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Tibo\Documents\GitHub\projectMeetkunde\"/>
    </mc:Choice>
  </mc:AlternateContent>
  <xr:revisionPtr revIDLastSave="0" documentId="13_ncr:1_{81A1C4A8-B02D-41A0-98BF-168B59D3DCB7}" xr6:coauthVersionLast="32" xr6:coauthVersionMax="32" xr10:uidLastSave="{00000000-0000-0000-0000-000000000000}"/>
  <bookViews>
    <workbookView xWindow="0" yWindow="0" windowWidth="28800" windowHeight="11700" firstSheet="3" activeTab="3" xr2:uid="{00000000-000D-0000-FFFF-FFFF00000000}"/>
  </bookViews>
  <sheets>
    <sheet name="Uitvoeringstijd" sheetId="1" r:id="rId1"/>
    <sheet name="K_gem en k_max" sheetId="2" r:id="rId2"/>
    <sheet name="k_gem" sheetId="3" r:id="rId3"/>
    <sheet name="k_gem Dimensies" sheetId="5" r:id="rId4"/>
    <sheet name="k_max" sheetId="4" r:id="rId5"/>
    <sheet name="Tijd Dimensies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V24" i="4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U25" i="4"/>
  <c r="V1" i="4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Y26" i="3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X27" i="3"/>
  <c r="Z2" i="3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Y2" i="3"/>
  <c r="D16" i="6" l="1"/>
  <c r="E16" i="6"/>
  <c r="F16" i="6"/>
  <c r="G16" i="6"/>
  <c r="H16" i="6"/>
  <c r="I16" i="6"/>
  <c r="J16" i="6"/>
  <c r="C16" i="6"/>
  <c r="D16" i="5"/>
  <c r="E16" i="5"/>
  <c r="F16" i="5"/>
  <c r="G16" i="5"/>
  <c r="H16" i="5"/>
  <c r="I16" i="5"/>
  <c r="J16" i="5"/>
  <c r="C16" i="5"/>
  <c r="N103" i="4" l="1"/>
  <c r="O103" i="4"/>
  <c r="P103" i="4"/>
  <c r="Q103" i="4"/>
  <c r="R103" i="4"/>
  <c r="C103" i="4"/>
  <c r="D103" i="4"/>
  <c r="E103" i="4"/>
  <c r="F103" i="4"/>
  <c r="G103" i="4"/>
  <c r="H103" i="4"/>
  <c r="I103" i="4"/>
  <c r="J103" i="4"/>
  <c r="K103" i="4"/>
  <c r="B103" i="4"/>
  <c r="K105" i="3"/>
  <c r="L105" i="3"/>
  <c r="M105" i="3"/>
  <c r="N105" i="3"/>
  <c r="O105" i="3"/>
  <c r="P105" i="3"/>
  <c r="Q105" i="3"/>
  <c r="R105" i="3"/>
  <c r="S105" i="3"/>
  <c r="T105" i="3"/>
  <c r="D105" i="3"/>
  <c r="E105" i="3"/>
  <c r="F105" i="3"/>
  <c r="G105" i="3"/>
  <c r="C105" i="3"/>
  <c r="C34" i="2" l="1"/>
  <c r="D34" i="2"/>
  <c r="E34" i="2"/>
  <c r="F34" i="2"/>
  <c r="G34" i="2"/>
  <c r="H34" i="2"/>
  <c r="B34" i="2"/>
  <c r="D33" i="2"/>
  <c r="C33" i="2"/>
  <c r="E33" i="2"/>
  <c r="F33" i="2"/>
  <c r="G33" i="2"/>
  <c r="H33" i="2"/>
  <c r="B33" i="2"/>
  <c r="B36" i="2" l="1"/>
</calcChain>
</file>

<file path=xl/sharedStrings.xml><?xml version="1.0" encoding="utf-8"?>
<sst xmlns="http://schemas.openxmlformats.org/spreadsheetml/2006/main" count="42" uniqueCount="30">
  <si>
    <t>punten=</t>
  </si>
  <si>
    <t>2e:</t>
  </si>
  <si>
    <t>1e:</t>
  </si>
  <si>
    <t>eenvoudig:</t>
  </si>
  <si>
    <t xml:space="preserve">punten: </t>
  </si>
  <si>
    <t>Test1:</t>
  </si>
  <si>
    <t>Test2:</t>
  </si>
  <si>
    <t>Test3:</t>
  </si>
  <si>
    <t>Test4:</t>
  </si>
  <si>
    <t>Test5:</t>
  </si>
  <si>
    <t>Gem k_max</t>
  </si>
  <si>
    <t>Gem k_gem</t>
  </si>
  <si>
    <t>Test6:</t>
  </si>
  <si>
    <t>Test7:</t>
  </si>
  <si>
    <t>Test8:</t>
  </si>
  <si>
    <t>Test9:</t>
  </si>
  <si>
    <t>Test10:</t>
  </si>
  <si>
    <t>punten:</t>
  </si>
  <si>
    <t>eenvoudig</t>
  </si>
  <si>
    <t>1e</t>
  </si>
  <si>
    <t>(uitvoeringstijd in milliseconden)</t>
  </si>
  <si>
    <t>Ik zou zeggen dat k_gem constant blijft</t>
  </si>
  <si>
    <t>k_max:</t>
  </si>
  <si>
    <t>Als punten *10 ==&gt; k_max * 2</t>
  </si>
  <si>
    <t>dimensie:</t>
  </si>
  <si>
    <t>k_gem</t>
  </si>
  <si>
    <t>N = 10000</t>
  </si>
  <si>
    <t>uitvoeringstijd:</t>
  </si>
  <si>
    <t>2e na optimalisatie:</t>
  </si>
  <si>
    <t xml:space="preserve">2e na optimalisatie: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</si>
</sst>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5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" fontId="1" fillId="0" borderId="0" xfId="0" applyNumberFormat="1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Uitvoeringssnelheid </a:t>
            </a:r>
            <a:r>
              <a:rPr lang="nl-BE" baseline="0"/>
              <a:t>eerste variant doorlooplijnalgoritme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1e variant doorlooplijn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Uitvoeringstijd!$B$1:$I$1</c:f>
              <c:numCache>
                <c:formatCode>General</c:formatCode>
                <c:ptCount val="8"/>
                <c:pt idx="0">
                  <c:v>6250</c:v>
                </c:pt>
                <c:pt idx="1">
                  <c:v>12500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400000</c:v>
                </c:pt>
                <c:pt idx="7">
                  <c:v>800000</c:v>
                </c:pt>
              </c:numCache>
            </c:numRef>
          </c:xVal>
          <c:yVal>
            <c:numRef>
              <c:f>Uitvoeringstijd!$B$3:$I$3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21</c:v>
                </c:pt>
                <c:pt idx="7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8-49D5-B25B-E3573ABE8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86832"/>
        <c:axId val="20010851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Eenvoudig Algoritme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Uitvoeringstijd!$B$1:$F$1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6250</c:v>
                      </c:pt>
                      <c:pt idx="1">
                        <c:v>12500</c:v>
                      </c:pt>
                      <c:pt idx="2">
                        <c:v>25000</c:v>
                      </c:pt>
                      <c:pt idx="3">
                        <c:v>50000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Uitvoeringstijd!$B$2:$F$2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</c:v>
                      </c:pt>
                      <c:pt idx="1">
                        <c:v>558</c:v>
                      </c:pt>
                      <c:pt idx="2">
                        <c:v>2127</c:v>
                      </c:pt>
                      <c:pt idx="3">
                        <c:v>8456</c:v>
                      </c:pt>
                      <c:pt idx="4">
                        <c:v>27200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C98-49D5-B25B-E3573ABE8014}"/>
                  </c:ext>
                </c:extLst>
              </c15:ser>
            </c15:filteredScatterSeries>
          </c:ext>
        </c:extLst>
      </c:scatterChart>
      <c:valAx>
        <c:axId val="2001086832"/>
        <c:scaling>
          <c:orientation val="minMax"/>
          <c:max val="806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punten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5168"/>
        <c:crosses val="autoZero"/>
        <c:crossBetween val="midCat"/>
      </c:valAx>
      <c:valAx>
        <c:axId val="20010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 (in milliseconden)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gemiddelde K_max over 100 experimenten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k_max!$N$104:$R$104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k_max!$N$103:$R$103</c:f>
              <c:numCache>
                <c:formatCode>General</c:formatCode>
                <c:ptCount val="5"/>
                <c:pt idx="0">
                  <c:v>2.2599999999999998</c:v>
                </c:pt>
                <c:pt idx="1">
                  <c:v>5.15</c:v>
                </c:pt>
                <c:pt idx="2">
                  <c:v>9.8000000000000007</c:v>
                </c:pt>
                <c:pt idx="3">
                  <c:v>22.29</c:v>
                </c:pt>
                <c:pt idx="4">
                  <c:v>43.95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E-41E2-800B-A4615922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836047"/>
        <c:axId val="1094837711"/>
      </c:scatterChart>
      <c:valAx>
        <c:axId val="109483604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punten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94837711"/>
        <c:crosses val="autoZero"/>
        <c:crossBetween val="midCat"/>
      </c:valAx>
      <c:valAx>
        <c:axId val="109483771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K-max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94836047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gemiddelde</a:t>
            </a:r>
            <a:r>
              <a:rPr lang="nl-BE" baseline="0"/>
              <a:t> K_max over 20 experimenten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k_max!$U$24:$AH$24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</c:numCache>
            </c:numRef>
          </c:xVal>
          <c:yVal>
            <c:numRef>
              <c:f>k_max!$U$25:$AH$25</c:f>
              <c:numCache>
                <c:formatCode>0</c:formatCode>
                <c:ptCount val="14"/>
                <c:pt idx="0">
                  <c:v>4.9000000000000004</c:v>
                </c:pt>
                <c:pt idx="1">
                  <c:v>6</c:v>
                </c:pt>
                <c:pt idx="2">
                  <c:v>8.25</c:v>
                </c:pt>
                <c:pt idx="3">
                  <c:v>10.050000000000001</c:v>
                </c:pt>
                <c:pt idx="4">
                  <c:v>12.3</c:v>
                </c:pt>
                <c:pt idx="5">
                  <c:v>16.899999999999999</c:v>
                </c:pt>
                <c:pt idx="6">
                  <c:v>17.45</c:v>
                </c:pt>
                <c:pt idx="7">
                  <c:v>24.15</c:v>
                </c:pt>
                <c:pt idx="8">
                  <c:v>30.15</c:v>
                </c:pt>
                <c:pt idx="9">
                  <c:v>34.299999999999997</c:v>
                </c:pt>
                <c:pt idx="10">
                  <c:v>44</c:v>
                </c:pt>
                <c:pt idx="11">
                  <c:v>48.65</c:v>
                </c:pt>
                <c:pt idx="12">
                  <c:v>65.95</c:v>
                </c:pt>
                <c:pt idx="13">
                  <c:v>91.2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8-433C-8F2A-48D07559F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211487"/>
        <c:axId val="837204831"/>
      </c:scatterChart>
      <c:valAx>
        <c:axId val="837211487"/>
        <c:scaling>
          <c:logBase val="2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punten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37204831"/>
        <c:crosses val="autoZero"/>
        <c:crossBetween val="midCat"/>
      </c:valAx>
      <c:valAx>
        <c:axId val="8372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K_max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372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gemiddelde uitvoeringstijd over 10 experimenten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'Tijd Dimensies'!$C$15:$J$15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'Tijd Dimensies'!$C$16:$J$16</c:f>
              <c:numCache>
                <c:formatCode>General</c:formatCode>
                <c:ptCount val="8"/>
                <c:pt idx="0">
                  <c:v>0.3</c:v>
                </c:pt>
                <c:pt idx="1">
                  <c:v>2.9</c:v>
                </c:pt>
                <c:pt idx="2">
                  <c:v>11.8</c:v>
                </c:pt>
                <c:pt idx="3">
                  <c:v>18.399999999999999</c:v>
                </c:pt>
                <c:pt idx="4">
                  <c:v>38.4</c:v>
                </c:pt>
                <c:pt idx="5">
                  <c:v>65.8</c:v>
                </c:pt>
                <c:pt idx="6">
                  <c:v>102.6</c:v>
                </c:pt>
                <c:pt idx="7">
                  <c:v>163.6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C-431E-AB29-6F0ED6BE0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73471"/>
        <c:axId val="1217174303"/>
      </c:scatterChart>
      <c:valAx>
        <c:axId val="1217173471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DImensies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7174303"/>
        <c:crosses val="autoZero"/>
        <c:crossBetween val="midCat"/>
      </c:valAx>
      <c:valAx>
        <c:axId val="121717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717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Uitvoeringssnelheid </a:t>
            </a:r>
            <a:r>
              <a:rPr lang="nl-BE" baseline="0"/>
              <a:t>eenvoudig algoritme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Eenvoudig Algoritme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Uitvoeringstijd!$B$9:$K$9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Uitvoeringstijd!$B$10:$K$10</c:f>
              <c:numCache>
                <c:formatCode>General</c:formatCode>
                <c:ptCount val="10"/>
                <c:pt idx="0">
                  <c:v>9</c:v>
                </c:pt>
                <c:pt idx="1">
                  <c:v>17</c:v>
                </c:pt>
                <c:pt idx="2">
                  <c:v>22</c:v>
                </c:pt>
                <c:pt idx="3">
                  <c:v>48</c:v>
                </c:pt>
                <c:pt idx="4">
                  <c:v>62</c:v>
                </c:pt>
                <c:pt idx="5">
                  <c:v>100</c:v>
                </c:pt>
                <c:pt idx="6">
                  <c:v>156</c:v>
                </c:pt>
                <c:pt idx="7">
                  <c:v>187</c:v>
                </c:pt>
                <c:pt idx="8">
                  <c:v>231</c:v>
                </c:pt>
                <c:pt idx="9">
                  <c:v>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2-47BD-8B73-A3CB88C99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86832"/>
        <c:axId val="20010851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1e variant doorlooplijn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Uitvoeringstijd!$B$1:$F$1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6250</c:v>
                      </c:pt>
                      <c:pt idx="1">
                        <c:v>12500</c:v>
                      </c:pt>
                      <c:pt idx="2">
                        <c:v>25000</c:v>
                      </c:pt>
                      <c:pt idx="3">
                        <c:v>50000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Uitvoeringstijd!$B$3:$F$3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162-47BD-8B73-A3CB88C99F67}"/>
                  </c:ext>
                </c:extLst>
              </c15:ser>
            </c15:filteredScatterSeries>
          </c:ext>
        </c:extLst>
      </c:scatterChart>
      <c:valAx>
        <c:axId val="2001086832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punten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5168"/>
        <c:crosses val="autoZero"/>
        <c:crossBetween val="midCat"/>
      </c:valAx>
      <c:valAx>
        <c:axId val="20010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 (in milliseconden)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Vergelijking</a:t>
            </a:r>
            <a:r>
              <a:rPr lang="nl-BE" baseline="0"/>
              <a:t> uitvoeringssnelheid doorlooplijnalgortitme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Eerste variant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Uitvoeringstijd!$B$22:$O$22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</c:numCache>
            </c:numRef>
          </c:xVal>
          <c:yVal>
            <c:numRef>
              <c:f>Uitvoeringstijd!$B$23:$O$23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11</c:v>
                </c:pt>
                <c:pt idx="11">
                  <c:v>7</c:v>
                </c:pt>
                <c:pt idx="12">
                  <c:v>21</c:v>
                </c:pt>
                <c:pt idx="13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E-48D4-8FFF-99F87BEC6D45}"/>
            </c:ext>
          </c:extLst>
        </c:ser>
        <c:ser>
          <c:idx val="1"/>
          <c:order val="1"/>
          <c:tx>
            <c:v>Tweede variant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Uitvoeringstijd!$B$22:$O$22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</c:numCache>
            </c:numRef>
          </c:xVal>
          <c:yVal>
            <c:numRef>
              <c:f>Uitvoeringstijd!$B$24:$O$24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8</c:v>
                </c:pt>
                <c:pt idx="8">
                  <c:v>5</c:v>
                </c:pt>
                <c:pt idx="9">
                  <c:v>18</c:v>
                </c:pt>
                <c:pt idx="10">
                  <c:v>16</c:v>
                </c:pt>
                <c:pt idx="11">
                  <c:v>30</c:v>
                </c:pt>
                <c:pt idx="12">
                  <c:v>61</c:v>
                </c:pt>
                <c:pt idx="13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DE-48D4-8FFF-99F87BEC6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559391"/>
        <c:axId val="1016563135"/>
      </c:scatterChart>
      <c:valAx>
        <c:axId val="1016559391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punten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16563135"/>
        <c:crosses val="autoZero"/>
        <c:crossBetween val="midCat"/>
      </c:valAx>
      <c:valAx>
        <c:axId val="101656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</a:t>
                </a:r>
                <a:r>
                  <a:rPr lang="nl-BE" baseline="0"/>
                  <a:t> (in milliseconden)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1655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k_max'!$B$3:$H$3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1.724</c:v>
                </c:pt>
                <c:pt idx="4">
                  <c:v>1.75</c:v>
                </c:pt>
                <c:pt idx="5">
                  <c:v>1.381</c:v>
                </c:pt>
                <c:pt idx="6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1-45DA-9089-577D94E60D23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k_max'!$B$6:$H$6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1.8</c:v>
                </c:pt>
                <c:pt idx="3">
                  <c:v>0.47699999999999998</c:v>
                </c:pt>
                <c:pt idx="4">
                  <c:v>1.4382999999999999</c:v>
                </c:pt>
                <c:pt idx="5">
                  <c:v>1.2909999999999999</c:v>
                </c:pt>
                <c:pt idx="6">
                  <c:v>2.0550000000000002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41-45DA-9089-577D94E60D23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k_max'!$B$9:$H$9</c:f>
              <c:numCache>
                <c:formatCode>0.00</c:formatCode>
                <c:ptCount val="7"/>
                <c:pt idx="0">
                  <c:v>0</c:v>
                </c:pt>
                <c:pt idx="1">
                  <c:v>0.7</c:v>
                </c:pt>
                <c:pt idx="2">
                  <c:v>0.75</c:v>
                </c:pt>
                <c:pt idx="3">
                  <c:v>1.66</c:v>
                </c:pt>
                <c:pt idx="4">
                  <c:v>1.129</c:v>
                </c:pt>
                <c:pt idx="5">
                  <c:v>1.659</c:v>
                </c:pt>
                <c:pt idx="6">
                  <c:v>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41-45DA-9089-577D94E60D23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k_max'!$B$12:$H$12</c:f>
              <c:numCache>
                <c:formatCode>0.00</c:formatCode>
                <c:ptCount val="7"/>
                <c:pt idx="0">
                  <c:v>0</c:v>
                </c:pt>
                <c:pt idx="1">
                  <c:v>0.8</c:v>
                </c:pt>
                <c:pt idx="2">
                  <c:v>1.29</c:v>
                </c:pt>
                <c:pt idx="3">
                  <c:v>1.2729999999999999</c:v>
                </c:pt>
                <c:pt idx="4">
                  <c:v>1.51</c:v>
                </c:pt>
                <c:pt idx="5">
                  <c:v>2.4550000000000001</c:v>
                </c:pt>
                <c:pt idx="6">
                  <c:v>1.3280000000000001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41-45DA-9089-577D94E60D23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k_max'!$B$15:$H$15</c:f>
              <c:numCache>
                <c:formatCode>0.00</c:formatCode>
                <c:ptCount val="7"/>
                <c:pt idx="0">
                  <c:v>0</c:v>
                </c:pt>
                <c:pt idx="1">
                  <c:v>1.3</c:v>
                </c:pt>
                <c:pt idx="2">
                  <c:v>0.49</c:v>
                </c:pt>
                <c:pt idx="3">
                  <c:v>1.9430000000000001</c:v>
                </c:pt>
                <c:pt idx="4">
                  <c:v>1.24</c:v>
                </c:pt>
                <c:pt idx="5">
                  <c:v>1.708</c:v>
                </c:pt>
                <c:pt idx="6">
                  <c:v>1.6739999999999999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41-45DA-9089-577D94E60D23}"/>
            </c:ext>
          </c:extLst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k_max'!$B$18:$H$18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1.19</c:v>
                </c:pt>
                <c:pt idx="3">
                  <c:v>1.153</c:v>
                </c:pt>
                <c:pt idx="4">
                  <c:v>1.4279999999999999</c:v>
                </c:pt>
                <c:pt idx="5">
                  <c:v>1.371</c:v>
                </c:pt>
                <c:pt idx="6">
                  <c:v>0.39329999999999998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41-45DA-9089-577D94E60D23}"/>
            </c:ext>
          </c:extLst>
        </c:ser>
        <c:ser>
          <c:idx val="6"/>
          <c:order val="6"/>
          <c:tx>
            <c:v>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k_max'!$B$21:$H$21</c:f>
              <c:numCache>
                <c:formatCode>0.00</c:formatCode>
                <c:ptCount val="7"/>
                <c:pt idx="0">
                  <c:v>0</c:v>
                </c:pt>
                <c:pt idx="1">
                  <c:v>1.4</c:v>
                </c:pt>
                <c:pt idx="2">
                  <c:v>2.0110000000000001</c:v>
                </c:pt>
                <c:pt idx="3">
                  <c:v>1.548</c:v>
                </c:pt>
                <c:pt idx="4">
                  <c:v>0.21460000000000001</c:v>
                </c:pt>
                <c:pt idx="5">
                  <c:v>1.8839999999999999</c:v>
                </c:pt>
                <c:pt idx="6">
                  <c:v>1.536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41-45DA-9089-577D94E60D23}"/>
            </c:ext>
          </c:extLst>
        </c:ser>
        <c:ser>
          <c:idx val="7"/>
          <c:order val="7"/>
          <c:tx>
            <c:v>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k_max'!$B$24:$H$24</c:f>
              <c:numCache>
                <c:formatCode>0.00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1.64</c:v>
                </c:pt>
                <c:pt idx="3">
                  <c:v>0.83</c:v>
                </c:pt>
                <c:pt idx="4">
                  <c:v>1.0414000000000001</c:v>
                </c:pt>
                <c:pt idx="5">
                  <c:v>1.403</c:v>
                </c:pt>
                <c:pt idx="6">
                  <c:v>1.9218999999999999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41-45DA-9089-577D94E60D23}"/>
            </c:ext>
          </c:extLst>
        </c:ser>
        <c:ser>
          <c:idx val="8"/>
          <c:order val="8"/>
          <c:tx>
            <c:v>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k_max'!$B$27:$H$27</c:f>
              <c:numCache>
                <c:formatCode>0.00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0.48</c:v>
                </c:pt>
                <c:pt idx="3">
                  <c:v>2.077</c:v>
                </c:pt>
                <c:pt idx="4">
                  <c:v>1.3211999999999999</c:v>
                </c:pt>
                <c:pt idx="5">
                  <c:v>1.7822</c:v>
                </c:pt>
                <c:pt idx="6">
                  <c:v>1.2869999999999999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41-45DA-9089-577D94E60D23}"/>
            </c:ext>
          </c:extLst>
        </c:ser>
        <c:ser>
          <c:idx val="9"/>
          <c:order val="9"/>
          <c:tx>
            <c:v>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k_max'!$B$30:$H$30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1.1499999999999999</c:v>
                </c:pt>
                <c:pt idx="3">
                  <c:v>1.1240000000000001</c:v>
                </c:pt>
                <c:pt idx="4">
                  <c:v>1.546</c:v>
                </c:pt>
                <c:pt idx="5">
                  <c:v>1.581</c:v>
                </c:pt>
                <c:pt idx="6">
                  <c:v>1.671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041-45DA-9089-577D94E6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603776"/>
        <c:axId val="2002597120"/>
      </c:scatterChart>
      <c:valAx>
        <c:axId val="2002603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2597120"/>
        <c:crosses val="autoZero"/>
        <c:crossBetween val="midCat"/>
      </c:valAx>
      <c:valAx>
        <c:axId val="20025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260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k_max'!$C$1:$H$1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'K_gem en k_max'!$C$34:$H$34</c:f>
              <c:numCache>
                <c:formatCode>0.00</c:formatCode>
                <c:ptCount val="6"/>
                <c:pt idx="0">
                  <c:v>0.93999999999999984</c:v>
                </c:pt>
                <c:pt idx="1">
                  <c:v>1.2001000000000004</c:v>
                </c:pt>
                <c:pt idx="2">
                  <c:v>1.3809</c:v>
                </c:pt>
                <c:pt idx="3">
                  <c:v>1.2618499999999999</c:v>
                </c:pt>
                <c:pt idx="4">
                  <c:v>1.6515200000000001</c:v>
                </c:pt>
                <c:pt idx="5">
                  <c:v>1.5106199999999999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C-47A3-AED0-A6386BB71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81232"/>
        <c:axId val="79579568"/>
      </c:scatterChart>
      <c:valAx>
        <c:axId val="7958123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9579568"/>
        <c:crosses val="autoZero"/>
        <c:crossBetween val="midCat"/>
      </c:valAx>
      <c:valAx>
        <c:axId val="795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958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gemiddelde K_gem over 100 experimenten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k_gem!$C$104:$G$104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k_gem!$C$105:$G$105</c:f>
              <c:numCache>
                <c:formatCode>0.00</c:formatCode>
                <c:ptCount val="5"/>
                <c:pt idx="0">
                  <c:v>0.90200000000000014</c:v>
                </c:pt>
                <c:pt idx="1">
                  <c:v>1.2721000000000005</c:v>
                </c:pt>
                <c:pt idx="2">
                  <c:v>1.33585</c:v>
                </c:pt>
                <c:pt idx="3">
                  <c:v>1.3075580000000004</c:v>
                </c:pt>
                <c:pt idx="4">
                  <c:v>1.4274331000000005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3-4E3E-A69B-A616A641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672559"/>
        <c:axId val="1072674639"/>
      </c:scatterChart>
      <c:valAx>
        <c:axId val="1072672559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</a:t>
                </a:r>
                <a:r>
                  <a:rPr lang="en-US" baseline="0"/>
                  <a:t> punten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72674639"/>
        <c:crosses val="autoZero"/>
        <c:crossBetween val="midCat"/>
      </c:valAx>
      <c:valAx>
        <c:axId val="107267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K_gem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7267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gemiddelde K_gem over 100 experimenten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k_gem!$K$104:$T$104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k_gem!$K$105:$T$105</c:f>
              <c:numCache>
                <c:formatCode>0.00</c:formatCode>
                <c:ptCount val="10"/>
                <c:pt idx="0">
                  <c:v>1.2836299999999996</c:v>
                </c:pt>
                <c:pt idx="1">
                  <c:v>1.3502200000000004</c:v>
                </c:pt>
                <c:pt idx="2">
                  <c:v>1.3352166666666636</c:v>
                </c:pt>
                <c:pt idx="3">
                  <c:v>1.2998325000000002</c:v>
                </c:pt>
                <c:pt idx="4">
                  <c:v>1.3808160000000003</c:v>
                </c:pt>
                <c:pt idx="5">
                  <c:v>1.3020983333333302</c:v>
                </c:pt>
                <c:pt idx="6">
                  <c:v>1.3575371428571388</c:v>
                </c:pt>
                <c:pt idx="7">
                  <c:v>1.3978574999999998</c:v>
                </c:pt>
                <c:pt idx="8">
                  <c:v>1.3883022222222179</c:v>
                </c:pt>
                <c:pt idx="9">
                  <c:v>1.3970500000000003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B-4C1B-B788-2D2199E2E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690623"/>
        <c:axId val="1093678975"/>
      </c:scatterChart>
      <c:valAx>
        <c:axId val="109369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punten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93678975"/>
        <c:crosses val="autoZero"/>
        <c:crossBetween val="midCat"/>
      </c:valAx>
      <c:valAx>
        <c:axId val="10936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K_gem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9369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gemiddelde K_gem</a:t>
            </a:r>
            <a:r>
              <a:rPr lang="nl-BE" baseline="0"/>
              <a:t> over 20 experimenten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k_gem!$X$26:$AK$26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</c:numCache>
            </c:numRef>
          </c:xVal>
          <c:yVal>
            <c:numRef>
              <c:f>k_gem!$X$27:$AK$27</c:f>
              <c:numCache>
                <c:formatCode>0.00</c:formatCode>
                <c:ptCount val="14"/>
                <c:pt idx="0">
                  <c:v>1.1600000000000001</c:v>
                </c:pt>
                <c:pt idx="1">
                  <c:v>1.1065</c:v>
                </c:pt>
                <c:pt idx="2">
                  <c:v>1.4215000000000004</c:v>
                </c:pt>
                <c:pt idx="3">
                  <c:v>1.1836249999999997</c:v>
                </c:pt>
                <c:pt idx="4">
                  <c:v>1.3265312499999999</c:v>
                </c:pt>
                <c:pt idx="5">
                  <c:v>1.4574218749999999</c:v>
                </c:pt>
                <c:pt idx="6">
                  <c:v>1.3988281249999999</c:v>
                </c:pt>
                <c:pt idx="7">
                  <c:v>1.4004023437500002</c:v>
                </c:pt>
                <c:pt idx="8">
                  <c:v>1.3225156249999999</c:v>
                </c:pt>
                <c:pt idx="9">
                  <c:v>1.33934765625</c:v>
                </c:pt>
                <c:pt idx="10">
                  <c:v>1.4134038085937499</c:v>
                </c:pt>
                <c:pt idx="11">
                  <c:v>1.2320292968750002</c:v>
                </c:pt>
                <c:pt idx="12">
                  <c:v>1.3681998291015627</c:v>
                </c:pt>
                <c:pt idx="13">
                  <c:v>1.2790045776367172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0-47AC-91A0-66F5970C2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197759"/>
        <c:axId val="837196927"/>
      </c:scatterChart>
      <c:valAx>
        <c:axId val="837197759"/>
        <c:scaling>
          <c:logBase val="2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punten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37196927"/>
        <c:crosses val="autoZero"/>
        <c:crossBetween val="midCat"/>
      </c:valAx>
      <c:valAx>
        <c:axId val="837196927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K_gem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3719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gemiddelde K_gem over 10 experimenten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'k_gem Dimensies'!$C$15:$J$15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'k_gem Dimensies'!$C$16:$J$16</c:f>
              <c:numCache>
                <c:formatCode>0.00</c:formatCode>
                <c:ptCount val="8"/>
                <c:pt idx="0">
                  <c:v>1.2751399999999999</c:v>
                </c:pt>
                <c:pt idx="1">
                  <c:v>23.131940000000004</c:v>
                </c:pt>
                <c:pt idx="2">
                  <c:v>86.034009999999981</c:v>
                </c:pt>
                <c:pt idx="3">
                  <c:v>230.55315999999999</c:v>
                </c:pt>
                <c:pt idx="4">
                  <c:v>404.31661999999994</c:v>
                </c:pt>
                <c:pt idx="5">
                  <c:v>680.64059999999995</c:v>
                </c:pt>
                <c:pt idx="6">
                  <c:v>961.79549999999995</c:v>
                </c:pt>
                <c:pt idx="7">
                  <c:v>1279.3042799999998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0-4F1A-B4D3-CC439A77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611919"/>
        <c:axId val="1246609839"/>
      </c:scatterChart>
      <c:valAx>
        <c:axId val="1246611919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Dimensies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46609839"/>
        <c:crosses val="autoZero"/>
        <c:crossBetween val="midCat"/>
      </c:valAx>
      <c:valAx>
        <c:axId val="1246609839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K_gem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4661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180975</xdr:colOff>
      <xdr:row>25</xdr:row>
      <xdr:rowOff>38100</xdr:rowOff>
    </xdr:from>
    <xdr:to>
      <xdr:col>29</xdr:col>
      <xdr:colOff>552450</xdr:colOff>
      <xdr:row>46</xdr:row>
      <xdr:rowOff>142875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123825</xdr:colOff>
      <xdr:row>0</xdr:row>
      <xdr:rowOff>0</xdr:rowOff>
    </xdr:from>
    <xdr:to>
      <xdr:col>29</xdr:col>
      <xdr:colOff>495300</xdr:colOff>
      <xdr:row>22</xdr:row>
      <xdr:rowOff>104775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180975</xdr:colOff>
      <xdr:row>26</xdr:row>
      <xdr:rowOff>152399</xdr:rowOff>
    </xdr:from>
    <xdr:to>
      <xdr:col>10</xdr:col>
      <xdr:colOff>390525</xdr:colOff>
      <xdr:row>44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15</xdr:row>
      <xdr:rowOff>95250</xdr:rowOff>
    </xdr:from>
    <xdr:to>
      <xdr:col>18</xdr:col>
      <xdr:colOff>495300</xdr:colOff>
      <xdr:row>29</xdr:row>
      <xdr:rowOff>171450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0</xdr:row>
      <xdr:rowOff>66675</xdr:rowOff>
    </xdr:from>
    <xdr:to>
      <xdr:col>18</xdr:col>
      <xdr:colOff>66675</xdr:colOff>
      <xdr:row>14</xdr:row>
      <xdr:rowOff>142875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106</xdr:row>
      <xdr:rowOff>152400</xdr:rowOff>
    </xdr:from>
    <xdr:to>
      <xdr:col>8</xdr:col>
      <xdr:colOff>504824</xdr:colOff>
      <xdr:row>123</xdr:row>
      <xdr:rowOff>85725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107</xdr:row>
      <xdr:rowOff>76200</xdr:rowOff>
    </xdr:from>
    <xdr:to>
      <xdr:col>19</xdr:col>
      <xdr:colOff>304800</xdr:colOff>
      <xdr:row>122</xdr:row>
      <xdr:rowOff>76200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561975</xdr:colOff>
      <xdr:row>29</xdr:row>
      <xdr:rowOff>19050</xdr:rowOff>
    </xdr:from>
    <xdr:to>
      <xdr:col>34</xdr:col>
      <xdr:colOff>257175</xdr:colOff>
      <xdr:row>43</xdr:row>
      <xdr:rowOff>95250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18</xdr:row>
      <xdr:rowOff>38100</xdr:rowOff>
    </xdr:from>
    <xdr:to>
      <xdr:col>9</xdr:col>
      <xdr:colOff>400050</xdr:colOff>
      <xdr:row>32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105</xdr:row>
      <xdr:rowOff>47625</xdr:rowOff>
    </xdr:from>
    <xdr:to>
      <xdr:col>20</xdr:col>
      <xdr:colOff>76200</xdr:colOff>
      <xdr:row>119</xdr:row>
      <xdr:rowOff>123825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200025</xdr:colOff>
      <xdr:row>16</xdr:row>
      <xdr:rowOff>95250</xdr:rowOff>
    </xdr:from>
    <xdr:to>
      <xdr:col>28</xdr:col>
      <xdr:colOff>504825</xdr:colOff>
      <xdr:row>30</xdr:row>
      <xdr:rowOff>171450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17</xdr:row>
      <xdr:rowOff>180975</xdr:rowOff>
    </xdr:from>
    <xdr:to>
      <xdr:col>9</xdr:col>
      <xdr:colOff>209550</xdr:colOff>
      <xdr:row>32</xdr:row>
      <xdr:rowOff>66675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opLeftCell="R16" workbookViewId="0">
      <selection activeCell="H7" sqref="H7"/>
    </sheetView>
  </sheetViews>
  <sheetFormatPr defaultRowHeight="15" x14ac:dyDescent="0.25"/>
  <cols>
    <col min="1" max="1" width="19" customWidth="1"/>
    <col min="11" max="11" width="9.140625" customWidth="1"/>
    <col min="12" max="12" width="9.42578125" customWidth="1"/>
  </cols>
  <sheetData>
    <row r="1" spans="1:12" x14ac:dyDescent="0.25">
      <c r="A1" t="s">
        <v>0</v>
      </c>
      <c r="B1">
        <v>6250</v>
      </c>
      <c r="C1">
        <v>12500</v>
      </c>
      <c r="D1">
        <v>25000</v>
      </c>
      <c r="E1">
        <v>50000</v>
      </c>
      <c r="F1">
        <v>100000</v>
      </c>
      <c r="G1">
        <v>200000</v>
      </c>
      <c r="H1">
        <v>400000</v>
      </c>
      <c r="I1">
        <v>800000</v>
      </c>
    </row>
    <row r="2" spans="1:12" x14ac:dyDescent="0.25">
      <c r="A2" t="s">
        <v>3</v>
      </c>
      <c r="B2">
        <v>112</v>
      </c>
      <c r="C2">
        <v>558</v>
      </c>
      <c r="D2">
        <v>2127</v>
      </c>
      <c r="E2">
        <v>8456</v>
      </c>
      <c r="F2">
        <v>27200</v>
      </c>
      <c r="L2" t="s">
        <v>20</v>
      </c>
    </row>
    <row r="3" spans="1:12" x14ac:dyDescent="0.25">
      <c r="A3" t="s">
        <v>2</v>
      </c>
      <c r="B3">
        <v>1</v>
      </c>
      <c r="C3">
        <v>1</v>
      </c>
      <c r="D3">
        <v>4</v>
      </c>
      <c r="E3">
        <v>3</v>
      </c>
      <c r="F3">
        <v>3</v>
      </c>
      <c r="G3">
        <v>4</v>
      </c>
      <c r="H3">
        <v>21</v>
      </c>
      <c r="I3">
        <v>39</v>
      </c>
    </row>
    <row r="4" spans="1:12" x14ac:dyDescent="0.25">
      <c r="A4" t="s">
        <v>1</v>
      </c>
      <c r="B4">
        <v>15</v>
      </c>
      <c r="C4">
        <v>15</v>
      </c>
      <c r="D4">
        <v>38</v>
      </c>
      <c r="E4">
        <v>74</v>
      </c>
      <c r="F4">
        <v>130</v>
      </c>
      <c r="G4">
        <v>308</v>
      </c>
      <c r="H4">
        <v>696</v>
      </c>
      <c r="I4">
        <v>1477</v>
      </c>
    </row>
    <row r="5" spans="1:12" x14ac:dyDescent="0.25">
      <c r="A5" t="s">
        <v>29</v>
      </c>
      <c r="B5" s="11">
        <v>10</v>
      </c>
      <c r="C5" s="11">
        <v>10</v>
      </c>
      <c r="D5" s="11">
        <v>11</v>
      </c>
      <c r="E5" s="11">
        <v>13</v>
      </c>
      <c r="F5" s="11">
        <v>19</v>
      </c>
      <c r="G5" s="11">
        <v>35</v>
      </c>
      <c r="H5" s="11">
        <v>99</v>
      </c>
      <c r="I5" s="11">
        <v>131</v>
      </c>
    </row>
    <row r="9" spans="1:12" x14ac:dyDescent="0.25">
      <c r="A9" t="s">
        <v>0</v>
      </c>
      <c r="B9">
        <v>1000</v>
      </c>
      <c r="C9">
        <v>2000</v>
      </c>
      <c r="D9">
        <v>3000</v>
      </c>
      <c r="E9">
        <v>4000</v>
      </c>
      <c r="F9">
        <v>5000</v>
      </c>
      <c r="G9">
        <v>6000</v>
      </c>
      <c r="H9">
        <v>7000</v>
      </c>
      <c r="I9">
        <v>8000</v>
      </c>
      <c r="J9">
        <v>9000</v>
      </c>
      <c r="K9">
        <v>10000</v>
      </c>
    </row>
    <row r="10" spans="1:12" x14ac:dyDescent="0.25">
      <c r="A10" t="s">
        <v>3</v>
      </c>
      <c r="B10">
        <v>9</v>
      </c>
      <c r="C10">
        <v>17</v>
      </c>
      <c r="D10">
        <v>22</v>
      </c>
      <c r="E10">
        <v>48</v>
      </c>
      <c r="F10">
        <v>62</v>
      </c>
      <c r="G10">
        <v>100</v>
      </c>
      <c r="H10">
        <v>156</v>
      </c>
      <c r="I10">
        <v>187</v>
      </c>
      <c r="J10">
        <v>231</v>
      </c>
      <c r="K10">
        <v>296</v>
      </c>
    </row>
    <row r="11" spans="1:12" x14ac:dyDescent="0.25">
      <c r="A11" t="s">
        <v>2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</row>
    <row r="12" spans="1:12" x14ac:dyDescent="0.25">
      <c r="A12" t="s">
        <v>1</v>
      </c>
      <c r="B12">
        <v>7</v>
      </c>
      <c r="C12">
        <v>2</v>
      </c>
      <c r="D12">
        <v>3</v>
      </c>
      <c r="E12">
        <v>4</v>
      </c>
      <c r="F12">
        <v>6</v>
      </c>
      <c r="G12">
        <v>6</v>
      </c>
      <c r="H12">
        <v>9</v>
      </c>
      <c r="I12">
        <v>7</v>
      </c>
      <c r="J12">
        <v>18</v>
      </c>
      <c r="K12">
        <v>13</v>
      </c>
    </row>
    <row r="13" spans="1:12" x14ac:dyDescent="0.25">
      <c r="A13" t="s">
        <v>28</v>
      </c>
      <c r="B13" s="11">
        <v>5</v>
      </c>
      <c r="C13" s="11">
        <v>3</v>
      </c>
      <c r="D13" s="11">
        <v>2</v>
      </c>
      <c r="E13" s="11">
        <v>2</v>
      </c>
      <c r="F13" s="11">
        <v>2</v>
      </c>
      <c r="G13" s="11">
        <v>3</v>
      </c>
      <c r="H13" s="11">
        <v>2</v>
      </c>
      <c r="I13" s="11">
        <v>2</v>
      </c>
      <c r="J13" s="11">
        <v>2</v>
      </c>
      <c r="K13" s="11">
        <v>3</v>
      </c>
    </row>
    <row r="15" spans="1:12" x14ac:dyDescent="0.25">
      <c r="A15" t="s">
        <v>17</v>
      </c>
      <c r="B15">
        <v>10</v>
      </c>
      <c r="C15">
        <v>100</v>
      </c>
      <c r="D15">
        <v>1000</v>
      </c>
      <c r="E15">
        <v>10000</v>
      </c>
      <c r="F15">
        <v>100000</v>
      </c>
      <c r="G15">
        <v>1000000</v>
      </c>
    </row>
    <row r="16" spans="1:12" x14ac:dyDescent="0.25">
      <c r="A16" t="s">
        <v>18</v>
      </c>
      <c r="B16">
        <v>0</v>
      </c>
      <c r="C16">
        <v>1</v>
      </c>
      <c r="D16">
        <v>26</v>
      </c>
      <c r="E16">
        <v>482</v>
      </c>
      <c r="F16">
        <v>48212</v>
      </c>
    </row>
    <row r="17" spans="1:15" x14ac:dyDescent="0.25">
      <c r="A17" t="s">
        <v>19</v>
      </c>
      <c r="B17">
        <v>0</v>
      </c>
      <c r="C17">
        <v>0</v>
      </c>
      <c r="D17">
        <v>0</v>
      </c>
      <c r="E17">
        <v>4</v>
      </c>
      <c r="F17">
        <v>18</v>
      </c>
      <c r="G17">
        <v>58</v>
      </c>
    </row>
    <row r="18" spans="1:15" x14ac:dyDescent="0.25">
      <c r="A18" t="s">
        <v>1</v>
      </c>
      <c r="B18">
        <v>1</v>
      </c>
      <c r="C18">
        <v>1</v>
      </c>
      <c r="D18">
        <v>7</v>
      </c>
      <c r="E18">
        <v>12</v>
      </c>
      <c r="F18">
        <v>144</v>
      </c>
      <c r="G18">
        <v>2203</v>
      </c>
    </row>
    <row r="19" spans="1:15" x14ac:dyDescent="0.25">
      <c r="A19" t="s">
        <v>28</v>
      </c>
      <c r="B19">
        <v>1</v>
      </c>
      <c r="C19">
        <v>1</v>
      </c>
      <c r="D19">
        <v>4</v>
      </c>
      <c r="E19">
        <v>9</v>
      </c>
      <c r="F19">
        <v>42</v>
      </c>
      <c r="G19">
        <v>177</v>
      </c>
    </row>
    <row r="22" spans="1:15" x14ac:dyDescent="0.25">
      <c r="A22" t="s">
        <v>17</v>
      </c>
      <c r="B22">
        <v>100</v>
      </c>
      <c r="C22">
        <f>B22*2</f>
        <v>200</v>
      </c>
      <c r="D22">
        <f t="shared" ref="D22:O22" si="0">C22*2</f>
        <v>400</v>
      </c>
      <c r="E22">
        <f t="shared" si="0"/>
        <v>800</v>
      </c>
      <c r="F22">
        <f t="shared" si="0"/>
        <v>1600</v>
      </c>
      <c r="G22">
        <f t="shared" si="0"/>
        <v>3200</v>
      </c>
      <c r="H22">
        <f t="shared" si="0"/>
        <v>6400</v>
      </c>
      <c r="I22">
        <f t="shared" si="0"/>
        <v>12800</v>
      </c>
      <c r="J22">
        <f t="shared" si="0"/>
        <v>25600</v>
      </c>
      <c r="K22">
        <f t="shared" si="0"/>
        <v>51200</v>
      </c>
      <c r="L22">
        <f t="shared" si="0"/>
        <v>102400</v>
      </c>
      <c r="M22">
        <f t="shared" si="0"/>
        <v>204800</v>
      </c>
      <c r="N22">
        <f t="shared" si="0"/>
        <v>409600</v>
      </c>
      <c r="O22">
        <f t="shared" si="0"/>
        <v>819200</v>
      </c>
    </row>
    <row r="23" spans="1:15" x14ac:dyDescent="0.25">
      <c r="A23" t="s">
        <v>2</v>
      </c>
      <c r="B23" s="11">
        <v>0</v>
      </c>
      <c r="C23" s="11">
        <v>0</v>
      </c>
      <c r="D23" s="11">
        <v>0</v>
      </c>
      <c r="E23" s="11">
        <v>1</v>
      </c>
      <c r="F23" s="11">
        <v>0</v>
      </c>
      <c r="G23" s="11">
        <v>0</v>
      </c>
      <c r="H23" s="11">
        <v>1</v>
      </c>
      <c r="I23" s="11">
        <v>2</v>
      </c>
      <c r="J23" s="11">
        <v>5</v>
      </c>
      <c r="K23" s="11">
        <v>3</v>
      </c>
      <c r="L23" s="11">
        <v>11</v>
      </c>
      <c r="M23" s="11">
        <v>7</v>
      </c>
      <c r="N23" s="11">
        <v>21</v>
      </c>
      <c r="O23" s="11">
        <v>43</v>
      </c>
    </row>
    <row r="24" spans="1:15" x14ac:dyDescent="0.25">
      <c r="A24" t="s">
        <v>1</v>
      </c>
      <c r="B24" s="11">
        <v>1</v>
      </c>
      <c r="C24" s="11">
        <v>0</v>
      </c>
      <c r="D24" s="11">
        <v>3</v>
      </c>
      <c r="E24" s="11">
        <v>2</v>
      </c>
      <c r="F24" s="11">
        <v>2</v>
      </c>
      <c r="G24" s="11">
        <v>4</v>
      </c>
      <c r="H24" s="11">
        <v>3</v>
      </c>
      <c r="I24" s="11">
        <v>8</v>
      </c>
      <c r="J24" s="11">
        <v>5</v>
      </c>
      <c r="K24" s="11">
        <v>18</v>
      </c>
      <c r="L24" s="11">
        <v>16</v>
      </c>
      <c r="M24" s="11">
        <v>30</v>
      </c>
      <c r="N24" s="11">
        <v>61</v>
      </c>
      <c r="O24" s="11">
        <v>150</v>
      </c>
    </row>
    <row r="25" spans="1:15" x14ac:dyDescent="0.2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9"/>
  <sheetViews>
    <sheetView workbookViewId="0">
      <selection activeCell="D56" sqref="D56"/>
    </sheetView>
  </sheetViews>
  <sheetFormatPr defaultRowHeight="15" x14ac:dyDescent="0.25"/>
  <cols>
    <col min="1" max="1" width="34.85546875" customWidth="1"/>
  </cols>
  <sheetData>
    <row r="1" spans="1:8" x14ac:dyDescent="0.25">
      <c r="A1" t="s">
        <v>4</v>
      </c>
      <c r="B1">
        <v>1</v>
      </c>
      <c r="C1">
        <v>10</v>
      </c>
      <c r="D1">
        <v>100</v>
      </c>
      <c r="E1">
        <v>1000</v>
      </c>
      <c r="F1">
        <v>10000</v>
      </c>
      <c r="G1">
        <v>100000</v>
      </c>
      <c r="H1">
        <v>1000000</v>
      </c>
    </row>
    <row r="3" spans="1:8" x14ac:dyDescent="0.25">
      <c r="A3" t="s">
        <v>5</v>
      </c>
      <c r="B3" s="1">
        <v>0</v>
      </c>
      <c r="C3" s="1">
        <v>1</v>
      </c>
      <c r="D3" s="1">
        <v>1.2</v>
      </c>
      <c r="E3" s="1">
        <v>1.724</v>
      </c>
      <c r="F3" s="1">
        <v>1.75</v>
      </c>
      <c r="G3" s="1">
        <v>1.381</v>
      </c>
      <c r="H3" s="1">
        <v>1.47</v>
      </c>
    </row>
    <row r="4" spans="1:8" x14ac:dyDescent="0.25">
      <c r="B4">
        <v>0</v>
      </c>
      <c r="C4">
        <v>2</v>
      </c>
      <c r="D4">
        <v>6</v>
      </c>
      <c r="E4">
        <v>10</v>
      </c>
      <c r="F4">
        <v>10</v>
      </c>
      <c r="G4">
        <v>43</v>
      </c>
      <c r="H4">
        <v>96</v>
      </c>
    </row>
    <row r="6" spans="1:8" x14ac:dyDescent="0.25">
      <c r="A6" t="s">
        <v>6</v>
      </c>
      <c r="B6" s="1">
        <v>0</v>
      </c>
      <c r="C6" s="1">
        <v>1</v>
      </c>
      <c r="D6" s="1">
        <v>1.8</v>
      </c>
      <c r="E6" s="1">
        <v>0.47699999999999998</v>
      </c>
      <c r="F6" s="1">
        <v>1.4382999999999999</v>
      </c>
      <c r="G6" s="1">
        <v>1.2909999999999999</v>
      </c>
      <c r="H6" s="1">
        <v>2.0550000000000002</v>
      </c>
    </row>
    <row r="7" spans="1:8" x14ac:dyDescent="0.25">
      <c r="B7">
        <v>0</v>
      </c>
      <c r="C7">
        <v>3</v>
      </c>
      <c r="D7">
        <v>6</v>
      </c>
      <c r="E7">
        <v>8</v>
      </c>
      <c r="F7">
        <v>27</v>
      </c>
      <c r="G7">
        <v>50</v>
      </c>
      <c r="H7">
        <v>111</v>
      </c>
    </row>
    <row r="9" spans="1:8" x14ac:dyDescent="0.25">
      <c r="A9" t="s">
        <v>7</v>
      </c>
      <c r="B9" s="1">
        <v>0</v>
      </c>
      <c r="C9" s="1">
        <v>0.7</v>
      </c>
      <c r="D9" s="1">
        <v>0.75</v>
      </c>
      <c r="E9" s="1">
        <v>1.66</v>
      </c>
      <c r="F9" s="1">
        <v>1.129</v>
      </c>
      <c r="G9" s="1">
        <v>1.659</v>
      </c>
      <c r="H9" s="1">
        <v>1.77</v>
      </c>
    </row>
    <row r="10" spans="1:8" x14ac:dyDescent="0.25">
      <c r="B10">
        <v>0</v>
      </c>
      <c r="C10">
        <v>3</v>
      </c>
      <c r="D10">
        <v>3</v>
      </c>
      <c r="E10">
        <v>7</v>
      </c>
      <c r="F10">
        <v>16</v>
      </c>
      <c r="G10">
        <v>45</v>
      </c>
      <c r="H10">
        <v>142</v>
      </c>
    </row>
    <row r="12" spans="1:8" x14ac:dyDescent="0.25">
      <c r="A12" t="s">
        <v>8</v>
      </c>
      <c r="B12" s="1">
        <v>0</v>
      </c>
      <c r="C12" s="1">
        <v>0.8</v>
      </c>
      <c r="D12" s="1">
        <v>1.29</v>
      </c>
      <c r="E12" s="1">
        <v>1.2729999999999999</v>
      </c>
      <c r="F12" s="1">
        <v>1.51</v>
      </c>
      <c r="G12" s="1">
        <v>2.4550000000000001</v>
      </c>
      <c r="H12" s="1">
        <v>1.3280000000000001</v>
      </c>
    </row>
    <row r="13" spans="1:8" x14ac:dyDescent="0.25">
      <c r="B13">
        <v>0</v>
      </c>
      <c r="C13">
        <v>2</v>
      </c>
      <c r="D13">
        <v>6</v>
      </c>
      <c r="E13">
        <v>10</v>
      </c>
      <c r="F13">
        <v>25</v>
      </c>
      <c r="G13">
        <v>39</v>
      </c>
      <c r="H13">
        <v>154</v>
      </c>
    </row>
    <row r="15" spans="1:8" x14ac:dyDescent="0.25">
      <c r="A15" t="s">
        <v>9</v>
      </c>
      <c r="B15" s="1">
        <v>0</v>
      </c>
      <c r="C15" s="1">
        <v>1.3</v>
      </c>
      <c r="D15" s="1">
        <v>0.49</v>
      </c>
      <c r="E15" s="1">
        <v>1.9430000000000001</v>
      </c>
      <c r="F15" s="1">
        <v>1.24</v>
      </c>
      <c r="G15" s="1">
        <v>1.708</v>
      </c>
      <c r="H15" s="1">
        <v>1.6739999999999999</v>
      </c>
    </row>
    <row r="16" spans="1:8" x14ac:dyDescent="0.25">
      <c r="B16">
        <v>0</v>
      </c>
      <c r="C16">
        <v>2</v>
      </c>
      <c r="D16">
        <v>4</v>
      </c>
      <c r="E16">
        <v>14</v>
      </c>
      <c r="F16">
        <v>21</v>
      </c>
      <c r="G16">
        <v>43</v>
      </c>
      <c r="H16">
        <v>87</v>
      </c>
    </row>
    <row r="18" spans="1:8" x14ac:dyDescent="0.25">
      <c r="A18" t="s">
        <v>12</v>
      </c>
      <c r="B18" s="1">
        <v>0</v>
      </c>
      <c r="C18" s="1">
        <v>1</v>
      </c>
      <c r="D18" s="1">
        <v>1.19</v>
      </c>
      <c r="E18" s="1">
        <v>1.153</v>
      </c>
      <c r="F18" s="1">
        <v>1.4279999999999999</v>
      </c>
      <c r="G18" s="1">
        <v>1.371</v>
      </c>
      <c r="H18" s="1">
        <v>0.39329999999999998</v>
      </c>
    </row>
    <row r="19" spans="1:8" x14ac:dyDescent="0.25">
      <c r="B19">
        <v>0</v>
      </c>
      <c r="C19">
        <v>2</v>
      </c>
      <c r="D19">
        <v>5</v>
      </c>
      <c r="E19">
        <v>8</v>
      </c>
      <c r="F19">
        <v>19</v>
      </c>
      <c r="G19">
        <v>31</v>
      </c>
      <c r="H19">
        <v>127</v>
      </c>
    </row>
    <row r="20" spans="1:8" x14ac:dyDescent="0.25">
      <c r="B20" s="1"/>
      <c r="C20" s="1"/>
      <c r="D20" s="1"/>
      <c r="E20" s="1"/>
      <c r="F20" s="1"/>
      <c r="G20" s="1"/>
      <c r="H20" s="1"/>
    </row>
    <row r="21" spans="1:8" x14ac:dyDescent="0.25">
      <c r="A21" t="s">
        <v>13</v>
      </c>
      <c r="B21" s="1">
        <v>0</v>
      </c>
      <c r="C21" s="1">
        <v>1.4</v>
      </c>
      <c r="D21" s="1">
        <v>2.0110000000000001</v>
      </c>
      <c r="E21" s="1">
        <v>1.548</v>
      </c>
      <c r="F21" s="1">
        <v>0.21460000000000001</v>
      </c>
      <c r="G21" s="1">
        <v>1.8839999999999999</v>
      </c>
      <c r="H21" s="1">
        <v>1.536</v>
      </c>
    </row>
    <row r="22" spans="1:8" x14ac:dyDescent="0.25">
      <c r="B22" s="2">
        <v>0</v>
      </c>
      <c r="C22" s="2">
        <v>2</v>
      </c>
      <c r="D22" s="2">
        <v>8</v>
      </c>
      <c r="E22" s="2">
        <v>12</v>
      </c>
      <c r="F22" s="2">
        <v>15</v>
      </c>
      <c r="G22" s="2">
        <v>38</v>
      </c>
      <c r="H22" s="2">
        <v>41</v>
      </c>
    </row>
    <row r="23" spans="1:8" x14ac:dyDescent="0.25">
      <c r="B23" s="2"/>
      <c r="C23" s="2"/>
      <c r="D23" s="2"/>
      <c r="E23" s="2"/>
      <c r="F23" s="2"/>
      <c r="G23" s="2"/>
      <c r="H23" s="2"/>
    </row>
    <row r="24" spans="1:8" x14ac:dyDescent="0.25">
      <c r="A24" t="s">
        <v>14</v>
      </c>
      <c r="B24" s="1">
        <v>0</v>
      </c>
      <c r="C24" s="1">
        <v>0.6</v>
      </c>
      <c r="D24" s="1">
        <v>1.64</v>
      </c>
      <c r="E24" s="1">
        <v>0.83</v>
      </c>
      <c r="F24" s="1">
        <v>1.0414000000000001</v>
      </c>
      <c r="G24" s="1">
        <v>1.403</v>
      </c>
      <c r="H24" s="1">
        <v>1.9218999999999999</v>
      </c>
    </row>
    <row r="25" spans="1:8" x14ac:dyDescent="0.25">
      <c r="B25" s="3">
        <v>0</v>
      </c>
      <c r="C25" s="3">
        <v>1</v>
      </c>
      <c r="D25" s="3">
        <v>6</v>
      </c>
      <c r="E25" s="3">
        <v>8</v>
      </c>
      <c r="F25" s="3">
        <v>21</v>
      </c>
      <c r="G25" s="3">
        <v>57</v>
      </c>
      <c r="H25" s="3">
        <v>59</v>
      </c>
    </row>
    <row r="26" spans="1:8" x14ac:dyDescent="0.25">
      <c r="B26" s="2"/>
      <c r="C26" s="2"/>
      <c r="D26" s="2"/>
      <c r="E26" s="2"/>
      <c r="F26" s="2"/>
      <c r="G26" s="2"/>
      <c r="H26" s="2"/>
    </row>
    <row r="27" spans="1:8" x14ac:dyDescent="0.25">
      <c r="A27" t="s">
        <v>15</v>
      </c>
      <c r="B27" s="1">
        <v>0</v>
      </c>
      <c r="C27" s="1">
        <v>0.6</v>
      </c>
      <c r="D27" s="1">
        <v>0.48</v>
      </c>
      <c r="E27" s="1">
        <v>2.077</v>
      </c>
      <c r="F27" s="1">
        <v>1.3211999999999999</v>
      </c>
      <c r="G27" s="1">
        <v>1.7822</v>
      </c>
      <c r="H27" s="1">
        <v>1.2869999999999999</v>
      </c>
    </row>
    <row r="28" spans="1:8" x14ac:dyDescent="0.25">
      <c r="B28" s="3">
        <v>0</v>
      </c>
      <c r="C28" s="3">
        <v>2</v>
      </c>
      <c r="D28" s="3">
        <v>5</v>
      </c>
      <c r="E28" s="3">
        <v>15</v>
      </c>
      <c r="F28" s="3">
        <v>18</v>
      </c>
      <c r="G28" s="3">
        <v>35</v>
      </c>
      <c r="H28" s="3">
        <v>149</v>
      </c>
    </row>
    <row r="29" spans="1:8" x14ac:dyDescent="0.25">
      <c r="B29" s="3"/>
      <c r="C29" s="3"/>
      <c r="D29" s="3"/>
      <c r="E29" s="3"/>
      <c r="F29" s="3"/>
      <c r="G29" s="3"/>
      <c r="H29" s="3"/>
    </row>
    <row r="30" spans="1:8" x14ac:dyDescent="0.25">
      <c r="A30" t="s">
        <v>16</v>
      </c>
      <c r="B30" s="1">
        <v>0</v>
      </c>
      <c r="C30" s="1">
        <v>1</v>
      </c>
      <c r="D30" s="1">
        <v>1.1499999999999999</v>
      </c>
      <c r="E30" s="1">
        <v>1.1240000000000001</v>
      </c>
      <c r="F30" s="1">
        <v>1.546</v>
      </c>
      <c r="G30" s="1">
        <v>1.581</v>
      </c>
      <c r="H30" s="1">
        <v>1.671</v>
      </c>
    </row>
    <row r="31" spans="1:8" x14ac:dyDescent="0.25">
      <c r="B31" s="3">
        <v>0</v>
      </c>
      <c r="C31" s="3">
        <v>2</v>
      </c>
      <c r="D31" s="3">
        <v>5</v>
      </c>
      <c r="E31" s="3">
        <v>14</v>
      </c>
      <c r="F31" s="3">
        <v>12</v>
      </c>
      <c r="G31" s="3">
        <v>33</v>
      </c>
      <c r="H31" s="3">
        <v>39</v>
      </c>
    </row>
    <row r="33" spans="1:8" s="4" customFormat="1" x14ac:dyDescent="0.25">
      <c r="A33" s="4" t="s">
        <v>10</v>
      </c>
      <c r="B33" s="5">
        <f>AVERAGE(B4,B7,B10,B13,B16,B19,B22,B25,B28,B31)</f>
        <v>0</v>
      </c>
      <c r="C33" s="5">
        <f>AVERAGE(C4,C7,C10,C13,C16,C19,C22,C25,C28,C31)</f>
        <v>2.1</v>
      </c>
      <c r="D33" s="5">
        <f>AVERAGE(D4,D7,D10,D13,D16,D19,D22,D25,D28,D31)</f>
        <v>5.4</v>
      </c>
      <c r="E33" s="5">
        <f t="shared" ref="E33:H33" si="0">AVERAGE(E4,E7,E10,E13,E16,E19,E22,E25,E28,E31)</f>
        <v>10.6</v>
      </c>
      <c r="F33" s="5">
        <f t="shared" si="0"/>
        <v>18.399999999999999</v>
      </c>
      <c r="G33" s="5">
        <f t="shared" si="0"/>
        <v>41.4</v>
      </c>
      <c r="H33" s="5">
        <f t="shared" si="0"/>
        <v>100.5</v>
      </c>
    </row>
    <row r="34" spans="1:8" s="4" customFormat="1" x14ac:dyDescent="0.25">
      <c r="A34" s="4" t="s">
        <v>11</v>
      </c>
      <c r="B34" s="6">
        <f>AVERAGE(B3,B6,B9,B12,B15,B18,B21,B24,B27,B30)</f>
        <v>0</v>
      </c>
      <c r="C34" s="6">
        <f t="shared" ref="C34:H34" si="1">AVERAGE(C3,C6,C9,C12,C15,C18,C21,C24,C27,C30)</f>
        <v>0.93999999999999984</v>
      </c>
      <c r="D34" s="6">
        <f t="shared" si="1"/>
        <v>1.2001000000000004</v>
      </c>
      <c r="E34" s="6">
        <f t="shared" si="1"/>
        <v>1.3809</v>
      </c>
      <c r="F34" s="6">
        <f t="shared" si="1"/>
        <v>1.2618499999999999</v>
      </c>
      <c r="G34" s="6">
        <f t="shared" si="1"/>
        <v>1.6515200000000001</v>
      </c>
      <c r="H34" s="6">
        <f t="shared" si="1"/>
        <v>1.5106199999999999</v>
      </c>
    </row>
    <row r="36" spans="1:8" x14ac:dyDescent="0.25">
      <c r="B36" s="1">
        <f>AVERAGE(C34:H34)</f>
        <v>1.3241649999999998</v>
      </c>
      <c r="C36" s="1"/>
    </row>
    <row r="40" spans="1:8" x14ac:dyDescent="0.25">
      <c r="C40" s="1">
        <v>1.1000000000000001</v>
      </c>
      <c r="D40" s="1">
        <v>0.47</v>
      </c>
      <c r="E40" s="1">
        <v>2.073</v>
      </c>
      <c r="F40" s="1">
        <v>0.76859999999999995</v>
      </c>
      <c r="G40" s="1">
        <v>1.8847400000000001</v>
      </c>
    </row>
    <row r="41" spans="1:8" x14ac:dyDescent="0.25">
      <c r="C41" s="1">
        <v>1.1000000000000001</v>
      </c>
      <c r="D41" s="1">
        <v>0.65</v>
      </c>
      <c r="E41" s="1">
        <v>1.4019999999999999</v>
      </c>
      <c r="F41" s="1">
        <v>2.1414</v>
      </c>
      <c r="G41" s="1">
        <v>1.84667</v>
      </c>
    </row>
    <row r="42" spans="1:8" x14ac:dyDescent="0.25">
      <c r="C42" s="1">
        <v>0.8</v>
      </c>
      <c r="D42" s="1">
        <v>1.46</v>
      </c>
      <c r="E42" s="1">
        <v>1.7310000000000001</v>
      </c>
      <c r="F42" s="1">
        <v>1.1702999999999999</v>
      </c>
      <c r="G42" s="1">
        <v>1.33989</v>
      </c>
    </row>
    <row r="43" spans="1:8" x14ac:dyDescent="0.25">
      <c r="C43" s="1">
        <v>0.6</v>
      </c>
      <c r="D43" s="1">
        <v>0.43</v>
      </c>
      <c r="E43" s="1">
        <v>1.0640000000000001</v>
      </c>
      <c r="F43" s="1">
        <v>1.4276</v>
      </c>
      <c r="G43" s="1">
        <v>2.3949400000000001</v>
      </c>
    </row>
    <row r="44" spans="1:8" x14ac:dyDescent="0.25">
      <c r="C44" s="1">
        <v>1</v>
      </c>
      <c r="D44" s="1">
        <v>1.96</v>
      </c>
      <c r="E44" s="1">
        <v>1.1919999999999999</v>
      </c>
      <c r="F44" s="1">
        <v>1.5044</v>
      </c>
      <c r="G44" s="1">
        <v>1.8851599999999999</v>
      </c>
    </row>
    <row r="45" spans="1:8" x14ac:dyDescent="0.25">
      <c r="C45" s="1">
        <v>0.5</v>
      </c>
      <c r="D45" s="1">
        <v>1.56</v>
      </c>
      <c r="E45" s="1">
        <v>0.93300000000000005</v>
      </c>
      <c r="F45" s="1">
        <v>1.4682999999999999</v>
      </c>
      <c r="G45" s="1">
        <v>1.7537799999999999</v>
      </c>
    </row>
    <row r="46" spans="1:8" x14ac:dyDescent="0.25">
      <c r="C46" s="1">
        <v>1.1000000000000001</v>
      </c>
      <c r="D46" s="1">
        <v>0.52</v>
      </c>
      <c r="E46" s="1">
        <v>1.5369999999999999</v>
      </c>
      <c r="F46" s="1">
        <v>1.6259999999999999</v>
      </c>
      <c r="G46" s="1">
        <v>1.601</v>
      </c>
    </row>
    <row r="47" spans="1:8" x14ac:dyDescent="0.25">
      <c r="C47" s="1">
        <v>1</v>
      </c>
      <c r="D47" s="1">
        <v>0.95</v>
      </c>
      <c r="E47" s="1">
        <v>1.3049999999999999</v>
      </c>
      <c r="F47" s="1">
        <v>1.7592000000000001</v>
      </c>
      <c r="G47" s="1">
        <v>0.83636999999999995</v>
      </c>
    </row>
    <row r="48" spans="1:8" x14ac:dyDescent="0.25">
      <c r="C48" s="1">
        <v>1.4</v>
      </c>
      <c r="D48" s="1">
        <v>0.96</v>
      </c>
      <c r="E48" s="1">
        <v>1.68</v>
      </c>
      <c r="F48" s="1">
        <v>1.4186000000000001</v>
      </c>
      <c r="G48" s="1">
        <v>0.80801000000000001</v>
      </c>
    </row>
    <row r="49" spans="3:7" x14ac:dyDescent="0.25">
      <c r="C49" s="1">
        <v>1.6</v>
      </c>
      <c r="D49" s="1">
        <v>1.18</v>
      </c>
      <c r="E49" s="1">
        <v>1.327</v>
      </c>
      <c r="F49" s="1">
        <v>1.0095000000000001</v>
      </c>
      <c r="G49" s="1">
        <v>0.96792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06"/>
  <sheetViews>
    <sheetView topLeftCell="U18" workbookViewId="0">
      <selection activeCell="W44" sqref="W44"/>
    </sheetView>
  </sheetViews>
  <sheetFormatPr defaultRowHeight="15" x14ac:dyDescent="0.25"/>
  <cols>
    <col min="1" max="1" width="18.85546875" customWidth="1"/>
  </cols>
  <sheetData>
    <row r="1" spans="1:37" ht="71.25" customHeight="1" x14ac:dyDescent="0.25">
      <c r="A1" t="s">
        <v>21</v>
      </c>
    </row>
    <row r="2" spans="1:37" x14ac:dyDescent="0.25">
      <c r="C2">
        <v>10</v>
      </c>
      <c r="D2">
        <v>100</v>
      </c>
      <c r="E2">
        <v>1000</v>
      </c>
      <c r="F2">
        <v>10000</v>
      </c>
      <c r="G2">
        <v>100000</v>
      </c>
      <c r="K2">
        <v>1000</v>
      </c>
      <c r="L2">
        <v>2000</v>
      </c>
      <c r="M2">
        <v>3000</v>
      </c>
      <c r="N2">
        <v>4000</v>
      </c>
      <c r="O2">
        <v>5000</v>
      </c>
      <c r="P2">
        <v>6000</v>
      </c>
      <c r="Q2">
        <v>7000</v>
      </c>
      <c r="R2">
        <v>8000</v>
      </c>
      <c r="S2">
        <v>9000</v>
      </c>
      <c r="T2">
        <v>10000</v>
      </c>
      <c r="X2">
        <v>100</v>
      </c>
      <c r="Y2">
        <f>X2*2</f>
        <v>200</v>
      </c>
      <c r="Z2">
        <f t="shared" ref="Z2:AK2" si="0">Y2*2</f>
        <v>400</v>
      </c>
      <c r="AA2">
        <f t="shared" si="0"/>
        <v>800</v>
      </c>
      <c r="AB2">
        <f t="shared" si="0"/>
        <v>1600</v>
      </c>
      <c r="AC2">
        <f t="shared" si="0"/>
        <v>3200</v>
      </c>
      <c r="AD2">
        <f t="shared" si="0"/>
        <v>6400</v>
      </c>
      <c r="AE2">
        <f t="shared" si="0"/>
        <v>12800</v>
      </c>
      <c r="AF2">
        <f t="shared" si="0"/>
        <v>25600</v>
      </c>
      <c r="AG2">
        <f t="shared" si="0"/>
        <v>51200</v>
      </c>
      <c r="AH2">
        <f>AG2*2</f>
        <v>102400</v>
      </c>
      <c r="AI2">
        <f t="shared" si="0"/>
        <v>204800</v>
      </c>
      <c r="AJ2">
        <f t="shared" si="0"/>
        <v>409600</v>
      </c>
      <c r="AK2">
        <f t="shared" si="0"/>
        <v>819200</v>
      </c>
    </row>
    <row r="3" spans="1:37" x14ac:dyDescent="0.25">
      <c r="C3" s="8">
        <v>0.9</v>
      </c>
      <c r="D3" s="8">
        <v>0.95</v>
      </c>
      <c r="E3" s="8">
        <v>1.33</v>
      </c>
      <c r="F3" s="8">
        <v>1.7549999999999999</v>
      </c>
      <c r="G3" s="8">
        <v>1.6435999999999999</v>
      </c>
      <c r="K3" s="10">
        <v>1.929</v>
      </c>
      <c r="L3" s="10">
        <v>1.5469999999999999</v>
      </c>
      <c r="M3" s="10">
        <v>1.5</v>
      </c>
      <c r="N3" s="10">
        <v>0.85199999999999998</v>
      </c>
      <c r="O3" s="10">
        <v>1.0953999999999999</v>
      </c>
      <c r="P3" s="10">
        <v>0.871</v>
      </c>
      <c r="Q3" s="10">
        <v>0.92457142857142804</v>
      </c>
      <c r="R3" s="10">
        <v>0.98624999999999996</v>
      </c>
      <c r="S3" s="10">
        <v>0.90466666666666595</v>
      </c>
      <c r="T3" s="10">
        <v>1.7054</v>
      </c>
      <c r="X3" s="1">
        <v>0.64</v>
      </c>
      <c r="Y3" s="1">
        <v>1.345</v>
      </c>
      <c r="Z3" s="1">
        <v>1.0900000000000001</v>
      </c>
      <c r="AA3" s="1">
        <v>1.0562499999999999</v>
      </c>
      <c r="AB3" s="1">
        <v>1.691875</v>
      </c>
      <c r="AC3" s="1">
        <v>1.3990625000000001</v>
      </c>
      <c r="AD3" s="1">
        <v>2.0182812499999998</v>
      </c>
      <c r="AE3" s="1">
        <v>1.4322656250000001</v>
      </c>
      <c r="AF3" s="1">
        <v>1.3826562499999999</v>
      </c>
      <c r="AG3" s="1">
        <v>1.94771484375</v>
      </c>
      <c r="AH3" s="1">
        <v>0.92226562499999998</v>
      </c>
      <c r="AI3" s="1">
        <v>0.72335937500000003</v>
      </c>
      <c r="AJ3" s="1">
        <v>1.9916308593750001</v>
      </c>
      <c r="AK3" s="1">
        <v>1.79936401367187</v>
      </c>
    </row>
    <row r="4" spans="1:37" x14ac:dyDescent="0.25">
      <c r="C4" s="8">
        <v>0.7</v>
      </c>
      <c r="D4" s="8">
        <v>1.64</v>
      </c>
      <c r="E4" s="8">
        <v>0.91300000000000003</v>
      </c>
      <c r="F4" s="8">
        <v>1.0962000000000001</v>
      </c>
      <c r="G4" s="8">
        <v>1.0173700000000001</v>
      </c>
      <c r="K4" s="10">
        <v>1.0089999999999999</v>
      </c>
      <c r="L4" s="10">
        <v>1.2725</v>
      </c>
      <c r="M4" s="10">
        <v>1.2326666666666599</v>
      </c>
      <c r="N4" s="10">
        <v>1.4730000000000001</v>
      </c>
      <c r="O4" s="10">
        <v>1.1759999999999999</v>
      </c>
      <c r="P4" s="10">
        <v>1.7665</v>
      </c>
      <c r="Q4" s="10">
        <v>0.79971428571428504</v>
      </c>
      <c r="R4" s="10">
        <v>0.43487500000000001</v>
      </c>
      <c r="S4" s="10">
        <v>2.3616666666666601</v>
      </c>
      <c r="T4" s="10">
        <v>1.4730000000000001</v>
      </c>
      <c r="X4" s="1">
        <v>1.21</v>
      </c>
      <c r="Y4" s="1">
        <v>1.74</v>
      </c>
      <c r="Z4" s="1">
        <v>0.46</v>
      </c>
      <c r="AA4" s="1">
        <v>0.80125000000000002</v>
      </c>
      <c r="AB4" s="1">
        <v>1.18</v>
      </c>
      <c r="AC4" s="1">
        <v>1.3171875</v>
      </c>
      <c r="AD4" s="1">
        <v>1.3592187499999999</v>
      </c>
      <c r="AE4" s="1">
        <v>1.63546875</v>
      </c>
      <c r="AF4" s="1">
        <v>0.98121093749999999</v>
      </c>
      <c r="AG4" s="1">
        <v>1.31515625</v>
      </c>
      <c r="AH4" s="1">
        <v>1.6422460937500001</v>
      </c>
      <c r="AI4" s="1">
        <v>0.86970214843750004</v>
      </c>
      <c r="AJ4" s="1">
        <v>1.7271435546875</v>
      </c>
      <c r="AK4" s="1">
        <v>1.2486743164062499</v>
      </c>
    </row>
    <row r="5" spans="1:37" x14ac:dyDescent="0.25">
      <c r="C5" s="8">
        <v>1</v>
      </c>
      <c r="D5" s="8">
        <v>1.05</v>
      </c>
      <c r="E5" s="8">
        <v>0.34599999999999997</v>
      </c>
      <c r="F5" s="8">
        <v>0.85470000000000002</v>
      </c>
      <c r="G5" s="8">
        <v>1.67563</v>
      </c>
      <c r="K5" s="10">
        <v>1.0129999999999999</v>
      </c>
      <c r="L5" s="10">
        <v>0.63300000000000001</v>
      </c>
      <c r="M5" s="10">
        <v>1.98</v>
      </c>
      <c r="N5" s="10">
        <v>1.6715</v>
      </c>
      <c r="O5" s="10">
        <v>1.3657999999999999</v>
      </c>
      <c r="P5" s="10">
        <v>1.0629999999999999</v>
      </c>
      <c r="Q5" s="10">
        <v>1.50428571428571</v>
      </c>
      <c r="R5" s="10">
        <v>1.1105</v>
      </c>
      <c r="S5" s="10">
        <v>1.0628888888888799</v>
      </c>
      <c r="T5" s="10">
        <v>1.5526</v>
      </c>
      <c r="X5" s="1">
        <v>0.71</v>
      </c>
      <c r="Y5" s="1">
        <v>0.93</v>
      </c>
      <c r="Z5" s="1">
        <v>0.92500000000000004</v>
      </c>
      <c r="AA5" s="1">
        <v>0.87</v>
      </c>
      <c r="AB5" s="1">
        <v>1.765625</v>
      </c>
      <c r="AC5" s="1">
        <v>1.0709375000000001</v>
      </c>
      <c r="AD5" s="1">
        <v>1.7454687499999999</v>
      </c>
      <c r="AE5" s="1">
        <v>0.63765625000000004</v>
      </c>
      <c r="AF5" s="1">
        <v>1.3182812500000001</v>
      </c>
      <c r="AG5" s="1">
        <v>1.3453320312499999</v>
      </c>
      <c r="AH5" s="1">
        <v>1.0536035156250001</v>
      </c>
      <c r="AI5" s="1">
        <v>1.5074267578125</v>
      </c>
      <c r="AJ5" s="1">
        <v>1.7476562499999999</v>
      </c>
      <c r="AK5" s="1">
        <v>1.4703442382812499</v>
      </c>
    </row>
    <row r="6" spans="1:37" x14ac:dyDescent="0.25">
      <c r="C6" s="8">
        <v>0.7</v>
      </c>
      <c r="D6" s="8">
        <v>1.36</v>
      </c>
      <c r="E6" s="8">
        <v>2.2290000000000001</v>
      </c>
      <c r="F6" s="8">
        <v>1.0769</v>
      </c>
      <c r="G6" s="8">
        <v>2.02908</v>
      </c>
      <c r="K6" s="10">
        <v>1.3420000000000001</v>
      </c>
      <c r="L6" s="10">
        <v>1.0785</v>
      </c>
      <c r="M6" s="10">
        <v>1.48833333333333</v>
      </c>
      <c r="N6" s="10">
        <v>1.2995000000000001</v>
      </c>
      <c r="O6" s="10">
        <v>1.5271999999999999</v>
      </c>
      <c r="P6" s="10">
        <v>1.2985</v>
      </c>
      <c r="Q6" s="10">
        <v>1.1448571428571399</v>
      </c>
      <c r="R6" s="10">
        <v>1.35175</v>
      </c>
      <c r="S6" s="10">
        <v>2.14733333333333</v>
      </c>
      <c r="T6" s="10">
        <v>1.3082</v>
      </c>
      <c r="X6" s="1">
        <v>1.6</v>
      </c>
      <c r="Y6" s="1">
        <v>1.3049999999999999</v>
      </c>
      <c r="Z6" s="1">
        <v>1.2175</v>
      </c>
      <c r="AA6" s="1">
        <v>1.3525</v>
      </c>
      <c r="AB6" s="1">
        <v>1.3525</v>
      </c>
      <c r="AC6" s="1">
        <v>1.463125</v>
      </c>
      <c r="AD6" s="1">
        <v>0.72312500000000002</v>
      </c>
      <c r="AE6" s="1">
        <v>1.182421875</v>
      </c>
      <c r="AF6" s="1">
        <v>1.108671875</v>
      </c>
      <c r="AG6" s="1">
        <v>1.89408203125</v>
      </c>
      <c r="AH6" s="1">
        <v>1.007099609375</v>
      </c>
      <c r="AI6" s="1">
        <v>1.4736914062499999</v>
      </c>
      <c r="AJ6" s="1">
        <v>1.46064208984375</v>
      </c>
      <c r="AK6" s="1">
        <v>1.5890234375000001</v>
      </c>
    </row>
    <row r="7" spans="1:37" x14ac:dyDescent="0.25">
      <c r="C7" s="8">
        <v>0.7</v>
      </c>
      <c r="D7" s="8">
        <v>1.25</v>
      </c>
      <c r="E7" s="8">
        <v>1.141</v>
      </c>
      <c r="F7" s="8">
        <v>1.2646999999999999</v>
      </c>
      <c r="G7" s="8">
        <v>1.3553299999999999</v>
      </c>
      <c r="K7" s="10">
        <v>0.81299999999999994</v>
      </c>
      <c r="L7" s="10">
        <v>1.4935</v>
      </c>
      <c r="M7" s="10">
        <v>1.286</v>
      </c>
      <c r="N7" s="10">
        <v>1.24875</v>
      </c>
      <c r="O7" s="10">
        <v>0.70840000000000003</v>
      </c>
      <c r="P7" s="10">
        <v>1.5255000000000001</v>
      </c>
      <c r="Q7" s="10">
        <v>1.4341428571428501</v>
      </c>
      <c r="R7" s="10">
        <v>2.6815000000000002</v>
      </c>
      <c r="S7" s="10">
        <v>2.3377777777777702</v>
      </c>
      <c r="T7" s="10">
        <v>1.2843</v>
      </c>
      <c r="X7" s="1">
        <v>1.34</v>
      </c>
      <c r="Y7" s="1">
        <v>0.81</v>
      </c>
      <c r="Z7" s="1">
        <v>1.095</v>
      </c>
      <c r="AA7" s="1">
        <v>1.3687499999999999</v>
      </c>
      <c r="AB7" s="1">
        <v>1.7375</v>
      </c>
      <c r="AC7" s="1">
        <v>2.5031249999999998</v>
      </c>
      <c r="AD7" s="1">
        <v>1.8782812499999999</v>
      </c>
      <c r="AE7" s="1">
        <v>1.521015625</v>
      </c>
      <c r="AF7" s="1">
        <v>0.52679687500000005</v>
      </c>
      <c r="AG7" s="1">
        <v>1.2359374999999999</v>
      </c>
      <c r="AH7" s="1">
        <v>0.64676757812499996</v>
      </c>
      <c r="AI7" s="1">
        <v>0.97506347656250003</v>
      </c>
      <c r="AJ7" s="1">
        <v>1.1926025390624999</v>
      </c>
      <c r="AK7" s="1">
        <v>0.77192871093750004</v>
      </c>
    </row>
    <row r="8" spans="1:37" x14ac:dyDescent="0.25">
      <c r="C8" s="8">
        <v>1.6</v>
      </c>
      <c r="D8" s="8">
        <v>2.25</v>
      </c>
      <c r="E8" s="8">
        <v>0.82399999999999995</v>
      </c>
      <c r="F8" s="8">
        <v>1.8061</v>
      </c>
      <c r="G8" s="8">
        <v>1.5010300000000001</v>
      </c>
      <c r="K8" s="10">
        <v>1.6220000000000001</v>
      </c>
      <c r="L8" s="10">
        <v>2.2435</v>
      </c>
      <c r="M8" s="10">
        <v>0.64033333333333298</v>
      </c>
      <c r="N8" s="10">
        <v>1.2577499999999999</v>
      </c>
      <c r="O8" s="10">
        <v>1.6326000000000001</v>
      </c>
      <c r="P8" s="10">
        <v>1.8231666666666599</v>
      </c>
      <c r="Q8" s="10">
        <v>0.192571428571428</v>
      </c>
      <c r="R8" s="10">
        <v>1.350125</v>
      </c>
      <c r="S8" s="10">
        <v>1.43488888888888</v>
      </c>
      <c r="T8" s="10">
        <v>1.3448</v>
      </c>
      <c r="X8" s="1">
        <v>1.41</v>
      </c>
      <c r="Y8" s="1">
        <v>0.81499999999999995</v>
      </c>
      <c r="Z8" s="1">
        <v>1.84</v>
      </c>
      <c r="AA8" s="1">
        <v>1.6812499999999999</v>
      </c>
      <c r="AB8" s="1">
        <v>1.713125</v>
      </c>
      <c r="AC8" s="1">
        <v>1.5443750000000001</v>
      </c>
      <c r="AD8" s="1">
        <v>1.9778125</v>
      </c>
      <c r="AE8" s="1">
        <v>1.2693749999999999</v>
      </c>
      <c r="AF8" s="1">
        <v>0.70816406249999997</v>
      </c>
      <c r="AG8" s="1">
        <v>0.98941406249999997</v>
      </c>
      <c r="AH8" s="1">
        <v>1.426220703125</v>
      </c>
      <c r="AI8" s="1">
        <v>1.0043261718750001</v>
      </c>
      <c r="AJ8" s="1">
        <v>1.6484814453125001</v>
      </c>
      <c r="AK8" s="1">
        <v>1.3020556640625001</v>
      </c>
    </row>
    <row r="9" spans="1:37" x14ac:dyDescent="0.25">
      <c r="C9" s="8">
        <v>1.1000000000000001</v>
      </c>
      <c r="D9" s="8">
        <v>1.84</v>
      </c>
      <c r="E9" s="8">
        <v>1.093</v>
      </c>
      <c r="F9" s="8">
        <v>1.0306</v>
      </c>
      <c r="G9" s="8">
        <v>1.5145900000000001</v>
      </c>
      <c r="K9" s="10">
        <v>1.468</v>
      </c>
      <c r="L9" s="10">
        <v>0.46949999999999997</v>
      </c>
      <c r="M9" s="10">
        <v>1.4563333333333299</v>
      </c>
      <c r="N9" s="10">
        <v>1.8302499999999999</v>
      </c>
      <c r="O9" s="10">
        <v>1.7572000000000001</v>
      </c>
      <c r="P9" s="10">
        <v>1.7428333333333299</v>
      </c>
      <c r="Q9" s="10">
        <v>1.5464285714285699</v>
      </c>
      <c r="R9" s="10">
        <v>0.93262500000000004</v>
      </c>
      <c r="S9" s="10">
        <v>1.8580000000000001</v>
      </c>
      <c r="T9" s="10">
        <v>0.87690000000000001</v>
      </c>
      <c r="X9" s="1">
        <v>1.1399999999999999</v>
      </c>
      <c r="Y9" s="1">
        <v>1.0049999999999999</v>
      </c>
      <c r="Z9" s="1">
        <v>1.1174999999999999</v>
      </c>
      <c r="AA9" s="1">
        <v>1.52</v>
      </c>
      <c r="AB9" s="1">
        <v>0.61187499999999995</v>
      </c>
      <c r="AC9" s="1">
        <v>0.79781250000000004</v>
      </c>
      <c r="AD9" s="1">
        <v>1.51609375</v>
      </c>
      <c r="AE9" s="1">
        <v>1.7071093749999999</v>
      </c>
      <c r="AF9" s="1">
        <v>1.4923828125</v>
      </c>
      <c r="AG9" s="1">
        <v>1.248515625</v>
      </c>
      <c r="AH9" s="1">
        <v>1.7073046875</v>
      </c>
      <c r="AI9" s="1">
        <v>0.82790527343749998</v>
      </c>
      <c r="AJ9" s="1">
        <v>0.42791748046875</v>
      </c>
      <c r="AK9" s="1">
        <v>0.96666015625000001</v>
      </c>
    </row>
    <row r="10" spans="1:37" x14ac:dyDescent="0.25">
      <c r="C10" s="8">
        <v>0.9</v>
      </c>
      <c r="D10" s="8">
        <v>0.8</v>
      </c>
      <c r="E10" s="8">
        <v>1.341</v>
      </c>
      <c r="F10" s="8">
        <v>0.88849999999999996</v>
      </c>
      <c r="G10" s="8">
        <v>1.4200299999999999</v>
      </c>
      <c r="K10" s="10">
        <v>1.411</v>
      </c>
      <c r="L10" s="10">
        <v>1.0095000000000001</v>
      </c>
      <c r="M10" s="10">
        <v>1.6279999999999999</v>
      </c>
      <c r="N10" s="10">
        <v>1.3827499999999999</v>
      </c>
      <c r="O10" s="10">
        <v>0.80840000000000001</v>
      </c>
      <c r="P10" s="10">
        <v>1.4101666666666599</v>
      </c>
      <c r="Q10" s="10">
        <v>1.0421428571428499</v>
      </c>
      <c r="R10" s="10">
        <v>1.039625</v>
      </c>
      <c r="S10" s="10">
        <v>1.98766666666666</v>
      </c>
      <c r="T10" s="10">
        <v>1.2363</v>
      </c>
      <c r="X10" s="1">
        <v>0.99</v>
      </c>
      <c r="Y10" s="1">
        <v>1.655</v>
      </c>
      <c r="Z10" s="1">
        <v>2.2475000000000001</v>
      </c>
      <c r="AA10" s="1">
        <v>1.395</v>
      </c>
      <c r="AB10" s="1">
        <v>0.37812499999999999</v>
      </c>
      <c r="AC10" s="1">
        <v>2.0353124999999999</v>
      </c>
      <c r="AD10" s="1">
        <v>1.3851562500000001</v>
      </c>
      <c r="AE10" s="1">
        <v>1.733125</v>
      </c>
      <c r="AF10" s="1">
        <v>2.1084765624999999</v>
      </c>
      <c r="AG10" s="1">
        <v>1.7774414062499999</v>
      </c>
      <c r="AH10" s="1">
        <v>0.813837890625</v>
      </c>
      <c r="AI10" s="1">
        <v>1.4702099609374999</v>
      </c>
      <c r="AJ10" s="1">
        <v>0.99251708984374998</v>
      </c>
      <c r="AK10" s="1">
        <v>1.5129028320312501</v>
      </c>
    </row>
    <row r="11" spans="1:37" x14ac:dyDescent="0.25">
      <c r="C11" s="8">
        <v>0.9</v>
      </c>
      <c r="D11" s="8">
        <v>0.95</v>
      </c>
      <c r="E11" s="8">
        <v>1.5649999999999999</v>
      </c>
      <c r="F11" s="8">
        <v>1.3876999999999999</v>
      </c>
      <c r="G11" s="8">
        <v>0.99817999999999996</v>
      </c>
      <c r="K11" s="10">
        <v>1.619</v>
      </c>
      <c r="L11" s="10">
        <v>1.2235</v>
      </c>
      <c r="M11" s="10">
        <v>2.2596666666666598</v>
      </c>
      <c r="N11" s="10">
        <v>1.3055000000000001</v>
      </c>
      <c r="O11" s="10">
        <v>0.97940000000000005</v>
      </c>
      <c r="P11" s="10">
        <v>1.2015</v>
      </c>
      <c r="Q11" s="10">
        <v>1.722</v>
      </c>
      <c r="R11" s="10">
        <v>0.86612500000000003</v>
      </c>
      <c r="S11" s="10">
        <v>1.2373333333333301</v>
      </c>
      <c r="T11" s="10">
        <v>0.627</v>
      </c>
      <c r="X11" s="1">
        <v>1.06</v>
      </c>
      <c r="Y11" s="1">
        <v>0.625</v>
      </c>
      <c r="Z11" s="1">
        <v>2.09</v>
      </c>
      <c r="AA11" s="1">
        <v>0.81125000000000003</v>
      </c>
      <c r="AB11" s="1">
        <v>1.22875</v>
      </c>
      <c r="AC11" s="1">
        <v>1.37375</v>
      </c>
      <c r="AD11" s="1">
        <v>1.0674999999999999</v>
      </c>
      <c r="AE11" s="1">
        <v>1.1515625</v>
      </c>
      <c r="AF11" s="1">
        <v>1.6590625000000001</v>
      </c>
      <c r="AG11" s="1">
        <v>1.1732226562500001</v>
      </c>
      <c r="AH11" s="1">
        <v>1.7672656250000001</v>
      </c>
      <c r="AI11" s="1">
        <v>0.99015624999999996</v>
      </c>
      <c r="AJ11" s="1">
        <v>1.31722900390625</v>
      </c>
      <c r="AK11" s="1">
        <v>1.34828002929687</v>
      </c>
    </row>
    <row r="12" spans="1:37" x14ac:dyDescent="0.25">
      <c r="C12" s="8">
        <v>1</v>
      </c>
      <c r="D12" s="8">
        <v>1.53</v>
      </c>
      <c r="E12" s="8">
        <v>0.78100000000000003</v>
      </c>
      <c r="F12" s="8">
        <v>1.7318</v>
      </c>
      <c r="G12" s="8">
        <v>2.1567599999999998</v>
      </c>
      <c r="K12" s="10">
        <v>0.68</v>
      </c>
      <c r="L12" s="10">
        <v>2.4205000000000001</v>
      </c>
      <c r="M12" s="10">
        <v>1.1839999999999999</v>
      </c>
      <c r="N12" s="10">
        <v>1.10225</v>
      </c>
      <c r="O12" s="10">
        <v>1.7656000000000001</v>
      </c>
      <c r="P12" s="10">
        <v>0.81733333333333302</v>
      </c>
      <c r="Q12" s="10">
        <v>1.2904285714285699</v>
      </c>
      <c r="R12" s="10">
        <v>0.81899999999999995</v>
      </c>
      <c r="S12" s="10">
        <v>1.0216666666666601</v>
      </c>
      <c r="T12" s="10">
        <v>1.9281999999999999</v>
      </c>
      <c r="X12" s="1">
        <v>1.33</v>
      </c>
      <c r="Y12" s="1">
        <v>1.4650000000000001</v>
      </c>
      <c r="Z12" s="1">
        <v>0.87250000000000005</v>
      </c>
      <c r="AA12" s="1">
        <v>1.30125</v>
      </c>
      <c r="AB12" s="1">
        <v>1.2887500000000001</v>
      </c>
      <c r="AC12" s="1">
        <v>1.5049999999999999</v>
      </c>
      <c r="AD12" s="1">
        <v>0.84562499999999996</v>
      </c>
      <c r="AE12" s="1">
        <v>1.17578125</v>
      </c>
      <c r="AF12" s="1">
        <v>1.3846093749999999</v>
      </c>
      <c r="AG12" s="1">
        <v>1.0790625</v>
      </c>
      <c r="AH12" s="1">
        <v>1.18501953125</v>
      </c>
      <c r="AI12" s="1">
        <v>1.615185546875</v>
      </c>
      <c r="AJ12" s="1">
        <v>1.1998559570312499</v>
      </c>
      <c r="AK12" s="1">
        <v>1.6751989746093701</v>
      </c>
    </row>
    <row r="13" spans="1:37" x14ac:dyDescent="0.25">
      <c r="C13" s="8">
        <v>0.5</v>
      </c>
      <c r="D13" s="8">
        <v>1.5</v>
      </c>
      <c r="E13" s="8">
        <v>1.0189999999999999</v>
      </c>
      <c r="F13" s="8">
        <v>1.8548</v>
      </c>
      <c r="G13" s="8">
        <v>1.4144699999999999</v>
      </c>
      <c r="K13" s="10">
        <v>2.2549999999999999</v>
      </c>
      <c r="L13" s="10">
        <v>0.89300000000000002</v>
      </c>
      <c r="M13" s="10">
        <v>1.3680000000000001</v>
      </c>
      <c r="N13" s="10">
        <v>1.4005000000000001</v>
      </c>
      <c r="O13" s="10">
        <v>0.6804</v>
      </c>
      <c r="P13" s="10">
        <v>1.1403333333333301</v>
      </c>
      <c r="Q13" s="10">
        <v>0.81242857142857094</v>
      </c>
      <c r="R13" s="10">
        <v>0.95762499999999995</v>
      </c>
      <c r="S13" s="10">
        <v>0.83955555555555506</v>
      </c>
      <c r="T13" s="10">
        <v>1.6544000000000001</v>
      </c>
      <c r="X13" s="1">
        <v>0.92</v>
      </c>
      <c r="Y13" s="1">
        <v>1.385</v>
      </c>
      <c r="Z13" s="1">
        <v>1.2350000000000001</v>
      </c>
      <c r="AA13" s="1">
        <v>1.1274999999999999</v>
      </c>
      <c r="AB13" s="1">
        <v>1.379375</v>
      </c>
      <c r="AC13" s="1">
        <v>0.88812500000000005</v>
      </c>
      <c r="AD13" s="1">
        <v>1.5882812500000001</v>
      </c>
      <c r="AE13" s="1">
        <v>1.6109374999999999</v>
      </c>
      <c r="AF13" s="1">
        <v>0.79218750000000004</v>
      </c>
      <c r="AG13" s="1">
        <v>0.92376953125000005</v>
      </c>
      <c r="AH13" s="1">
        <v>1.402109375</v>
      </c>
      <c r="AI13" s="1">
        <v>0.92952148437500004</v>
      </c>
      <c r="AJ13" s="1">
        <v>1.0604272460937501</v>
      </c>
      <c r="AK13" s="1">
        <v>1.47272338867187</v>
      </c>
    </row>
    <row r="14" spans="1:37" x14ac:dyDescent="0.25">
      <c r="C14" s="8">
        <v>0.2</v>
      </c>
      <c r="D14" s="8">
        <v>1.04</v>
      </c>
      <c r="E14" s="8">
        <v>1.423</v>
      </c>
      <c r="F14" s="8">
        <v>1.0596000000000001</v>
      </c>
      <c r="G14" s="8">
        <v>1.2232000000000001</v>
      </c>
      <c r="K14" s="10">
        <v>1.6180000000000001</v>
      </c>
      <c r="L14" s="10">
        <v>1.097</v>
      </c>
      <c r="M14" s="10">
        <v>0.93899999999999995</v>
      </c>
      <c r="N14" s="10">
        <v>1.17825</v>
      </c>
      <c r="O14" s="10">
        <v>0.4874</v>
      </c>
      <c r="P14" s="10">
        <v>1.12083333333333</v>
      </c>
      <c r="Q14" s="10">
        <v>1.45142857142857</v>
      </c>
      <c r="R14" s="10">
        <v>1.0231250000000001</v>
      </c>
      <c r="S14" s="10">
        <v>1.76033333333333</v>
      </c>
      <c r="T14" s="10">
        <v>1.9245000000000001</v>
      </c>
      <c r="X14" s="1">
        <v>0.87</v>
      </c>
      <c r="Y14" s="1">
        <v>1.3</v>
      </c>
      <c r="Z14" s="1">
        <v>2.4224999999999999</v>
      </c>
      <c r="AA14" s="1">
        <v>1.165</v>
      </c>
      <c r="AB14" s="1">
        <v>1.39375</v>
      </c>
      <c r="AC14" s="1">
        <v>1.6187499999999999</v>
      </c>
      <c r="AD14" s="1">
        <v>1.15703125</v>
      </c>
      <c r="AE14" s="1">
        <v>1.6956249999999999</v>
      </c>
      <c r="AF14" s="1">
        <v>1.3732421875</v>
      </c>
      <c r="AG14" s="1">
        <v>1.4876171874999999</v>
      </c>
      <c r="AH14" s="1">
        <v>1.5387207031250001</v>
      </c>
      <c r="AI14" s="1">
        <v>1.3934033203125</v>
      </c>
      <c r="AJ14" s="1">
        <v>1.1209228515625</v>
      </c>
      <c r="AK14" s="1">
        <v>0.86224121093749995</v>
      </c>
    </row>
    <row r="15" spans="1:37" x14ac:dyDescent="0.25">
      <c r="C15" s="8">
        <v>1</v>
      </c>
      <c r="D15" s="8">
        <v>0.62</v>
      </c>
      <c r="E15" s="8">
        <v>0.58699999999999997</v>
      </c>
      <c r="F15" s="8">
        <v>0.59809999999999997</v>
      </c>
      <c r="G15" s="8">
        <v>0.67081000000000002</v>
      </c>
      <c r="K15" s="10">
        <v>1.427</v>
      </c>
      <c r="L15" s="10">
        <v>1.175</v>
      </c>
      <c r="M15" s="10">
        <v>1.5086666666666599</v>
      </c>
      <c r="N15" s="10">
        <v>1.7805</v>
      </c>
      <c r="O15" s="10">
        <v>1.4184000000000001</v>
      </c>
      <c r="P15" s="10">
        <v>1.1755</v>
      </c>
      <c r="Q15" s="10">
        <v>1.85557142857142</v>
      </c>
      <c r="R15" s="10">
        <v>1.7858750000000001</v>
      </c>
      <c r="S15" s="10">
        <v>1.2317777777777701</v>
      </c>
      <c r="T15" s="10">
        <v>1.0004</v>
      </c>
      <c r="X15" s="1">
        <v>1.18</v>
      </c>
      <c r="Y15" s="1">
        <v>1.0649999999999999</v>
      </c>
      <c r="Z15" s="1">
        <v>1.0024999999999999</v>
      </c>
      <c r="AA15" s="1">
        <v>0.70125000000000004</v>
      </c>
      <c r="AB15" s="1">
        <v>1.9350000000000001</v>
      </c>
      <c r="AC15" s="1">
        <v>1.4015625</v>
      </c>
      <c r="AD15" s="1">
        <v>1.7506250000000001</v>
      </c>
      <c r="AE15" s="1">
        <v>0.91632812500000005</v>
      </c>
      <c r="AF15" s="1">
        <v>1.3199218749999999</v>
      </c>
      <c r="AG15" s="1">
        <v>1.0059570312499999</v>
      </c>
      <c r="AH15" s="1">
        <v>1.4683886718750001</v>
      </c>
      <c r="AI15" s="1">
        <v>1.2988867187499999</v>
      </c>
      <c r="AJ15" s="1">
        <v>2.09645751953125</v>
      </c>
      <c r="AK15" s="1">
        <v>1.3780920410156201</v>
      </c>
    </row>
    <row r="16" spans="1:37" x14ac:dyDescent="0.25">
      <c r="C16" s="8">
        <v>1.4</v>
      </c>
      <c r="D16" s="8">
        <v>1.59</v>
      </c>
      <c r="E16" s="8">
        <v>0.96599999999999997</v>
      </c>
      <c r="F16" s="8">
        <v>2.6720999999999999</v>
      </c>
      <c r="G16" s="8">
        <v>0.67064000000000001</v>
      </c>
      <c r="K16" s="10">
        <v>1.2210000000000001</v>
      </c>
      <c r="L16" s="10">
        <v>1.2310000000000001</v>
      </c>
      <c r="M16" s="10">
        <v>1.4239999999999999</v>
      </c>
      <c r="N16" s="10">
        <v>1.7124999999999999</v>
      </c>
      <c r="O16" s="10">
        <v>2.3081999999999998</v>
      </c>
      <c r="P16" s="10">
        <v>1.65366666666666</v>
      </c>
      <c r="Q16" s="10">
        <v>1.82671428571428</v>
      </c>
      <c r="R16" s="10">
        <v>2.0486249999999999</v>
      </c>
      <c r="S16" s="10">
        <v>1.0153333333333301</v>
      </c>
      <c r="T16" s="10">
        <v>1.1194999999999999</v>
      </c>
      <c r="X16" s="1">
        <v>0.56000000000000005</v>
      </c>
      <c r="Y16" s="1">
        <v>0.57499999999999996</v>
      </c>
      <c r="Z16" s="1">
        <v>1.2275</v>
      </c>
      <c r="AA16" s="1">
        <v>1.7575000000000001</v>
      </c>
      <c r="AB16" s="1">
        <v>1.6756249999999999</v>
      </c>
      <c r="AC16" s="1">
        <v>1.7084375000000001</v>
      </c>
      <c r="AD16" s="1">
        <v>0.85781249999999998</v>
      </c>
      <c r="AE16" s="1">
        <v>1.444296875</v>
      </c>
      <c r="AF16" s="1">
        <v>1.5096093749999999</v>
      </c>
      <c r="AG16" s="1">
        <v>0.68240234374999997</v>
      </c>
      <c r="AH16" s="1">
        <v>2.176982421875</v>
      </c>
      <c r="AI16" s="1">
        <v>1.9701806640624999</v>
      </c>
      <c r="AJ16" s="1">
        <v>1.51008056640625</v>
      </c>
      <c r="AK16" s="1">
        <v>1.3679296875</v>
      </c>
    </row>
    <row r="17" spans="3:37" x14ac:dyDescent="0.25">
      <c r="C17" s="8">
        <v>0.6</v>
      </c>
      <c r="D17" s="8">
        <v>0.48</v>
      </c>
      <c r="E17" s="8">
        <v>1.611</v>
      </c>
      <c r="F17" s="8">
        <v>0.63280000000000003</v>
      </c>
      <c r="G17" s="8">
        <v>0.89210999999999996</v>
      </c>
      <c r="K17" s="10">
        <v>1.327</v>
      </c>
      <c r="L17" s="10">
        <v>1.3915</v>
      </c>
      <c r="M17" s="10">
        <v>1.13266666666666</v>
      </c>
      <c r="N17" s="10">
        <v>1.64225</v>
      </c>
      <c r="O17" s="10">
        <v>1.6166</v>
      </c>
      <c r="P17" s="10">
        <v>1.7833333333333301</v>
      </c>
      <c r="Q17" s="10">
        <v>0.77928571428571403</v>
      </c>
      <c r="R17" s="10">
        <v>0.958125</v>
      </c>
      <c r="S17" s="10">
        <v>1.64088888888888</v>
      </c>
      <c r="T17" s="10">
        <v>1.7521</v>
      </c>
      <c r="X17" s="1">
        <v>1.51</v>
      </c>
      <c r="Y17" s="1">
        <v>1.2150000000000001</v>
      </c>
      <c r="Z17" s="1">
        <v>2.1775000000000002</v>
      </c>
      <c r="AA17" s="1">
        <v>0.97499999999999998</v>
      </c>
      <c r="AB17" s="1">
        <v>0.70062500000000005</v>
      </c>
      <c r="AC17" s="1">
        <v>1.2746875</v>
      </c>
      <c r="AD17" s="1">
        <v>1.57515625</v>
      </c>
      <c r="AE17" s="1">
        <v>1.633046875</v>
      </c>
      <c r="AF17" s="1">
        <v>1.3948828124999999</v>
      </c>
      <c r="AG17" s="1">
        <v>0.6590625</v>
      </c>
      <c r="AH17" s="1">
        <v>1.55375</v>
      </c>
      <c r="AI17" s="1">
        <v>1.2034765624999999</v>
      </c>
      <c r="AJ17" s="1">
        <v>1.4534765624999999</v>
      </c>
      <c r="AK17" s="1">
        <v>0.69021850585937505</v>
      </c>
    </row>
    <row r="18" spans="3:37" x14ac:dyDescent="0.25">
      <c r="C18" s="8">
        <v>0.8</v>
      </c>
      <c r="D18" s="8">
        <v>1.42</v>
      </c>
      <c r="E18" s="8">
        <v>1.5640000000000001</v>
      </c>
      <c r="F18" s="8">
        <v>0.95840000000000003</v>
      </c>
      <c r="G18" s="8">
        <v>1.3486100000000001</v>
      </c>
      <c r="K18" s="10">
        <v>1.0549999999999999</v>
      </c>
      <c r="L18" s="10">
        <v>0.6895</v>
      </c>
      <c r="M18" s="10">
        <v>0.60266666666666602</v>
      </c>
      <c r="N18" s="10">
        <v>0.33300000000000002</v>
      </c>
      <c r="O18" s="10">
        <v>1.6714</v>
      </c>
      <c r="P18" s="10">
        <v>0.80233333333333301</v>
      </c>
      <c r="Q18" s="10">
        <v>2.137</v>
      </c>
      <c r="R18" s="10">
        <v>2.1361249999999998</v>
      </c>
      <c r="S18" s="10">
        <v>1.25566666666666</v>
      </c>
      <c r="T18" s="10">
        <v>1.1102000000000001</v>
      </c>
      <c r="X18" s="1">
        <v>2.16</v>
      </c>
      <c r="Y18" s="1">
        <v>1.7</v>
      </c>
      <c r="Z18" s="1">
        <v>1.6475</v>
      </c>
      <c r="AA18" s="1">
        <v>1.54375</v>
      </c>
      <c r="AB18" s="1">
        <v>1.4693750000000001</v>
      </c>
      <c r="AC18" s="1">
        <v>1.9125000000000001</v>
      </c>
      <c r="AD18" s="1">
        <v>1.6728125</v>
      </c>
      <c r="AE18" s="1">
        <v>1.2247656250000001</v>
      </c>
      <c r="AF18" s="1">
        <v>2.0249999999999999</v>
      </c>
      <c r="AG18" s="1">
        <v>1.7115820312500001</v>
      </c>
      <c r="AH18" s="1">
        <v>1.9782128906250001</v>
      </c>
      <c r="AI18" s="1">
        <v>1.4630175781250001</v>
      </c>
      <c r="AJ18" s="1">
        <v>1.43439697265625</v>
      </c>
      <c r="AK18" s="1">
        <v>0.81014160156250004</v>
      </c>
    </row>
    <row r="19" spans="3:37" x14ac:dyDescent="0.25">
      <c r="C19" s="8">
        <v>0.4</v>
      </c>
      <c r="D19" s="8">
        <v>1.93</v>
      </c>
      <c r="E19" s="8">
        <v>1.135</v>
      </c>
      <c r="F19" s="8">
        <v>2.4095</v>
      </c>
      <c r="G19" s="8">
        <v>1.3491899999999999</v>
      </c>
      <c r="K19" s="10">
        <v>1.1950000000000001</v>
      </c>
      <c r="L19" s="10">
        <v>1.413</v>
      </c>
      <c r="M19" s="10">
        <v>1.44366666666666</v>
      </c>
      <c r="N19" s="10">
        <v>1.3825000000000001</v>
      </c>
      <c r="O19" s="10">
        <v>1.6883999999999999</v>
      </c>
      <c r="P19" s="10">
        <v>1.42533333333333</v>
      </c>
      <c r="Q19" s="10">
        <v>1.2441428571428499</v>
      </c>
      <c r="R19" s="10">
        <v>0.57437499999999997</v>
      </c>
      <c r="S19" s="10">
        <v>1.4881111111111101</v>
      </c>
      <c r="T19" s="10">
        <v>1.6727000000000001</v>
      </c>
      <c r="X19" s="1">
        <v>1.53</v>
      </c>
      <c r="Y19" s="1">
        <v>0.53</v>
      </c>
      <c r="Z19" s="1">
        <v>1.7975000000000001</v>
      </c>
      <c r="AA19" s="1">
        <v>0.94499999999999995</v>
      </c>
      <c r="AB19" s="1">
        <v>0.8175</v>
      </c>
      <c r="AC19" s="1">
        <v>1.8643749999999999</v>
      </c>
      <c r="AD19" s="1">
        <v>0.97250000000000003</v>
      </c>
      <c r="AE19" s="1">
        <v>0.55593749999999997</v>
      </c>
      <c r="AF19" s="1">
        <v>1.3887499999999999</v>
      </c>
      <c r="AG19" s="1">
        <v>1.9906640625000001</v>
      </c>
      <c r="AH19" s="1">
        <v>1.1610351562500001</v>
      </c>
      <c r="AI19" s="1">
        <v>0.8189697265625</v>
      </c>
      <c r="AJ19" s="1">
        <v>1.1497973632812499</v>
      </c>
      <c r="AK19" s="1">
        <v>0.77223632812499998</v>
      </c>
    </row>
    <row r="20" spans="3:37" x14ac:dyDescent="0.25">
      <c r="C20" s="8">
        <v>1</v>
      </c>
      <c r="D20" s="8">
        <v>0.84</v>
      </c>
      <c r="E20" s="8">
        <v>0.99299999999999999</v>
      </c>
      <c r="F20" s="8">
        <v>1.1040000000000001</v>
      </c>
      <c r="G20" s="8">
        <v>1.72055</v>
      </c>
      <c r="K20" s="10">
        <v>1.3220000000000001</v>
      </c>
      <c r="L20" s="10">
        <v>1.0705</v>
      </c>
      <c r="M20" s="10">
        <v>1.5473333333333299</v>
      </c>
      <c r="N20" s="10">
        <v>2.5137499999999999</v>
      </c>
      <c r="O20" s="10">
        <v>1.0616000000000001</v>
      </c>
      <c r="P20" s="10">
        <v>1.39933333333333</v>
      </c>
      <c r="Q20" s="10">
        <v>0.81157142857142806</v>
      </c>
      <c r="R20" s="10">
        <v>1.5631250000000001</v>
      </c>
      <c r="S20" s="10">
        <v>0.72599999999999998</v>
      </c>
      <c r="T20" s="10">
        <v>1.8612</v>
      </c>
      <c r="X20" s="1">
        <v>0.9</v>
      </c>
      <c r="Y20" s="1">
        <v>1.43</v>
      </c>
      <c r="Z20" s="1">
        <v>1.7324999999999999</v>
      </c>
      <c r="AA20" s="1">
        <v>0.92625000000000002</v>
      </c>
      <c r="AB20" s="1">
        <v>0.83187500000000003</v>
      </c>
      <c r="AC20" s="1">
        <v>1.2784374999999999</v>
      </c>
      <c r="AD20" s="1">
        <v>0.75796874999999997</v>
      </c>
      <c r="AE20" s="1">
        <v>1.844921875</v>
      </c>
      <c r="AF20" s="1">
        <v>0.81304687499999995</v>
      </c>
      <c r="AG20" s="1">
        <v>1.446328125</v>
      </c>
      <c r="AH20" s="1">
        <v>1.820830078125</v>
      </c>
      <c r="AI20" s="1">
        <v>1.80099609375</v>
      </c>
      <c r="AJ20" s="1">
        <v>1.1873413085937501</v>
      </c>
      <c r="AK20" s="1">
        <v>1.8807128906249999</v>
      </c>
    </row>
    <row r="21" spans="3:37" x14ac:dyDescent="0.25">
      <c r="C21" s="8">
        <v>0.6</v>
      </c>
      <c r="D21" s="8">
        <v>1.07</v>
      </c>
      <c r="E21" s="8">
        <v>2.3740000000000001</v>
      </c>
      <c r="F21" s="8">
        <v>1.7401</v>
      </c>
      <c r="G21" s="8">
        <v>0.59924999999999995</v>
      </c>
      <c r="K21" s="10">
        <v>0.95899999999999996</v>
      </c>
      <c r="L21" s="10">
        <v>1.3125</v>
      </c>
      <c r="M21" s="10">
        <v>1.34033333333333</v>
      </c>
      <c r="N21" s="10">
        <v>1.43275</v>
      </c>
      <c r="O21" s="10">
        <v>1.4076</v>
      </c>
      <c r="P21" s="10">
        <v>1.3453333333333299</v>
      </c>
      <c r="Q21" s="10">
        <v>1.2615714285714199</v>
      </c>
      <c r="R21" s="10">
        <v>1.2965</v>
      </c>
      <c r="S21" s="10">
        <v>1.7317777777777701</v>
      </c>
      <c r="T21" s="10">
        <v>1.2332000000000001</v>
      </c>
      <c r="X21" s="1">
        <v>1.48</v>
      </c>
      <c r="Y21" s="1">
        <v>0.65</v>
      </c>
      <c r="Z21" s="1">
        <v>1.2324999999999999</v>
      </c>
      <c r="AA21" s="1">
        <v>1.33375</v>
      </c>
      <c r="AB21" s="1">
        <v>1.7943750000000001</v>
      </c>
      <c r="AC21" s="1">
        <v>1.3009375000000001</v>
      </c>
      <c r="AD21" s="1">
        <v>1.9764062499999999</v>
      </c>
      <c r="AE21" s="1">
        <v>2.040546875</v>
      </c>
      <c r="AF21" s="1">
        <v>1.7730859375000001</v>
      </c>
      <c r="AG21" s="1">
        <v>1.05498046875</v>
      </c>
      <c r="AH21" s="1">
        <v>1.7916015624999999</v>
      </c>
      <c r="AI21" s="1">
        <v>1.0811669921875</v>
      </c>
      <c r="AJ21" s="1">
        <v>1.194140625</v>
      </c>
      <c r="AK21" s="1">
        <v>1.2615441894531201</v>
      </c>
    </row>
    <row r="22" spans="3:37" x14ac:dyDescent="0.25">
      <c r="C22" s="8">
        <v>0.1</v>
      </c>
      <c r="D22" s="8">
        <v>1.1200000000000001</v>
      </c>
      <c r="E22" s="8">
        <v>1.24</v>
      </c>
      <c r="F22" s="8">
        <v>1.2849999999999999</v>
      </c>
      <c r="G22" s="8">
        <v>0.88963000000000003</v>
      </c>
      <c r="K22" s="10">
        <v>1.661</v>
      </c>
      <c r="L22" s="10">
        <v>1.9950000000000001</v>
      </c>
      <c r="M22" s="10">
        <v>0.914333333333333</v>
      </c>
      <c r="N22" s="10">
        <v>0.87050000000000005</v>
      </c>
      <c r="O22" s="10">
        <v>1.0074000000000001</v>
      </c>
      <c r="P22" s="10">
        <v>1.3396666666666599</v>
      </c>
      <c r="Q22" s="10">
        <v>0.77114285714285702</v>
      </c>
      <c r="R22" s="10">
        <v>1.4608749999999999</v>
      </c>
      <c r="S22" s="10">
        <v>0.92922222222222195</v>
      </c>
      <c r="T22" s="10">
        <v>1.8715999999999999</v>
      </c>
      <c r="X22" s="1">
        <v>0.66</v>
      </c>
      <c r="Y22" s="1">
        <v>0.58499999999999996</v>
      </c>
      <c r="Z22" s="1">
        <v>1</v>
      </c>
      <c r="AA22" s="1">
        <v>1.04</v>
      </c>
      <c r="AB22" s="1">
        <v>1.585</v>
      </c>
      <c r="AC22" s="1">
        <v>0.89093750000000005</v>
      </c>
      <c r="AD22" s="1">
        <v>1.15140625</v>
      </c>
      <c r="AE22" s="1">
        <v>1.5958593750000001</v>
      </c>
      <c r="AF22" s="1">
        <v>1.3902734375000001</v>
      </c>
      <c r="AG22" s="1">
        <v>1.8187109374999999</v>
      </c>
      <c r="AH22" s="1">
        <v>1.204814453125</v>
      </c>
      <c r="AI22" s="1">
        <v>1.2239404296875001</v>
      </c>
      <c r="AJ22" s="1">
        <v>1.4512792968749999</v>
      </c>
      <c r="AK22" s="1">
        <v>1.3998193359375</v>
      </c>
    </row>
    <row r="23" spans="3:37" x14ac:dyDescent="0.25">
      <c r="C23" s="8">
        <v>0.6</v>
      </c>
      <c r="D23" s="8">
        <v>0.67</v>
      </c>
      <c r="E23" s="8">
        <v>1.1879999999999999</v>
      </c>
      <c r="F23" s="8">
        <v>1.1423000000000001</v>
      </c>
      <c r="G23" s="8">
        <v>2.0811700000000002</v>
      </c>
      <c r="K23" s="10">
        <v>1.405</v>
      </c>
      <c r="L23" s="10">
        <v>1.861</v>
      </c>
      <c r="M23" s="10">
        <v>1.32633333333333</v>
      </c>
      <c r="N23" s="10">
        <v>1.091</v>
      </c>
      <c r="O23" s="10">
        <v>0.8972</v>
      </c>
      <c r="P23" s="10">
        <v>1.5676666666666601</v>
      </c>
      <c r="Q23" s="10">
        <v>1.85128571428571</v>
      </c>
      <c r="R23" s="10">
        <v>1.9308749999999999</v>
      </c>
      <c r="S23" s="10">
        <v>1.5156666666666601</v>
      </c>
      <c r="T23" s="10">
        <v>1.4941</v>
      </c>
    </row>
    <row r="24" spans="3:37" x14ac:dyDescent="0.25">
      <c r="C24" s="8">
        <v>1.1000000000000001</v>
      </c>
      <c r="D24" s="8">
        <v>1.53</v>
      </c>
      <c r="E24" s="8">
        <v>1.07</v>
      </c>
      <c r="F24" s="8">
        <v>1.0555000000000001</v>
      </c>
      <c r="G24" s="8">
        <v>1.51064</v>
      </c>
      <c r="K24" s="10">
        <v>1.754</v>
      </c>
      <c r="L24" s="10">
        <v>1.4915</v>
      </c>
      <c r="M24" s="10">
        <v>0.58133333333333304</v>
      </c>
      <c r="N24" s="10">
        <v>2.0285000000000002</v>
      </c>
      <c r="O24" s="10">
        <v>1.8146</v>
      </c>
      <c r="P24" s="10">
        <v>0.94516666666666604</v>
      </c>
      <c r="Q24" s="10">
        <v>1.3174285714285701</v>
      </c>
      <c r="R24" s="10">
        <v>0.924875</v>
      </c>
      <c r="S24" s="10">
        <v>1.3584444444444399</v>
      </c>
      <c r="T24" s="10">
        <v>1.2615000000000001</v>
      </c>
    </row>
    <row r="25" spans="3:37" x14ac:dyDescent="0.25">
      <c r="C25" s="8">
        <v>0.8</v>
      </c>
      <c r="D25" s="8">
        <v>1.1399999999999999</v>
      </c>
      <c r="E25" s="8">
        <v>1.353</v>
      </c>
      <c r="F25" s="8">
        <v>1.4370000000000001</v>
      </c>
      <c r="G25" s="8">
        <v>1.89324</v>
      </c>
      <c r="K25" s="10">
        <v>1.369</v>
      </c>
      <c r="L25" s="10">
        <v>2.0385</v>
      </c>
      <c r="M25" s="10">
        <v>2.0453333333333301</v>
      </c>
      <c r="N25" s="10">
        <v>1.22075</v>
      </c>
      <c r="O25" s="10">
        <v>1.7014</v>
      </c>
      <c r="P25" s="10">
        <v>1.1991666666666601</v>
      </c>
      <c r="Q25" s="10">
        <v>1.32614285714285</v>
      </c>
      <c r="R25" s="10">
        <v>1.37975</v>
      </c>
      <c r="S25" s="10">
        <v>0.86788888888888804</v>
      </c>
      <c r="T25" s="10">
        <v>1.9639</v>
      </c>
    </row>
    <row r="26" spans="3:37" x14ac:dyDescent="0.25">
      <c r="C26" s="8">
        <v>0.1</v>
      </c>
      <c r="D26" s="8">
        <v>1.1299999999999999</v>
      </c>
      <c r="E26" s="8">
        <v>1.157</v>
      </c>
      <c r="F26" s="8">
        <v>1.3072999999999999</v>
      </c>
      <c r="G26" s="8">
        <v>1.5883100000000001</v>
      </c>
      <c r="K26" s="10">
        <v>1.246</v>
      </c>
      <c r="L26" s="10">
        <v>0.55400000000000005</v>
      </c>
      <c r="M26" s="10">
        <v>0.87466666666666604</v>
      </c>
      <c r="N26" s="10">
        <v>1.899</v>
      </c>
      <c r="O26" s="10">
        <v>2.0954000000000002</v>
      </c>
      <c r="P26" s="10">
        <v>2.0133333333333301</v>
      </c>
      <c r="Q26" s="10">
        <v>1.2487142857142799</v>
      </c>
      <c r="R26" s="10">
        <v>1.4510000000000001</v>
      </c>
      <c r="S26" s="10">
        <v>1.79788888888888</v>
      </c>
      <c r="T26" s="10">
        <v>1.3314999999999999</v>
      </c>
      <c r="X26">
        <v>100</v>
      </c>
      <c r="Y26">
        <f>X26*2</f>
        <v>200</v>
      </c>
      <c r="Z26">
        <f t="shared" ref="Z26:AJ26" si="1">Y26*2</f>
        <v>400</v>
      </c>
      <c r="AA26">
        <f t="shared" si="1"/>
        <v>800</v>
      </c>
      <c r="AB26">
        <f t="shared" si="1"/>
        <v>1600</v>
      </c>
      <c r="AC26">
        <f t="shared" si="1"/>
        <v>3200</v>
      </c>
      <c r="AD26">
        <f t="shared" si="1"/>
        <v>6400</v>
      </c>
      <c r="AE26">
        <f t="shared" si="1"/>
        <v>12800</v>
      </c>
      <c r="AF26">
        <f t="shared" si="1"/>
        <v>25600</v>
      </c>
      <c r="AG26">
        <f t="shared" si="1"/>
        <v>51200</v>
      </c>
      <c r="AH26">
        <f>AG26*2</f>
        <v>102400</v>
      </c>
      <c r="AI26">
        <f t="shared" si="1"/>
        <v>204800</v>
      </c>
      <c r="AJ26">
        <f t="shared" si="1"/>
        <v>409600</v>
      </c>
      <c r="AK26">
        <f>AJ26*2</f>
        <v>819200</v>
      </c>
    </row>
    <row r="27" spans="3:37" x14ac:dyDescent="0.25">
      <c r="C27" s="8">
        <v>0.7</v>
      </c>
      <c r="D27" s="8">
        <v>1.67</v>
      </c>
      <c r="E27" s="8">
        <v>1.0349999999999999</v>
      </c>
      <c r="F27" s="8">
        <v>1.3753</v>
      </c>
      <c r="G27" s="8">
        <v>1.83745</v>
      </c>
      <c r="K27" s="10">
        <v>1.6759999999999999</v>
      </c>
      <c r="L27" s="10">
        <v>1.6995</v>
      </c>
      <c r="M27" s="10">
        <v>1.1040000000000001</v>
      </c>
      <c r="N27" s="10">
        <v>1.0269999999999999</v>
      </c>
      <c r="O27" s="10">
        <v>1.7518</v>
      </c>
      <c r="P27" s="10">
        <v>0.67400000000000004</v>
      </c>
      <c r="Q27" s="10">
        <v>1.59928571428571</v>
      </c>
      <c r="R27" s="10">
        <v>1.1583749999999999</v>
      </c>
      <c r="S27" s="10">
        <v>1.1436666666666599</v>
      </c>
      <c r="T27" s="10">
        <v>1.6837</v>
      </c>
      <c r="X27" s="1">
        <f t="shared" ref="X27:AK27" si="2">AVERAGE(X3:X22)</f>
        <v>1.1600000000000001</v>
      </c>
      <c r="Y27" s="1">
        <f t="shared" si="2"/>
        <v>1.1065</v>
      </c>
      <c r="Z27" s="1">
        <f t="shared" si="2"/>
        <v>1.4215000000000004</v>
      </c>
      <c r="AA27" s="1">
        <f t="shared" si="2"/>
        <v>1.1836249999999997</v>
      </c>
      <c r="AB27" s="1">
        <f t="shared" si="2"/>
        <v>1.3265312499999999</v>
      </c>
      <c r="AC27" s="1">
        <f t="shared" si="2"/>
        <v>1.4574218749999999</v>
      </c>
      <c r="AD27" s="1">
        <f t="shared" si="2"/>
        <v>1.3988281249999999</v>
      </c>
      <c r="AE27" s="1">
        <f t="shared" si="2"/>
        <v>1.4004023437500002</v>
      </c>
      <c r="AF27" s="1">
        <f t="shared" si="2"/>
        <v>1.3225156249999999</v>
      </c>
      <c r="AG27" s="1">
        <f t="shared" si="2"/>
        <v>1.33934765625</v>
      </c>
      <c r="AH27" s="1">
        <f t="shared" si="2"/>
        <v>1.4134038085937499</v>
      </c>
      <c r="AI27" s="1">
        <f t="shared" si="2"/>
        <v>1.2320292968750002</v>
      </c>
      <c r="AJ27" s="1">
        <f t="shared" si="2"/>
        <v>1.3681998291015627</v>
      </c>
      <c r="AK27" s="1">
        <f t="shared" si="2"/>
        <v>1.2790045776367172</v>
      </c>
    </row>
    <row r="28" spans="3:37" x14ac:dyDescent="0.25">
      <c r="C28" s="8">
        <v>0.8</v>
      </c>
      <c r="D28" s="8">
        <v>1.44</v>
      </c>
      <c r="E28" s="8">
        <v>1.8120000000000001</v>
      </c>
      <c r="F28" s="8">
        <v>2.3902999999999999</v>
      </c>
      <c r="G28" s="8">
        <v>0.93278000000000005</v>
      </c>
      <c r="K28" s="10">
        <v>0.51700000000000002</v>
      </c>
      <c r="L28" s="10">
        <v>1.3895</v>
      </c>
      <c r="M28" s="10">
        <v>1.3846666666666601</v>
      </c>
      <c r="N28" s="10">
        <v>1.0607500000000001</v>
      </c>
      <c r="O28" s="10">
        <v>1.6597999999999999</v>
      </c>
      <c r="P28" s="10">
        <v>1.17783333333333</v>
      </c>
      <c r="Q28" s="10">
        <v>1.27771428571428</v>
      </c>
      <c r="R28" s="10">
        <v>0.86599999999999999</v>
      </c>
      <c r="S28" s="10">
        <v>1.3515555555555501</v>
      </c>
      <c r="T28" s="10">
        <v>2.0184000000000002</v>
      </c>
    </row>
    <row r="29" spans="3:37" x14ac:dyDescent="0.25">
      <c r="C29" s="8">
        <v>1.2</v>
      </c>
      <c r="D29" s="8">
        <v>1.49</v>
      </c>
      <c r="E29" s="8">
        <v>1.5309999999999999</v>
      </c>
      <c r="F29" s="8">
        <v>0.94450000000000001</v>
      </c>
      <c r="G29" s="8">
        <v>1.5214300000000001</v>
      </c>
      <c r="K29" s="10">
        <v>1.421</v>
      </c>
      <c r="L29" s="10">
        <v>1.222</v>
      </c>
      <c r="M29" s="10">
        <v>0.92</v>
      </c>
      <c r="N29" s="10">
        <v>1.2217499999999999</v>
      </c>
      <c r="O29" s="10">
        <v>2.2618</v>
      </c>
      <c r="P29" s="10">
        <v>1.12883333333333</v>
      </c>
      <c r="Q29" s="10">
        <v>1.5591428571428501</v>
      </c>
      <c r="R29" s="10">
        <v>0.99224999999999997</v>
      </c>
      <c r="S29" s="10">
        <v>1.48211111111111</v>
      </c>
      <c r="T29" s="10">
        <v>1.2218</v>
      </c>
    </row>
    <row r="30" spans="3:37" x14ac:dyDescent="0.25">
      <c r="C30" s="8">
        <v>1.1000000000000001</v>
      </c>
      <c r="D30" s="8">
        <v>1.84</v>
      </c>
      <c r="E30" s="8">
        <v>0.77700000000000002</v>
      </c>
      <c r="F30" s="8">
        <v>1.4285000000000001</v>
      </c>
      <c r="G30" s="8">
        <v>1.31948</v>
      </c>
      <c r="K30" s="10">
        <v>0.40300000000000002</v>
      </c>
      <c r="L30" s="10">
        <v>1.085</v>
      </c>
      <c r="M30" s="10">
        <v>1.6543333333333301</v>
      </c>
      <c r="N30" s="10">
        <v>0.36349999999999999</v>
      </c>
      <c r="O30" s="10">
        <v>0.78979999999999995</v>
      </c>
      <c r="P30" s="10">
        <v>1.6861666666666599</v>
      </c>
      <c r="Q30" s="10">
        <v>0.95571428571428496</v>
      </c>
      <c r="R30" s="10">
        <v>1.3851249999999999</v>
      </c>
      <c r="S30" s="10">
        <v>0.98333333333333295</v>
      </c>
      <c r="T30" s="10">
        <v>1.2253000000000001</v>
      </c>
    </row>
    <row r="31" spans="3:37" x14ac:dyDescent="0.25">
      <c r="C31" s="8">
        <v>1.2</v>
      </c>
      <c r="D31" s="8">
        <v>1.52</v>
      </c>
      <c r="E31" s="8">
        <v>1.1859999999999999</v>
      </c>
      <c r="F31" s="8">
        <v>1.6324000000000001</v>
      </c>
      <c r="G31" s="8">
        <v>1.99135</v>
      </c>
      <c r="K31" s="10">
        <v>1.4219999999999999</v>
      </c>
      <c r="L31" s="10">
        <v>0.98599999999999999</v>
      </c>
      <c r="M31" s="10">
        <v>2.1059999999999999</v>
      </c>
      <c r="N31" s="10">
        <v>0.5675</v>
      </c>
      <c r="O31" s="10">
        <v>0.96120000000000005</v>
      </c>
      <c r="P31" s="10">
        <v>1.7838333333333301</v>
      </c>
      <c r="Q31" s="10">
        <v>1.6225714285714199</v>
      </c>
      <c r="R31" s="10">
        <v>1.6191249999999999</v>
      </c>
      <c r="S31" s="10">
        <v>1.18</v>
      </c>
      <c r="T31" s="10">
        <v>1.8858999999999999</v>
      </c>
    </row>
    <row r="32" spans="3:37" x14ac:dyDescent="0.25">
      <c r="C32" s="8">
        <v>0.6</v>
      </c>
      <c r="D32" s="8">
        <v>1.44</v>
      </c>
      <c r="E32" s="8">
        <v>0.90600000000000003</v>
      </c>
      <c r="F32" s="8">
        <v>1.6931</v>
      </c>
      <c r="G32" s="8">
        <v>1.0141100000000001</v>
      </c>
      <c r="K32" s="10">
        <v>1.6319999999999999</v>
      </c>
      <c r="L32" s="10">
        <v>1.8254999999999999</v>
      </c>
      <c r="M32" s="10">
        <v>1.47166666666666</v>
      </c>
      <c r="N32" s="10">
        <v>1.4850000000000001</v>
      </c>
      <c r="O32" s="10">
        <v>0.67679999999999996</v>
      </c>
      <c r="P32" s="10">
        <v>1.29683333333333</v>
      </c>
      <c r="Q32" s="10">
        <v>0.95942857142857096</v>
      </c>
      <c r="R32" s="10">
        <v>1.277625</v>
      </c>
      <c r="S32" s="10">
        <v>0.88155555555555498</v>
      </c>
      <c r="T32" s="10">
        <v>0.96940000000000004</v>
      </c>
    </row>
    <row r="33" spans="3:20" x14ac:dyDescent="0.25">
      <c r="C33" s="8">
        <v>1</v>
      </c>
      <c r="D33" s="8">
        <v>1.8</v>
      </c>
      <c r="E33" s="8">
        <v>1.516</v>
      </c>
      <c r="F33" s="8">
        <v>1.7578</v>
      </c>
      <c r="G33" s="8">
        <v>1.94695</v>
      </c>
      <c r="K33" s="10">
        <v>1.752</v>
      </c>
      <c r="L33" s="10">
        <v>0.80800000000000005</v>
      </c>
      <c r="M33" s="10">
        <v>2.1156666666666601</v>
      </c>
      <c r="N33" s="10">
        <v>2.0342500000000001</v>
      </c>
      <c r="O33" s="10">
        <v>0.86399999999999999</v>
      </c>
      <c r="P33" s="10">
        <v>1.42366666666666</v>
      </c>
      <c r="Q33" s="10">
        <v>0.94299999999999995</v>
      </c>
      <c r="R33" s="10">
        <v>2.4252500000000001</v>
      </c>
      <c r="S33" s="10">
        <v>1.3576666666666599</v>
      </c>
      <c r="T33" s="10">
        <v>1.4177</v>
      </c>
    </row>
    <row r="34" spans="3:20" x14ac:dyDescent="0.25">
      <c r="C34" s="8">
        <v>0.6</v>
      </c>
      <c r="D34" s="8">
        <v>1.41</v>
      </c>
      <c r="E34" s="8">
        <v>1.3720000000000001</v>
      </c>
      <c r="F34" s="8">
        <v>2.0750000000000002</v>
      </c>
      <c r="G34" s="8">
        <v>1.1434</v>
      </c>
      <c r="K34" s="10">
        <v>0.88200000000000001</v>
      </c>
      <c r="L34" s="10">
        <v>1.4025000000000001</v>
      </c>
      <c r="M34" s="10">
        <v>1.7290000000000001</v>
      </c>
      <c r="N34" s="10">
        <v>1.244</v>
      </c>
      <c r="O34" s="10">
        <v>0.98640000000000005</v>
      </c>
      <c r="P34" s="10">
        <v>1.1546666666666601</v>
      </c>
      <c r="Q34" s="10">
        <v>0.71171428571428497</v>
      </c>
      <c r="R34" s="10">
        <v>1.139</v>
      </c>
      <c r="S34" s="10">
        <v>1.83666666666666</v>
      </c>
      <c r="T34" s="10">
        <v>1.1909000000000001</v>
      </c>
    </row>
    <row r="35" spans="3:20" x14ac:dyDescent="0.25">
      <c r="C35" s="8">
        <v>0.8</v>
      </c>
      <c r="D35" s="8">
        <v>1.73</v>
      </c>
      <c r="E35" s="8">
        <v>0.96699999999999997</v>
      </c>
      <c r="F35" s="8">
        <v>1.0889</v>
      </c>
      <c r="G35" s="8">
        <v>2.0140500000000001</v>
      </c>
      <c r="K35" s="10">
        <v>0.81899999999999995</v>
      </c>
      <c r="L35" s="10">
        <v>1.8474999999999999</v>
      </c>
      <c r="M35" s="10">
        <v>1.43933333333333</v>
      </c>
      <c r="N35" s="10">
        <v>2.0009999999999999</v>
      </c>
      <c r="O35" s="10">
        <v>1.2552000000000001</v>
      </c>
      <c r="P35" s="10">
        <v>1.399</v>
      </c>
      <c r="Q35" s="10">
        <v>2.29057142857142</v>
      </c>
      <c r="R35" s="10">
        <v>1.4177500000000001</v>
      </c>
      <c r="S35" s="10">
        <v>1.2933333333333299</v>
      </c>
      <c r="T35" s="10">
        <v>1.5412999999999999</v>
      </c>
    </row>
    <row r="36" spans="3:20" x14ac:dyDescent="0.25">
      <c r="C36" s="8">
        <v>0.4</v>
      </c>
      <c r="D36" s="8">
        <v>1.43</v>
      </c>
      <c r="E36" s="8">
        <v>0.745</v>
      </c>
      <c r="F36" s="8">
        <v>0.94410000000000005</v>
      </c>
      <c r="G36" s="8">
        <v>1.97963</v>
      </c>
      <c r="K36" s="10">
        <v>1.345</v>
      </c>
      <c r="L36" s="10">
        <v>1.2565</v>
      </c>
      <c r="M36" s="10">
        <v>1.484</v>
      </c>
      <c r="N36" s="10">
        <v>0.75249999999999995</v>
      </c>
      <c r="O36" s="10">
        <v>0.94299999999999995</v>
      </c>
      <c r="P36" s="10">
        <v>1.397</v>
      </c>
      <c r="Q36" s="10">
        <v>0.504</v>
      </c>
      <c r="R36" s="10">
        <v>1.7422500000000001</v>
      </c>
      <c r="S36" s="10">
        <v>0.96633333333333304</v>
      </c>
      <c r="T36" s="10">
        <v>1.5345</v>
      </c>
    </row>
    <row r="37" spans="3:20" x14ac:dyDescent="0.25">
      <c r="C37" s="8">
        <v>0.6</v>
      </c>
      <c r="D37" s="8">
        <v>1.54</v>
      </c>
      <c r="E37" s="8">
        <v>1.871</v>
      </c>
      <c r="F37" s="8">
        <v>1.0381</v>
      </c>
      <c r="G37" s="8">
        <v>1.41351</v>
      </c>
      <c r="K37" s="10">
        <v>1.238</v>
      </c>
      <c r="L37" s="10">
        <v>0.90949999999999998</v>
      </c>
      <c r="M37" s="10">
        <v>1.35866666666666</v>
      </c>
      <c r="N37" s="10">
        <v>1.61225</v>
      </c>
      <c r="O37" s="10">
        <v>1.5744</v>
      </c>
      <c r="P37" s="10">
        <v>0.99633333333333296</v>
      </c>
      <c r="Q37" s="10">
        <v>1.9059999999999999</v>
      </c>
      <c r="R37" s="10">
        <v>1.2542500000000001</v>
      </c>
      <c r="S37" s="10">
        <v>1.2451111111111099</v>
      </c>
      <c r="T37" s="10">
        <v>0.53610000000000002</v>
      </c>
    </row>
    <row r="38" spans="3:20" x14ac:dyDescent="0.25">
      <c r="C38" s="8">
        <v>2.1</v>
      </c>
      <c r="D38" s="8">
        <v>1.62</v>
      </c>
      <c r="E38" s="8">
        <v>1.1299999999999999</v>
      </c>
      <c r="F38" s="8">
        <v>0.58440000000000003</v>
      </c>
      <c r="G38" s="8">
        <v>2.0671300000000001</v>
      </c>
      <c r="K38" s="10">
        <v>1.4710000000000001</v>
      </c>
      <c r="L38" s="10">
        <v>0.84799999999999998</v>
      </c>
      <c r="M38" s="10">
        <v>0.915333333333333</v>
      </c>
      <c r="N38" s="10">
        <v>1.9717499999999999</v>
      </c>
      <c r="O38" s="10">
        <v>2.2856000000000001</v>
      </c>
      <c r="P38" s="10">
        <v>1.6446666666666601</v>
      </c>
      <c r="Q38" s="10">
        <v>1.09357142857142</v>
      </c>
      <c r="R38" s="10">
        <v>1.2606250000000001</v>
      </c>
      <c r="S38" s="10">
        <v>1.17177777777777</v>
      </c>
      <c r="T38" s="10">
        <v>1.8911</v>
      </c>
    </row>
    <row r="39" spans="3:20" x14ac:dyDescent="0.25">
      <c r="C39" s="8">
        <v>0.9</v>
      </c>
      <c r="D39" s="8">
        <v>1.1499999999999999</v>
      </c>
      <c r="E39" s="8">
        <v>1.38</v>
      </c>
      <c r="F39" s="8">
        <v>0.91059999999999997</v>
      </c>
      <c r="G39" s="8">
        <v>1.7079500000000001</v>
      </c>
      <c r="K39" s="10">
        <v>0.93600000000000005</v>
      </c>
      <c r="L39" s="10">
        <v>2.5125000000000002</v>
      </c>
      <c r="M39" s="10">
        <v>1.37866666666666</v>
      </c>
      <c r="N39" s="10">
        <v>1.8472500000000001</v>
      </c>
      <c r="O39" s="10">
        <v>1.1946000000000001</v>
      </c>
      <c r="P39" s="10">
        <v>0.40716666666666601</v>
      </c>
      <c r="Q39" s="10">
        <v>1.4062857142857099</v>
      </c>
      <c r="R39" s="10">
        <v>0.89637500000000003</v>
      </c>
      <c r="S39" s="10">
        <v>0.93899999999999995</v>
      </c>
      <c r="T39" s="10">
        <v>2.048</v>
      </c>
    </row>
    <row r="40" spans="3:20" x14ac:dyDescent="0.25">
      <c r="C40" s="8">
        <v>0.5</v>
      </c>
      <c r="D40" s="8">
        <v>1.32</v>
      </c>
      <c r="E40" s="8">
        <v>1.6060000000000001</v>
      </c>
      <c r="F40" s="8">
        <v>0.84240000000000004</v>
      </c>
      <c r="G40" s="8">
        <v>1.8016799999999999</v>
      </c>
      <c r="K40" s="10">
        <v>1.58</v>
      </c>
      <c r="L40" s="10">
        <v>0.80600000000000005</v>
      </c>
      <c r="M40" s="10">
        <v>1.38</v>
      </c>
      <c r="N40" s="10">
        <v>1.0155000000000001</v>
      </c>
      <c r="O40" s="10">
        <v>1.6157999999999999</v>
      </c>
      <c r="P40" s="10">
        <v>0.88766666666666605</v>
      </c>
      <c r="Q40" s="10">
        <v>1.2578571428571399</v>
      </c>
      <c r="R40" s="10">
        <v>1.6425000000000001</v>
      </c>
      <c r="S40" s="10">
        <v>1.4092222222222199</v>
      </c>
      <c r="T40" s="10">
        <v>1.9548000000000001</v>
      </c>
    </row>
    <row r="41" spans="3:20" x14ac:dyDescent="0.25">
      <c r="C41" s="8">
        <v>0.5</v>
      </c>
      <c r="D41" s="8">
        <v>0.53</v>
      </c>
      <c r="E41" s="8">
        <v>0.94499999999999995</v>
      </c>
      <c r="F41" s="8">
        <v>1.0167999999999999</v>
      </c>
      <c r="G41" s="8">
        <v>1.68384</v>
      </c>
      <c r="K41" s="10">
        <v>1.8440000000000001</v>
      </c>
      <c r="L41" s="10">
        <v>1.9055</v>
      </c>
      <c r="M41" s="10">
        <v>1.00766666666666</v>
      </c>
      <c r="N41" s="10">
        <v>1.7995000000000001</v>
      </c>
      <c r="O41" s="10">
        <v>2.2280000000000002</v>
      </c>
      <c r="P41" s="10">
        <v>1.3986666666666601</v>
      </c>
      <c r="Q41" s="10">
        <v>1.4372857142857101</v>
      </c>
      <c r="R41" s="10">
        <v>1.49125</v>
      </c>
      <c r="S41" s="10">
        <v>1.31</v>
      </c>
      <c r="T41" s="10">
        <v>1.1989000000000001</v>
      </c>
    </row>
    <row r="42" spans="3:20" x14ac:dyDescent="0.25">
      <c r="C42" s="8">
        <v>0.5</v>
      </c>
      <c r="D42" s="8">
        <v>1.7</v>
      </c>
      <c r="E42" s="8">
        <v>2.3759999999999999</v>
      </c>
      <c r="F42" s="8">
        <v>1.5336000000000001</v>
      </c>
      <c r="G42" s="8">
        <v>1.94184</v>
      </c>
      <c r="K42" s="10">
        <v>1.5960000000000001</v>
      </c>
      <c r="L42" s="10">
        <v>1.327</v>
      </c>
      <c r="M42" s="10">
        <v>0.92600000000000005</v>
      </c>
      <c r="N42" s="10">
        <v>1.49075</v>
      </c>
      <c r="O42" s="10">
        <v>0.50680000000000003</v>
      </c>
      <c r="P42" s="10">
        <v>0.87050000000000005</v>
      </c>
      <c r="Q42" s="10">
        <v>2.0914285714285699</v>
      </c>
      <c r="R42" s="10">
        <v>1.0911249999999999</v>
      </c>
      <c r="S42" s="10">
        <v>1.33433333333333</v>
      </c>
      <c r="T42" s="10">
        <v>1.1912</v>
      </c>
    </row>
    <row r="43" spans="3:20" x14ac:dyDescent="0.25">
      <c r="C43" s="8">
        <v>1.3</v>
      </c>
      <c r="D43" s="8">
        <v>0.79</v>
      </c>
      <c r="E43" s="8">
        <v>1.599</v>
      </c>
      <c r="F43" s="8">
        <v>0.72519999999999996</v>
      </c>
      <c r="G43" s="8">
        <v>0.93555999999999995</v>
      </c>
      <c r="K43" s="10">
        <v>1.806</v>
      </c>
      <c r="L43" s="10">
        <v>1.5820000000000001</v>
      </c>
      <c r="M43" s="10">
        <v>2.0640000000000001</v>
      </c>
      <c r="N43" s="10">
        <v>1.0645</v>
      </c>
      <c r="O43" s="10">
        <v>1.2048000000000001</v>
      </c>
      <c r="P43" s="10">
        <v>1.5973333333333299</v>
      </c>
      <c r="Q43" s="10">
        <v>1.58042857142857</v>
      </c>
      <c r="R43" s="10">
        <v>1.099</v>
      </c>
      <c r="S43" s="10">
        <v>1.78833333333333</v>
      </c>
      <c r="T43" s="10">
        <v>0.82010000000000005</v>
      </c>
    </row>
    <row r="44" spans="3:20" x14ac:dyDescent="0.25">
      <c r="C44" s="8">
        <v>1.2</v>
      </c>
      <c r="D44" s="8">
        <v>1.37</v>
      </c>
      <c r="E44" s="8">
        <v>1.413</v>
      </c>
      <c r="F44" s="8">
        <v>1.4864999999999999</v>
      </c>
      <c r="G44" s="8">
        <v>1.60223</v>
      </c>
      <c r="K44" s="10">
        <v>1.363</v>
      </c>
      <c r="L44" s="10">
        <v>0.84</v>
      </c>
      <c r="M44" s="10">
        <v>1.8076666666666601</v>
      </c>
      <c r="N44" s="10">
        <v>1.19075</v>
      </c>
      <c r="O44" s="10">
        <v>1.2576000000000001</v>
      </c>
      <c r="P44" s="10">
        <v>1.2106666666666599</v>
      </c>
      <c r="Q44" s="10">
        <v>1.13214285714285</v>
      </c>
      <c r="R44" s="10">
        <v>1.37375</v>
      </c>
      <c r="S44" s="10">
        <v>1.2809999999999999</v>
      </c>
      <c r="T44" s="10">
        <v>1.7574000000000001</v>
      </c>
    </row>
    <row r="45" spans="3:20" x14ac:dyDescent="0.25">
      <c r="C45" s="8">
        <v>0.9</v>
      </c>
      <c r="D45" s="8">
        <v>0.71</v>
      </c>
      <c r="E45" s="8">
        <v>1.9850000000000001</v>
      </c>
      <c r="F45" s="8">
        <v>1.1407</v>
      </c>
      <c r="G45" s="8">
        <v>2.2730999999999999</v>
      </c>
      <c r="K45" s="10">
        <v>0.84599999999999997</v>
      </c>
      <c r="L45" s="10">
        <v>1.3305</v>
      </c>
      <c r="M45" s="10">
        <v>0.90766666666666596</v>
      </c>
      <c r="N45" s="10">
        <v>0.95450000000000002</v>
      </c>
      <c r="O45" s="10">
        <v>1.9612000000000001</v>
      </c>
      <c r="P45" s="10">
        <v>1.0093333333333301</v>
      </c>
      <c r="Q45" s="10">
        <v>1.992</v>
      </c>
      <c r="R45" s="10">
        <v>1.348125</v>
      </c>
      <c r="S45" s="10">
        <v>2.0381111111111099</v>
      </c>
      <c r="T45" s="10">
        <v>0.90290000000000004</v>
      </c>
    </row>
    <row r="46" spans="3:20" x14ac:dyDescent="0.25">
      <c r="C46" s="8">
        <v>0.7</v>
      </c>
      <c r="D46" s="8">
        <v>0.38</v>
      </c>
      <c r="E46" s="8">
        <v>1.117</v>
      </c>
      <c r="F46" s="8">
        <v>0.84119999999999995</v>
      </c>
      <c r="G46" s="8">
        <v>1.02342</v>
      </c>
      <c r="K46" s="10">
        <v>1.3009999999999999</v>
      </c>
      <c r="L46" s="10">
        <v>1.3680000000000001</v>
      </c>
      <c r="M46" s="10">
        <v>0.64733333333333298</v>
      </c>
      <c r="N46" s="10">
        <v>1.1087499999999999</v>
      </c>
      <c r="O46" s="10">
        <v>0.94540000000000002</v>
      </c>
      <c r="P46" s="10">
        <v>1.4671666666666601</v>
      </c>
      <c r="Q46" s="10">
        <v>1.20342857142857</v>
      </c>
      <c r="R46" s="10">
        <v>1.7188749999999999</v>
      </c>
      <c r="S46" s="10">
        <v>0.92244444444444396</v>
      </c>
      <c r="T46" s="10">
        <v>1.1951000000000001</v>
      </c>
    </row>
    <row r="47" spans="3:20" x14ac:dyDescent="0.25">
      <c r="C47" s="8">
        <v>1.1000000000000001</v>
      </c>
      <c r="D47" s="8">
        <v>1.1000000000000001</v>
      </c>
      <c r="E47" s="8">
        <v>1.601</v>
      </c>
      <c r="F47" s="8">
        <v>2.1804000000000001</v>
      </c>
      <c r="G47" s="8">
        <v>0.87853999999999999</v>
      </c>
      <c r="K47" s="10">
        <v>2.016</v>
      </c>
      <c r="L47" s="10">
        <v>1.861</v>
      </c>
      <c r="M47" s="10">
        <v>1.12866666666666</v>
      </c>
      <c r="N47" s="10">
        <v>1.2617499999999999</v>
      </c>
      <c r="O47" s="10">
        <v>1.3735999999999999</v>
      </c>
      <c r="P47" s="10">
        <v>1.04433333333333</v>
      </c>
      <c r="Q47" s="10">
        <v>0.69042857142857095</v>
      </c>
      <c r="R47" s="10">
        <v>1.5433749999999999</v>
      </c>
      <c r="S47" s="10">
        <v>0.94166666666666599</v>
      </c>
      <c r="T47" s="10">
        <v>1.1225000000000001</v>
      </c>
    </row>
    <row r="48" spans="3:20" x14ac:dyDescent="0.25">
      <c r="C48" s="8">
        <v>1.4</v>
      </c>
      <c r="D48" s="8">
        <v>1.4</v>
      </c>
      <c r="E48" s="8">
        <v>0.76700000000000002</v>
      </c>
      <c r="F48" s="8">
        <v>2.0301</v>
      </c>
      <c r="G48" s="8">
        <v>0.38328000000000001</v>
      </c>
      <c r="K48" s="10">
        <v>1.177</v>
      </c>
      <c r="L48" s="10">
        <v>1.0980000000000001</v>
      </c>
      <c r="M48" s="10">
        <v>1.0509999999999999</v>
      </c>
      <c r="N48" s="10">
        <v>0.5645</v>
      </c>
      <c r="O48" s="10">
        <v>1.7085999999999999</v>
      </c>
      <c r="P48" s="10">
        <v>1.16166666666666</v>
      </c>
      <c r="Q48" s="10">
        <v>1.7275714285714201</v>
      </c>
      <c r="R48" s="10">
        <v>0.86787499999999995</v>
      </c>
      <c r="S48" s="10">
        <v>1.1823333333333299</v>
      </c>
      <c r="T48" s="10">
        <v>1.363</v>
      </c>
    </row>
    <row r="49" spans="3:20" x14ac:dyDescent="0.25">
      <c r="C49" s="8">
        <v>1.2</v>
      </c>
      <c r="D49" s="8">
        <v>1.66</v>
      </c>
      <c r="E49" s="8">
        <v>1.1419999999999999</v>
      </c>
      <c r="F49" s="8">
        <v>0.91210000000000002</v>
      </c>
      <c r="G49" s="8">
        <v>1.4534100000000001</v>
      </c>
      <c r="K49" s="10">
        <v>0.89</v>
      </c>
      <c r="L49" s="10">
        <v>1.0820000000000001</v>
      </c>
      <c r="M49" s="10">
        <v>1.93</v>
      </c>
      <c r="N49" s="10">
        <v>1.62025</v>
      </c>
      <c r="O49" s="10">
        <v>2.3142</v>
      </c>
      <c r="P49" s="10">
        <v>1.9018333333333299</v>
      </c>
      <c r="Q49" s="10">
        <v>1.5089999999999999</v>
      </c>
      <c r="R49" s="10">
        <v>2.1825000000000001</v>
      </c>
      <c r="S49" s="10">
        <v>1.09377777777777</v>
      </c>
      <c r="T49" s="10">
        <v>1.9134</v>
      </c>
    </row>
    <row r="50" spans="3:20" x14ac:dyDescent="0.25">
      <c r="C50" s="8">
        <v>0.3</v>
      </c>
      <c r="D50" s="8">
        <v>1.54</v>
      </c>
      <c r="E50" s="8">
        <v>1.734</v>
      </c>
      <c r="F50" s="8">
        <v>0.92230000000000001</v>
      </c>
      <c r="G50" s="8">
        <v>1.22502</v>
      </c>
      <c r="K50" s="10">
        <v>2.0640000000000001</v>
      </c>
      <c r="L50" s="10">
        <v>1.6134999999999999</v>
      </c>
      <c r="M50" s="10">
        <v>1.88333333333333</v>
      </c>
      <c r="N50" s="10">
        <v>1.08375</v>
      </c>
      <c r="O50" s="10">
        <v>0.76500000000000001</v>
      </c>
      <c r="P50" s="10">
        <v>1.1016666666666599</v>
      </c>
      <c r="Q50" s="10">
        <v>1.11271428571428</v>
      </c>
      <c r="R50" s="10">
        <v>1.8985000000000001</v>
      </c>
      <c r="S50" s="10">
        <v>1.2365555555555501</v>
      </c>
      <c r="T50" s="10">
        <v>1.7597</v>
      </c>
    </row>
    <row r="51" spans="3:20" x14ac:dyDescent="0.25">
      <c r="C51" s="8">
        <v>0.6</v>
      </c>
      <c r="D51" s="8">
        <v>1.04</v>
      </c>
      <c r="E51" s="8">
        <v>1.6890000000000001</v>
      </c>
      <c r="F51" s="8">
        <v>1.5042</v>
      </c>
      <c r="G51" s="8">
        <v>1.2932300000000001</v>
      </c>
      <c r="K51" s="10">
        <v>1.847</v>
      </c>
      <c r="L51" s="10">
        <v>0.95650000000000002</v>
      </c>
      <c r="M51" s="10">
        <v>1.2083333333333299</v>
      </c>
      <c r="N51" s="10">
        <v>1.2529999999999999</v>
      </c>
      <c r="O51" s="10">
        <v>1.589</v>
      </c>
      <c r="P51" s="10">
        <v>1.15333333333333</v>
      </c>
      <c r="Q51" s="10">
        <v>0.88100000000000001</v>
      </c>
      <c r="R51" s="10">
        <v>1.14175</v>
      </c>
      <c r="S51" s="10">
        <v>1.9558888888888799</v>
      </c>
      <c r="T51" s="10">
        <v>2.1663000000000001</v>
      </c>
    </row>
    <row r="52" spans="3:20" x14ac:dyDescent="0.25">
      <c r="C52" s="8">
        <v>0.8</v>
      </c>
      <c r="D52" s="8">
        <v>0.91</v>
      </c>
      <c r="E52" s="8">
        <v>0.86399999999999999</v>
      </c>
      <c r="F52" s="8">
        <v>0.85680000000000001</v>
      </c>
      <c r="G52" s="8">
        <v>0.62009999999999998</v>
      </c>
      <c r="K52" s="10">
        <v>1.3</v>
      </c>
      <c r="L52" s="10">
        <v>1.3794999999999999</v>
      </c>
      <c r="M52" s="10">
        <v>2.3983333333333299</v>
      </c>
      <c r="N52" s="10">
        <v>2.05775</v>
      </c>
      <c r="O52" s="10">
        <v>1.2450000000000001</v>
      </c>
      <c r="P52" s="10">
        <v>1.5193333333333301</v>
      </c>
      <c r="Q52" s="10">
        <v>1.9398571428571401</v>
      </c>
      <c r="R52" s="10">
        <v>1.5622499999999999</v>
      </c>
      <c r="S52" s="10">
        <v>2.23122222222222</v>
      </c>
      <c r="T52" s="10">
        <v>0.81100000000000005</v>
      </c>
    </row>
    <row r="53" spans="3:20" x14ac:dyDescent="0.25">
      <c r="C53" s="8">
        <v>0.9</v>
      </c>
      <c r="D53" s="8">
        <v>1.58</v>
      </c>
      <c r="E53" s="8">
        <v>1.0900000000000001</v>
      </c>
      <c r="F53" s="8">
        <v>1.1607000000000001</v>
      </c>
      <c r="G53" s="8">
        <v>2.0612200000000001</v>
      </c>
      <c r="K53" s="10">
        <v>2.2050000000000001</v>
      </c>
      <c r="L53" s="10">
        <v>0.28299999999999997</v>
      </c>
      <c r="M53" s="10">
        <v>1.4966666666666599</v>
      </c>
      <c r="N53" s="10">
        <v>2.03125</v>
      </c>
      <c r="O53" s="10">
        <v>0.70820000000000005</v>
      </c>
      <c r="P53" s="10">
        <v>1.5309999999999999</v>
      </c>
      <c r="Q53" s="10">
        <v>1.2807142857142799</v>
      </c>
      <c r="R53" s="10">
        <v>1.1419999999999999</v>
      </c>
      <c r="S53" s="10">
        <v>1.12544444444444</v>
      </c>
      <c r="T53" s="10">
        <v>1.8738999999999999</v>
      </c>
    </row>
    <row r="54" spans="3:20" x14ac:dyDescent="0.25">
      <c r="C54" s="8">
        <v>1.1000000000000001</v>
      </c>
      <c r="D54" s="8">
        <v>1.73</v>
      </c>
      <c r="E54" s="8">
        <v>1.179</v>
      </c>
      <c r="F54" s="8">
        <v>1.5947</v>
      </c>
      <c r="G54" s="8">
        <v>2.0745300000000002</v>
      </c>
      <c r="K54" s="10">
        <v>1.5329999999999999</v>
      </c>
      <c r="L54" s="10">
        <v>1.052</v>
      </c>
      <c r="M54" s="10">
        <v>1.4990000000000001</v>
      </c>
      <c r="N54" s="10">
        <v>1.2095</v>
      </c>
      <c r="O54" s="10">
        <v>1.1337999999999999</v>
      </c>
      <c r="P54" s="10">
        <v>1.8035000000000001</v>
      </c>
      <c r="Q54" s="10">
        <v>2.52857142857142</v>
      </c>
      <c r="R54" s="10">
        <v>0.99887499999999996</v>
      </c>
      <c r="S54" s="10">
        <v>1.6886666666666601</v>
      </c>
      <c r="T54" s="10">
        <v>1.6834</v>
      </c>
    </row>
    <row r="55" spans="3:20" x14ac:dyDescent="0.25">
      <c r="C55" s="8">
        <v>0.2</v>
      </c>
      <c r="D55" s="8">
        <v>1.28</v>
      </c>
      <c r="E55" s="8">
        <v>1.6970000000000001</v>
      </c>
      <c r="F55" s="8">
        <v>1.7109000000000001</v>
      </c>
      <c r="G55" s="8">
        <v>0.54676999999999998</v>
      </c>
      <c r="K55" s="10">
        <v>1.409</v>
      </c>
      <c r="L55" s="10">
        <v>1.5</v>
      </c>
      <c r="M55" s="10">
        <v>0.79766666666666597</v>
      </c>
      <c r="N55" s="10">
        <v>1.57725</v>
      </c>
      <c r="O55" s="10">
        <v>1.0548</v>
      </c>
      <c r="P55" s="10">
        <v>1.34316666666666</v>
      </c>
      <c r="Q55" s="10">
        <v>1.3828571428571399</v>
      </c>
      <c r="R55" s="10">
        <v>0.828125</v>
      </c>
      <c r="S55" s="10">
        <v>1.3413333333333299</v>
      </c>
      <c r="T55" s="10">
        <v>1.0632999999999999</v>
      </c>
    </row>
    <row r="56" spans="3:20" x14ac:dyDescent="0.25">
      <c r="C56" s="8">
        <v>1.1000000000000001</v>
      </c>
      <c r="D56" s="8">
        <v>1.43</v>
      </c>
      <c r="E56" s="8">
        <v>0.96</v>
      </c>
      <c r="F56" s="8">
        <v>2.5173999999999999</v>
      </c>
      <c r="G56" s="8">
        <v>1.2256100000000001</v>
      </c>
      <c r="K56" s="10">
        <v>1.1859999999999999</v>
      </c>
      <c r="L56" s="10">
        <v>0.875</v>
      </c>
      <c r="M56" s="10">
        <v>0.59466666666666601</v>
      </c>
      <c r="N56" s="10">
        <v>1.0277499999999999</v>
      </c>
      <c r="O56" s="10">
        <v>1.7003999999999999</v>
      </c>
      <c r="P56" s="10">
        <v>1.7631666666666601</v>
      </c>
      <c r="Q56" s="10">
        <v>1.16614285714285</v>
      </c>
      <c r="R56" s="10">
        <v>1.9566250000000001</v>
      </c>
      <c r="S56" s="10">
        <v>1.593</v>
      </c>
      <c r="T56" s="10">
        <v>2.2461000000000002</v>
      </c>
    </row>
    <row r="57" spans="3:20" x14ac:dyDescent="0.25">
      <c r="C57" s="8">
        <v>0.7</v>
      </c>
      <c r="D57" s="8">
        <v>1.62</v>
      </c>
      <c r="E57" s="8">
        <v>1.143</v>
      </c>
      <c r="F57" s="8">
        <v>1.1475</v>
      </c>
      <c r="G57" s="8">
        <v>1.7531600000000001</v>
      </c>
      <c r="K57" s="10">
        <v>1.351</v>
      </c>
      <c r="L57" s="10">
        <v>1.3979999999999999</v>
      </c>
      <c r="M57" s="10">
        <v>1.17566666666666</v>
      </c>
      <c r="N57" s="10">
        <v>0.73024999999999995</v>
      </c>
      <c r="O57" s="10">
        <v>1.9603999999999999</v>
      </c>
      <c r="P57" s="10">
        <v>2.0445000000000002</v>
      </c>
      <c r="Q57" s="10">
        <v>1.6679999999999999</v>
      </c>
      <c r="R57" s="10">
        <v>2.428375</v>
      </c>
      <c r="S57" s="10">
        <v>2.0939999999999999</v>
      </c>
      <c r="T57" s="10">
        <v>1.7492000000000001</v>
      </c>
    </row>
    <row r="58" spans="3:20" x14ac:dyDescent="0.25">
      <c r="C58" s="8">
        <v>0.8</v>
      </c>
      <c r="D58" s="8">
        <v>1.26</v>
      </c>
      <c r="E58" s="8">
        <v>2.0009999999999999</v>
      </c>
      <c r="F58" s="8">
        <v>0.7167</v>
      </c>
      <c r="G58" s="8">
        <v>0.93015000000000003</v>
      </c>
      <c r="K58" s="10">
        <v>1.282</v>
      </c>
      <c r="L58" s="10">
        <v>1.7735000000000001</v>
      </c>
      <c r="M58" s="10">
        <v>2.0656666666666599</v>
      </c>
      <c r="N58" s="10">
        <v>1.64025</v>
      </c>
      <c r="O58" s="10">
        <v>1.2478</v>
      </c>
      <c r="P58" s="10">
        <v>1.01616666666666</v>
      </c>
      <c r="Q58" s="10">
        <v>1.6334285714285699</v>
      </c>
      <c r="R58" s="10">
        <v>1.0622499999999999</v>
      </c>
      <c r="S58" s="10">
        <v>1.50922222222222</v>
      </c>
      <c r="T58" s="10">
        <v>1.0498000000000001</v>
      </c>
    </row>
    <row r="59" spans="3:20" x14ac:dyDescent="0.25">
      <c r="C59" s="8">
        <v>0.7</v>
      </c>
      <c r="D59" s="8">
        <v>1.49</v>
      </c>
      <c r="E59" s="8">
        <v>1.8919999999999999</v>
      </c>
      <c r="F59" s="8">
        <v>0.9153</v>
      </c>
      <c r="G59" s="8">
        <v>1.2642899999999999</v>
      </c>
      <c r="K59" s="10">
        <v>1.242</v>
      </c>
      <c r="L59" s="10">
        <v>0.45650000000000002</v>
      </c>
      <c r="M59" s="10">
        <v>1.31833333333333</v>
      </c>
      <c r="N59" s="10">
        <v>0.88075000000000003</v>
      </c>
      <c r="O59" s="10">
        <v>1.4530000000000001</v>
      </c>
      <c r="P59" s="10">
        <v>0.87233333333333296</v>
      </c>
      <c r="Q59" s="10">
        <v>1.04828571428571</v>
      </c>
      <c r="R59" s="10">
        <v>1.028375</v>
      </c>
      <c r="S59" s="10">
        <v>1.25633333333333</v>
      </c>
      <c r="T59" s="10">
        <v>1.3098000000000001</v>
      </c>
    </row>
    <row r="60" spans="3:20" x14ac:dyDescent="0.25">
      <c r="C60" s="8">
        <v>0.7</v>
      </c>
      <c r="D60" s="8">
        <v>1.63</v>
      </c>
      <c r="E60" s="8">
        <v>1.573</v>
      </c>
      <c r="F60" s="8">
        <v>0.73089999999999999</v>
      </c>
      <c r="G60" s="8">
        <v>2.1585000000000001</v>
      </c>
      <c r="K60" s="10">
        <v>1.0720000000000001</v>
      </c>
      <c r="L60" s="10">
        <v>1.0805</v>
      </c>
      <c r="M60" s="10">
        <v>1.319</v>
      </c>
      <c r="N60" s="10">
        <v>1.1479999999999999</v>
      </c>
      <c r="O60" s="10">
        <v>0.86119999999999997</v>
      </c>
      <c r="P60" s="10">
        <v>1.4058333333333299</v>
      </c>
      <c r="Q60" s="10">
        <v>2.1251428571428499</v>
      </c>
      <c r="R60" s="10">
        <v>1.1763749999999999</v>
      </c>
      <c r="S60" s="10">
        <v>0.84177777777777696</v>
      </c>
      <c r="T60" s="10">
        <v>1.2567999999999999</v>
      </c>
    </row>
    <row r="61" spans="3:20" x14ac:dyDescent="0.25">
      <c r="C61" s="8">
        <v>1.4</v>
      </c>
      <c r="D61" s="8">
        <v>0.79</v>
      </c>
      <c r="E61" s="8">
        <v>1.337</v>
      </c>
      <c r="F61" s="8">
        <v>0.85819999999999996</v>
      </c>
      <c r="G61" s="8">
        <v>2.0735100000000002</v>
      </c>
      <c r="K61" s="10">
        <v>0.86199999999999999</v>
      </c>
      <c r="L61" s="10">
        <v>0.84550000000000003</v>
      </c>
      <c r="M61" s="10">
        <v>1.45933333333333</v>
      </c>
      <c r="N61" s="10">
        <v>1.23925</v>
      </c>
      <c r="O61" s="10">
        <v>1.1357999999999999</v>
      </c>
      <c r="P61" s="10">
        <v>1.3634999999999999</v>
      </c>
      <c r="Q61" s="10">
        <v>1.64242857142857</v>
      </c>
      <c r="R61" s="10">
        <v>1.688625</v>
      </c>
      <c r="S61" s="10">
        <v>1.2171111111111099</v>
      </c>
      <c r="T61" s="10">
        <v>0.67369999999999997</v>
      </c>
    </row>
    <row r="62" spans="3:20" x14ac:dyDescent="0.25">
      <c r="C62" s="8">
        <v>1.5</v>
      </c>
      <c r="D62" s="8">
        <v>1.45</v>
      </c>
      <c r="E62" s="8">
        <v>1.706</v>
      </c>
      <c r="F62" s="8">
        <v>1.2155</v>
      </c>
      <c r="G62" s="8">
        <v>1.25966</v>
      </c>
      <c r="K62" s="10">
        <v>0.89900000000000002</v>
      </c>
      <c r="L62" s="10">
        <v>1.0555000000000001</v>
      </c>
      <c r="M62" s="10">
        <v>1.3836666666666599</v>
      </c>
      <c r="N62" s="10">
        <v>0.47825000000000001</v>
      </c>
      <c r="O62" s="10">
        <v>1.5274000000000001</v>
      </c>
      <c r="P62" s="10">
        <v>1.16533333333333</v>
      </c>
      <c r="Q62" s="10">
        <v>1.1339999999999999</v>
      </c>
      <c r="R62" s="10">
        <v>2.1335000000000002</v>
      </c>
      <c r="S62" s="10">
        <v>1.31188888888888</v>
      </c>
      <c r="T62" s="10">
        <v>1.0196000000000001</v>
      </c>
    </row>
    <row r="63" spans="3:20" x14ac:dyDescent="0.25">
      <c r="C63" s="8">
        <v>0.6</v>
      </c>
      <c r="D63" s="8">
        <v>1.22</v>
      </c>
      <c r="E63" s="8">
        <v>2.4489999999999998</v>
      </c>
      <c r="F63" s="8">
        <v>2.1827000000000001</v>
      </c>
      <c r="G63" s="8">
        <v>1.7411700000000001</v>
      </c>
      <c r="K63" s="10">
        <v>1.4770000000000001</v>
      </c>
      <c r="L63" s="10">
        <v>1.7635000000000001</v>
      </c>
      <c r="M63" s="10">
        <v>1.2043333333333299</v>
      </c>
      <c r="N63" s="10">
        <v>1.952</v>
      </c>
      <c r="O63" s="10">
        <v>1.0833999999999999</v>
      </c>
      <c r="P63" s="10">
        <v>1.8071666666666599</v>
      </c>
      <c r="Q63" s="10">
        <v>1.3051428571428501</v>
      </c>
      <c r="R63" s="10">
        <v>1.321</v>
      </c>
      <c r="S63" s="10">
        <v>0.90522222222222204</v>
      </c>
      <c r="T63" s="10">
        <v>1.7138</v>
      </c>
    </row>
    <row r="64" spans="3:20" x14ac:dyDescent="0.25">
      <c r="C64" s="8">
        <v>0.6</v>
      </c>
      <c r="D64" s="8">
        <v>1.59</v>
      </c>
      <c r="E64" s="8">
        <v>1.9319999999999999</v>
      </c>
      <c r="F64" s="8">
        <v>0.94120000000000004</v>
      </c>
      <c r="G64" s="8">
        <v>1.0900399999999999</v>
      </c>
      <c r="K64" s="10">
        <v>1.76</v>
      </c>
      <c r="L64" s="10">
        <v>1.2130000000000001</v>
      </c>
      <c r="M64" s="10">
        <v>1.0236666666666601</v>
      </c>
      <c r="N64" s="10">
        <v>0.45324999999999999</v>
      </c>
      <c r="O64" s="10">
        <v>1.5911999999999999</v>
      </c>
      <c r="P64" s="10">
        <v>1.3741666666666601</v>
      </c>
      <c r="Q64" s="10">
        <v>1.0742857142857101</v>
      </c>
      <c r="R64" s="10">
        <v>1.1363749999999999</v>
      </c>
      <c r="S64" s="10">
        <v>1.19888888888888</v>
      </c>
      <c r="T64" s="10">
        <v>2.5491000000000001</v>
      </c>
    </row>
    <row r="65" spans="3:20" x14ac:dyDescent="0.25">
      <c r="C65" s="8">
        <v>1</v>
      </c>
      <c r="D65" s="8">
        <v>1.25</v>
      </c>
      <c r="E65" s="8">
        <v>1.1779999999999999</v>
      </c>
      <c r="F65" s="8">
        <v>1.7343</v>
      </c>
      <c r="G65" s="8">
        <v>1.81334</v>
      </c>
      <c r="K65" s="10">
        <v>0.93899999999999995</v>
      </c>
      <c r="L65" s="10">
        <v>1.1265000000000001</v>
      </c>
      <c r="M65" s="10">
        <v>1.5820000000000001</v>
      </c>
      <c r="N65" s="10">
        <v>0.24099999999999999</v>
      </c>
      <c r="O65" s="10">
        <v>1.2929999999999999</v>
      </c>
      <c r="P65" s="10">
        <v>1.1783333333333299</v>
      </c>
      <c r="Q65" s="10">
        <v>1.9154285714285699</v>
      </c>
      <c r="R65" s="10">
        <v>0.74387499999999995</v>
      </c>
      <c r="S65" s="10">
        <v>1.62577777777777</v>
      </c>
      <c r="T65" s="10">
        <v>1.1431</v>
      </c>
    </row>
    <row r="66" spans="3:20" x14ac:dyDescent="0.25">
      <c r="C66" s="8">
        <v>1.4</v>
      </c>
      <c r="D66" s="8">
        <v>0.79</v>
      </c>
      <c r="E66" s="8">
        <v>1.1779999999999999</v>
      </c>
      <c r="F66" s="8">
        <v>1.028</v>
      </c>
      <c r="G66" s="8">
        <v>1.50614</v>
      </c>
      <c r="K66" s="10">
        <v>1.3520000000000001</v>
      </c>
      <c r="L66" s="10">
        <v>1.2695000000000001</v>
      </c>
      <c r="M66" s="10">
        <v>1.71166666666666</v>
      </c>
      <c r="N66" s="10">
        <v>0.65549999999999997</v>
      </c>
      <c r="O66" s="10">
        <v>2.4207999999999998</v>
      </c>
      <c r="P66" s="10">
        <v>1.51783333333333</v>
      </c>
      <c r="Q66" s="10">
        <v>0.91842857142857104</v>
      </c>
      <c r="R66" s="10">
        <v>1.6663749999999999</v>
      </c>
      <c r="S66" s="10">
        <v>1.3807777777777701</v>
      </c>
      <c r="T66" s="10">
        <v>1.8058000000000001</v>
      </c>
    </row>
    <row r="67" spans="3:20" x14ac:dyDescent="0.25">
      <c r="C67" s="8">
        <v>1.6</v>
      </c>
      <c r="D67" s="8">
        <v>1.7</v>
      </c>
      <c r="E67" s="8">
        <v>0.63300000000000001</v>
      </c>
      <c r="F67" s="8">
        <v>0.61140000000000005</v>
      </c>
      <c r="G67" s="8">
        <v>1.56501</v>
      </c>
      <c r="K67" s="10">
        <v>0.41499999999999998</v>
      </c>
      <c r="L67" s="10">
        <v>0.67400000000000004</v>
      </c>
      <c r="M67" s="10">
        <v>2.081</v>
      </c>
      <c r="N67" s="10">
        <v>0.16800000000000001</v>
      </c>
      <c r="O67" s="10">
        <v>0.84899999999999998</v>
      </c>
      <c r="P67" s="10">
        <v>1.0591666666666599</v>
      </c>
      <c r="Q67" s="10">
        <v>1.1755714285714201</v>
      </c>
      <c r="R67" s="10">
        <v>2.4191250000000002</v>
      </c>
      <c r="S67" s="10">
        <v>1.51755555555555</v>
      </c>
      <c r="T67" s="10">
        <v>1.3709</v>
      </c>
    </row>
    <row r="68" spans="3:20" x14ac:dyDescent="0.25">
      <c r="C68" s="8">
        <v>0.4</v>
      </c>
      <c r="D68" s="8">
        <v>1.37</v>
      </c>
      <c r="E68" s="8">
        <v>0.93400000000000005</v>
      </c>
      <c r="F68" s="8">
        <v>1.5170999999999999</v>
      </c>
      <c r="G68" s="8">
        <v>0.80945</v>
      </c>
      <c r="K68" s="10">
        <v>0.88800000000000001</v>
      </c>
      <c r="L68" s="10">
        <v>1.1884999999999999</v>
      </c>
      <c r="M68" s="10">
        <v>0.90466666666666595</v>
      </c>
      <c r="N68" s="10">
        <v>0.53500000000000003</v>
      </c>
      <c r="O68" s="10">
        <v>1.1637999999999999</v>
      </c>
      <c r="P68" s="10">
        <v>1.1160000000000001</v>
      </c>
      <c r="Q68" s="10">
        <v>2.14785714285714</v>
      </c>
      <c r="R68" s="10">
        <v>1.1168750000000001</v>
      </c>
      <c r="S68" s="10">
        <v>1.2788888888888801</v>
      </c>
      <c r="T68" s="10">
        <v>1.0626</v>
      </c>
    </row>
    <row r="69" spans="3:20" x14ac:dyDescent="0.25">
      <c r="C69" s="8">
        <v>0.7</v>
      </c>
      <c r="D69" s="8">
        <v>2.17</v>
      </c>
      <c r="E69" s="8">
        <v>1.1919999999999999</v>
      </c>
      <c r="F69" s="8">
        <v>1.1793</v>
      </c>
      <c r="G69" s="8">
        <v>1.33043</v>
      </c>
      <c r="K69" s="10">
        <v>1.304</v>
      </c>
      <c r="L69" s="10">
        <v>2.5215000000000001</v>
      </c>
      <c r="M69" s="10">
        <v>1.3956666666666599</v>
      </c>
      <c r="N69" s="10">
        <v>1.42825</v>
      </c>
      <c r="O69" s="10">
        <v>1.1206</v>
      </c>
      <c r="P69" s="10">
        <v>0.77400000000000002</v>
      </c>
      <c r="Q69" s="10">
        <v>1.41585714285714</v>
      </c>
      <c r="R69" s="10">
        <v>0.919875</v>
      </c>
      <c r="S69" s="10">
        <v>1.25633333333333</v>
      </c>
      <c r="T69" s="10">
        <v>1.2853000000000001</v>
      </c>
    </row>
    <row r="70" spans="3:20" x14ac:dyDescent="0.25">
      <c r="C70" s="8">
        <v>0.4</v>
      </c>
      <c r="D70" s="8">
        <v>0.89</v>
      </c>
      <c r="E70" s="8">
        <v>1.137</v>
      </c>
      <c r="F70" s="8">
        <v>1.6215999999999999</v>
      </c>
      <c r="G70" s="8">
        <v>1.07298</v>
      </c>
      <c r="K70" s="10">
        <v>0.38</v>
      </c>
      <c r="L70" s="10">
        <v>1.032</v>
      </c>
      <c r="M70" s="10">
        <v>1.0133333333333301</v>
      </c>
      <c r="N70" s="10">
        <v>1.952</v>
      </c>
      <c r="O70" s="10">
        <v>1.2605999999999999</v>
      </c>
      <c r="P70" s="10">
        <v>1.0981666666666601</v>
      </c>
      <c r="Q70" s="10">
        <v>1.24285714285714</v>
      </c>
      <c r="R70" s="10">
        <v>1.76125</v>
      </c>
      <c r="S70" s="10">
        <v>0.82733333333333303</v>
      </c>
      <c r="T70" s="10">
        <v>1.7073</v>
      </c>
    </row>
    <row r="71" spans="3:20" x14ac:dyDescent="0.25">
      <c r="C71" s="8">
        <v>0.8</v>
      </c>
      <c r="D71" s="8">
        <v>1.04</v>
      </c>
      <c r="E71" s="8">
        <v>1.119</v>
      </c>
      <c r="F71" s="8">
        <v>0.85540000000000005</v>
      </c>
      <c r="G71" s="8">
        <v>1.6572800000000001</v>
      </c>
      <c r="K71" s="10">
        <v>1.6839999999999999</v>
      </c>
      <c r="L71" s="10">
        <v>0.79500000000000004</v>
      </c>
      <c r="M71" s="10">
        <v>1.2266666666666599</v>
      </c>
      <c r="N71" s="10">
        <v>2.1102500000000002</v>
      </c>
      <c r="O71" s="10">
        <v>1.7125999999999999</v>
      </c>
      <c r="P71" s="10">
        <v>1.2768333333333299</v>
      </c>
      <c r="Q71" s="10">
        <v>0.92185714285714204</v>
      </c>
      <c r="R71" s="10">
        <v>1.399</v>
      </c>
      <c r="S71" s="10">
        <v>1.49322222222222</v>
      </c>
      <c r="T71" s="10">
        <v>1.4659</v>
      </c>
    </row>
    <row r="72" spans="3:20" x14ac:dyDescent="0.25">
      <c r="C72" s="8">
        <v>1.3</v>
      </c>
      <c r="D72" s="8">
        <v>1.57</v>
      </c>
      <c r="E72" s="8">
        <v>1.2230000000000001</v>
      </c>
      <c r="F72" s="8">
        <v>1.1216999999999999</v>
      </c>
      <c r="G72" s="8">
        <v>0.97546999999999995</v>
      </c>
      <c r="K72" s="10">
        <v>1.839</v>
      </c>
      <c r="L72" s="10">
        <v>1.3109999999999999</v>
      </c>
      <c r="M72" s="10">
        <v>1.0696666666666601</v>
      </c>
      <c r="N72" s="10">
        <v>1.6659999999999999</v>
      </c>
      <c r="O72" s="10">
        <v>1.7751999999999999</v>
      </c>
      <c r="P72" s="10">
        <v>1.7836666666666601</v>
      </c>
      <c r="Q72" s="10">
        <v>1.2164285714285701</v>
      </c>
      <c r="R72" s="10">
        <v>0.94950000000000001</v>
      </c>
      <c r="S72" s="10">
        <v>1.40133333333333</v>
      </c>
      <c r="T72" s="10">
        <v>1.4035</v>
      </c>
    </row>
    <row r="73" spans="3:20" x14ac:dyDescent="0.25">
      <c r="C73" s="8">
        <v>1.5</v>
      </c>
      <c r="D73" s="8">
        <v>0.85</v>
      </c>
      <c r="E73" s="8">
        <v>0.81799999999999995</v>
      </c>
      <c r="F73" s="8">
        <v>1.8942000000000001</v>
      </c>
      <c r="G73" s="8">
        <v>2.01953</v>
      </c>
      <c r="K73" s="10">
        <v>0.76900000000000002</v>
      </c>
      <c r="L73" s="10">
        <v>1.7230000000000001</v>
      </c>
      <c r="M73" s="10">
        <v>2.0760000000000001</v>
      </c>
      <c r="N73" s="10">
        <v>1.64625</v>
      </c>
      <c r="O73" s="10">
        <v>0.88460000000000005</v>
      </c>
      <c r="P73" s="10">
        <v>0.775166666666666</v>
      </c>
      <c r="Q73" s="10">
        <v>1.4274285714285699</v>
      </c>
      <c r="R73" s="10">
        <v>1.352875</v>
      </c>
      <c r="S73" s="10">
        <v>1.08311111111111</v>
      </c>
      <c r="T73" s="10">
        <v>1.1000000000000001</v>
      </c>
    </row>
    <row r="74" spans="3:20" x14ac:dyDescent="0.25">
      <c r="C74" s="8">
        <v>1.3</v>
      </c>
      <c r="D74" s="8">
        <v>1.26</v>
      </c>
      <c r="E74" s="8">
        <v>1.4590000000000001</v>
      </c>
      <c r="F74" s="8">
        <v>2.1105</v>
      </c>
      <c r="G74" s="8">
        <v>1.59341</v>
      </c>
      <c r="K74" s="10">
        <v>2.1</v>
      </c>
      <c r="L74" s="10">
        <v>0.81299999999999994</v>
      </c>
      <c r="M74" s="10">
        <v>0.82333333333333303</v>
      </c>
      <c r="N74" s="10">
        <v>1.30925</v>
      </c>
      <c r="O74" s="10">
        <v>1.3759999999999999</v>
      </c>
      <c r="P74" s="10">
        <v>0.98150000000000004</v>
      </c>
      <c r="Q74" s="10">
        <v>1.1157142857142801</v>
      </c>
      <c r="R74" s="10">
        <v>1.36175</v>
      </c>
      <c r="S74" s="10">
        <v>0.96355555555555505</v>
      </c>
      <c r="T74" s="10">
        <v>1.0043</v>
      </c>
    </row>
    <row r="75" spans="3:20" x14ac:dyDescent="0.25">
      <c r="C75" s="8">
        <v>1</v>
      </c>
      <c r="D75" s="8">
        <v>0.65</v>
      </c>
      <c r="E75" s="8">
        <v>1.4079999999999999</v>
      </c>
      <c r="F75" s="8">
        <v>0.75680000000000003</v>
      </c>
      <c r="G75" s="8">
        <v>1.66597</v>
      </c>
      <c r="K75" s="10">
        <v>1.1819999999999999</v>
      </c>
      <c r="L75" s="10">
        <v>1.9904999999999999</v>
      </c>
      <c r="M75" s="10">
        <v>0.44633333333333303</v>
      </c>
      <c r="N75" s="10">
        <v>0.73524999999999996</v>
      </c>
      <c r="O75" s="10">
        <v>1.2924</v>
      </c>
      <c r="P75" s="10">
        <v>1.80866666666666</v>
      </c>
      <c r="Q75" s="10">
        <v>1.50371428571428</v>
      </c>
      <c r="R75" s="10">
        <v>1.367875</v>
      </c>
      <c r="S75" s="10">
        <v>2.05944444444444</v>
      </c>
      <c r="T75" s="10">
        <v>1.8446</v>
      </c>
    </row>
    <row r="76" spans="3:20" x14ac:dyDescent="0.25">
      <c r="C76" s="8">
        <v>1</v>
      </c>
      <c r="D76" s="8">
        <v>0.71</v>
      </c>
      <c r="E76" s="8">
        <v>0.748</v>
      </c>
      <c r="F76" s="8">
        <v>2.3428</v>
      </c>
      <c r="G76" s="8">
        <v>1.76718</v>
      </c>
      <c r="K76" s="10">
        <v>1.2170000000000001</v>
      </c>
      <c r="L76" s="10">
        <v>1.5865</v>
      </c>
      <c r="M76" s="10">
        <v>1.39533333333333</v>
      </c>
      <c r="N76" s="10">
        <v>1.1832499999999999</v>
      </c>
      <c r="O76" s="10">
        <v>0.80759999999999998</v>
      </c>
      <c r="P76" s="10">
        <v>0.61083333333333301</v>
      </c>
      <c r="Q76" s="10">
        <v>1.091</v>
      </c>
      <c r="R76" s="10">
        <v>1.4808749999999999</v>
      </c>
      <c r="S76" s="10">
        <v>1.4086666666666601</v>
      </c>
      <c r="T76" s="10">
        <v>0.64039999999999997</v>
      </c>
    </row>
    <row r="77" spans="3:20" x14ac:dyDescent="0.25">
      <c r="C77" s="8">
        <v>0.6</v>
      </c>
      <c r="D77" s="8">
        <v>1.22</v>
      </c>
      <c r="E77" s="8">
        <v>1.6619999999999999</v>
      </c>
      <c r="F77" s="8">
        <v>1.8811</v>
      </c>
      <c r="G77" s="8">
        <v>0.89314000000000004</v>
      </c>
      <c r="K77" s="10">
        <v>1.0589999999999999</v>
      </c>
      <c r="L77" s="10">
        <v>1.5315000000000001</v>
      </c>
      <c r="M77" s="10">
        <v>1.992</v>
      </c>
      <c r="N77" s="10">
        <v>1.8652500000000001</v>
      </c>
      <c r="O77" s="10">
        <v>2.6812</v>
      </c>
      <c r="P77" s="10">
        <v>1.8565</v>
      </c>
      <c r="Q77" s="10">
        <v>0.98757142857142799</v>
      </c>
      <c r="R77" s="10">
        <v>1.3968750000000001</v>
      </c>
      <c r="S77" s="10">
        <v>2.0511111111111102</v>
      </c>
      <c r="T77" s="10">
        <v>1.3966000000000001</v>
      </c>
    </row>
    <row r="78" spans="3:20" x14ac:dyDescent="0.25">
      <c r="C78" s="8">
        <v>1.6</v>
      </c>
      <c r="D78" s="8">
        <v>1.34</v>
      </c>
      <c r="E78" s="8">
        <v>1.097</v>
      </c>
      <c r="F78" s="8">
        <v>1.3463000000000001</v>
      </c>
      <c r="G78" s="8">
        <v>1.60992</v>
      </c>
      <c r="K78" s="10">
        <v>2.0539999999999998</v>
      </c>
      <c r="L78" s="10">
        <v>1.4875</v>
      </c>
      <c r="M78" s="10">
        <v>1.4766666666666599</v>
      </c>
      <c r="N78" s="10">
        <v>0.57125000000000004</v>
      </c>
      <c r="O78" s="10">
        <v>1.8588</v>
      </c>
      <c r="P78" s="10">
        <v>1.7048333333333301</v>
      </c>
      <c r="Q78" s="10">
        <v>0.67642857142857105</v>
      </c>
      <c r="R78" s="10">
        <v>1.1897500000000001</v>
      </c>
      <c r="S78" s="10">
        <v>1.2338888888888799</v>
      </c>
      <c r="T78" s="10">
        <v>1.4716</v>
      </c>
    </row>
    <row r="79" spans="3:20" x14ac:dyDescent="0.25">
      <c r="C79" s="8">
        <v>0.6</v>
      </c>
      <c r="D79" s="8">
        <v>1.21</v>
      </c>
      <c r="E79" s="8">
        <v>1.2769999999999999</v>
      </c>
      <c r="F79" s="8">
        <v>1.4245000000000001</v>
      </c>
      <c r="G79" s="8">
        <v>1.4383900000000001</v>
      </c>
      <c r="K79" s="10">
        <v>1.4930000000000001</v>
      </c>
      <c r="L79" s="10">
        <v>0.82750000000000001</v>
      </c>
      <c r="M79" s="10">
        <v>1.1359999999999999</v>
      </c>
      <c r="N79" s="10">
        <v>1.0967499999999999</v>
      </c>
      <c r="O79" s="10">
        <v>1.6419999999999999</v>
      </c>
      <c r="P79" s="10">
        <v>0.58483333333333298</v>
      </c>
      <c r="Q79" s="10">
        <v>1.24428571428571</v>
      </c>
      <c r="R79" s="10">
        <v>2.312125</v>
      </c>
      <c r="S79" s="10">
        <v>1.718</v>
      </c>
      <c r="T79" s="10">
        <v>1.7988</v>
      </c>
    </row>
    <row r="80" spans="3:20" x14ac:dyDescent="0.25">
      <c r="C80" s="8">
        <v>1</v>
      </c>
      <c r="D80" s="8">
        <v>1.61</v>
      </c>
      <c r="E80" s="8">
        <v>1.641</v>
      </c>
      <c r="F80" s="8">
        <v>1.9004000000000001</v>
      </c>
      <c r="G80" s="8">
        <v>1.33202</v>
      </c>
      <c r="K80" s="10">
        <v>0.96399999999999997</v>
      </c>
      <c r="L80" s="10">
        <v>1.8105</v>
      </c>
      <c r="M80" s="10">
        <v>1.45766666666666</v>
      </c>
      <c r="N80" s="10">
        <v>0.56525000000000003</v>
      </c>
      <c r="O80" s="10">
        <v>1.0795999999999999</v>
      </c>
      <c r="P80" s="10">
        <v>1.4504999999999999</v>
      </c>
      <c r="Q80" s="10">
        <v>1.1211428571428499</v>
      </c>
      <c r="R80" s="10">
        <v>1.3694999999999999</v>
      </c>
      <c r="S80" s="10">
        <v>0.82311111111111102</v>
      </c>
      <c r="T80" s="10">
        <v>1.7716000000000001</v>
      </c>
    </row>
    <row r="81" spans="3:20" x14ac:dyDescent="0.25">
      <c r="C81" s="8">
        <v>1.5</v>
      </c>
      <c r="D81" s="8">
        <v>1.21</v>
      </c>
      <c r="E81" s="8">
        <v>1.2949999999999999</v>
      </c>
      <c r="F81" s="8">
        <v>0.93200000000000005</v>
      </c>
      <c r="G81" s="8">
        <v>1.4922</v>
      </c>
      <c r="K81" s="10">
        <v>0.68</v>
      </c>
      <c r="L81" s="10">
        <v>1.1355</v>
      </c>
      <c r="M81" s="10">
        <v>0.96966666666666601</v>
      </c>
      <c r="N81" s="10">
        <v>1.2847500000000001</v>
      </c>
      <c r="O81" s="10">
        <v>1.7021999999999999</v>
      </c>
      <c r="P81" s="10">
        <v>1.02833333333333</v>
      </c>
      <c r="Q81" s="10">
        <v>0.94428571428571395</v>
      </c>
      <c r="R81" s="10">
        <v>1.875375</v>
      </c>
      <c r="S81" s="10">
        <v>1.0927777777777701</v>
      </c>
      <c r="T81" s="10">
        <v>0.30080000000000001</v>
      </c>
    </row>
    <row r="82" spans="3:20" x14ac:dyDescent="0.25">
      <c r="C82" s="8">
        <v>1</v>
      </c>
      <c r="D82" s="8">
        <v>1.34</v>
      </c>
      <c r="E82" s="8">
        <v>1.7230000000000001</v>
      </c>
      <c r="F82" s="8">
        <v>0.65290000000000004</v>
      </c>
      <c r="G82" s="8">
        <v>1.78346</v>
      </c>
      <c r="K82" s="10">
        <v>0.61199999999999999</v>
      </c>
      <c r="L82" s="10">
        <v>1.605</v>
      </c>
      <c r="M82" s="10">
        <v>1.0089999999999999</v>
      </c>
      <c r="N82" s="10">
        <v>1.375</v>
      </c>
      <c r="O82" s="10">
        <v>1.4206000000000001</v>
      </c>
      <c r="P82" s="10">
        <v>1.2366666666666599</v>
      </c>
      <c r="Q82" s="10">
        <v>1.1617142857142799</v>
      </c>
      <c r="R82" s="10">
        <v>2.7733750000000001</v>
      </c>
      <c r="S82" s="10">
        <v>2.2816666666666601</v>
      </c>
      <c r="T82" s="10">
        <v>1.4595</v>
      </c>
    </row>
    <row r="83" spans="3:20" x14ac:dyDescent="0.25">
      <c r="C83" s="8">
        <v>1.4</v>
      </c>
      <c r="D83" s="8">
        <v>1.66</v>
      </c>
      <c r="E83" s="8">
        <v>1.3049999999999999</v>
      </c>
      <c r="F83" s="8">
        <v>1.5618000000000001</v>
      </c>
      <c r="G83" s="8">
        <v>0.56164000000000003</v>
      </c>
      <c r="K83" s="10">
        <v>1.2549999999999999</v>
      </c>
      <c r="L83" s="10">
        <v>2.3340000000000001</v>
      </c>
      <c r="M83" s="10">
        <v>1.3879999999999999</v>
      </c>
      <c r="N83" s="10">
        <v>1.3640000000000001</v>
      </c>
      <c r="O83" s="10">
        <v>2.2986</v>
      </c>
      <c r="P83" s="10">
        <v>1.5435000000000001</v>
      </c>
      <c r="Q83" s="10">
        <v>1.95685714285714</v>
      </c>
      <c r="R83" s="10">
        <v>1.2889999999999999</v>
      </c>
      <c r="S83" s="10">
        <v>1.0469999999999999</v>
      </c>
      <c r="T83" s="10">
        <v>1.0342</v>
      </c>
    </row>
    <row r="84" spans="3:20" x14ac:dyDescent="0.25">
      <c r="C84" s="8">
        <v>1.5</v>
      </c>
      <c r="D84" s="8">
        <v>1.68</v>
      </c>
      <c r="E84" s="8">
        <v>1.3660000000000001</v>
      </c>
      <c r="F84" s="8">
        <v>1.1580999999999999</v>
      </c>
      <c r="G84" s="8">
        <v>1.7412399999999999</v>
      </c>
      <c r="K84" s="10">
        <v>1.119</v>
      </c>
      <c r="L84" s="10">
        <v>2.0884999999999998</v>
      </c>
      <c r="M84" s="10">
        <v>1.381</v>
      </c>
      <c r="N84" s="10">
        <v>2.0649999999999999</v>
      </c>
      <c r="O84" s="10">
        <v>1.7948</v>
      </c>
      <c r="P84" s="10">
        <v>1.27983333333333</v>
      </c>
      <c r="Q84" s="10">
        <v>2.0211428571428498</v>
      </c>
      <c r="R84" s="10">
        <v>1.651875</v>
      </c>
      <c r="S84" s="10">
        <v>2.0717777777777702</v>
      </c>
      <c r="T84" s="10">
        <v>0.96250000000000002</v>
      </c>
    </row>
    <row r="85" spans="3:20" x14ac:dyDescent="0.25">
      <c r="C85" s="8">
        <v>0.3</v>
      </c>
      <c r="D85" s="8">
        <v>0.79</v>
      </c>
      <c r="E85" s="8">
        <v>1.9930000000000001</v>
      </c>
      <c r="F85" s="8">
        <v>0.84540000000000004</v>
      </c>
      <c r="G85" s="8">
        <v>0.8901</v>
      </c>
      <c r="K85" s="10">
        <v>0.92300000000000004</v>
      </c>
      <c r="L85" s="10">
        <v>1.415</v>
      </c>
      <c r="M85" s="10">
        <v>1.71333333333333</v>
      </c>
      <c r="N85" s="10">
        <v>1.90425</v>
      </c>
      <c r="O85" s="10">
        <v>0.6996</v>
      </c>
      <c r="P85" s="10">
        <v>1.37066666666666</v>
      </c>
      <c r="Q85" s="10">
        <v>1.4364285714285701</v>
      </c>
      <c r="R85" s="10">
        <v>1.1268750000000001</v>
      </c>
      <c r="S85" s="10">
        <v>1.42088888888888</v>
      </c>
      <c r="T85" s="10">
        <v>2.1351</v>
      </c>
    </row>
    <row r="86" spans="3:20" x14ac:dyDescent="0.25">
      <c r="C86" s="8">
        <v>0.9</v>
      </c>
      <c r="D86" s="8">
        <v>1.45</v>
      </c>
      <c r="E86" s="8">
        <v>1.105</v>
      </c>
      <c r="F86" s="8">
        <v>1.0202</v>
      </c>
      <c r="G86" s="8">
        <v>1.05088</v>
      </c>
      <c r="K86" s="10">
        <v>1.6779999999999999</v>
      </c>
      <c r="L86" s="10">
        <v>1.105</v>
      </c>
      <c r="M86" s="10">
        <v>1.7736666666666601</v>
      </c>
      <c r="N86" s="10">
        <v>2.0194999999999999</v>
      </c>
      <c r="O86" s="10">
        <v>0.83599999999999997</v>
      </c>
      <c r="P86" s="10">
        <v>0.43016666666666598</v>
      </c>
      <c r="Q86" s="10">
        <v>1.2204285714285701</v>
      </c>
      <c r="R86" s="10">
        <v>1.6565000000000001</v>
      </c>
      <c r="S86" s="10">
        <v>0.83966666666666601</v>
      </c>
      <c r="T86" s="10">
        <v>1.2647999999999999</v>
      </c>
    </row>
    <row r="87" spans="3:20" x14ac:dyDescent="0.25">
      <c r="C87" s="8">
        <v>0.4</v>
      </c>
      <c r="D87" s="8">
        <v>1.41</v>
      </c>
      <c r="E87" s="8">
        <v>0.85699999999999998</v>
      </c>
      <c r="F87" s="8">
        <v>1.2589999999999999</v>
      </c>
      <c r="G87" s="8">
        <v>1.9731099999999999</v>
      </c>
      <c r="K87" s="10">
        <v>2.1680000000000001</v>
      </c>
      <c r="L87" s="10">
        <v>2.504</v>
      </c>
      <c r="M87" s="10">
        <v>1.1216666666666599</v>
      </c>
      <c r="N87" s="10">
        <v>2.4340000000000002</v>
      </c>
      <c r="O87" s="10">
        <v>0.77159999999999995</v>
      </c>
      <c r="P87" s="10">
        <v>2.2269999999999999</v>
      </c>
      <c r="Q87" s="10">
        <v>1.40985714285714</v>
      </c>
      <c r="R87" s="10">
        <v>0.96799999999999997</v>
      </c>
      <c r="S87" s="10">
        <v>1.9014444444444401</v>
      </c>
      <c r="T87" s="10">
        <v>1.1359999999999999</v>
      </c>
    </row>
    <row r="88" spans="3:20" x14ac:dyDescent="0.25">
      <c r="C88" s="8">
        <v>1.3</v>
      </c>
      <c r="D88" s="8">
        <v>1.5</v>
      </c>
      <c r="E88" s="8">
        <v>2.1280000000000001</v>
      </c>
      <c r="F88" s="8">
        <v>1.1398999999999999</v>
      </c>
      <c r="G88" s="8">
        <v>0.82398000000000005</v>
      </c>
      <c r="K88" s="10">
        <v>1.266</v>
      </c>
      <c r="L88" s="10">
        <v>1.1445000000000001</v>
      </c>
      <c r="M88" s="10">
        <v>1.13933333333333</v>
      </c>
      <c r="N88" s="10">
        <v>2.2752500000000002</v>
      </c>
      <c r="O88" s="10">
        <v>1.5438000000000001</v>
      </c>
      <c r="P88" s="10">
        <v>0.99916666666666598</v>
      </c>
      <c r="Q88" s="10">
        <v>1.35871428571428</v>
      </c>
      <c r="R88" s="10">
        <v>1.9335</v>
      </c>
      <c r="S88" s="10">
        <v>0.99099999999999999</v>
      </c>
      <c r="T88" s="10">
        <v>1.5967</v>
      </c>
    </row>
    <row r="89" spans="3:20" x14ac:dyDescent="0.25">
      <c r="C89" s="8">
        <v>1.1000000000000001</v>
      </c>
      <c r="D89" s="8">
        <v>0.75</v>
      </c>
      <c r="E89" s="8">
        <v>1.895</v>
      </c>
      <c r="F89" s="8">
        <v>0.69430000000000003</v>
      </c>
      <c r="G89" s="8">
        <v>0.95270999999999995</v>
      </c>
      <c r="K89" s="10">
        <v>2.044</v>
      </c>
      <c r="L89" s="10">
        <v>2.0150000000000001</v>
      </c>
      <c r="M89" s="10">
        <v>0.61966666666666603</v>
      </c>
      <c r="N89" s="10">
        <v>1.5972500000000001</v>
      </c>
      <c r="O89" s="10">
        <v>1.331</v>
      </c>
      <c r="P89" s="10">
        <v>1.3025</v>
      </c>
      <c r="Q89" s="10">
        <v>0.92200000000000004</v>
      </c>
      <c r="R89" s="10">
        <v>1.4686250000000001</v>
      </c>
      <c r="S89" s="10">
        <v>1.58266666666666</v>
      </c>
      <c r="T89" s="10">
        <v>1.1400999999999999</v>
      </c>
    </row>
    <row r="90" spans="3:20" x14ac:dyDescent="0.25">
      <c r="C90" s="8">
        <v>1.7</v>
      </c>
      <c r="D90" s="8">
        <v>1.4</v>
      </c>
      <c r="E90" s="8">
        <v>1.62</v>
      </c>
      <c r="F90" s="8">
        <v>1.5929</v>
      </c>
      <c r="G90" s="8">
        <v>2.0958899999999998</v>
      </c>
      <c r="K90" s="10">
        <v>1.208</v>
      </c>
      <c r="L90" s="10">
        <v>1.7055</v>
      </c>
      <c r="M90" s="10">
        <v>1.276</v>
      </c>
      <c r="N90" s="10">
        <v>0.75275000000000003</v>
      </c>
      <c r="O90" s="10">
        <v>1.5778000000000001</v>
      </c>
      <c r="P90" s="10">
        <v>1.5086666666666599</v>
      </c>
      <c r="Q90" s="10">
        <v>1.1065714285714201</v>
      </c>
      <c r="R90" s="10">
        <v>1.1487499999999999</v>
      </c>
      <c r="S90" s="10">
        <v>1.8325555555555499</v>
      </c>
      <c r="T90" s="10">
        <v>2.024</v>
      </c>
    </row>
    <row r="91" spans="3:20" x14ac:dyDescent="0.25">
      <c r="C91" s="8">
        <v>0.7</v>
      </c>
      <c r="D91" s="8">
        <v>1.1399999999999999</v>
      </c>
      <c r="E91" s="8">
        <v>1.7769999999999999</v>
      </c>
      <c r="F91" s="8">
        <v>1.8512999999999999</v>
      </c>
      <c r="G91" s="8">
        <v>1.3174999999999999</v>
      </c>
      <c r="K91" s="10">
        <v>0.84699999999999998</v>
      </c>
      <c r="L91" s="10">
        <v>1.9784999999999999</v>
      </c>
      <c r="M91" s="10">
        <v>1.1703333333333299</v>
      </c>
      <c r="N91" s="10">
        <v>0.89149999999999996</v>
      </c>
      <c r="O91" s="10">
        <v>1.3726</v>
      </c>
      <c r="P91" s="10">
        <v>1.6685000000000001</v>
      </c>
      <c r="Q91" s="10">
        <v>1.4972857142857099</v>
      </c>
      <c r="R91" s="10">
        <v>1.4997499999999999</v>
      </c>
      <c r="S91" s="10">
        <v>1.5637777777777699</v>
      </c>
      <c r="T91" s="10">
        <v>1.2013</v>
      </c>
    </row>
    <row r="92" spans="3:20" x14ac:dyDescent="0.25">
      <c r="C92" s="8">
        <v>0.4</v>
      </c>
      <c r="D92" s="8">
        <v>0.57999999999999996</v>
      </c>
      <c r="E92" s="8">
        <v>0.73899999999999999</v>
      </c>
      <c r="F92" s="8">
        <v>0.85250000000000004</v>
      </c>
      <c r="G92" s="8">
        <v>1.1815899999999999</v>
      </c>
      <c r="K92" s="10">
        <v>1.198</v>
      </c>
      <c r="L92" s="10">
        <v>1.2150000000000001</v>
      </c>
      <c r="M92" s="10">
        <v>1.6910000000000001</v>
      </c>
      <c r="N92" s="10">
        <v>0.93474999999999997</v>
      </c>
      <c r="O92" s="10">
        <v>0.83799999999999997</v>
      </c>
      <c r="P92" s="10">
        <v>1.7566666666666599</v>
      </c>
      <c r="Q92" s="10">
        <v>1.5751428571428501</v>
      </c>
      <c r="R92" s="10">
        <v>1.8454999999999999</v>
      </c>
      <c r="S92" s="10">
        <v>1.10466666666666</v>
      </c>
      <c r="T92" s="10">
        <v>0.74890000000000001</v>
      </c>
    </row>
    <row r="93" spans="3:20" x14ac:dyDescent="0.25">
      <c r="C93" s="8">
        <v>0.7</v>
      </c>
      <c r="D93" s="8">
        <v>1.59</v>
      </c>
      <c r="E93" s="8">
        <v>0.92400000000000004</v>
      </c>
      <c r="F93" s="8">
        <v>1.6093</v>
      </c>
      <c r="G93" s="8">
        <v>1.9662299999999999</v>
      </c>
      <c r="K93" s="10">
        <v>0.84</v>
      </c>
      <c r="L93" s="10">
        <v>1.167</v>
      </c>
      <c r="M93" s="10">
        <v>0.45400000000000001</v>
      </c>
      <c r="N93" s="10">
        <v>1.26925</v>
      </c>
      <c r="O93" s="10">
        <v>1.0578000000000001</v>
      </c>
      <c r="P93" s="10">
        <v>1.212</v>
      </c>
      <c r="Q93" s="10">
        <v>1.37185714285714</v>
      </c>
      <c r="R93" s="10">
        <v>0.74387499999999995</v>
      </c>
      <c r="S93" s="10">
        <v>1.15422222222222</v>
      </c>
      <c r="T93" s="10">
        <v>1.3939999999999999</v>
      </c>
    </row>
    <row r="94" spans="3:20" x14ac:dyDescent="0.25">
      <c r="C94" s="8">
        <v>0.3</v>
      </c>
      <c r="D94" s="8">
        <v>1.02</v>
      </c>
      <c r="E94" s="8">
        <v>1.619</v>
      </c>
      <c r="F94" s="8">
        <v>1.6391</v>
      </c>
      <c r="G94" s="8">
        <v>1.12442</v>
      </c>
      <c r="K94" s="10">
        <v>1.3089999999999999</v>
      </c>
      <c r="L94" s="10">
        <v>1.6294999999999999</v>
      </c>
      <c r="M94" s="10">
        <v>0.63700000000000001</v>
      </c>
      <c r="N94" s="10">
        <v>1.3895</v>
      </c>
      <c r="O94" s="10">
        <v>1.2090000000000001</v>
      </c>
      <c r="P94" s="10">
        <v>0.77149999999999996</v>
      </c>
      <c r="Q94" s="10">
        <v>0.67100000000000004</v>
      </c>
      <c r="R94" s="10">
        <v>1.9621249999999999</v>
      </c>
      <c r="S94" s="10">
        <v>1.6444444444444399</v>
      </c>
      <c r="T94" s="10">
        <v>0.86870000000000003</v>
      </c>
    </row>
    <row r="95" spans="3:20" x14ac:dyDescent="0.25">
      <c r="C95" s="8">
        <v>0.9</v>
      </c>
      <c r="D95" s="8">
        <v>1.65</v>
      </c>
      <c r="E95" s="8">
        <v>0.755</v>
      </c>
      <c r="F95" s="8">
        <v>0.89890000000000003</v>
      </c>
      <c r="G95" s="8">
        <v>1.5283</v>
      </c>
      <c r="K95" s="10">
        <v>0.98199999999999998</v>
      </c>
      <c r="L95" s="10">
        <v>1.2315</v>
      </c>
      <c r="M95" s="10">
        <v>1.1930000000000001</v>
      </c>
      <c r="N95" s="10">
        <v>1.728</v>
      </c>
      <c r="O95" s="10">
        <v>1.8924000000000001</v>
      </c>
      <c r="P95" s="10">
        <v>1.5191666666666599</v>
      </c>
      <c r="Q95" s="10">
        <v>1.1898571428571401</v>
      </c>
      <c r="R95" s="10">
        <v>1.34175</v>
      </c>
      <c r="S95" s="10">
        <v>1.1236666666666599</v>
      </c>
      <c r="T95" s="10">
        <v>1.4374</v>
      </c>
    </row>
    <row r="96" spans="3:20" x14ac:dyDescent="0.25">
      <c r="C96" s="8">
        <v>0.7</v>
      </c>
      <c r="D96" s="8">
        <v>1.6</v>
      </c>
      <c r="E96" s="8">
        <v>2.0259999999999998</v>
      </c>
      <c r="F96" s="8">
        <v>1.1920999999999999</v>
      </c>
      <c r="G96" s="8">
        <v>0.93881000000000003</v>
      </c>
      <c r="K96" s="10">
        <v>0.67500000000000004</v>
      </c>
      <c r="L96" s="10">
        <v>0.95450000000000002</v>
      </c>
      <c r="M96" s="10">
        <v>2.0710000000000002</v>
      </c>
      <c r="N96" s="10">
        <v>0.99750000000000005</v>
      </c>
      <c r="O96" s="10">
        <v>1.0436000000000001</v>
      </c>
      <c r="P96" s="10">
        <v>1.2491666666666601</v>
      </c>
      <c r="Q96" s="10">
        <v>1.25142857142857</v>
      </c>
      <c r="R96" s="10">
        <v>2.2116250000000002</v>
      </c>
      <c r="S96" s="10">
        <v>1.2608888888888801</v>
      </c>
      <c r="T96" s="10">
        <v>0.8095</v>
      </c>
    </row>
    <row r="97" spans="3:20" x14ac:dyDescent="0.25">
      <c r="C97" s="8">
        <v>0.9</v>
      </c>
      <c r="D97" s="8">
        <v>0.39</v>
      </c>
      <c r="E97" s="8">
        <v>1.595</v>
      </c>
      <c r="F97" s="8">
        <v>1.3757999999999999</v>
      </c>
      <c r="G97" s="8">
        <v>1.9579899999999999</v>
      </c>
      <c r="K97" s="10">
        <v>0.996</v>
      </c>
      <c r="L97" s="10">
        <v>1.5115000000000001</v>
      </c>
      <c r="M97" s="10">
        <v>2.1160000000000001</v>
      </c>
      <c r="N97" s="10">
        <v>0.70899999999999996</v>
      </c>
      <c r="O97" s="10">
        <v>1.7134</v>
      </c>
      <c r="P97" s="10">
        <v>1.67566666666666</v>
      </c>
      <c r="Q97" s="10">
        <v>0.83642857142857097</v>
      </c>
      <c r="R97" s="10">
        <v>0.89237500000000003</v>
      </c>
      <c r="S97" s="10">
        <v>1.8413333333333299</v>
      </c>
      <c r="T97" s="10">
        <v>1.5387</v>
      </c>
    </row>
    <row r="98" spans="3:20" x14ac:dyDescent="0.25">
      <c r="C98" s="8">
        <v>1.4</v>
      </c>
      <c r="D98" s="8">
        <v>1.51</v>
      </c>
      <c r="E98" s="8">
        <v>1.3420000000000001</v>
      </c>
      <c r="F98" s="8">
        <v>1.5528</v>
      </c>
      <c r="G98" s="8">
        <v>2.0395300000000001</v>
      </c>
      <c r="K98" s="10">
        <v>1.446</v>
      </c>
      <c r="L98" s="10">
        <v>1.4850000000000001</v>
      </c>
      <c r="M98" s="10">
        <v>1.58866666666666</v>
      </c>
      <c r="N98" s="10">
        <v>1.0082500000000001</v>
      </c>
      <c r="O98" s="10">
        <v>1.59</v>
      </c>
      <c r="P98" s="10">
        <v>1.29</v>
      </c>
      <c r="Q98" s="10">
        <v>1.9074285714285699</v>
      </c>
      <c r="R98" s="10">
        <v>1.586125</v>
      </c>
      <c r="S98" s="10">
        <v>1.3169999999999999</v>
      </c>
      <c r="T98" s="10">
        <v>2.1337000000000002</v>
      </c>
    </row>
    <row r="99" spans="3:20" x14ac:dyDescent="0.25">
      <c r="C99" s="8">
        <v>1.2</v>
      </c>
      <c r="D99" s="8">
        <v>0.99</v>
      </c>
      <c r="E99" s="8">
        <v>1.0980000000000001</v>
      </c>
      <c r="F99" s="8">
        <v>1.2049000000000001</v>
      </c>
      <c r="G99" s="8">
        <v>1.1310899999999999</v>
      </c>
      <c r="K99" s="10">
        <v>1.2150000000000001</v>
      </c>
      <c r="L99" s="10">
        <v>1.353</v>
      </c>
      <c r="M99" s="10">
        <v>0.98966666666666603</v>
      </c>
      <c r="N99" s="10">
        <v>0.71425000000000005</v>
      </c>
      <c r="O99" s="10">
        <v>1.5804</v>
      </c>
      <c r="P99" s="10">
        <v>0.960666666666666</v>
      </c>
      <c r="Q99" s="10">
        <v>1.20742857142857</v>
      </c>
      <c r="R99" s="10">
        <v>1.4650000000000001</v>
      </c>
      <c r="S99" s="10">
        <v>1.5009999999999999</v>
      </c>
      <c r="T99" s="10">
        <v>0.9234</v>
      </c>
    </row>
    <row r="100" spans="3:20" x14ac:dyDescent="0.25">
      <c r="C100" s="8">
        <v>1</v>
      </c>
      <c r="D100" s="8">
        <v>1.02</v>
      </c>
      <c r="E100" s="8">
        <v>0.94699999999999995</v>
      </c>
      <c r="F100" s="8">
        <v>1.7262999999999999</v>
      </c>
      <c r="G100" s="8">
        <v>1.39741</v>
      </c>
      <c r="K100" s="10">
        <v>0.76700000000000002</v>
      </c>
      <c r="L100" s="10">
        <v>1.7605</v>
      </c>
      <c r="M100" s="10">
        <v>1.41133333333333</v>
      </c>
      <c r="N100" s="10">
        <v>0.71475</v>
      </c>
      <c r="O100" s="10">
        <v>1.179</v>
      </c>
      <c r="P100" s="10">
        <v>1.23216666666666</v>
      </c>
      <c r="Q100" s="10">
        <v>2.0777142857142801</v>
      </c>
      <c r="R100" s="10">
        <v>0.88875000000000004</v>
      </c>
      <c r="S100" s="10">
        <v>0.85577777777777697</v>
      </c>
      <c r="T100" s="10">
        <v>0.8982</v>
      </c>
    </row>
    <row r="101" spans="3:20" x14ac:dyDescent="0.25">
      <c r="C101" s="8">
        <v>1.6</v>
      </c>
      <c r="D101" s="8">
        <v>1.1499999999999999</v>
      </c>
      <c r="E101" s="8">
        <v>1.8069999999999999</v>
      </c>
      <c r="F101" s="8">
        <v>0.42330000000000001</v>
      </c>
      <c r="G101" s="8">
        <v>1.44926</v>
      </c>
      <c r="K101" s="10">
        <v>0.52300000000000002</v>
      </c>
      <c r="L101" s="10">
        <v>1.5645</v>
      </c>
      <c r="M101" s="10">
        <v>0.85033333333333305</v>
      </c>
      <c r="N101" s="10">
        <v>1.377</v>
      </c>
      <c r="O101" s="10">
        <v>1.7554000000000001</v>
      </c>
      <c r="P101" s="10">
        <v>0.96699999999999997</v>
      </c>
      <c r="Q101" s="10">
        <v>1.9335714285714201</v>
      </c>
      <c r="R101" s="10">
        <v>1.3560000000000001</v>
      </c>
      <c r="S101" s="10">
        <v>1.24166666666666</v>
      </c>
      <c r="T101" s="10">
        <v>1.0437000000000001</v>
      </c>
    </row>
    <row r="102" spans="3:20" x14ac:dyDescent="0.25">
      <c r="C102" s="8">
        <v>1.1000000000000001</v>
      </c>
      <c r="D102" s="8">
        <v>0.45</v>
      </c>
      <c r="E102" s="8">
        <v>1.6970000000000001</v>
      </c>
      <c r="F102" s="8">
        <v>0.55189999999999995</v>
      </c>
      <c r="G102" s="8">
        <v>0.94981000000000004</v>
      </c>
      <c r="K102" s="10">
        <v>0.83099999999999996</v>
      </c>
      <c r="L102" s="10">
        <v>0.59</v>
      </c>
      <c r="M102" s="10">
        <v>0.72733333333333305</v>
      </c>
      <c r="N102" s="10">
        <v>1.51875</v>
      </c>
      <c r="O102" s="10">
        <v>1.6073999999999999</v>
      </c>
      <c r="P102" s="10">
        <v>0.99016666666666597</v>
      </c>
      <c r="Q102" s="10">
        <v>2.9062857142857101</v>
      </c>
      <c r="R102" s="10">
        <v>0.93487500000000001</v>
      </c>
      <c r="S102" s="10">
        <v>1.8858888888888801</v>
      </c>
      <c r="T102" s="10">
        <v>1.2850999999999999</v>
      </c>
    </row>
    <row r="103" spans="3:20" x14ac:dyDescent="0.25">
      <c r="C103" s="8"/>
      <c r="D103" s="8"/>
      <c r="E103" s="8"/>
      <c r="F103" s="8"/>
      <c r="G103" s="8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 spans="3:20" x14ac:dyDescent="0.25">
      <c r="C104">
        <v>10</v>
      </c>
      <c r="D104">
        <v>100</v>
      </c>
      <c r="E104">
        <v>1000</v>
      </c>
      <c r="F104">
        <v>10000</v>
      </c>
      <c r="G104">
        <v>100000</v>
      </c>
      <c r="K104">
        <v>1000</v>
      </c>
      <c r="L104">
        <v>2000</v>
      </c>
      <c r="M104">
        <v>3000</v>
      </c>
      <c r="N104">
        <v>4000</v>
      </c>
      <c r="O104">
        <v>5000</v>
      </c>
      <c r="P104">
        <v>6000</v>
      </c>
      <c r="Q104">
        <v>7000</v>
      </c>
      <c r="R104">
        <v>8000</v>
      </c>
      <c r="S104">
        <v>9000</v>
      </c>
      <c r="T104">
        <v>10000</v>
      </c>
    </row>
    <row r="105" spans="3:20" x14ac:dyDescent="0.25">
      <c r="C105" s="1">
        <f>AVERAGE(C3:C102)</f>
        <v>0.90200000000000014</v>
      </c>
      <c r="D105" s="1">
        <f>AVERAGE(D3:D102)</f>
        <v>1.2721000000000005</v>
      </c>
      <c r="E105" s="1">
        <f>AVERAGE(E3:E102)</f>
        <v>1.33585</v>
      </c>
      <c r="F105" s="1">
        <f>AVERAGE(F3:F102)</f>
        <v>1.3075580000000004</v>
      </c>
      <c r="G105" s="1">
        <f>AVERAGE(G3:G102)</f>
        <v>1.4274331000000005</v>
      </c>
      <c r="H105" s="1"/>
      <c r="I105" s="1"/>
      <c r="J105" s="1"/>
      <c r="K105" s="1">
        <f t="shared" ref="K105:T105" si="3">AVERAGE(K3:K102)</f>
        <v>1.2836299999999996</v>
      </c>
      <c r="L105" s="1">
        <f t="shared" si="3"/>
        <v>1.3502200000000004</v>
      </c>
      <c r="M105" s="1">
        <f t="shared" si="3"/>
        <v>1.3352166666666636</v>
      </c>
      <c r="N105" s="1">
        <f t="shared" si="3"/>
        <v>1.2998325000000002</v>
      </c>
      <c r="O105" s="1">
        <f t="shared" si="3"/>
        <v>1.3808160000000003</v>
      </c>
      <c r="P105" s="1">
        <f t="shared" si="3"/>
        <v>1.3020983333333302</v>
      </c>
      <c r="Q105" s="1">
        <f t="shared" si="3"/>
        <v>1.3575371428571388</v>
      </c>
      <c r="R105" s="1">
        <f t="shared" si="3"/>
        <v>1.3978574999999998</v>
      </c>
      <c r="S105" s="1">
        <f t="shared" si="3"/>
        <v>1.3883022222222179</v>
      </c>
      <c r="T105" s="1">
        <f t="shared" si="3"/>
        <v>1.3970500000000003</v>
      </c>
    </row>
    <row r="106" spans="3:20" x14ac:dyDescent="0.25">
      <c r="C106">
        <v>10</v>
      </c>
      <c r="D106">
        <v>100</v>
      </c>
      <c r="E106">
        <v>1000</v>
      </c>
      <c r="F106">
        <v>10000</v>
      </c>
      <c r="G106">
        <v>100000</v>
      </c>
      <c r="K106">
        <v>1000</v>
      </c>
      <c r="L106">
        <v>2000</v>
      </c>
      <c r="M106">
        <v>3000</v>
      </c>
      <c r="N106">
        <v>4000</v>
      </c>
      <c r="O106">
        <v>5000</v>
      </c>
      <c r="P106">
        <v>6000</v>
      </c>
      <c r="Q106">
        <v>7000</v>
      </c>
      <c r="R106">
        <v>8000</v>
      </c>
      <c r="S106">
        <v>9000</v>
      </c>
      <c r="T106">
        <v>10000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tabSelected="1" topLeftCell="A14" workbookViewId="0">
      <selection activeCell="J16" sqref="C15:J16"/>
    </sheetView>
  </sheetViews>
  <sheetFormatPr defaultRowHeight="15" x14ac:dyDescent="0.25"/>
  <sheetData>
    <row r="1" spans="1:10" x14ac:dyDescent="0.25">
      <c r="A1" t="s">
        <v>26</v>
      </c>
    </row>
    <row r="3" spans="1:10" x14ac:dyDescent="0.25">
      <c r="A3" t="s">
        <v>24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</row>
    <row r="4" spans="1:10" x14ac:dyDescent="0.25">
      <c r="A4" t="s">
        <v>25</v>
      </c>
      <c r="C4" s="8">
        <v>1.6102000000000001</v>
      </c>
      <c r="D4" s="8">
        <v>21.1694</v>
      </c>
      <c r="E4" s="8">
        <v>89.954099999999997</v>
      </c>
      <c r="F4" s="8">
        <v>250.39840000000001</v>
      </c>
      <c r="G4" s="8">
        <v>352.01409999999998</v>
      </c>
      <c r="H4" s="8">
        <v>687.54899999999998</v>
      </c>
      <c r="I4" s="8">
        <v>1038.9139</v>
      </c>
      <c r="J4" s="8">
        <v>1372.502</v>
      </c>
    </row>
    <row r="5" spans="1:10" x14ac:dyDescent="0.25">
      <c r="C5" s="8">
        <v>1.7667999999999999</v>
      </c>
      <c r="D5" s="8">
        <v>22.336600000000001</v>
      </c>
      <c r="E5" s="8">
        <v>108.2106</v>
      </c>
      <c r="F5" s="8">
        <v>264.92230000000001</v>
      </c>
      <c r="G5" s="8">
        <v>405.49970000000002</v>
      </c>
      <c r="H5" s="8">
        <v>576.04309999999998</v>
      </c>
      <c r="I5" s="8">
        <v>973.54759999999999</v>
      </c>
      <c r="J5" s="8">
        <v>1280.2815000000001</v>
      </c>
    </row>
    <row r="6" spans="1:10" x14ac:dyDescent="0.25">
      <c r="C6" s="8">
        <v>0.78259999999999996</v>
      </c>
      <c r="D6" s="8">
        <v>33.006300000000003</v>
      </c>
      <c r="E6" s="8">
        <v>96.388499999999993</v>
      </c>
      <c r="F6" s="8">
        <v>147.94460000000001</v>
      </c>
      <c r="G6" s="8">
        <v>448.29419999999999</v>
      </c>
      <c r="H6" s="8">
        <v>766.12329999999997</v>
      </c>
      <c r="I6" s="8">
        <v>1042.0632000000001</v>
      </c>
      <c r="J6" s="8">
        <v>1280.8397</v>
      </c>
    </row>
    <row r="7" spans="1:10" x14ac:dyDescent="0.25">
      <c r="C7" s="8">
        <v>0.5726</v>
      </c>
      <c r="D7" s="8">
        <v>16.891200000000001</v>
      </c>
      <c r="E7" s="8">
        <v>86.4375</v>
      </c>
      <c r="F7" s="8">
        <v>264.20519999999999</v>
      </c>
      <c r="G7" s="8">
        <v>392.98779999999999</v>
      </c>
      <c r="H7" s="8">
        <v>711.85720000000003</v>
      </c>
      <c r="I7" s="8">
        <v>854.95699999999999</v>
      </c>
      <c r="J7" s="8">
        <v>1285.5152</v>
      </c>
    </row>
    <row r="8" spans="1:10" x14ac:dyDescent="0.25">
      <c r="C8" s="8">
        <v>1.6549</v>
      </c>
      <c r="D8" s="8">
        <v>26.607800000000001</v>
      </c>
      <c r="E8" s="8">
        <v>76.819299999999998</v>
      </c>
      <c r="F8" s="8">
        <v>240.86920000000001</v>
      </c>
      <c r="G8" s="8">
        <v>442.19580000000002</v>
      </c>
      <c r="H8" s="8">
        <v>574.3252</v>
      </c>
      <c r="I8" s="8">
        <v>951.4135</v>
      </c>
      <c r="J8" s="8">
        <v>1381.5065</v>
      </c>
    </row>
    <row r="9" spans="1:10" x14ac:dyDescent="0.25">
      <c r="C9" s="8">
        <v>0.93489999999999995</v>
      </c>
      <c r="D9" s="8">
        <v>16.476199999999999</v>
      </c>
      <c r="E9" s="8">
        <v>55.243899999999996</v>
      </c>
      <c r="F9" s="8">
        <v>173.18270000000001</v>
      </c>
      <c r="G9" s="8">
        <v>476.46899999999999</v>
      </c>
      <c r="H9" s="8">
        <v>714.74630000000002</v>
      </c>
      <c r="I9" s="8">
        <v>961.41499999999996</v>
      </c>
      <c r="J9" s="8">
        <v>1315.2329999999999</v>
      </c>
    </row>
    <row r="10" spans="1:10" x14ac:dyDescent="0.25">
      <c r="C10" s="8">
        <v>1.3922000000000001</v>
      </c>
      <c r="D10" s="8">
        <v>21.416399999999999</v>
      </c>
      <c r="E10" s="8">
        <v>76.962000000000003</v>
      </c>
      <c r="F10" s="8">
        <v>240.60300000000001</v>
      </c>
      <c r="G10" s="8">
        <v>417.66109999999998</v>
      </c>
      <c r="H10" s="8">
        <v>637.85230000000001</v>
      </c>
      <c r="I10" s="8">
        <v>1035.0333000000001</v>
      </c>
      <c r="J10" s="8">
        <v>1204.4663</v>
      </c>
    </row>
    <row r="11" spans="1:10" x14ac:dyDescent="0.25">
      <c r="C11" s="8">
        <v>1.3002</v>
      </c>
      <c r="D11" s="8">
        <v>25.263000000000002</v>
      </c>
      <c r="E11" s="8">
        <v>88.096199999999996</v>
      </c>
      <c r="F11" s="8">
        <v>283.34449999999998</v>
      </c>
      <c r="G11" s="8">
        <v>292.47969999999998</v>
      </c>
      <c r="H11" s="8">
        <v>646.43849999999998</v>
      </c>
      <c r="I11" s="8">
        <v>1055.4464</v>
      </c>
      <c r="J11" s="8">
        <v>1451.7560000000001</v>
      </c>
    </row>
    <row r="12" spans="1:10" x14ac:dyDescent="0.25">
      <c r="C12" s="8">
        <v>1.1960999999999999</v>
      </c>
      <c r="D12" s="8">
        <v>17.148599999999998</v>
      </c>
      <c r="E12" s="8">
        <v>97.766400000000004</v>
      </c>
      <c r="F12" s="8">
        <v>237.066</v>
      </c>
      <c r="G12" s="8">
        <v>456.2593</v>
      </c>
      <c r="H12" s="8">
        <v>775.76350000000002</v>
      </c>
      <c r="I12" s="8">
        <v>907.28779999999995</v>
      </c>
      <c r="J12" s="8">
        <v>1127.3179</v>
      </c>
    </row>
    <row r="13" spans="1:10" x14ac:dyDescent="0.25">
      <c r="C13" s="8">
        <v>1.5408999999999999</v>
      </c>
      <c r="D13" s="8">
        <v>31.003900000000002</v>
      </c>
      <c r="E13" s="8">
        <v>84.461600000000004</v>
      </c>
      <c r="F13" s="8">
        <v>202.9957</v>
      </c>
      <c r="G13" s="8">
        <v>359.30549999999999</v>
      </c>
      <c r="H13" s="8">
        <v>715.70759999999996</v>
      </c>
      <c r="I13" s="8">
        <v>797.87729999999999</v>
      </c>
      <c r="J13" s="8">
        <v>1093.6247000000001</v>
      </c>
    </row>
    <row r="14" spans="1:10" x14ac:dyDescent="0.25">
      <c r="C14" s="9"/>
    </row>
    <row r="15" spans="1:10" x14ac:dyDescent="0.25"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0" x14ac:dyDescent="0.25">
      <c r="C16" s="1">
        <f>AVERAGE(C4:C13)</f>
        <v>1.2751399999999999</v>
      </c>
      <c r="D16" s="1">
        <f t="shared" ref="D16:J16" si="0">AVERAGE(D4:D13)</f>
        <v>23.131940000000004</v>
      </c>
      <c r="E16" s="1">
        <f t="shared" si="0"/>
        <v>86.034009999999981</v>
      </c>
      <c r="F16" s="1">
        <f t="shared" si="0"/>
        <v>230.55315999999999</v>
      </c>
      <c r="G16" s="1">
        <f t="shared" si="0"/>
        <v>404.31661999999994</v>
      </c>
      <c r="H16" s="1">
        <f t="shared" si="0"/>
        <v>680.64059999999995</v>
      </c>
      <c r="I16" s="1">
        <f t="shared" si="0"/>
        <v>961.79549999999995</v>
      </c>
      <c r="J16" s="1">
        <f t="shared" si="0"/>
        <v>1279.3042799999998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07"/>
  <sheetViews>
    <sheetView topLeftCell="F104" workbookViewId="0">
      <selection activeCell="U24" sqref="U24:AH25"/>
    </sheetView>
  </sheetViews>
  <sheetFormatPr defaultRowHeight="15" x14ac:dyDescent="0.25"/>
  <sheetData>
    <row r="1" spans="2:34" x14ac:dyDescent="0.25">
      <c r="B1">
        <v>1000</v>
      </c>
      <c r="C1">
        <v>2000</v>
      </c>
      <c r="D1">
        <v>3000</v>
      </c>
      <c r="E1">
        <v>4000</v>
      </c>
      <c r="F1">
        <v>5000</v>
      </c>
      <c r="G1">
        <v>6000</v>
      </c>
      <c r="H1">
        <v>7000</v>
      </c>
      <c r="I1">
        <v>8000</v>
      </c>
      <c r="J1">
        <v>9000</v>
      </c>
      <c r="K1">
        <v>10000</v>
      </c>
      <c r="N1">
        <v>10</v>
      </c>
      <c r="O1">
        <v>100</v>
      </c>
      <c r="P1">
        <v>1000</v>
      </c>
      <c r="Q1">
        <v>10000</v>
      </c>
      <c r="R1">
        <v>100000</v>
      </c>
      <c r="U1">
        <v>100</v>
      </c>
      <c r="V1">
        <f>U1*2</f>
        <v>200</v>
      </c>
      <c r="W1">
        <f t="shared" ref="W1:AH1" si="0">V1*2</f>
        <v>400</v>
      </c>
      <c r="X1">
        <f t="shared" si="0"/>
        <v>800</v>
      </c>
      <c r="Y1">
        <f t="shared" si="0"/>
        <v>1600</v>
      </c>
      <c r="Z1">
        <f t="shared" si="0"/>
        <v>3200</v>
      </c>
      <c r="AA1">
        <f t="shared" si="0"/>
        <v>6400</v>
      </c>
      <c r="AB1">
        <f t="shared" si="0"/>
        <v>12800</v>
      </c>
      <c r="AC1">
        <f t="shared" si="0"/>
        <v>25600</v>
      </c>
      <c r="AD1">
        <f t="shared" si="0"/>
        <v>51200</v>
      </c>
      <c r="AE1">
        <f>AD1*2</f>
        <v>102400</v>
      </c>
      <c r="AF1">
        <f t="shared" si="0"/>
        <v>204800</v>
      </c>
      <c r="AG1">
        <f t="shared" si="0"/>
        <v>409600</v>
      </c>
      <c r="AH1">
        <f t="shared" si="0"/>
        <v>819200</v>
      </c>
    </row>
    <row r="2" spans="2:34" x14ac:dyDescent="0.25">
      <c r="B2" s="7">
        <v>12</v>
      </c>
      <c r="C2" s="7">
        <v>10</v>
      </c>
      <c r="D2" s="7">
        <v>15</v>
      </c>
      <c r="E2" s="7">
        <v>11</v>
      </c>
      <c r="F2" s="7">
        <v>21</v>
      </c>
      <c r="G2" s="7">
        <v>20</v>
      </c>
      <c r="H2" s="7">
        <v>6</v>
      </c>
      <c r="I2" s="7">
        <v>22</v>
      </c>
      <c r="J2" s="7">
        <v>8</v>
      </c>
      <c r="K2" s="7">
        <v>17</v>
      </c>
      <c r="N2" s="7">
        <v>2</v>
      </c>
      <c r="O2" s="7">
        <v>4</v>
      </c>
      <c r="P2" s="7">
        <v>8</v>
      </c>
      <c r="Q2" s="7">
        <v>20</v>
      </c>
      <c r="R2" s="7">
        <v>33</v>
      </c>
      <c r="S2" s="7"/>
      <c r="T2" s="7"/>
      <c r="U2" s="7">
        <v>3</v>
      </c>
      <c r="V2" s="7">
        <v>6</v>
      </c>
      <c r="W2" s="7">
        <v>8</v>
      </c>
      <c r="X2" s="7">
        <v>10</v>
      </c>
      <c r="Y2" s="7">
        <v>19</v>
      </c>
      <c r="Z2" s="7">
        <v>18</v>
      </c>
      <c r="AA2" s="7">
        <v>25</v>
      </c>
      <c r="AB2" s="7">
        <v>42</v>
      </c>
      <c r="AC2" s="7">
        <v>51</v>
      </c>
      <c r="AD2" s="7">
        <v>34</v>
      </c>
      <c r="AE2" s="7">
        <v>73</v>
      </c>
      <c r="AF2" s="7">
        <v>80</v>
      </c>
      <c r="AG2" s="7">
        <v>63</v>
      </c>
      <c r="AH2" s="7">
        <v>99</v>
      </c>
    </row>
    <row r="3" spans="2:34" x14ac:dyDescent="0.25">
      <c r="B3" s="7">
        <v>13</v>
      </c>
      <c r="C3" s="7">
        <v>17</v>
      </c>
      <c r="D3" s="7">
        <v>10</v>
      </c>
      <c r="E3" s="7">
        <v>10</v>
      </c>
      <c r="F3" s="7">
        <v>18</v>
      </c>
      <c r="G3" s="7">
        <v>10</v>
      </c>
      <c r="H3" s="7">
        <v>29</v>
      </c>
      <c r="I3" s="7">
        <v>24</v>
      </c>
      <c r="J3" s="7">
        <v>22</v>
      </c>
      <c r="K3" s="7">
        <v>26</v>
      </c>
      <c r="N3" s="7">
        <v>2</v>
      </c>
      <c r="O3" s="7">
        <v>4</v>
      </c>
      <c r="P3" s="7">
        <v>15</v>
      </c>
      <c r="Q3" s="7">
        <v>28</v>
      </c>
      <c r="R3" s="7">
        <v>33</v>
      </c>
      <c r="S3" s="7"/>
      <c r="T3" s="7"/>
      <c r="U3" s="7">
        <v>5</v>
      </c>
      <c r="V3" s="7">
        <v>8</v>
      </c>
      <c r="W3" s="7">
        <v>8</v>
      </c>
      <c r="X3" s="7">
        <v>7</v>
      </c>
      <c r="Y3" s="7">
        <v>11</v>
      </c>
      <c r="Z3" s="7">
        <v>21</v>
      </c>
      <c r="AA3" s="7">
        <v>11</v>
      </c>
      <c r="AB3" s="7">
        <v>9</v>
      </c>
      <c r="AC3" s="7">
        <v>33</v>
      </c>
      <c r="AD3" s="7">
        <v>40</v>
      </c>
      <c r="AE3" s="7">
        <v>39</v>
      </c>
      <c r="AF3" s="7">
        <v>51</v>
      </c>
      <c r="AG3" s="7">
        <v>93</v>
      </c>
      <c r="AH3" s="7">
        <v>73</v>
      </c>
    </row>
    <row r="4" spans="2:34" x14ac:dyDescent="0.25">
      <c r="B4" s="7">
        <v>9</v>
      </c>
      <c r="C4" s="7">
        <v>7</v>
      </c>
      <c r="D4" s="7">
        <v>13</v>
      </c>
      <c r="E4" s="7">
        <v>18</v>
      </c>
      <c r="F4" s="7">
        <v>13</v>
      </c>
      <c r="G4" s="7">
        <v>14</v>
      </c>
      <c r="H4" s="7">
        <v>18</v>
      </c>
      <c r="I4" s="7">
        <v>18</v>
      </c>
      <c r="J4" s="7">
        <v>19</v>
      </c>
      <c r="K4" s="7">
        <v>18</v>
      </c>
      <c r="N4" s="7">
        <v>2</v>
      </c>
      <c r="O4" s="7">
        <v>6</v>
      </c>
      <c r="P4" s="7">
        <v>6</v>
      </c>
      <c r="Q4" s="7">
        <v>15</v>
      </c>
      <c r="R4" s="7">
        <v>59</v>
      </c>
      <c r="S4" s="7"/>
      <c r="T4" s="7"/>
      <c r="U4" s="7">
        <v>3</v>
      </c>
      <c r="V4" s="7">
        <v>5</v>
      </c>
      <c r="W4" s="7">
        <v>8</v>
      </c>
      <c r="X4" s="7">
        <v>8</v>
      </c>
      <c r="Y4" s="7">
        <v>14</v>
      </c>
      <c r="Z4" s="7">
        <v>12</v>
      </c>
      <c r="AA4" s="7">
        <v>22</v>
      </c>
      <c r="AB4" s="7">
        <v>11</v>
      </c>
      <c r="AC4" s="7">
        <v>31</v>
      </c>
      <c r="AD4" s="7">
        <v>33</v>
      </c>
      <c r="AE4" s="7">
        <v>40</v>
      </c>
      <c r="AF4" s="7">
        <v>55</v>
      </c>
      <c r="AG4" s="7">
        <v>103</v>
      </c>
      <c r="AH4" s="7">
        <v>89</v>
      </c>
    </row>
    <row r="5" spans="2:34" x14ac:dyDescent="0.25">
      <c r="B5" s="7">
        <v>10</v>
      </c>
      <c r="C5" s="7">
        <v>9</v>
      </c>
      <c r="D5" s="7">
        <v>15</v>
      </c>
      <c r="E5" s="7">
        <v>13</v>
      </c>
      <c r="F5" s="7">
        <v>16</v>
      </c>
      <c r="G5" s="7">
        <v>9</v>
      </c>
      <c r="H5" s="7">
        <v>24</v>
      </c>
      <c r="I5" s="7">
        <v>28</v>
      </c>
      <c r="J5" s="7">
        <v>32</v>
      </c>
      <c r="K5" s="7">
        <v>31</v>
      </c>
      <c r="N5" s="7">
        <v>3</v>
      </c>
      <c r="O5" s="7">
        <v>4</v>
      </c>
      <c r="P5" s="7">
        <v>9</v>
      </c>
      <c r="Q5" s="7">
        <v>15</v>
      </c>
      <c r="R5" s="7">
        <v>24</v>
      </c>
      <c r="S5" s="7"/>
      <c r="T5" s="7"/>
      <c r="U5" s="7">
        <v>5</v>
      </c>
      <c r="V5" s="7">
        <v>6</v>
      </c>
      <c r="W5" s="7">
        <v>8</v>
      </c>
      <c r="X5" s="7">
        <v>16</v>
      </c>
      <c r="Y5" s="7">
        <v>8</v>
      </c>
      <c r="Z5" s="7">
        <v>19</v>
      </c>
      <c r="AA5" s="7">
        <v>15</v>
      </c>
      <c r="AB5" s="7">
        <v>19</v>
      </c>
      <c r="AC5" s="7">
        <v>38</v>
      </c>
      <c r="AD5" s="7">
        <v>34</v>
      </c>
      <c r="AE5" s="7">
        <v>35</v>
      </c>
      <c r="AF5" s="7">
        <v>46</v>
      </c>
      <c r="AG5" s="7">
        <v>46</v>
      </c>
      <c r="AH5" s="7">
        <v>73</v>
      </c>
    </row>
    <row r="6" spans="2:34" x14ac:dyDescent="0.25">
      <c r="B6" s="7">
        <v>7</v>
      </c>
      <c r="C6" s="7">
        <v>15</v>
      </c>
      <c r="D6" s="7">
        <v>16</v>
      </c>
      <c r="E6" s="7">
        <v>15</v>
      </c>
      <c r="F6" s="7">
        <v>23</v>
      </c>
      <c r="G6" s="7">
        <v>15</v>
      </c>
      <c r="H6" s="7">
        <v>16</v>
      </c>
      <c r="I6" s="7">
        <v>31</v>
      </c>
      <c r="J6" s="7">
        <v>15</v>
      </c>
      <c r="K6" s="7">
        <v>34</v>
      </c>
      <c r="N6" s="7">
        <v>2</v>
      </c>
      <c r="O6" s="7">
        <v>6</v>
      </c>
      <c r="P6" s="7">
        <v>7</v>
      </c>
      <c r="Q6" s="7">
        <v>9</v>
      </c>
      <c r="R6" s="7">
        <v>35</v>
      </c>
      <c r="S6" s="7"/>
      <c r="T6" s="7"/>
      <c r="U6" s="7">
        <v>5</v>
      </c>
      <c r="V6" s="7">
        <v>9</v>
      </c>
      <c r="W6" s="7">
        <v>6</v>
      </c>
      <c r="X6" s="7">
        <v>12</v>
      </c>
      <c r="Y6" s="7">
        <v>11</v>
      </c>
      <c r="Z6" s="7">
        <v>22</v>
      </c>
      <c r="AA6" s="7">
        <v>29</v>
      </c>
      <c r="AB6" s="7">
        <v>20</v>
      </c>
      <c r="AC6" s="7">
        <v>11</v>
      </c>
      <c r="AD6" s="7">
        <v>42</v>
      </c>
      <c r="AE6" s="7">
        <v>57</v>
      </c>
      <c r="AF6" s="7">
        <v>33</v>
      </c>
      <c r="AG6" s="7">
        <v>63</v>
      </c>
      <c r="AH6" s="7">
        <v>56</v>
      </c>
    </row>
    <row r="7" spans="2:34" x14ac:dyDescent="0.25">
      <c r="B7" s="7">
        <v>11</v>
      </c>
      <c r="C7" s="7">
        <v>9</v>
      </c>
      <c r="D7" s="7">
        <v>7</v>
      </c>
      <c r="E7" s="7">
        <v>12</v>
      </c>
      <c r="F7" s="7">
        <v>17</v>
      </c>
      <c r="G7" s="7">
        <v>18</v>
      </c>
      <c r="H7" s="7">
        <v>7</v>
      </c>
      <c r="I7" s="7">
        <v>20</v>
      </c>
      <c r="J7" s="7">
        <v>24</v>
      </c>
      <c r="K7" s="7">
        <v>32</v>
      </c>
      <c r="N7" s="7">
        <v>1</v>
      </c>
      <c r="O7" s="7">
        <v>6</v>
      </c>
      <c r="P7" s="7">
        <v>11</v>
      </c>
      <c r="Q7" s="7">
        <v>17</v>
      </c>
      <c r="R7" s="7">
        <v>48</v>
      </c>
      <c r="S7" s="7"/>
      <c r="T7" s="7"/>
      <c r="U7" s="7">
        <v>5</v>
      </c>
      <c r="V7" s="7">
        <v>6</v>
      </c>
      <c r="W7" s="7">
        <v>9</v>
      </c>
      <c r="X7" s="7">
        <v>13</v>
      </c>
      <c r="Y7" s="7">
        <v>13</v>
      </c>
      <c r="Z7" s="7">
        <v>11</v>
      </c>
      <c r="AA7" s="7">
        <v>14</v>
      </c>
      <c r="AB7" s="7">
        <v>34</v>
      </c>
      <c r="AC7" s="7">
        <v>26</v>
      </c>
      <c r="AD7" s="7">
        <v>24</v>
      </c>
      <c r="AE7" s="7">
        <v>54</v>
      </c>
      <c r="AF7" s="7">
        <v>33</v>
      </c>
      <c r="AG7" s="7">
        <v>100</v>
      </c>
      <c r="AH7" s="7">
        <v>116</v>
      </c>
    </row>
    <row r="8" spans="2:34" x14ac:dyDescent="0.25">
      <c r="B8" s="7">
        <v>9</v>
      </c>
      <c r="C8" s="7">
        <v>12</v>
      </c>
      <c r="D8" s="7">
        <v>16</v>
      </c>
      <c r="E8" s="7">
        <v>15</v>
      </c>
      <c r="F8" s="7">
        <v>13</v>
      </c>
      <c r="G8" s="7">
        <v>21</v>
      </c>
      <c r="H8" s="7">
        <v>14</v>
      </c>
      <c r="I8" s="7">
        <v>25</v>
      </c>
      <c r="J8" s="7">
        <v>18</v>
      </c>
      <c r="K8" s="7">
        <v>14</v>
      </c>
      <c r="N8" s="7">
        <v>3</v>
      </c>
      <c r="O8" s="7">
        <v>5</v>
      </c>
      <c r="P8" s="7">
        <v>13</v>
      </c>
      <c r="Q8" s="7">
        <v>13</v>
      </c>
      <c r="R8" s="7">
        <v>56</v>
      </c>
      <c r="S8" s="7"/>
      <c r="T8" s="7"/>
      <c r="U8" s="7">
        <v>4</v>
      </c>
      <c r="V8" s="7">
        <v>6</v>
      </c>
      <c r="W8" s="7">
        <v>6</v>
      </c>
      <c r="X8" s="7">
        <v>9</v>
      </c>
      <c r="Y8" s="7">
        <v>13</v>
      </c>
      <c r="Z8" s="7">
        <v>7</v>
      </c>
      <c r="AA8" s="7">
        <v>19</v>
      </c>
      <c r="AB8" s="7">
        <v>26</v>
      </c>
      <c r="AC8" s="7">
        <v>34</v>
      </c>
      <c r="AD8" s="7">
        <v>53</v>
      </c>
      <c r="AE8" s="7">
        <v>34</v>
      </c>
      <c r="AF8" s="7">
        <v>20</v>
      </c>
      <c r="AG8" s="7">
        <v>41</v>
      </c>
      <c r="AH8" s="7">
        <v>107</v>
      </c>
    </row>
    <row r="9" spans="2:34" x14ac:dyDescent="0.25">
      <c r="B9" s="7">
        <v>11</v>
      </c>
      <c r="C9" s="7">
        <v>6</v>
      </c>
      <c r="D9" s="7">
        <v>14</v>
      </c>
      <c r="E9" s="7">
        <v>15</v>
      </c>
      <c r="F9" s="7">
        <v>20</v>
      </c>
      <c r="G9" s="7">
        <v>10</v>
      </c>
      <c r="H9" s="7">
        <v>14</v>
      </c>
      <c r="I9" s="7">
        <v>20</v>
      </c>
      <c r="J9" s="7">
        <v>28</v>
      </c>
      <c r="K9" s="7">
        <v>21</v>
      </c>
      <c r="N9" s="7">
        <v>2</v>
      </c>
      <c r="O9" s="7">
        <v>4</v>
      </c>
      <c r="P9" s="7">
        <v>12</v>
      </c>
      <c r="Q9" s="7">
        <v>22</v>
      </c>
      <c r="R9" s="7">
        <v>58</v>
      </c>
      <c r="S9" s="7"/>
      <c r="T9" s="7"/>
      <c r="U9" s="7">
        <v>5</v>
      </c>
      <c r="V9" s="7">
        <v>7</v>
      </c>
      <c r="W9" s="7">
        <v>12</v>
      </c>
      <c r="X9" s="7">
        <v>9</v>
      </c>
      <c r="Y9" s="7">
        <v>21</v>
      </c>
      <c r="Z9" s="7">
        <v>27</v>
      </c>
      <c r="AA9" s="7">
        <v>16</v>
      </c>
      <c r="AB9" s="7">
        <v>24</v>
      </c>
      <c r="AC9" s="7">
        <v>27</v>
      </c>
      <c r="AD9" s="7">
        <v>32</v>
      </c>
      <c r="AE9" s="7">
        <v>15</v>
      </c>
      <c r="AF9" s="7">
        <v>99</v>
      </c>
      <c r="AG9" s="7">
        <v>27</v>
      </c>
      <c r="AH9" s="7">
        <v>155</v>
      </c>
    </row>
    <row r="10" spans="2:34" x14ac:dyDescent="0.25">
      <c r="B10" s="7">
        <v>8</v>
      </c>
      <c r="C10" s="7">
        <v>16</v>
      </c>
      <c r="D10" s="7">
        <v>12</v>
      </c>
      <c r="E10" s="7">
        <v>18</v>
      </c>
      <c r="F10" s="7">
        <v>29</v>
      </c>
      <c r="G10" s="7">
        <v>8</v>
      </c>
      <c r="H10" s="7">
        <v>15</v>
      </c>
      <c r="I10" s="7">
        <v>15</v>
      </c>
      <c r="J10" s="7">
        <v>19</v>
      </c>
      <c r="K10" s="7">
        <v>24</v>
      </c>
      <c r="N10" s="7">
        <v>3</v>
      </c>
      <c r="O10" s="7">
        <v>3</v>
      </c>
      <c r="P10" s="7">
        <v>9</v>
      </c>
      <c r="Q10" s="7">
        <v>34</v>
      </c>
      <c r="R10" s="7">
        <v>61</v>
      </c>
      <c r="S10" s="7"/>
      <c r="T10" s="7"/>
      <c r="U10" s="7">
        <v>4</v>
      </c>
      <c r="V10" s="7">
        <v>3</v>
      </c>
      <c r="W10" s="7">
        <v>7</v>
      </c>
      <c r="X10" s="7">
        <v>11</v>
      </c>
      <c r="Y10" s="7">
        <v>10</v>
      </c>
      <c r="Z10" s="7">
        <v>14</v>
      </c>
      <c r="AA10" s="7">
        <v>18</v>
      </c>
      <c r="AB10" s="7">
        <v>30</v>
      </c>
      <c r="AC10" s="7">
        <v>34</v>
      </c>
      <c r="AD10" s="7">
        <v>41</v>
      </c>
      <c r="AE10" s="7">
        <v>58</v>
      </c>
      <c r="AF10" s="7">
        <v>64</v>
      </c>
      <c r="AG10" s="7">
        <v>74</v>
      </c>
      <c r="AH10" s="7">
        <v>127</v>
      </c>
    </row>
    <row r="11" spans="2:34" x14ac:dyDescent="0.25">
      <c r="B11" s="7">
        <v>12</v>
      </c>
      <c r="C11" s="7">
        <v>17</v>
      </c>
      <c r="D11" s="7">
        <v>11</v>
      </c>
      <c r="E11" s="7">
        <v>14</v>
      </c>
      <c r="F11" s="7">
        <v>16</v>
      </c>
      <c r="G11" s="7">
        <v>18</v>
      </c>
      <c r="H11" s="7">
        <v>17</v>
      </c>
      <c r="I11" s="7">
        <v>20</v>
      </c>
      <c r="J11" s="7">
        <v>22</v>
      </c>
      <c r="K11" s="7">
        <v>37</v>
      </c>
      <c r="N11" s="7">
        <v>3</v>
      </c>
      <c r="O11" s="7">
        <v>3</v>
      </c>
      <c r="P11" s="7">
        <v>8</v>
      </c>
      <c r="Q11" s="7">
        <v>25</v>
      </c>
      <c r="R11" s="7">
        <v>46</v>
      </c>
      <c r="S11" s="7"/>
      <c r="T11" s="7"/>
      <c r="U11" s="7">
        <v>6</v>
      </c>
      <c r="V11" s="7">
        <v>5</v>
      </c>
      <c r="W11" s="7">
        <v>5</v>
      </c>
      <c r="X11" s="7">
        <v>13</v>
      </c>
      <c r="Y11" s="7">
        <v>9</v>
      </c>
      <c r="Z11" s="7">
        <v>18</v>
      </c>
      <c r="AA11" s="7">
        <v>13</v>
      </c>
      <c r="AB11" s="7">
        <v>12</v>
      </c>
      <c r="AC11" s="7">
        <v>39</v>
      </c>
      <c r="AD11" s="7">
        <v>20</v>
      </c>
      <c r="AE11" s="7">
        <v>72</v>
      </c>
      <c r="AF11" s="7">
        <v>38</v>
      </c>
      <c r="AG11" s="7">
        <v>69</v>
      </c>
      <c r="AH11" s="7">
        <v>120</v>
      </c>
    </row>
    <row r="12" spans="2:34" x14ac:dyDescent="0.25">
      <c r="B12" s="7">
        <v>9</v>
      </c>
      <c r="C12" s="7">
        <v>17</v>
      </c>
      <c r="D12" s="7">
        <v>16</v>
      </c>
      <c r="E12" s="7">
        <v>13</v>
      </c>
      <c r="F12" s="7">
        <v>10</v>
      </c>
      <c r="G12" s="7">
        <v>16</v>
      </c>
      <c r="H12" s="7">
        <v>19</v>
      </c>
      <c r="I12" s="7">
        <v>20</v>
      </c>
      <c r="J12" s="7">
        <v>13</v>
      </c>
      <c r="K12" s="7">
        <v>14</v>
      </c>
      <c r="N12" s="7">
        <v>3</v>
      </c>
      <c r="O12" s="7">
        <v>5</v>
      </c>
      <c r="P12" s="7">
        <v>10</v>
      </c>
      <c r="Q12" s="7">
        <v>21</v>
      </c>
      <c r="R12" s="7">
        <v>38</v>
      </c>
      <c r="S12" s="7"/>
      <c r="T12" s="7"/>
      <c r="U12" s="7">
        <v>6</v>
      </c>
      <c r="V12" s="7">
        <v>7</v>
      </c>
      <c r="W12" s="7">
        <v>6</v>
      </c>
      <c r="X12" s="7">
        <v>9</v>
      </c>
      <c r="Y12" s="7">
        <v>12</v>
      </c>
      <c r="Z12" s="7">
        <v>16</v>
      </c>
      <c r="AA12" s="7">
        <v>21</v>
      </c>
      <c r="AB12" s="7">
        <v>31</v>
      </c>
      <c r="AC12" s="7">
        <v>47</v>
      </c>
      <c r="AD12" s="7">
        <v>49</v>
      </c>
      <c r="AE12" s="7">
        <v>35</v>
      </c>
      <c r="AF12" s="7">
        <v>46</v>
      </c>
      <c r="AG12" s="7">
        <v>72</v>
      </c>
      <c r="AH12" s="7">
        <v>84</v>
      </c>
    </row>
    <row r="13" spans="2:34" x14ac:dyDescent="0.25">
      <c r="B13" s="7">
        <v>12</v>
      </c>
      <c r="C13" s="7">
        <v>8</v>
      </c>
      <c r="D13" s="7">
        <v>15</v>
      </c>
      <c r="E13" s="7">
        <v>16</v>
      </c>
      <c r="F13" s="7">
        <v>9</v>
      </c>
      <c r="G13" s="7">
        <v>19</v>
      </c>
      <c r="H13" s="7">
        <v>23</v>
      </c>
      <c r="I13" s="7">
        <v>12</v>
      </c>
      <c r="J13" s="7">
        <v>23</v>
      </c>
      <c r="K13" s="7">
        <v>26</v>
      </c>
      <c r="N13" s="7">
        <v>3</v>
      </c>
      <c r="O13" s="7">
        <v>6</v>
      </c>
      <c r="P13" s="7">
        <v>11</v>
      </c>
      <c r="Q13" s="7">
        <v>21</v>
      </c>
      <c r="R13" s="7">
        <v>48</v>
      </c>
      <c r="S13" s="7"/>
      <c r="T13" s="7"/>
      <c r="U13" s="7">
        <v>4</v>
      </c>
      <c r="V13" s="7">
        <v>9</v>
      </c>
      <c r="W13" s="7">
        <v>12</v>
      </c>
      <c r="X13" s="7">
        <v>8</v>
      </c>
      <c r="Y13" s="7">
        <v>16</v>
      </c>
      <c r="Z13" s="7">
        <v>17</v>
      </c>
      <c r="AA13" s="7">
        <v>9</v>
      </c>
      <c r="AB13" s="7">
        <v>29</v>
      </c>
      <c r="AC13" s="7">
        <v>15</v>
      </c>
      <c r="AD13" s="7">
        <v>28</v>
      </c>
      <c r="AE13" s="7">
        <v>33</v>
      </c>
      <c r="AF13" s="7">
        <v>54</v>
      </c>
      <c r="AG13" s="7">
        <v>41</v>
      </c>
      <c r="AH13" s="7">
        <v>105</v>
      </c>
    </row>
    <row r="14" spans="2:34" x14ac:dyDescent="0.25">
      <c r="B14" s="7">
        <v>7</v>
      </c>
      <c r="C14" s="7">
        <v>13</v>
      </c>
      <c r="D14" s="7">
        <v>16</v>
      </c>
      <c r="E14" s="7">
        <v>14</v>
      </c>
      <c r="F14" s="7">
        <v>18</v>
      </c>
      <c r="G14" s="7">
        <v>20</v>
      </c>
      <c r="H14" s="7">
        <v>14</v>
      </c>
      <c r="I14" s="7">
        <v>25</v>
      </c>
      <c r="J14" s="7">
        <v>23</v>
      </c>
      <c r="K14" s="7">
        <v>19</v>
      </c>
      <c r="N14" s="7">
        <v>2</v>
      </c>
      <c r="O14" s="7">
        <v>5</v>
      </c>
      <c r="P14" s="7">
        <v>7</v>
      </c>
      <c r="Q14" s="7">
        <v>15</v>
      </c>
      <c r="R14" s="7">
        <v>62</v>
      </c>
      <c r="S14" s="7"/>
      <c r="T14" s="7"/>
      <c r="U14" s="7">
        <v>5</v>
      </c>
      <c r="V14" s="7">
        <v>5</v>
      </c>
      <c r="W14" s="7">
        <v>5</v>
      </c>
      <c r="X14" s="7">
        <v>10</v>
      </c>
      <c r="Y14" s="7">
        <v>13</v>
      </c>
      <c r="Z14" s="7">
        <v>16</v>
      </c>
      <c r="AA14" s="7">
        <v>22</v>
      </c>
      <c r="AB14" s="7">
        <v>11</v>
      </c>
      <c r="AC14" s="7">
        <v>13</v>
      </c>
      <c r="AD14" s="7">
        <v>25</v>
      </c>
      <c r="AE14" s="7">
        <v>46</v>
      </c>
      <c r="AF14" s="7">
        <v>12</v>
      </c>
      <c r="AG14" s="7">
        <v>51</v>
      </c>
      <c r="AH14" s="7">
        <v>41</v>
      </c>
    </row>
    <row r="15" spans="2:34" x14ac:dyDescent="0.25">
      <c r="B15" s="7">
        <v>18</v>
      </c>
      <c r="C15" s="7">
        <v>8</v>
      </c>
      <c r="D15" s="7">
        <v>22</v>
      </c>
      <c r="E15" s="7">
        <v>20</v>
      </c>
      <c r="F15" s="7">
        <v>18</v>
      </c>
      <c r="G15" s="7">
        <v>22</v>
      </c>
      <c r="H15" s="7">
        <v>17</v>
      </c>
      <c r="I15" s="7">
        <v>30</v>
      </c>
      <c r="J15" s="7">
        <v>18</v>
      </c>
      <c r="K15" s="7">
        <v>23</v>
      </c>
      <c r="N15" s="7">
        <v>2</v>
      </c>
      <c r="O15" s="7">
        <v>5</v>
      </c>
      <c r="P15" s="7">
        <v>11</v>
      </c>
      <c r="Q15" s="7">
        <v>20</v>
      </c>
      <c r="R15" s="7">
        <v>51</v>
      </c>
      <c r="S15" s="7"/>
      <c r="T15" s="7"/>
      <c r="U15" s="7">
        <v>3</v>
      </c>
      <c r="V15" s="7">
        <v>3</v>
      </c>
      <c r="W15" s="7">
        <v>10</v>
      </c>
      <c r="X15" s="7">
        <v>10</v>
      </c>
      <c r="Y15" s="7">
        <v>10</v>
      </c>
      <c r="Z15" s="7">
        <v>19</v>
      </c>
      <c r="AA15" s="7">
        <v>14</v>
      </c>
      <c r="AB15" s="7">
        <v>20</v>
      </c>
      <c r="AC15" s="7">
        <v>36</v>
      </c>
      <c r="AD15" s="7">
        <v>9</v>
      </c>
      <c r="AE15" s="7">
        <v>37</v>
      </c>
      <c r="AF15" s="7">
        <v>76</v>
      </c>
      <c r="AG15" s="7">
        <v>89</v>
      </c>
      <c r="AH15" s="7">
        <v>111</v>
      </c>
    </row>
    <row r="16" spans="2:34" x14ac:dyDescent="0.25">
      <c r="B16" s="7">
        <v>11</v>
      </c>
      <c r="C16" s="7">
        <v>13</v>
      </c>
      <c r="D16" s="7">
        <v>12</v>
      </c>
      <c r="E16" s="7">
        <v>25</v>
      </c>
      <c r="F16" s="7">
        <v>19</v>
      </c>
      <c r="G16" s="7">
        <v>22</v>
      </c>
      <c r="H16" s="7">
        <v>22</v>
      </c>
      <c r="I16" s="7">
        <v>26</v>
      </c>
      <c r="J16" s="7">
        <v>17</v>
      </c>
      <c r="K16" s="7">
        <v>25</v>
      </c>
      <c r="N16" s="7">
        <v>3</v>
      </c>
      <c r="O16" s="7">
        <v>6</v>
      </c>
      <c r="P16" s="7">
        <v>9</v>
      </c>
      <c r="Q16" s="7">
        <v>28</v>
      </c>
      <c r="R16" s="7">
        <v>54</v>
      </c>
      <c r="S16" s="7"/>
      <c r="T16" s="7"/>
      <c r="U16" s="7">
        <v>6</v>
      </c>
      <c r="V16" s="7">
        <v>6</v>
      </c>
      <c r="W16" s="7">
        <v>13</v>
      </c>
      <c r="X16" s="7">
        <v>7</v>
      </c>
      <c r="Y16" s="7">
        <v>10</v>
      </c>
      <c r="Z16" s="7">
        <v>16</v>
      </c>
      <c r="AA16" s="7">
        <v>23</v>
      </c>
      <c r="AB16" s="7">
        <v>29</v>
      </c>
      <c r="AC16" s="7">
        <v>18</v>
      </c>
      <c r="AD16" s="7">
        <v>35</v>
      </c>
      <c r="AE16" s="7">
        <v>39</v>
      </c>
      <c r="AF16" s="7">
        <v>73</v>
      </c>
      <c r="AG16" s="7">
        <v>30</v>
      </c>
      <c r="AH16" s="7">
        <v>63</v>
      </c>
    </row>
    <row r="17" spans="2:34" x14ac:dyDescent="0.25">
      <c r="B17" s="7">
        <v>13</v>
      </c>
      <c r="C17" s="7">
        <v>5</v>
      </c>
      <c r="D17" s="7">
        <v>12</v>
      </c>
      <c r="E17" s="7">
        <v>8</v>
      </c>
      <c r="F17" s="7">
        <v>11</v>
      </c>
      <c r="G17" s="7">
        <v>24</v>
      </c>
      <c r="H17" s="7">
        <v>15</v>
      </c>
      <c r="I17" s="7">
        <v>19</v>
      </c>
      <c r="J17" s="7">
        <v>16</v>
      </c>
      <c r="K17" s="7">
        <v>23</v>
      </c>
      <c r="N17" s="7">
        <v>3</v>
      </c>
      <c r="O17" s="7">
        <v>6</v>
      </c>
      <c r="P17" s="7">
        <v>9</v>
      </c>
      <c r="Q17" s="7">
        <v>24</v>
      </c>
      <c r="R17" s="7">
        <v>35</v>
      </c>
      <c r="S17" s="7"/>
      <c r="T17" s="7"/>
      <c r="U17" s="7">
        <v>7</v>
      </c>
      <c r="V17" s="7">
        <v>7</v>
      </c>
      <c r="W17" s="7">
        <v>9</v>
      </c>
      <c r="X17" s="7">
        <v>11</v>
      </c>
      <c r="Y17" s="7">
        <v>10</v>
      </c>
      <c r="Z17" s="7">
        <v>11</v>
      </c>
      <c r="AA17" s="7">
        <v>19</v>
      </c>
      <c r="AB17" s="7">
        <v>25</v>
      </c>
      <c r="AC17" s="7">
        <v>24</v>
      </c>
      <c r="AD17" s="7">
        <v>30</v>
      </c>
      <c r="AE17" s="7">
        <v>55</v>
      </c>
      <c r="AF17" s="7">
        <v>26</v>
      </c>
      <c r="AG17" s="7">
        <v>77</v>
      </c>
      <c r="AH17" s="7">
        <v>81</v>
      </c>
    </row>
    <row r="18" spans="2:34" x14ac:dyDescent="0.25">
      <c r="B18" s="7">
        <v>9</v>
      </c>
      <c r="C18" s="7">
        <v>16</v>
      </c>
      <c r="D18" s="7">
        <v>17</v>
      </c>
      <c r="E18" s="7">
        <v>14</v>
      </c>
      <c r="F18" s="7">
        <v>19</v>
      </c>
      <c r="G18" s="7">
        <v>16</v>
      </c>
      <c r="H18" s="7">
        <v>11</v>
      </c>
      <c r="I18" s="7">
        <v>14</v>
      </c>
      <c r="J18" s="7">
        <v>13</v>
      </c>
      <c r="K18" s="7">
        <v>20</v>
      </c>
      <c r="N18" s="7">
        <v>2</v>
      </c>
      <c r="O18" s="7">
        <v>3</v>
      </c>
      <c r="P18" s="7">
        <v>8</v>
      </c>
      <c r="Q18" s="7">
        <v>28</v>
      </c>
      <c r="R18" s="7">
        <v>29</v>
      </c>
      <c r="S18" s="7"/>
      <c r="T18" s="7"/>
      <c r="U18" s="7">
        <v>7</v>
      </c>
      <c r="V18" s="7">
        <v>7</v>
      </c>
      <c r="W18" s="7">
        <v>11</v>
      </c>
      <c r="X18" s="7">
        <v>14</v>
      </c>
      <c r="Y18" s="7">
        <v>9</v>
      </c>
      <c r="Z18" s="7">
        <v>19</v>
      </c>
      <c r="AA18" s="7">
        <v>8</v>
      </c>
      <c r="AB18" s="7">
        <v>29</v>
      </c>
      <c r="AC18" s="7">
        <v>21</v>
      </c>
      <c r="AD18" s="7">
        <v>21</v>
      </c>
      <c r="AE18" s="7">
        <v>44</v>
      </c>
      <c r="AF18" s="7">
        <v>34</v>
      </c>
      <c r="AG18" s="7">
        <v>50</v>
      </c>
      <c r="AH18" s="7">
        <v>59</v>
      </c>
    </row>
    <row r="19" spans="2:34" x14ac:dyDescent="0.25">
      <c r="B19" s="7">
        <v>9</v>
      </c>
      <c r="C19" s="7">
        <v>10</v>
      </c>
      <c r="D19" s="7">
        <v>17</v>
      </c>
      <c r="E19" s="7">
        <v>18</v>
      </c>
      <c r="F19" s="7">
        <v>11</v>
      </c>
      <c r="G19" s="7">
        <v>17</v>
      </c>
      <c r="H19" s="7">
        <v>12</v>
      </c>
      <c r="I19" s="7">
        <v>23</v>
      </c>
      <c r="J19" s="7">
        <v>17</v>
      </c>
      <c r="K19" s="7">
        <v>19</v>
      </c>
      <c r="N19" s="7">
        <v>2</v>
      </c>
      <c r="O19" s="7">
        <v>7</v>
      </c>
      <c r="P19" s="7">
        <v>7</v>
      </c>
      <c r="Q19" s="7">
        <v>26</v>
      </c>
      <c r="R19" s="7">
        <v>59</v>
      </c>
      <c r="S19" s="7"/>
      <c r="T19" s="7"/>
      <c r="U19" s="7">
        <v>6</v>
      </c>
      <c r="V19" s="7">
        <v>6</v>
      </c>
      <c r="W19" s="7">
        <v>9</v>
      </c>
      <c r="X19" s="7">
        <v>7</v>
      </c>
      <c r="Y19" s="7">
        <v>10</v>
      </c>
      <c r="Z19" s="7">
        <v>18</v>
      </c>
      <c r="AA19" s="7">
        <v>19</v>
      </c>
      <c r="AB19" s="7">
        <v>28</v>
      </c>
      <c r="AC19" s="7">
        <v>20</v>
      </c>
      <c r="AD19" s="7">
        <v>57</v>
      </c>
      <c r="AE19" s="7">
        <v>31</v>
      </c>
      <c r="AF19" s="7">
        <v>36</v>
      </c>
      <c r="AG19" s="7">
        <v>70</v>
      </c>
      <c r="AH19" s="7">
        <v>73</v>
      </c>
    </row>
    <row r="20" spans="2:34" x14ac:dyDescent="0.25">
      <c r="B20" s="7">
        <v>8</v>
      </c>
      <c r="C20" s="7">
        <v>13</v>
      </c>
      <c r="D20" s="7">
        <v>12</v>
      </c>
      <c r="E20" s="7">
        <v>14</v>
      </c>
      <c r="F20" s="7">
        <v>12</v>
      </c>
      <c r="G20" s="7">
        <v>19</v>
      </c>
      <c r="H20" s="7">
        <v>11</v>
      </c>
      <c r="I20" s="7">
        <v>21</v>
      </c>
      <c r="J20" s="7">
        <v>18</v>
      </c>
      <c r="K20" s="7">
        <v>21</v>
      </c>
      <c r="N20" s="7">
        <v>2</v>
      </c>
      <c r="O20" s="7">
        <v>5</v>
      </c>
      <c r="P20" s="7">
        <v>19</v>
      </c>
      <c r="Q20" s="7">
        <v>22</v>
      </c>
      <c r="R20" s="7">
        <v>48</v>
      </c>
      <c r="S20" s="7"/>
      <c r="T20" s="7"/>
      <c r="U20" s="7">
        <v>6</v>
      </c>
      <c r="V20" s="7">
        <v>5</v>
      </c>
      <c r="W20" s="7">
        <v>7</v>
      </c>
      <c r="X20" s="7">
        <v>7</v>
      </c>
      <c r="Y20" s="7">
        <v>13</v>
      </c>
      <c r="Z20" s="7">
        <v>21</v>
      </c>
      <c r="AA20" s="7">
        <v>16</v>
      </c>
      <c r="AB20" s="7">
        <v>28</v>
      </c>
      <c r="AC20" s="7">
        <v>55</v>
      </c>
      <c r="AD20" s="7">
        <v>35</v>
      </c>
      <c r="AE20" s="7">
        <v>49</v>
      </c>
      <c r="AF20" s="7">
        <v>80</v>
      </c>
      <c r="AG20" s="7">
        <v>72</v>
      </c>
      <c r="AH20" s="7">
        <v>79</v>
      </c>
    </row>
    <row r="21" spans="2:34" x14ac:dyDescent="0.25">
      <c r="B21" s="7">
        <v>10</v>
      </c>
      <c r="C21" s="7">
        <v>18</v>
      </c>
      <c r="D21" s="7">
        <v>16</v>
      </c>
      <c r="E21" s="7">
        <v>13</v>
      </c>
      <c r="F21" s="7">
        <v>23</v>
      </c>
      <c r="G21" s="7">
        <v>17</v>
      </c>
      <c r="H21" s="7">
        <v>25</v>
      </c>
      <c r="I21" s="7">
        <v>23</v>
      </c>
      <c r="J21" s="7">
        <v>23</v>
      </c>
      <c r="K21" s="7">
        <v>16</v>
      </c>
      <c r="N21" s="7">
        <v>2</v>
      </c>
      <c r="O21" s="7">
        <v>5</v>
      </c>
      <c r="P21" s="7">
        <v>8</v>
      </c>
      <c r="Q21" s="7">
        <v>28</v>
      </c>
      <c r="R21" s="7">
        <v>26</v>
      </c>
      <c r="S21" s="7"/>
      <c r="T21" s="7"/>
      <c r="U21" s="7">
        <v>3</v>
      </c>
      <c r="V21" s="7">
        <v>4</v>
      </c>
      <c r="W21" s="7">
        <v>6</v>
      </c>
      <c r="X21" s="7">
        <v>10</v>
      </c>
      <c r="Y21" s="7">
        <v>14</v>
      </c>
      <c r="Z21" s="7">
        <v>16</v>
      </c>
      <c r="AA21" s="7">
        <v>16</v>
      </c>
      <c r="AB21" s="7">
        <v>26</v>
      </c>
      <c r="AC21" s="7">
        <v>30</v>
      </c>
      <c r="AD21" s="7">
        <v>44</v>
      </c>
      <c r="AE21" s="7">
        <v>34</v>
      </c>
      <c r="AF21" s="7">
        <v>17</v>
      </c>
      <c r="AG21" s="7">
        <v>88</v>
      </c>
      <c r="AH21" s="7">
        <v>113</v>
      </c>
    </row>
    <row r="22" spans="2:34" x14ac:dyDescent="0.25">
      <c r="B22" s="7">
        <v>11</v>
      </c>
      <c r="C22" s="7">
        <v>17</v>
      </c>
      <c r="D22" s="7">
        <v>13</v>
      </c>
      <c r="E22" s="7">
        <v>18</v>
      </c>
      <c r="F22" s="7">
        <v>18</v>
      </c>
      <c r="G22" s="7">
        <v>24</v>
      </c>
      <c r="H22" s="7">
        <v>24</v>
      </c>
      <c r="I22" s="7">
        <v>19</v>
      </c>
      <c r="J22" s="7">
        <v>17</v>
      </c>
      <c r="K22" s="7">
        <v>21</v>
      </c>
      <c r="N22" s="7">
        <v>3</v>
      </c>
      <c r="O22" s="7">
        <v>6</v>
      </c>
      <c r="P22" s="7">
        <v>14</v>
      </c>
      <c r="Q22" s="7">
        <v>31</v>
      </c>
      <c r="R22" s="7">
        <v>55</v>
      </c>
      <c r="S22" s="7"/>
      <c r="T22" s="7"/>
      <c r="U22" s="12"/>
    </row>
    <row r="23" spans="2:34" x14ac:dyDescent="0.25">
      <c r="B23" s="7">
        <v>11</v>
      </c>
      <c r="C23" s="7">
        <v>15</v>
      </c>
      <c r="D23" s="7">
        <v>9</v>
      </c>
      <c r="E23" s="7">
        <v>17</v>
      </c>
      <c r="F23" s="7">
        <v>28</v>
      </c>
      <c r="G23" s="7">
        <v>17</v>
      </c>
      <c r="H23" s="7">
        <v>26</v>
      </c>
      <c r="I23" s="7">
        <v>19</v>
      </c>
      <c r="J23" s="7">
        <v>17</v>
      </c>
      <c r="K23" s="7">
        <v>22</v>
      </c>
      <c r="N23" s="7">
        <v>3</v>
      </c>
      <c r="O23" s="7">
        <v>6</v>
      </c>
      <c r="P23" s="7">
        <v>10</v>
      </c>
      <c r="Q23" s="7">
        <v>15</v>
      </c>
      <c r="R23" s="7">
        <v>21</v>
      </c>
      <c r="S23" s="7"/>
      <c r="T23" s="7"/>
      <c r="U23" s="7"/>
      <c r="V23" s="7"/>
      <c r="W23" s="7"/>
    </row>
    <row r="24" spans="2:34" x14ac:dyDescent="0.25">
      <c r="B24" s="7">
        <v>16</v>
      </c>
      <c r="C24" s="7">
        <v>11</v>
      </c>
      <c r="D24" s="7">
        <v>11</v>
      </c>
      <c r="E24" s="7">
        <v>10</v>
      </c>
      <c r="F24" s="7">
        <v>18</v>
      </c>
      <c r="G24" s="7">
        <v>19</v>
      </c>
      <c r="H24" s="7">
        <v>24</v>
      </c>
      <c r="I24" s="7">
        <v>32</v>
      </c>
      <c r="J24" s="7">
        <v>15</v>
      </c>
      <c r="K24" s="7">
        <v>22</v>
      </c>
      <c r="N24" s="7">
        <v>2</v>
      </c>
      <c r="O24" s="7">
        <v>7</v>
      </c>
      <c r="P24" s="7">
        <v>9</v>
      </c>
      <c r="Q24" s="7">
        <v>22</v>
      </c>
      <c r="R24" s="7">
        <v>54</v>
      </c>
      <c r="S24" s="7"/>
      <c r="T24" s="7"/>
      <c r="U24">
        <v>100</v>
      </c>
      <c r="V24">
        <f>U24*2</f>
        <v>200</v>
      </c>
      <c r="W24">
        <f t="shared" ref="W24:AH24" si="1">V24*2</f>
        <v>400</v>
      </c>
      <c r="X24">
        <f t="shared" si="1"/>
        <v>800</v>
      </c>
      <c r="Y24">
        <f t="shared" si="1"/>
        <v>1600</v>
      </c>
      <c r="Z24">
        <f t="shared" si="1"/>
        <v>3200</v>
      </c>
      <c r="AA24">
        <f t="shared" si="1"/>
        <v>6400</v>
      </c>
      <c r="AB24">
        <f t="shared" si="1"/>
        <v>12800</v>
      </c>
      <c r="AC24">
        <f t="shared" si="1"/>
        <v>25600</v>
      </c>
      <c r="AD24">
        <f t="shared" si="1"/>
        <v>51200</v>
      </c>
      <c r="AE24">
        <f>AD24*2</f>
        <v>102400</v>
      </c>
      <c r="AF24">
        <f t="shared" si="1"/>
        <v>204800</v>
      </c>
      <c r="AG24">
        <f t="shared" si="1"/>
        <v>409600</v>
      </c>
      <c r="AH24">
        <f t="shared" si="1"/>
        <v>819200</v>
      </c>
    </row>
    <row r="25" spans="2:34" x14ac:dyDescent="0.25">
      <c r="B25" s="7">
        <v>8</v>
      </c>
      <c r="C25" s="7">
        <v>12</v>
      </c>
      <c r="D25" s="7">
        <v>16</v>
      </c>
      <c r="E25" s="7">
        <v>10</v>
      </c>
      <c r="F25" s="7">
        <v>13</v>
      </c>
      <c r="G25" s="7">
        <v>15</v>
      </c>
      <c r="H25" s="7">
        <v>24</v>
      </c>
      <c r="I25" s="7">
        <v>29</v>
      </c>
      <c r="J25" s="7">
        <v>27</v>
      </c>
      <c r="K25" s="7">
        <v>30</v>
      </c>
      <c r="N25" s="7">
        <v>2</v>
      </c>
      <c r="O25" s="7">
        <v>4</v>
      </c>
      <c r="P25" s="7">
        <v>9</v>
      </c>
      <c r="Q25" s="7">
        <v>23</v>
      </c>
      <c r="R25" s="7">
        <v>50</v>
      </c>
      <c r="S25" s="7"/>
      <c r="T25" s="7"/>
      <c r="U25" s="13">
        <f>AVERAGE(U2:U21)</f>
        <v>4.9000000000000004</v>
      </c>
      <c r="V25" s="13">
        <f t="shared" ref="V25:AH25" si="2">AVERAGE(V2:V21)</f>
        <v>6</v>
      </c>
      <c r="W25" s="13">
        <f t="shared" si="2"/>
        <v>8.25</v>
      </c>
      <c r="X25" s="13">
        <f t="shared" si="2"/>
        <v>10.050000000000001</v>
      </c>
      <c r="Y25" s="13">
        <f t="shared" si="2"/>
        <v>12.3</v>
      </c>
      <c r="Z25" s="13">
        <f t="shared" si="2"/>
        <v>16.899999999999999</v>
      </c>
      <c r="AA25" s="13">
        <f t="shared" si="2"/>
        <v>17.45</v>
      </c>
      <c r="AB25" s="13">
        <f t="shared" si="2"/>
        <v>24.15</v>
      </c>
      <c r="AC25" s="13">
        <f t="shared" si="2"/>
        <v>30.15</v>
      </c>
      <c r="AD25" s="13">
        <f t="shared" si="2"/>
        <v>34.299999999999997</v>
      </c>
      <c r="AE25" s="13">
        <f t="shared" si="2"/>
        <v>44</v>
      </c>
      <c r="AF25" s="13">
        <f t="shared" si="2"/>
        <v>48.65</v>
      </c>
      <c r="AG25" s="13">
        <f t="shared" si="2"/>
        <v>65.95</v>
      </c>
      <c r="AH25" s="13">
        <f t="shared" si="2"/>
        <v>91.2</v>
      </c>
    </row>
    <row r="26" spans="2:34" x14ac:dyDescent="0.25">
      <c r="B26" s="7">
        <v>12</v>
      </c>
      <c r="C26" s="7">
        <v>8</v>
      </c>
      <c r="D26" s="7">
        <v>16</v>
      </c>
      <c r="E26" s="7">
        <v>15</v>
      </c>
      <c r="F26" s="7">
        <v>19</v>
      </c>
      <c r="G26" s="7">
        <v>24</v>
      </c>
      <c r="H26" s="7">
        <v>21</v>
      </c>
      <c r="I26" s="7">
        <v>20</v>
      </c>
      <c r="J26" s="7">
        <v>18</v>
      </c>
      <c r="K26" s="7">
        <v>27</v>
      </c>
      <c r="N26" s="7">
        <v>2</v>
      </c>
      <c r="O26" s="7">
        <v>5</v>
      </c>
      <c r="P26" s="7">
        <v>7</v>
      </c>
      <c r="Q26" s="7">
        <v>20</v>
      </c>
      <c r="R26" s="7">
        <v>55</v>
      </c>
      <c r="S26" s="7"/>
      <c r="T26" s="7"/>
      <c r="U26" s="7"/>
      <c r="V26" s="7"/>
      <c r="W26" s="7"/>
    </row>
    <row r="27" spans="2:34" x14ac:dyDescent="0.25">
      <c r="B27" s="7">
        <v>10</v>
      </c>
      <c r="C27" s="7">
        <v>17</v>
      </c>
      <c r="D27" s="7">
        <v>15</v>
      </c>
      <c r="E27" s="7">
        <v>18</v>
      </c>
      <c r="F27" s="7">
        <v>16</v>
      </c>
      <c r="G27" s="7">
        <v>20</v>
      </c>
      <c r="H27" s="7">
        <v>13</v>
      </c>
      <c r="I27" s="7">
        <v>26</v>
      </c>
      <c r="J27" s="7">
        <v>28</v>
      </c>
      <c r="K27" s="7">
        <v>16</v>
      </c>
      <c r="N27" s="7">
        <v>3</v>
      </c>
      <c r="O27" s="7">
        <v>6</v>
      </c>
      <c r="P27" s="7">
        <v>9</v>
      </c>
      <c r="Q27" s="7">
        <v>13</v>
      </c>
      <c r="R27" s="7">
        <v>24</v>
      </c>
      <c r="S27" s="7"/>
      <c r="T27" s="7"/>
      <c r="U27" s="7"/>
      <c r="V27" s="7"/>
      <c r="W27" s="7"/>
    </row>
    <row r="28" spans="2:34" x14ac:dyDescent="0.25">
      <c r="B28" s="7">
        <v>9</v>
      </c>
      <c r="C28" s="7">
        <v>16</v>
      </c>
      <c r="D28" s="7">
        <v>11</v>
      </c>
      <c r="E28" s="7">
        <v>11</v>
      </c>
      <c r="F28" s="7">
        <v>21</v>
      </c>
      <c r="G28" s="7">
        <v>17</v>
      </c>
      <c r="H28" s="7">
        <v>15</v>
      </c>
      <c r="I28" s="7">
        <v>15</v>
      </c>
      <c r="J28" s="7">
        <v>17</v>
      </c>
      <c r="K28" s="7">
        <v>24</v>
      </c>
      <c r="N28" s="7">
        <v>3</v>
      </c>
      <c r="O28" s="7">
        <v>5</v>
      </c>
      <c r="P28" s="7">
        <v>7</v>
      </c>
      <c r="Q28" s="7">
        <v>27</v>
      </c>
      <c r="R28" s="7">
        <v>59</v>
      </c>
      <c r="S28" s="7"/>
      <c r="T28" s="7"/>
      <c r="U28" s="7"/>
      <c r="V28" s="7"/>
      <c r="W28" s="7"/>
    </row>
    <row r="29" spans="2:34" x14ac:dyDescent="0.25">
      <c r="B29" s="7">
        <v>4</v>
      </c>
      <c r="C29" s="7">
        <v>9</v>
      </c>
      <c r="D29" s="7">
        <v>11</v>
      </c>
      <c r="E29" s="7">
        <v>15</v>
      </c>
      <c r="F29" s="7">
        <v>13</v>
      </c>
      <c r="G29" s="7">
        <v>10</v>
      </c>
      <c r="H29" s="7">
        <v>19</v>
      </c>
      <c r="I29" s="7">
        <v>31</v>
      </c>
      <c r="J29" s="7">
        <v>17</v>
      </c>
      <c r="K29" s="7">
        <v>26</v>
      </c>
      <c r="N29" s="7">
        <v>2</v>
      </c>
      <c r="O29" s="7">
        <v>5</v>
      </c>
      <c r="P29" s="7">
        <v>6</v>
      </c>
      <c r="Q29" s="7">
        <v>36</v>
      </c>
      <c r="R29" s="7">
        <v>27</v>
      </c>
      <c r="S29" s="7"/>
      <c r="T29" s="7"/>
      <c r="U29" s="7"/>
      <c r="V29" s="7"/>
      <c r="W29" s="7"/>
    </row>
    <row r="30" spans="2:34" x14ac:dyDescent="0.25">
      <c r="B30" s="7">
        <v>7</v>
      </c>
      <c r="C30" s="7">
        <v>10</v>
      </c>
      <c r="D30" s="7">
        <v>14</v>
      </c>
      <c r="E30" s="7">
        <v>14</v>
      </c>
      <c r="F30" s="7">
        <v>11</v>
      </c>
      <c r="G30" s="7">
        <v>21</v>
      </c>
      <c r="H30" s="7">
        <v>24</v>
      </c>
      <c r="I30" s="7">
        <v>16</v>
      </c>
      <c r="J30" s="7">
        <v>16</v>
      </c>
      <c r="K30" s="7">
        <v>31</v>
      </c>
      <c r="N30" s="7">
        <v>2</v>
      </c>
      <c r="O30" s="7">
        <v>5</v>
      </c>
      <c r="P30" s="7">
        <v>8</v>
      </c>
      <c r="Q30" s="7">
        <v>32</v>
      </c>
      <c r="R30" s="7">
        <v>58</v>
      </c>
      <c r="S30" s="7"/>
      <c r="T30" s="7"/>
      <c r="U30" s="7"/>
      <c r="V30" s="7"/>
      <c r="W30" s="7"/>
    </row>
    <row r="31" spans="2:34" x14ac:dyDescent="0.25">
      <c r="B31" s="7">
        <v>10</v>
      </c>
      <c r="C31" s="7">
        <v>12</v>
      </c>
      <c r="D31" s="7">
        <v>14</v>
      </c>
      <c r="E31" s="7">
        <v>26</v>
      </c>
      <c r="F31" s="7">
        <v>23</v>
      </c>
      <c r="G31" s="7">
        <v>7</v>
      </c>
      <c r="H31" s="7">
        <v>20</v>
      </c>
      <c r="I31" s="7">
        <v>24</v>
      </c>
      <c r="J31" s="7">
        <v>27</v>
      </c>
      <c r="K31" s="7">
        <v>25</v>
      </c>
      <c r="N31" s="7">
        <v>2</v>
      </c>
      <c r="O31" s="7">
        <v>5</v>
      </c>
      <c r="P31" s="7">
        <v>7</v>
      </c>
      <c r="Q31" s="7">
        <v>27</v>
      </c>
      <c r="R31" s="7">
        <v>57</v>
      </c>
      <c r="S31" s="7"/>
      <c r="T31" s="7"/>
      <c r="U31" s="7"/>
      <c r="V31" s="7"/>
      <c r="W31" s="7"/>
    </row>
    <row r="32" spans="2:34" x14ac:dyDescent="0.25">
      <c r="B32" s="7">
        <v>9</v>
      </c>
      <c r="C32" s="7">
        <v>10</v>
      </c>
      <c r="D32" s="7">
        <v>13</v>
      </c>
      <c r="E32" s="7">
        <v>13</v>
      </c>
      <c r="F32" s="7">
        <v>20</v>
      </c>
      <c r="G32" s="7">
        <v>18</v>
      </c>
      <c r="H32" s="7">
        <v>15</v>
      </c>
      <c r="I32" s="7">
        <v>20</v>
      </c>
      <c r="J32" s="7">
        <v>11</v>
      </c>
      <c r="K32" s="7">
        <v>19</v>
      </c>
      <c r="N32" s="7">
        <v>2</v>
      </c>
      <c r="O32" s="7">
        <v>5</v>
      </c>
      <c r="P32" s="7">
        <v>13</v>
      </c>
      <c r="Q32" s="7">
        <v>14</v>
      </c>
      <c r="R32" s="7">
        <v>46</v>
      </c>
      <c r="S32" s="7"/>
      <c r="T32" s="7"/>
      <c r="U32" s="7"/>
      <c r="V32" s="7"/>
      <c r="W32" s="7"/>
    </row>
    <row r="33" spans="2:23" x14ac:dyDescent="0.25">
      <c r="B33" s="7">
        <v>9</v>
      </c>
      <c r="C33" s="7">
        <v>23</v>
      </c>
      <c r="D33" s="7">
        <v>23</v>
      </c>
      <c r="E33" s="7">
        <v>9</v>
      </c>
      <c r="F33" s="7">
        <v>15</v>
      </c>
      <c r="G33" s="7">
        <v>20</v>
      </c>
      <c r="H33" s="7">
        <v>15</v>
      </c>
      <c r="I33" s="7">
        <v>19</v>
      </c>
      <c r="J33" s="7">
        <v>20</v>
      </c>
      <c r="K33" s="7">
        <v>22</v>
      </c>
      <c r="N33" s="7">
        <v>2</v>
      </c>
      <c r="O33" s="7">
        <v>4</v>
      </c>
      <c r="P33" s="7">
        <v>12</v>
      </c>
      <c r="Q33" s="7">
        <v>21</v>
      </c>
      <c r="R33" s="7">
        <v>52</v>
      </c>
      <c r="S33" s="7"/>
      <c r="T33" s="7"/>
      <c r="U33" s="7"/>
      <c r="V33" s="7"/>
      <c r="W33" s="7"/>
    </row>
    <row r="34" spans="2:23" x14ac:dyDescent="0.25">
      <c r="B34" s="7">
        <v>11</v>
      </c>
      <c r="C34" s="7">
        <v>16</v>
      </c>
      <c r="D34" s="7">
        <v>13</v>
      </c>
      <c r="E34" s="7">
        <v>12</v>
      </c>
      <c r="F34" s="7">
        <v>14</v>
      </c>
      <c r="G34" s="7">
        <v>25</v>
      </c>
      <c r="H34" s="7">
        <v>24</v>
      </c>
      <c r="I34" s="7">
        <v>15</v>
      </c>
      <c r="J34" s="7">
        <v>23</v>
      </c>
      <c r="K34" s="7">
        <v>14</v>
      </c>
      <c r="N34" s="7">
        <v>2</v>
      </c>
      <c r="O34" s="7">
        <v>7</v>
      </c>
      <c r="P34" s="7">
        <v>9</v>
      </c>
      <c r="Q34" s="7">
        <v>18</v>
      </c>
      <c r="R34" s="7">
        <v>63</v>
      </c>
      <c r="S34" s="7"/>
      <c r="T34" s="7"/>
      <c r="U34" s="7"/>
      <c r="V34" s="7"/>
      <c r="W34" s="7"/>
    </row>
    <row r="35" spans="2:23" x14ac:dyDescent="0.25">
      <c r="B35" s="7">
        <v>9</v>
      </c>
      <c r="C35" s="7">
        <v>10</v>
      </c>
      <c r="D35" s="7">
        <v>18</v>
      </c>
      <c r="E35" s="7">
        <v>9</v>
      </c>
      <c r="F35" s="7">
        <v>15</v>
      </c>
      <c r="G35" s="7">
        <v>16</v>
      </c>
      <c r="H35" s="7">
        <v>18</v>
      </c>
      <c r="I35" s="7">
        <v>15</v>
      </c>
      <c r="J35" s="7">
        <v>14</v>
      </c>
      <c r="K35" s="7">
        <v>18</v>
      </c>
      <c r="N35" s="7">
        <v>3</v>
      </c>
      <c r="O35" s="7">
        <v>4</v>
      </c>
      <c r="P35" s="7">
        <v>10</v>
      </c>
      <c r="Q35" s="7">
        <v>19</v>
      </c>
      <c r="R35" s="7">
        <v>54</v>
      </c>
      <c r="S35" s="7"/>
      <c r="T35" s="7"/>
      <c r="U35" s="7"/>
      <c r="V35" s="7"/>
      <c r="W35" s="7"/>
    </row>
    <row r="36" spans="2:23" x14ac:dyDescent="0.25">
      <c r="B36" s="7">
        <v>12</v>
      </c>
      <c r="C36" s="7">
        <v>9</v>
      </c>
      <c r="D36" s="7">
        <v>17</v>
      </c>
      <c r="E36" s="7">
        <v>15</v>
      </c>
      <c r="F36" s="7">
        <v>14</v>
      </c>
      <c r="G36" s="7">
        <v>17</v>
      </c>
      <c r="H36" s="7">
        <v>13</v>
      </c>
      <c r="I36" s="7">
        <v>11</v>
      </c>
      <c r="J36" s="7">
        <v>21</v>
      </c>
      <c r="K36" s="7">
        <v>25</v>
      </c>
      <c r="N36" s="7">
        <v>2</v>
      </c>
      <c r="O36" s="7">
        <v>5</v>
      </c>
      <c r="P36" s="7">
        <v>12</v>
      </c>
      <c r="Q36" s="7">
        <v>23</v>
      </c>
      <c r="R36" s="7">
        <v>36</v>
      </c>
      <c r="S36" s="7"/>
      <c r="T36" s="7"/>
      <c r="U36" s="7"/>
      <c r="V36" s="7"/>
      <c r="W36" s="7"/>
    </row>
    <row r="37" spans="2:23" x14ac:dyDescent="0.25">
      <c r="B37" s="7">
        <v>8</v>
      </c>
      <c r="C37" s="7">
        <v>12</v>
      </c>
      <c r="D37" s="7">
        <v>10</v>
      </c>
      <c r="E37" s="7">
        <v>22</v>
      </c>
      <c r="F37" s="7">
        <v>26</v>
      </c>
      <c r="G37" s="7">
        <v>19</v>
      </c>
      <c r="H37" s="7">
        <v>15</v>
      </c>
      <c r="I37" s="7">
        <v>24</v>
      </c>
      <c r="J37" s="7">
        <v>35</v>
      </c>
      <c r="K37" s="7">
        <v>15</v>
      </c>
      <c r="N37" s="7">
        <v>3</v>
      </c>
      <c r="O37" s="7">
        <v>5</v>
      </c>
      <c r="P37" s="7">
        <v>8</v>
      </c>
      <c r="Q37" s="7">
        <v>26</v>
      </c>
      <c r="R37" s="7">
        <v>42</v>
      </c>
      <c r="S37" s="7"/>
      <c r="T37" s="7"/>
      <c r="U37" s="7"/>
      <c r="V37" s="7"/>
      <c r="W37" s="7"/>
    </row>
    <row r="38" spans="2:23" x14ac:dyDescent="0.25">
      <c r="B38" s="7">
        <v>11</v>
      </c>
      <c r="C38" s="7">
        <v>15</v>
      </c>
      <c r="D38" s="7">
        <v>18</v>
      </c>
      <c r="E38" s="7">
        <v>20</v>
      </c>
      <c r="F38" s="7">
        <v>11</v>
      </c>
      <c r="G38" s="7">
        <v>14</v>
      </c>
      <c r="H38" s="7">
        <v>36</v>
      </c>
      <c r="I38" s="7">
        <v>23</v>
      </c>
      <c r="J38" s="7">
        <v>11</v>
      </c>
      <c r="K38" s="7">
        <v>20</v>
      </c>
      <c r="N38" s="7">
        <v>3</v>
      </c>
      <c r="O38" s="7">
        <v>5</v>
      </c>
      <c r="P38" s="7">
        <v>6</v>
      </c>
      <c r="Q38" s="7">
        <v>28</v>
      </c>
      <c r="R38" s="7">
        <v>56</v>
      </c>
      <c r="S38" s="7"/>
      <c r="T38" s="7"/>
      <c r="U38" s="7"/>
      <c r="V38" s="7"/>
      <c r="W38" s="7"/>
    </row>
    <row r="39" spans="2:23" x14ac:dyDescent="0.25">
      <c r="B39" s="7">
        <v>12</v>
      </c>
      <c r="C39" s="7">
        <v>11</v>
      </c>
      <c r="D39" s="7">
        <v>15</v>
      </c>
      <c r="E39" s="7">
        <v>15</v>
      </c>
      <c r="F39" s="7">
        <v>13</v>
      </c>
      <c r="G39" s="7">
        <v>26</v>
      </c>
      <c r="H39" s="7">
        <v>24</v>
      </c>
      <c r="I39" s="7">
        <v>23</v>
      </c>
      <c r="J39" s="7">
        <v>22</v>
      </c>
      <c r="K39" s="7">
        <v>16</v>
      </c>
      <c r="N39" s="7">
        <v>2</v>
      </c>
      <c r="O39" s="7">
        <v>3</v>
      </c>
      <c r="P39" s="7">
        <v>14</v>
      </c>
      <c r="Q39" s="7">
        <v>26</v>
      </c>
      <c r="R39" s="7">
        <v>31</v>
      </c>
      <c r="S39" s="7"/>
      <c r="T39" s="7"/>
      <c r="U39" s="7"/>
      <c r="V39" s="7"/>
      <c r="W39" s="7"/>
    </row>
    <row r="40" spans="2:23" x14ac:dyDescent="0.25">
      <c r="B40" s="7">
        <v>12</v>
      </c>
      <c r="C40" s="7">
        <v>15</v>
      </c>
      <c r="D40" s="7">
        <v>12</v>
      </c>
      <c r="E40" s="7">
        <v>15</v>
      </c>
      <c r="F40" s="7">
        <v>24</v>
      </c>
      <c r="G40" s="7">
        <v>19</v>
      </c>
      <c r="H40" s="7">
        <v>15</v>
      </c>
      <c r="I40" s="7">
        <v>16</v>
      </c>
      <c r="J40" s="7">
        <v>20</v>
      </c>
      <c r="K40" s="7">
        <v>21</v>
      </c>
      <c r="N40" s="7">
        <v>2</v>
      </c>
      <c r="O40" s="7">
        <v>4</v>
      </c>
      <c r="P40" s="7">
        <v>10</v>
      </c>
      <c r="Q40" s="7">
        <v>12</v>
      </c>
      <c r="R40" s="7">
        <v>39</v>
      </c>
      <c r="S40" s="7"/>
      <c r="T40" s="7"/>
      <c r="U40" s="7"/>
      <c r="V40" s="7"/>
      <c r="W40" s="7"/>
    </row>
    <row r="41" spans="2:23" x14ac:dyDescent="0.25">
      <c r="B41" s="7">
        <v>12</v>
      </c>
      <c r="C41" s="7">
        <v>12</v>
      </c>
      <c r="D41" s="7">
        <v>15</v>
      </c>
      <c r="E41" s="7">
        <v>17</v>
      </c>
      <c r="F41" s="7">
        <v>19</v>
      </c>
      <c r="G41" s="7">
        <v>14</v>
      </c>
      <c r="H41" s="7">
        <v>17</v>
      </c>
      <c r="I41" s="7">
        <v>17</v>
      </c>
      <c r="J41" s="7">
        <v>19</v>
      </c>
      <c r="K41" s="7">
        <v>20</v>
      </c>
      <c r="N41" s="7">
        <v>2</v>
      </c>
      <c r="O41" s="7">
        <v>6</v>
      </c>
      <c r="P41" s="7">
        <v>9</v>
      </c>
      <c r="Q41" s="7">
        <v>22</v>
      </c>
      <c r="R41" s="7">
        <v>42</v>
      </c>
      <c r="S41" s="7"/>
      <c r="T41" s="7"/>
      <c r="U41" s="7"/>
      <c r="V41" s="7"/>
      <c r="W41" s="7"/>
    </row>
    <row r="42" spans="2:23" x14ac:dyDescent="0.25">
      <c r="B42" s="7">
        <v>14</v>
      </c>
      <c r="C42" s="7">
        <v>18</v>
      </c>
      <c r="D42" s="7">
        <v>12</v>
      </c>
      <c r="E42" s="7">
        <v>19</v>
      </c>
      <c r="F42" s="7">
        <v>18</v>
      </c>
      <c r="G42" s="7">
        <v>11</v>
      </c>
      <c r="H42" s="7">
        <v>23</v>
      </c>
      <c r="I42" s="7">
        <v>21</v>
      </c>
      <c r="J42" s="7">
        <v>24</v>
      </c>
      <c r="K42" s="7">
        <v>20</v>
      </c>
      <c r="N42" s="7">
        <v>3</v>
      </c>
      <c r="O42" s="7">
        <v>8</v>
      </c>
      <c r="P42" s="7">
        <v>14</v>
      </c>
      <c r="Q42" s="7">
        <v>17</v>
      </c>
      <c r="R42" s="7">
        <v>41</v>
      </c>
      <c r="S42" s="7"/>
      <c r="T42" s="7"/>
      <c r="U42" s="7"/>
      <c r="V42" s="7"/>
      <c r="W42" s="7"/>
    </row>
    <row r="43" spans="2:23" x14ac:dyDescent="0.25">
      <c r="B43" s="7">
        <v>11</v>
      </c>
      <c r="C43" s="7">
        <v>20</v>
      </c>
      <c r="D43" s="7">
        <v>11</v>
      </c>
      <c r="E43" s="7">
        <v>17</v>
      </c>
      <c r="F43" s="7">
        <v>27</v>
      </c>
      <c r="G43" s="7">
        <v>23</v>
      </c>
      <c r="H43" s="7">
        <v>22</v>
      </c>
      <c r="I43" s="7">
        <v>25</v>
      </c>
      <c r="J43" s="7">
        <v>21</v>
      </c>
      <c r="K43" s="7">
        <v>28</v>
      </c>
      <c r="N43" s="7">
        <v>2</v>
      </c>
      <c r="O43" s="7">
        <v>2</v>
      </c>
      <c r="P43" s="7">
        <v>5</v>
      </c>
      <c r="Q43" s="7">
        <v>21</v>
      </c>
      <c r="R43" s="7">
        <v>68</v>
      </c>
      <c r="S43" s="7"/>
      <c r="T43" s="7"/>
      <c r="U43" s="7"/>
      <c r="V43" s="7"/>
      <c r="W43" s="7"/>
    </row>
    <row r="44" spans="2:23" x14ac:dyDescent="0.25">
      <c r="B44" s="7">
        <v>13</v>
      </c>
      <c r="C44" s="7">
        <v>10</v>
      </c>
      <c r="D44" s="7">
        <v>8</v>
      </c>
      <c r="E44" s="7">
        <v>10</v>
      </c>
      <c r="F44" s="7">
        <v>18</v>
      </c>
      <c r="G44" s="7">
        <v>30</v>
      </c>
      <c r="H44" s="7">
        <v>23</v>
      </c>
      <c r="I44" s="7">
        <v>17</v>
      </c>
      <c r="J44" s="7">
        <v>17</v>
      </c>
      <c r="K44" s="7">
        <v>25</v>
      </c>
      <c r="N44" s="7">
        <v>2</v>
      </c>
      <c r="O44" s="7">
        <v>3</v>
      </c>
      <c r="P44" s="7">
        <v>12</v>
      </c>
      <c r="Q44" s="7">
        <v>30</v>
      </c>
      <c r="R44" s="7">
        <v>50</v>
      </c>
      <c r="S44" s="7"/>
      <c r="T44" s="7"/>
      <c r="U44" s="7"/>
      <c r="V44" s="7"/>
      <c r="W44" s="7"/>
    </row>
    <row r="45" spans="2:23" x14ac:dyDescent="0.25">
      <c r="B45" s="7">
        <v>11</v>
      </c>
      <c r="C45" s="7">
        <v>9</v>
      </c>
      <c r="D45" s="7">
        <v>21</v>
      </c>
      <c r="E45" s="7">
        <v>17</v>
      </c>
      <c r="F45" s="7">
        <v>10</v>
      </c>
      <c r="G45" s="7">
        <v>15</v>
      </c>
      <c r="H45" s="7">
        <v>14</v>
      </c>
      <c r="I45" s="7">
        <v>25</v>
      </c>
      <c r="J45" s="7">
        <v>14</v>
      </c>
      <c r="K45" s="7">
        <v>24</v>
      </c>
      <c r="N45" s="7">
        <v>1</v>
      </c>
      <c r="O45" s="7">
        <v>5</v>
      </c>
      <c r="P45" s="7">
        <v>7</v>
      </c>
      <c r="Q45" s="7">
        <v>19</v>
      </c>
      <c r="R45" s="7">
        <v>32</v>
      </c>
      <c r="S45" s="7"/>
      <c r="T45" s="7"/>
      <c r="U45" s="7"/>
      <c r="V45" s="7"/>
      <c r="W45" s="7"/>
    </row>
    <row r="46" spans="2:23" x14ac:dyDescent="0.25">
      <c r="B46" s="7">
        <v>13</v>
      </c>
      <c r="C46" s="7">
        <v>11</v>
      </c>
      <c r="D46" s="7">
        <v>15</v>
      </c>
      <c r="E46" s="7">
        <v>14</v>
      </c>
      <c r="F46" s="7">
        <v>15</v>
      </c>
      <c r="G46" s="7">
        <v>14</v>
      </c>
      <c r="H46" s="7">
        <v>20</v>
      </c>
      <c r="I46" s="7">
        <v>15</v>
      </c>
      <c r="J46" s="7">
        <v>14</v>
      </c>
      <c r="K46" s="7">
        <v>20</v>
      </c>
      <c r="N46" s="7">
        <v>3</v>
      </c>
      <c r="O46" s="7">
        <v>5</v>
      </c>
      <c r="P46" s="7">
        <v>11</v>
      </c>
      <c r="Q46" s="7">
        <v>18</v>
      </c>
      <c r="R46" s="7">
        <v>53</v>
      </c>
      <c r="S46" s="7"/>
      <c r="T46" s="7"/>
      <c r="U46" s="7"/>
      <c r="V46" s="7"/>
      <c r="W46" s="7"/>
    </row>
    <row r="47" spans="2:23" x14ac:dyDescent="0.25">
      <c r="B47" s="7">
        <v>9</v>
      </c>
      <c r="C47" s="7">
        <v>17</v>
      </c>
      <c r="D47" s="7">
        <v>13</v>
      </c>
      <c r="E47" s="7">
        <v>10</v>
      </c>
      <c r="F47" s="7">
        <v>17</v>
      </c>
      <c r="G47" s="7">
        <v>17</v>
      </c>
      <c r="H47" s="7">
        <v>21</v>
      </c>
      <c r="I47" s="7">
        <v>27</v>
      </c>
      <c r="J47" s="7">
        <v>21</v>
      </c>
      <c r="K47" s="7">
        <v>27</v>
      </c>
      <c r="N47" s="7">
        <v>1</v>
      </c>
      <c r="O47" s="7">
        <v>7</v>
      </c>
      <c r="P47" s="7">
        <v>8</v>
      </c>
      <c r="Q47" s="7">
        <v>21</v>
      </c>
      <c r="R47" s="7">
        <v>40</v>
      </c>
      <c r="S47" s="7"/>
      <c r="T47" s="7"/>
      <c r="U47" s="7"/>
      <c r="V47" s="7"/>
      <c r="W47" s="7"/>
    </row>
    <row r="48" spans="2:23" x14ac:dyDescent="0.25">
      <c r="B48" s="7">
        <v>5</v>
      </c>
      <c r="C48" s="7">
        <v>10</v>
      </c>
      <c r="D48" s="7">
        <v>14</v>
      </c>
      <c r="E48" s="7">
        <v>17</v>
      </c>
      <c r="F48" s="7">
        <v>19</v>
      </c>
      <c r="G48" s="7">
        <v>16</v>
      </c>
      <c r="H48" s="7">
        <v>27</v>
      </c>
      <c r="I48" s="7">
        <v>13</v>
      </c>
      <c r="J48" s="7">
        <v>20</v>
      </c>
      <c r="K48" s="7">
        <v>19</v>
      </c>
      <c r="N48" s="7">
        <v>2</v>
      </c>
      <c r="O48" s="7">
        <v>6</v>
      </c>
      <c r="P48" s="7">
        <v>9</v>
      </c>
      <c r="Q48" s="7">
        <v>15</v>
      </c>
      <c r="R48" s="7">
        <v>35</v>
      </c>
      <c r="S48" s="7"/>
      <c r="T48" s="7"/>
      <c r="U48" s="7"/>
      <c r="V48" s="7"/>
      <c r="W48" s="7"/>
    </row>
    <row r="49" spans="2:23" x14ac:dyDescent="0.25">
      <c r="B49" s="7">
        <v>13</v>
      </c>
      <c r="C49" s="7">
        <v>17</v>
      </c>
      <c r="D49" s="7">
        <v>11</v>
      </c>
      <c r="E49" s="7">
        <v>19</v>
      </c>
      <c r="F49" s="7">
        <v>18</v>
      </c>
      <c r="G49" s="7">
        <v>10</v>
      </c>
      <c r="H49" s="7">
        <v>15</v>
      </c>
      <c r="I49" s="7">
        <v>16</v>
      </c>
      <c r="J49" s="7">
        <v>18</v>
      </c>
      <c r="K49" s="7">
        <v>24</v>
      </c>
      <c r="N49" s="7">
        <v>1</v>
      </c>
      <c r="O49" s="7">
        <v>3</v>
      </c>
      <c r="P49" s="7">
        <v>8</v>
      </c>
      <c r="Q49" s="7">
        <v>25</v>
      </c>
      <c r="R49" s="7">
        <v>34</v>
      </c>
      <c r="S49" s="7"/>
      <c r="T49" s="7"/>
      <c r="U49" s="7"/>
      <c r="V49" s="7"/>
      <c r="W49" s="7"/>
    </row>
    <row r="50" spans="2:23" x14ac:dyDescent="0.25">
      <c r="B50" s="7">
        <v>12</v>
      </c>
      <c r="C50" s="7">
        <v>18</v>
      </c>
      <c r="D50" s="7">
        <v>11</v>
      </c>
      <c r="E50" s="7">
        <v>17</v>
      </c>
      <c r="F50" s="7">
        <v>25</v>
      </c>
      <c r="G50" s="7">
        <v>14</v>
      </c>
      <c r="H50" s="7">
        <v>20</v>
      </c>
      <c r="I50" s="7">
        <v>9</v>
      </c>
      <c r="J50" s="7">
        <v>28</v>
      </c>
      <c r="K50" s="7">
        <v>21</v>
      </c>
      <c r="N50" s="7">
        <v>2</v>
      </c>
      <c r="O50" s="7">
        <v>3</v>
      </c>
      <c r="P50" s="7">
        <v>9</v>
      </c>
      <c r="Q50" s="7">
        <v>16</v>
      </c>
      <c r="R50" s="7">
        <v>47</v>
      </c>
      <c r="S50" s="7"/>
      <c r="T50" s="7"/>
      <c r="U50" s="7"/>
      <c r="V50" s="7"/>
      <c r="W50" s="7"/>
    </row>
    <row r="51" spans="2:23" x14ac:dyDescent="0.25">
      <c r="B51" s="7">
        <v>8</v>
      </c>
      <c r="C51" s="7">
        <v>16</v>
      </c>
      <c r="D51" s="7">
        <v>12</v>
      </c>
      <c r="E51" s="7">
        <v>16</v>
      </c>
      <c r="F51" s="7">
        <v>26</v>
      </c>
      <c r="G51" s="7">
        <v>17</v>
      </c>
      <c r="H51" s="7">
        <v>22</v>
      </c>
      <c r="I51" s="7">
        <v>13</v>
      </c>
      <c r="J51" s="7">
        <v>16</v>
      </c>
      <c r="K51" s="7">
        <v>15</v>
      </c>
      <c r="N51" s="7">
        <v>4</v>
      </c>
      <c r="O51" s="7">
        <v>6</v>
      </c>
      <c r="P51" s="7">
        <v>4</v>
      </c>
      <c r="Q51" s="7">
        <v>28</v>
      </c>
      <c r="R51" s="7">
        <v>22</v>
      </c>
      <c r="S51" s="7"/>
      <c r="T51" s="7"/>
      <c r="U51" s="7"/>
      <c r="V51" s="7"/>
      <c r="W51" s="7"/>
    </row>
    <row r="52" spans="2:23" x14ac:dyDescent="0.25">
      <c r="B52" s="7">
        <v>9</v>
      </c>
      <c r="C52" s="7">
        <v>8</v>
      </c>
      <c r="D52" s="7">
        <v>19</v>
      </c>
      <c r="E52" s="7">
        <v>23</v>
      </c>
      <c r="F52" s="7">
        <v>12</v>
      </c>
      <c r="G52" s="7">
        <v>19</v>
      </c>
      <c r="H52" s="7">
        <v>23</v>
      </c>
      <c r="I52" s="7">
        <v>16</v>
      </c>
      <c r="J52" s="7">
        <v>12</v>
      </c>
      <c r="K52" s="7">
        <v>24</v>
      </c>
      <c r="N52" s="7">
        <v>2</v>
      </c>
      <c r="O52" s="7">
        <v>6</v>
      </c>
      <c r="P52" s="7">
        <v>8</v>
      </c>
      <c r="Q52" s="7">
        <v>28</v>
      </c>
      <c r="R52" s="7">
        <v>57</v>
      </c>
      <c r="S52" s="7"/>
      <c r="T52" s="7"/>
      <c r="U52" s="7"/>
      <c r="V52" s="7"/>
      <c r="W52" s="7"/>
    </row>
    <row r="53" spans="2:23" x14ac:dyDescent="0.25">
      <c r="B53" s="7">
        <v>10</v>
      </c>
      <c r="C53" s="7">
        <v>15</v>
      </c>
      <c r="D53" s="7">
        <v>12</v>
      </c>
      <c r="E53" s="7">
        <v>21</v>
      </c>
      <c r="F53" s="7">
        <v>13</v>
      </c>
      <c r="G53" s="7">
        <v>21</v>
      </c>
      <c r="H53" s="7">
        <v>24</v>
      </c>
      <c r="I53" s="7">
        <v>22</v>
      </c>
      <c r="J53" s="7">
        <v>13</v>
      </c>
      <c r="K53" s="7">
        <v>19</v>
      </c>
      <c r="N53" s="7">
        <v>2</v>
      </c>
      <c r="O53" s="7">
        <v>5</v>
      </c>
      <c r="P53" s="7">
        <v>12</v>
      </c>
      <c r="Q53" s="7">
        <v>19</v>
      </c>
      <c r="R53" s="7">
        <v>35</v>
      </c>
      <c r="S53" s="7"/>
      <c r="T53" s="7"/>
      <c r="U53" s="7"/>
      <c r="V53" s="7"/>
      <c r="W53" s="7"/>
    </row>
    <row r="54" spans="2:23" x14ac:dyDescent="0.25">
      <c r="B54" s="7">
        <v>12</v>
      </c>
      <c r="C54" s="7">
        <v>18</v>
      </c>
      <c r="D54" s="7">
        <v>9</v>
      </c>
      <c r="E54" s="7">
        <v>15</v>
      </c>
      <c r="F54" s="7">
        <v>18</v>
      </c>
      <c r="G54" s="7">
        <v>25</v>
      </c>
      <c r="H54" s="7">
        <v>20</v>
      </c>
      <c r="I54" s="7">
        <v>11</v>
      </c>
      <c r="J54" s="7">
        <v>23</v>
      </c>
      <c r="K54" s="7">
        <v>25</v>
      </c>
      <c r="N54" s="7">
        <v>2</v>
      </c>
      <c r="O54" s="7">
        <v>5</v>
      </c>
      <c r="P54" s="7">
        <v>6</v>
      </c>
      <c r="Q54" s="7">
        <v>28</v>
      </c>
      <c r="R54" s="7">
        <v>50</v>
      </c>
      <c r="S54" s="7"/>
      <c r="T54" s="7"/>
      <c r="U54" s="7"/>
      <c r="V54" s="7"/>
      <c r="W54" s="7"/>
    </row>
    <row r="55" spans="2:23" x14ac:dyDescent="0.25">
      <c r="B55" s="7">
        <v>11</v>
      </c>
      <c r="C55" s="7">
        <v>9</v>
      </c>
      <c r="D55" s="7">
        <v>16</v>
      </c>
      <c r="E55" s="7">
        <v>18</v>
      </c>
      <c r="F55" s="7">
        <v>21</v>
      </c>
      <c r="G55" s="7">
        <v>25</v>
      </c>
      <c r="H55" s="7">
        <v>24</v>
      </c>
      <c r="I55" s="7">
        <v>22</v>
      </c>
      <c r="J55" s="7">
        <v>23</v>
      </c>
      <c r="K55" s="7">
        <v>36</v>
      </c>
      <c r="N55" s="7">
        <v>3</v>
      </c>
      <c r="O55" s="7">
        <v>3</v>
      </c>
      <c r="P55" s="7">
        <v>10</v>
      </c>
      <c r="Q55" s="7">
        <v>11</v>
      </c>
      <c r="R55" s="7">
        <v>58</v>
      </c>
      <c r="S55" s="7"/>
      <c r="T55" s="7"/>
      <c r="U55" s="7"/>
      <c r="V55" s="7"/>
      <c r="W55" s="7"/>
    </row>
    <row r="56" spans="2:23" x14ac:dyDescent="0.25">
      <c r="B56" s="7">
        <v>11</v>
      </c>
      <c r="C56" s="7">
        <v>13</v>
      </c>
      <c r="D56" s="7">
        <v>7</v>
      </c>
      <c r="E56" s="7">
        <v>13</v>
      </c>
      <c r="F56" s="7">
        <v>16</v>
      </c>
      <c r="G56" s="7">
        <v>25</v>
      </c>
      <c r="H56" s="7">
        <v>23</v>
      </c>
      <c r="I56" s="7">
        <v>23</v>
      </c>
      <c r="J56" s="7">
        <v>22</v>
      </c>
      <c r="K56" s="7">
        <v>26</v>
      </c>
      <c r="N56" s="7">
        <v>2</v>
      </c>
      <c r="O56" s="7">
        <v>6</v>
      </c>
      <c r="P56" s="7">
        <v>11</v>
      </c>
      <c r="Q56" s="7">
        <v>27</v>
      </c>
      <c r="R56" s="7">
        <v>33</v>
      </c>
      <c r="S56" s="7"/>
      <c r="T56" s="7"/>
      <c r="U56" s="7"/>
      <c r="V56" s="7"/>
      <c r="W56" s="7"/>
    </row>
    <row r="57" spans="2:23" x14ac:dyDescent="0.25">
      <c r="B57" s="7">
        <v>10</v>
      </c>
      <c r="C57" s="7">
        <v>12</v>
      </c>
      <c r="D57" s="7">
        <v>21</v>
      </c>
      <c r="E57" s="7">
        <v>19</v>
      </c>
      <c r="F57" s="7">
        <v>19</v>
      </c>
      <c r="G57" s="7">
        <v>18</v>
      </c>
      <c r="H57" s="7">
        <v>13</v>
      </c>
      <c r="I57" s="7">
        <v>19</v>
      </c>
      <c r="J57" s="7">
        <v>23</v>
      </c>
      <c r="K57" s="7">
        <v>13</v>
      </c>
      <c r="N57" s="7">
        <v>3</v>
      </c>
      <c r="O57" s="7">
        <v>7</v>
      </c>
      <c r="P57" s="7">
        <v>14</v>
      </c>
      <c r="Q57" s="7">
        <v>28</v>
      </c>
      <c r="R57" s="7">
        <v>41</v>
      </c>
      <c r="S57" s="7"/>
      <c r="T57" s="7"/>
      <c r="U57" s="7"/>
      <c r="V57" s="7"/>
      <c r="W57" s="7"/>
    </row>
    <row r="58" spans="2:23" x14ac:dyDescent="0.25">
      <c r="B58" s="7">
        <v>6</v>
      </c>
      <c r="C58" s="7">
        <v>13</v>
      </c>
      <c r="D58" s="7">
        <v>22</v>
      </c>
      <c r="E58" s="7">
        <v>11</v>
      </c>
      <c r="F58" s="7">
        <v>24</v>
      </c>
      <c r="G58" s="7">
        <v>21</v>
      </c>
      <c r="H58" s="7">
        <v>23</v>
      </c>
      <c r="I58" s="7">
        <v>16</v>
      </c>
      <c r="J58" s="7">
        <v>20</v>
      </c>
      <c r="K58" s="7">
        <v>21</v>
      </c>
      <c r="N58" s="7">
        <v>1</v>
      </c>
      <c r="O58" s="7">
        <v>5</v>
      </c>
      <c r="P58" s="7">
        <v>11</v>
      </c>
      <c r="Q58" s="7">
        <v>9</v>
      </c>
      <c r="R58" s="7">
        <v>43</v>
      </c>
      <c r="S58" s="7"/>
      <c r="T58" s="7"/>
      <c r="U58" s="7"/>
      <c r="V58" s="7"/>
      <c r="W58" s="7"/>
    </row>
    <row r="59" spans="2:23" x14ac:dyDescent="0.25">
      <c r="B59" s="7">
        <v>9</v>
      </c>
      <c r="C59" s="7">
        <v>17</v>
      </c>
      <c r="D59" s="7">
        <v>7</v>
      </c>
      <c r="E59" s="7">
        <v>18</v>
      </c>
      <c r="F59" s="7">
        <v>21</v>
      </c>
      <c r="G59" s="7">
        <v>21</v>
      </c>
      <c r="H59" s="7">
        <v>17</v>
      </c>
      <c r="I59" s="7">
        <v>20</v>
      </c>
      <c r="J59" s="7">
        <v>17</v>
      </c>
      <c r="K59" s="7">
        <v>27</v>
      </c>
      <c r="N59" s="7">
        <v>2</v>
      </c>
      <c r="O59" s="7">
        <v>4</v>
      </c>
      <c r="P59" s="7">
        <v>8</v>
      </c>
      <c r="Q59" s="7">
        <v>27</v>
      </c>
      <c r="R59" s="7">
        <v>26</v>
      </c>
      <c r="S59" s="7"/>
      <c r="T59" s="7"/>
      <c r="U59" s="7"/>
      <c r="V59" s="7"/>
      <c r="W59" s="7"/>
    </row>
    <row r="60" spans="2:23" x14ac:dyDescent="0.25">
      <c r="B60" s="7">
        <v>5</v>
      </c>
      <c r="C60" s="7">
        <v>10</v>
      </c>
      <c r="D60" s="7">
        <v>9</v>
      </c>
      <c r="E60" s="7">
        <v>16</v>
      </c>
      <c r="F60" s="7">
        <v>15</v>
      </c>
      <c r="G60" s="7">
        <v>19</v>
      </c>
      <c r="H60" s="7">
        <v>16</v>
      </c>
      <c r="I60" s="7">
        <v>25</v>
      </c>
      <c r="J60" s="7">
        <v>24</v>
      </c>
      <c r="K60" s="7">
        <v>19</v>
      </c>
      <c r="N60" s="7">
        <v>2</v>
      </c>
      <c r="O60" s="7">
        <v>8</v>
      </c>
      <c r="P60" s="7">
        <v>9</v>
      </c>
      <c r="Q60" s="7">
        <v>25</v>
      </c>
      <c r="R60" s="7">
        <v>45</v>
      </c>
      <c r="S60" s="7"/>
      <c r="T60" s="7"/>
      <c r="U60" s="7"/>
      <c r="V60" s="7"/>
      <c r="W60" s="7"/>
    </row>
    <row r="61" spans="2:23" x14ac:dyDescent="0.25">
      <c r="B61" s="7">
        <v>9</v>
      </c>
      <c r="C61" s="7">
        <v>12</v>
      </c>
      <c r="D61" s="7">
        <v>21</v>
      </c>
      <c r="E61" s="7">
        <v>17</v>
      </c>
      <c r="F61" s="7">
        <v>11</v>
      </c>
      <c r="G61" s="7">
        <v>16</v>
      </c>
      <c r="H61" s="7">
        <v>26</v>
      </c>
      <c r="I61" s="7">
        <v>26</v>
      </c>
      <c r="J61" s="7">
        <v>12</v>
      </c>
      <c r="K61" s="7">
        <v>18</v>
      </c>
      <c r="N61" s="7">
        <v>3</v>
      </c>
      <c r="O61" s="7">
        <v>7</v>
      </c>
      <c r="P61" s="7">
        <v>9</v>
      </c>
      <c r="Q61" s="7">
        <v>25</v>
      </c>
      <c r="R61" s="7">
        <v>56</v>
      </c>
      <c r="S61" s="7"/>
      <c r="T61" s="7"/>
      <c r="U61" s="7"/>
      <c r="V61" s="7"/>
      <c r="W61" s="7"/>
    </row>
    <row r="62" spans="2:23" x14ac:dyDescent="0.25">
      <c r="B62" s="7">
        <v>9</v>
      </c>
      <c r="C62" s="7">
        <v>13</v>
      </c>
      <c r="D62" s="7">
        <v>17</v>
      </c>
      <c r="E62" s="7">
        <v>18</v>
      </c>
      <c r="F62" s="7">
        <v>21</v>
      </c>
      <c r="G62" s="7">
        <v>11</v>
      </c>
      <c r="H62" s="7">
        <v>14</v>
      </c>
      <c r="I62" s="7">
        <v>24</v>
      </c>
      <c r="J62" s="7">
        <v>7</v>
      </c>
      <c r="K62" s="7">
        <v>25</v>
      </c>
      <c r="N62" s="7">
        <v>3</v>
      </c>
      <c r="O62" s="7">
        <v>5</v>
      </c>
      <c r="P62" s="7">
        <v>11</v>
      </c>
      <c r="Q62" s="7">
        <v>24</v>
      </c>
      <c r="R62" s="7">
        <v>44</v>
      </c>
      <c r="S62" s="7"/>
      <c r="T62" s="7"/>
      <c r="U62" s="7"/>
      <c r="V62" s="7"/>
      <c r="W62" s="7"/>
    </row>
    <row r="63" spans="2:23" x14ac:dyDescent="0.25">
      <c r="B63" s="7">
        <v>11</v>
      </c>
      <c r="C63" s="7">
        <v>17</v>
      </c>
      <c r="D63" s="7">
        <v>12</v>
      </c>
      <c r="E63" s="7">
        <v>18</v>
      </c>
      <c r="F63" s="7">
        <v>17</v>
      </c>
      <c r="G63" s="7">
        <v>17</v>
      </c>
      <c r="H63" s="7">
        <v>16</v>
      </c>
      <c r="I63" s="7">
        <v>20</v>
      </c>
      <c r="J63" s="7">
        <v>25</v>
      </c>
      <c r="K63" s="7">
        <v>25</v>
      </c>
      <c r="N63" s="7">
        <v>2</v>
      </c>
      <c r="O63" s="7">
        <v>7</v>
      </c>
      <c r="P63" s="7">
        <v>7</v>
      </c>
      <c r="Q63" s="7">
        <v>26</v>
      </c>
      <c r="R63" s="7">
        <v>54</v>
      </c>
      <c r="S63" s="7"/>
      <c r="T63" s="7"/>
      <c r="U63" s="7"/>
      <c r="V63" s="7"/>
      <c r="W63" s="7"/>
    </row>
    <row r="64" spans="2:23" x14ac:dyDescent="0.25">
      <c r="B64" s="7">
        <v>12</v>
      </c>
      <c r="C64" s="7">
        <v>10</v>
      </c>
      <c r="D64" s="7">
        <v>14</v>
      </c>
      <c r="E64" s="7">
        <v>9</v>
      </c>
      <c r="F64" s="7">
        <v>23</v>
      </c>
      <c r="G64" s="7">
        <v>20</v>
      </c>
      <c r="H64" s="7">
        <v>24</v>
      </c>
      <c r="I64" s="7">
        <v>18</v>
      </c>
      <c r="J64" s="7">
        <v>21</v>
      </c>
      <c r="K64" s="7">
        <v>14</v>
      </c>
      <c r="N64" s="7">
        <v>1</v>
      </c>
      <c r="O64" s="7">
        <v>5</v>
      </c>
      <c r="P64" s="7">
        <v>8</v>
      </c>
      <c r="Q64" s="7">
        <v>25</v>
      </c>
      <c r="R64" s="7">
        <v>38</v>
      </c>
      <c r="S64" s="7"/>
      <c r="T64" s="7"/>
      <c r="U64" s="7"/>
      <c r="V64" s="7"/>
      <c r="W64" s="7"/>
    </row>
    <row r="65" spans="2:23" x14ac:dyDescent="0.25">
      <c r="B65" s="7">
        <v>11</v>
      </c>
      <c r="C65" s="7">
        <v>15</v>
      </c>
      <c r="D65" s="7">
        <v>13</v>
      </c>
      <c r="E65" s="7">
        <v>13</v>
      </c>
      <c r="F65" s="7">
        <v>27</v>
      </c>
      <c r="G65" s="7">
        <v>17</v>
      </c>
      <c r="H65" s="7">
        <v>22</v>
      </c>
      <c r="I65" s="7">
        <v>16</v>
      </c>
      <c r="J65" s="7">
        <v>14</v>
      </c>
      <c r="K65" s="7">
        <v>25</v>
      </c>
      <c r="N65" s="7">
        <v>3</v>
      </c>
      <c r="O65" s="7">
        <v>4</v>
      </c>
      <c r="P65" s="7">
        <v>9</v>
      </c>
      <c r="Q65" s="7">
        <v>18</v>
      </c>
      <c r="R65" s="7">
        <v>40</v>
      </c>
      <c r="S65" s="7"/>
      <c r="T65" s="7"/>
      <c r="U65" s="7"/>
      <c r="V65" s="7"/>
      <c r="W65" s="7"/>
    </row>
    <row r="66" spans="2:23" x14ac:dyDescent="0.25">
      <c r="B66" s="7">
        <v>7</v>
      </c>
      <c r="C66" s="7">
        <v>12</v>
      </c>
      <c r="D66" s="7">
        <v>12</v>
      </c>
      <c r="E66" s="7">
        <v>11</v>
      </c>
      <c r="F66" s="7">
        <v>12</v>
      </c>
      <c r="G66" s="7">
        <v>15</v>
      </c>
      <c r="H66" s="7">
        <v>19</v>
      </c>
      <c r="I66" s="7">
        <v>14</v>
      </c>
      <c r="J66" s="7">
        <v>32</v>
      </c>
      <c r="K66" s="7">
        <v>22</v>
      </c>
      <c r="N66" s="7">
        <v>2</v>
      </c>
      <c r="O66" s="7">
        <v>3</v>
      </c>
      <c r="P66" s="7">
        <v>10</v>
      </c>
      <c r="Q66" s="7">
        <v>14</v>
      </c>
      <c r="R66" s="7">
        <v>35</v>
      </c>
      <c r="S66" s="7"/>
      <c r="T66" s="7"/>
      <c r="U66" s="7"/>
      <c r="V66" s="7"/>
      <c r="W66" s="7"/>
    </row>
    <row r="67" spans="2:23" x14ac:dyDescent="0.25">
      <c r="B67" s="7">
        <v>12</v>
      </c>
      <c r="C67" s="7">
        <v>10</v>
      </c>
      <c r="D67" s="7">
        <v>8</v>
      </c>
      <c r="E67" s="7">
        <v>7</v>
      </c>
      <c r="F67" s="7">
        <v>19</v>
      </c>
      <c r="G67" s="7">
        <v>17</v>
      </c>
      <c r="H67" s="7">
        <v>29</v>
      </c>
      <c r="I67" s="7">
        <v>18</v>
      </c>
      <c r="J67" s="7">
        <v>16</v>
      </c>
      <c r="K67" s="7">
        <v>19</v>
      </c>
      <c r="N67" s="7">
        <v>3</v>
      </c>
      <c r="O67" s="7">
        <v>6</v>
      </c>
      <c r="P67" s="7">
        <v>15</v>
      </c>
      <c r="Q67" s="7">
        <v>20</v>
      </c>
      <c r="R67" s="7">
        <v>31</v>
      </c>
      <c r="S67" s="7"/>
      <c r="T67" s="7"/>
      <c r="U67" s="7"/>
      <c r="V67" s="7"/>
      <c r="W67" s="7"/>
    </row>
    <row r="68" spans="2:23" x14ac:dyDescent="0.25">
      <c r="B68" s="7">
        <v>12</v>
      </c>
      <c r="C68" s="7">
        <v>13</v>
      </c>
      <c r="D68" s="7">
        <v>18</v>
      </c>
      <c r="E68" s="7">
        <v>18</v>
      </c>
      <c r="F68" s="7">
        <v>15</v>
      </c>
      <c r="G68" s="7">
        <v>21</v>
      </c>
      <c r="H68" s="7">
        <v>18</v>
      </c>
      <c r="I68" s="7">
        <v>15</v>
      </c>
      <c r="J68" s="7">
        <v>10</v>
      </c>
      <c r="K68" s="7">
        <v>29</v>
      </c>
      <c r="N68" s="7">
        <v>2</v>
      </c>
      <c r="O68" s="7">
        <v>4</v>
      </c>
      <c r="P68" s="7">
        <v>6</v>
      </c>
      <c r="Q68" s="7">
        <v>13</v>
      </c>
      <c r="R68" s="7">
        <v>37</v>
      </c>
      <c r="S68" s="7"/>
      <c r="T68" s="7"/>
      <c r="U68" s="7"/>
      <c r="V68" s="7"/>
      <c r="W68" s="7"/>
    </row>
    <row r="69" spans="2:23" x14ac:dyDescent="0.25">
      <c r="B69" s="7">
        <v>7</v>
      </c>
      <c r="C69" s="7">
        <v>11</v>
      </c>
      <c r="D69" s="7">
        <v>12</v>
      </c>
      <c r="E69" s="7">
        <v>18</v>
      </c>
      <c r="F69" s="7">
        <v>17</v>
      </c>
      <c r="G69" s="7">
        <v>12</v>
      </c>
      <c r="H69" s="7">
        <v>13</v>
      </c>
      <c r="I69" s="7">
        <v>8</v>
      </c>
      <c r="J69" s="7">
        <v>18</v>
      </c>
      <c r="K69" s="7">
        <v>26</v>
      </c>
      <c r="N69" s="7">
        <v>1</v>
      </c>
      <c r="O69" s="7">
        <v>6</v>
      </c>
      <c r="P69" s="7">
        <v>11</v>
      </c>
      <c r="Q69" s="7">
        <v>16</v>
      </c>
      <c r="R69" s="7">
        <v>41</v>
      </c>
      <c r="S69" s="7"/>
      <c r="T69" s="7"/>
      <c r="U69" s="7"/>
      <c r="V69" s="7"/>
      <c r="W69" s="7"/>
    </row>
    <row r="70" spans="2:23" x14ac:dyDescent="0.25">
      <c r="B70" s="7">
        <v>6</v>
      </c>
      <c r="C70" s="7">
        <v>12</v>
      </c>
      <c r="D70" s="7">
        <v>11</v>
      </c>
      <c r="E70" s="7">
        <v>14</v>
      </c>
      <c r="F70" s="7">
        <v>27</v>
      </c>
      <c r="G70" s="7">
        <v>15</v>
      </c>
      <c r="H70" s="7">
        <v>34</v>
      </c>
      <c r="I70" s="7">
        <v>17</v>
      </c>
      <c r="J70" s="7">
        <v>24</v>
      </c>
      <c r="K70" s="7">
        <v>9</v>
      </c>
      <c r="N70" s="7">
        <v>2</v>
      </c>
      <c r="O70" s="7">
        <v>5</v>
      </c>
      <c r="P70" s="7">
        <v>9</v>
      </c>
      <c r="Q70" s="7">
        <v>26</v>
      </c>
      <c r="R70" s="7">
        <v>23</v>
      </c>
      <c r="S70" s="7"/>
      <c r="T70" s="7"/>
      <c r="U70" s="7"/>
      <c r="V70" s="7"/>
      <c r="W70" s="7"/>
    </row>
    <row r="71" spans="2:23" x14ac:dyDescent="0.25">
      <c r="B71" s="7">
        <v>15</v>
      </c>
      <c r="C71" s="7">
        <v>11</v>
      </c>
      <c r="D71" s="7">
        <v>11</v>
      </c>
      <c r="E71" s="7">
        <v>11</v>
      </c>
      <c r="F71" s="7">
        <v>13</v>
      </c>
      <c r="G71" s="7">
        <v>16</v>
      </c>
      <c r="H71" s="7">
        <v>19</v>
      </c>
      <c r="I71" s="7">
        <v>20</v>
      </c>
      <c r="J71" s="7">
        <v>24</v>
      </c>
      <c r="K71" s="7">
        <v>32</v>
      </c>
      <c r="N71" s="7">
        <v>2</v>
      </c>
      <c r="O71" s="7">
        <v>5</v>
      </c>
      <c r="P71" s="7">
        <v>14</v>
      </c>
      <c r="Q71" s="7">
        <v>31</v>
      </c>
      <c r="R71" s="7">
        <v>43</v>
      </c>
      <c r="S71" s="7"/>
      <c r="T71" s="7"/>
      <c r="U71" s="7"/>
      <c r="V71" s="7"/>
      <c r="W71" s="7"/>
    </row>
    <row r="72" spans="2:23" x14ac:dyDescent="0.25">
      <c r="B72" s="7">
        <v>12</v>
      </c>
      <c r="C72" s="7">
        <v>14</v>
      </c>
      <c r="D72" s="7">
        <v>16</v>
      </c>
      <c r="E72" s="7">
        <v>9</v>
      </c>
      <c r="F72" s="7">
        <v>12</v>
      </c>
      <c r="G72" s="7">
        <v>12</v>
      </c>
      <c r="H72" s="7">
        <v>28</v>
      </c>
      <c r="I72" s="7">
        <v>11</v>
      </c>
      <c r="J72" s="7">
        <v>21</v>
      </c>
      <c r="K72" s="7">
        <v>33</v>
      </c>
      <c r="N72" s="7">
        <v>2</v>
      </c>
      <c r="O72" s="7">
        <v>4</v>
      </c>
      <c r="P72" s="7">
        <v>8</v>
      </c>
      <c r="Q72" s="7">
        <v>14</v>
      </c>
      <c r="R72" s="7">
        <v>24</v>
      </c>
      <c r="S72" s="7"/>
      <c r="T72" s="7"/>
      <c r="U72" s="7"/>
      <c r="V72" s="7"/>
      <c r="W72" s="7"/>
    </row>
    <row r="73" spans="2:23" x14ac:dyDescent="0.25">
      <c r="B73" s="7">
        <v>8</v>
      </c>
      <c r="C73" s="7">
        <v>15</v>
      </c>
      <c r="D73" s="7">
        <v>15</v>
      </c>
      <c r="E73" s="7">
        <v>13</v>
      </c>
      <c r="F73" s="7">
        <v>20</v>
      </c>
      <c r="G73" s="7">
        <v>24</v>
      </c>
      <c r="H73" s="7">
        <v>21</v>
      </c>
      <c r="I73" s="7">
        <v>12</v>
      </c>
      <c r="J73" s="7">
        <v>13</v>
      </c>
      <c r="K73" s="7">
        <v>23</v>
      </c>
      <c r="N73" s="7">
        <v>2</v>
      </c>
      <c r="O73" s="7">
        <v>4</v>
      </c>
      <c r="P73" s="7">
        <v>12</v>
      </c>
      <c r="Q73" s="7">
        <v>20</v>
      </c>
      <c r="R73" s="7">
        <v>87</v>
      </c>
      <c r="S73" s="7"/>
      <c r="T73" s="7"/>
      <c r="U73" s="7"/>
      <c r="V73" s="7"/>
      <c r="W73" s="7"/>
    </row>
    <row r="74" spans="2:23" x14ac:dyDescent="0.25">
      <c r="B74" s="7">
        <v>7</v>
      </c>
      <c r="C74" s="7">
        <v>14</v>
      </c>
      <c r="D74" s="7">
        <v>9</v>
      </c>
      <c r="E74" s="7">
        <v>20</v>
      </c>
      <c r="F74" s="7">
        <v>15</v>
      </c>
      <c r="G74" s="7">
        <v>19</v>
      </c>
      <c r="H74" s="7">
        <v>15</v>
      </c>
      <c r="I74" s="7">
        <v>14</v>
      </c>
      <c r="J74" s="7">
        <v>16</v>
      </c>
      <c r="K74" s="7">
        <v>10</v>
      </c>
      <c r="N74" s="7">
        <v>1</v>
      </c>
      <c r="O74" s="7">
        <v>9</v>
      </c>
      <c r="P74" s="7">
        <v>5</v>
      </c>
      <c r="Q74" s="7">
        <v>11</v>
      </c>
      <c r="R74" s="7">
        <v>45</v>
      </c>
      <c r="S74" s="7"/>
      <c r="T74" s="7"/>
      <c r="U74" s="7"/>
      <c r="V74" s="7"/>
      <c r="W74" s="7"/>
    </row>
    <row r="75" spans="2:23" x14ac:dyDescent="0.25">
      <c r="B75" s="7">
        <v>15</v>
      </c>
      <c r="C75" s="7">
        <v>12</v>
      </c>
      <c r="D75" s="7">
        <v>20</v>
      </c>
      <c r="E75" s="7">
        <v>12</v>
      </c>
      <c r="F75" s="7">
        <v>17</v>
      </c>
      <c r="G75" s="7">
        <v>30</v>
      </c>
      <c r="H75" s="7">
        <v>13</v>
      </c>
      <c r="I75" s="7">
        <v>15</v>
      </c>
      <c r="J75" s="7">
        <v>22</v>
      </c>
      <c r="K75" s="7">
        <v>18</v>
      </c>
      <c r="N75" s="7">
        <v>2</v>
      </c>
      <c r="O75" s="7">
        <v>4</v>
      </c>
      <c r="P75" s="7">
        <v>8</v>
      </c>
      <c r="Q75" s="7">
        <v>19</v>
      </c>
      <c r="R75" s="7">
        <v>43</v>
      </c>
      <c r="S75" s="7"/>
      <c r="T75" s="7"/>
      <c r="U75" s="7"/>
      <c r="V75" s="7"/>
      <c r="W75" s="7"/>
    </row>
    <row r="76" spans="2:23" x14ac:dyDescent="0.25">
      <c r="B76" s="7">
        <v>14</v>
      </c>
      <c r="C76" s="7">
        <v>13</v>
      </c>
      <c r="D76" s="7">
        <v>19</v>
      </c>
      <c r="E76" s="7">
        <v>19</v>
      </c>
      <c r="F76" s="7">
        <v>21</v>
      </c>
      <c r="G76" s="7">
        <v>23</v>
      </c>
      <c r="H76" s="7">
        <v>23</v>
      </c>
      <c r="I76" s="7">
        <v>21</v>
      </c>
      <c r="J76" s="7">
        <v>30</v>
      </c>
      <c r="K76" s="7">
        <v>20</v>
      </c>
      <c r="N76" s="7">
        <v>2</v>
      </c>
      <c r="O76" s="7">
        <v>9</v>
      </c>
      <c r="P76" s="7">
        <v>12</v>
      </c>
      <c r="Q76" s="7">
        <v>25</v>
      </c>
      <c r="R76" s="7">
        <v>60</v>
      </c>
      <c r="S76" s="7"/>
      <c r="T76" s="7"/>
      <c r="U76" s="7"/>
      <c r="V76" s="7"/>
      <c r="W76" s="7"/>
    </row>
    <row r="77" spans="2:23" x14ac:dyDescent="0.25">
      <c r="B77" s="7">
        <v>8</v>
      </c>
      <c r="C77" s="7">
        <v>11</v>
      </c>
      <c r="D77" s="7">
        <v>12</v>
      </c>
      <c r="E77" s="7">
        <v>21</v>
      </c>
      <c r="F77" s="7">
        <v>21</v>
      </c>
      <c r="G77" s="7">
        <v>18</v>
      </c>
      <c r="H77" s="7">
        <v>22</v>
      </c>
      <c r="I77" s="7">
        <v>19</v>
      </c>
      <c r="J77" s="7">
        <v>27</v>
      </c>
      <c r="K77" s="7">
        <v>30</v>
      </c>
      <c r="N77" s="7">
        <v>2</v>
      </c>
      <c r="O77" s="7">
        <v>5</v>
      </c>
      <c r="P77" s="7">
        <v>9</v>
      </c>
      <c r="Q77" s="7">
        <v>31</v>
      </c>
      <c r="R77" s="7">
        <v>21</v>
      </c>
      <c r="S77" s="7"/>
      <c r="T77" s="7"/>
      <c r="U77" s="7"/>
      <c r="V77" s="7"/>
      <c r="W77" s="7"/>
    </row>
    <row r="78" spans="2:23" x14ac:dyDescent="0.25">
      <c r="B78" s="7">
        <v>10</v>
      </c>
      <c r="C78" s="7">
        <v>8</v>
      </c>
      <c r="D78" s="7">
        <v>17</v>
      </c>
      <c r="E78" s="7">
        <v>17</v>
      </c>
      <c r="F78" s="7">
        <v>19</v>
      </c>
      <c r="G78" s="7">
        <v>17</v>
      </c>
      <c r="H78" s="7">
        <v>17</v>
      </c>
      <c r="I78" s="7">
        <v>23</v>
      </c>
      <c r="J78" s="7">
        <v>29</v>
      </c>
      <c r="K78" s="7">
        <v>16</v>
      </c>
      <c r="N78" s="7">
        <v>1</v>
      </c>
      <c r="O78" s="7">
        <v>6</v>
      </c>
      <c r="P78" s="7">
        <v>11</v>
      </c>
      <c r="Q78" s="7">
        <v>24</v>
      </c>
      <c r="R78" s="7">
        <v>33</v>
      </c>
      <c r="S78" s="7"/>
      <c r="T78" s="7"/>
      <c r="U78" s="7"/>
      <c r="V78" s="7"/>
      <c r="W78" s="7"/>
    </row>
    <row r="79" spans="2:23" x14ac:dyDescent="0.25">
      <c r="B79" s="7">
        <v>5</v>
      </c>
      <c r="C79" s="7">
        <v>12</v>
      </c>
      <c r="D79" s="7">
        <v>16</v>
      </c>
      <c r="E79" s="7">
        <v>18</v>
      </c>
      <c r="F79" s="7">
        <v>12</v>
      </c>
      <c r="G79" s="7">
        <v>18</v>
      </c>
      <c r="H79" s="7">
        <v>13</v>
      </c>
      <c r="I79" s="7">
        <v>9</v>
      </c>
      <c r="J79" s="7">
        <v>30</v>
      </c>
      <c r="K79" s="7">
        <v>25</v>
      </c>
      <c r="N79" s="7">
        <v>3</v>
      </c>
      <c r="O79" s="7">
        <v>6</v>
      </c>
      <c r="P79" s="7">
        <v>15</v>
      </c>
      <c r="Q79" s="7">
        <v>18</v>
      </c>
      <c r="R79" s="7">
        <v>27</v>
      </c>
      <c r="S79" s="7"/>
      <c r="T79" s="7"/>
      <c r="U79" s="7"/>
      <c r="V79" s="7"/>
      <c r="W79" s="7"/>
    </row>
    <row r="80" spans="2:23" x14ac:dyDescent="0.25">
      <c r="B80" s="7">
        <v>9</v>
      </c>
      <c r="C80" s="7">
        <v>11</v>
      </c>
      <c r="D80" s="7">
        <v>13</v>
      </c>
      <c r="E80" s="7">
        <v>18</v>
      </c>
      <c r="F80" s="7">
        <v>28</v>
      </c>
      <c r="G80" s="7">
        <v>16</v>
      </c>
      <c r="H80" s="7">
        <v>27</v>
      </c>
      <c r="I80" s="7">
        <v>15</v>
      </c>
      <c r="J80" s="7">
        <v>12</v>
      </c>
      <c r="K80" s="7">
        <v>8</v>
      </c>
      <c r="N80" s="7">
        <v>4</v>
      </c>
      <c r="O80" s="7">
        <v>6</v>
      </c>
      <c r="P80" s="7">
        <v>11</v>
      </c>
      <c r="Q80" s="7">
        <v>28</v>
      </c>
      <c r="R80" s="7">
        <v>55</v>
      </c>
      <c r="S80" s="7"/>
      <c r="T80" s="7"/>
      <c r="U80" s="7"/>
      <c r="V80" s="7"/>
      <c r="W80" s="7"/>
    </row>
    <row r="81" spans="2:23" x14ac:dyDescent="0.25">
      <c r="B81" s="7">
        <v>13</v>
      </c>
      <c r="C81" s="7">
        <v>16</v>
      </c>
      <c r="D81" s="7">
        <v>12</v>
      </c>
      <c r="E81" s="7">
        <v>16</v>
      </c>
      <c r="F81" s="7">
        <v>13</v>
      </c>
      <c r="G81" s="7">
        <v>19</v>
      </c>
      <c r="H81" s="7">
        <v>12</v>
      </c>
      <c r="I81" s="7">
        <v>33</v>
      </c>
      <c r="J81" s="7">
        <v>30</v>
      </c>
      <c r="K81" s="7">
        <v>10</v>
      </c>
      <c r="N81" s="7">
        <v>2</v>
      </c>
      <c r="O81" s="7">
        <v>4</v>
      </c>
      <c r="P81" s="7">
        <v>8</v>
      </c>
      <c r="Q81" s="7">
        <v>29</v>
      </c>
      <c r="R81" s="7">
        <v>40</v>
      </c>
      <c r="S81" s="7"/>
      <c r="T81" s="7"/>
      <c r="U81" s="7"/>
      <c r="V81" s="7"/>
      <c r="W81" s="7"/>
    </row>
    <row r="82" spans="2:23" x14ac:dyDescent="0.25">
      <c r="B82" s="7">
        <v>10</v>
      </c>
      <c r="C82" s="7">
        <v>14</v>
      </c>
      <c r="D82" s="7">
        <v>17</v>
      </c>
      <c r="E82" s="7">
        <v>20</v>
      </c>
      <c r="F82" s="7">
        <v>17</v>
      </c>
      <c r="G82" s="7">
        <v>12</v>
      </c>
      <c r="H82" s="7">
        <v>14</v>
      </c>
      <c r="I82" s="7">
        <v>21</v>
      </c>
      <c r="J82" s="7">
        <v>10</v>
      </c>
      <c r="K82" s="7">
        <v>28</v>
      </c>
      <c r="N82" s="7">
        <v>2</v>
      </c>
      <c r="O82" s="7">
        <v>5</v>
      </c>
      <c r="P82" s="7">
        <v>12</v>
      </c>
      <c r="Q82" s="7">
        <v>26</v>
      </c>
      <c r="R82" s="7">
        <v>59</v>
      </c>
      <c r="S82" s="7"/>
      <c r="T82" s="7"/>
      <c r="U82" s="7"/>
      <c r="V82" s="7"/>
      <c r="W82" s="7"/>
    </row>
    <row r="83" spans="2:23" x14ac:dyDescent="0.25">
      <c r="B83" s="7">
        <v>10</v>
      </c>
      <c r="C83" s="7">
        <v>12</v>
      </c>
      <c r="D83" s="7">
        <v>11</v>
      </c>
      <c r="E83" s="7">
        <v>12</v>
      </c>
      <c r="F83" s="7">
        <v>15</v>
      </c>
      <c r="G83" s="7">
        <v>18</v>
      </c>
      <c r="H83" s="7">
        <v>21</v>
      </c>
      <c r="I83" s="7">
        <v>13</v>
      </c>
      <c r="J83" s="7">
        <v>22</v>
      </c>
      <c r="K83" s="7">
        <v>19</v>
      </c>
      <c r="N83" s="7">
        <v>3</v>
      </c>
      <c r="O83" s="7">
        <v>4</v>
      </c>
      <c r="P83" s="7">
        <v>9</v>
      </c>
      <c r="Q83" s="7">
        <v>18</v>
      </c>
      <c r="R83" s="7">
        <v>31</v>
      </c>
      <c r="S83" s="7"/>
      <c r="T83" s="7"/>
      <c r="U83" s="7"/>
      <c r="V83" s="7"/>
      <c r="W83" s="7"/>
    </row>
    <row r="84" spans="2:23" x14ac:dyDescent="0.25">
      <c r="B84" s="7">
        <v>7</v>
      </c>
      <c r="C84" s="7">
        <v>16</v>
      </c>
      <c r="D84" s="7">
        <v>12</v>
      </c>
      <c r="E84" s="7">
        <v>20</v>
      </c>
      <c r="F84" s="7">
        <v>22</v>
      </c>
      <c r="G84" s="7">
        <v>24</v>
      </c>
      <c r="H84" s="7">
        <v>20</v>
      </c>
      <c r="I84" s="7">
        <v>15</v>
      </c>
      <c r="J84" s="7">
        <v>26</v>
      </c>
      <c r="K84" s="7">
        <v>12</v>
      </c>
      <c r="N84" s="7">
        <v>2</v>
      </c>
      <c r="O84" s="7">
        <v>7</v>
      </c>
      <c r="P84" s="7">
        <v>9</v>
      </c>
      <c r="Q84" s="7">
        <v>7</v>
      </c>
      <c r="R84" s="7">
        <v>37</v>
      </c>
      <c r="S84" s="7"/>
      <c r="T84" s="7"/>
      <c r="U84" s="7"/>
      <c r="V84" s="7"/>
      <c r="W84" s="7"/>
    </row>
    <row r="85" spans="2:23" x14ac:dyDescent="0.25">
      <c r="B85" s="7">
        <v>13</v>
      </c>
      <c r="C85" s="7">
        <v>16</v>
      </c>
      <c r="D85" s="7">
        <v>19</v>
      </c>
      <c r="E85" s="7">
        <v>17</v>
      </c>
      <c r="F85" s="7">
        <v>14</v>
      </c>
      <c r="G85" s="7">
        <v>14</v>
      </c>
      <c r="H85" s="7">
        <v>13</v>
      </c>
      <c r="I85" s="7">
        <v>17</v>
      </c>
      <c r="J85" s="7">
        <v>24</v>
      </c>
      <c r="K85" s="7">
        <v>24</v>
      </c>
      <c r="N85" s="7">
        <v>3</v>
      </c>
      <c r="O85" s="7">
        <v>7</v>
      </c>
      <c r="P85" s="7">
        <v>12</v>
      </c>
      <c r="Q85" s="7">
        <v>16</v>
      </c>
      <c r="R85" s="7">
        <v>32</v>
      </c>
      <c r="S85" s="7"/>
      <c r="T85" s="7"/>
      <c r="U85" s="7"/>
      <c r="V85" s="7"/>
      <c r="W85" s="7"/>
    </row>
    <row r="86" spans="2:23" x14ac:dyDescent="0.25">
      <c r="B86" s="7">
        <v>8</v>
      </c>
      <c r="C86" s="7">
        <v>13</v>
      </c>
      <c r="D86" s="7">
        <v>12</v>
      </c>
      <c r="E86" s="7">
        <v>18</v>
      </c>
      <c r="F86" s="7">
        <v>13</v>
      </c>
      <c r="G86" s="7">
        <v>14</v>
      </c>
      <c r="H86" s="7">
        <v>19</v>
      </c>
      <c r="I86" s="7">
        <v>17</v>
      </c>
      <c r="J86" s="7">
        <v>28</v>
      </c>
      <c r="K86" s="7">
        <v>26</v>
      </c>
      <c r="N86" s="7">
        <v>2</v>
      </c>
      <c r="O86" s="7">
        <v>5</v>
      </c>
      <c r="P86" s="7">
        <v>13</v>
      </c>
      <c r="Q86" s="7">
        <v>30</v>
      </c>
      <c r="R86" s="7">
        <v>40</v>
      </c>
      <c r="S86" s="7"/>
      <c r="T86" s="7"/>
      <c r="U86" s="7"/>
      <c r="V86" s="7"/>
      <c r="W86" s="7"/>
    </row>
    <row r="87" spans="2:23" x14ac:dyDescent="0.25">
      <c r="B87" s="7">
        <v>10</v>
      </c>
      <c r="C87" s="7">
        <v>18</v>
      </c>
      <c r="D87" s="7">
        <v>15</v>
      </c>
      <c r="E87" s="7">
        <v>23</v>
      </c>
      <c r="F87" s="7">
        <v>16</v>
      </c>
      <c r="G87" s="7">
        <v>12</v>
      </c>
      <c r="H87" s="7">
        <v>11</v>
      </c>
      <c r="I87" s="7">
        <v>17</v>
      </c>
      <c r="J87" s="7">
        <v>11</v>
      </c>
      <c r="K87" s="7">
        <v>25</v>
      </c>
      <c r="N87" s="7">
        <v>2</v>
      </c>
      <c r="O87" s="7">
        <v>3</v>
      </c>
      <c r="P87" s="7">
        <v>13</v>
      </c>
      <c r="Q87" s="7">
        <v>21</v>
      </c>
      <c r="R87" s="7">
        <v>26</v>
      </c>
      <c r="S87" s="7"/>
      <c r="T87" s="7"/>
      <c r="U87" s="7"/>
      <c r="V87" s="7"/>
      <c r="W87" s="7"/>
    </row>
    <row r="88" spans="2:23" x14ac:dyDescent="0.25">
      <c r="B88" s="7">
        <v>13</v>
      </c>
      <c r="C88" s="7">
        <v>18</v>
      </c>
      <c r="D88" s="7">
        <v>11</v>
      </c>
      <c r="E88" s="7">
        <v>17</v>
      </c>
      <c r="F88" s="7">
        <v>20</v>
      </c>
      <c r="G88" s="7">
        <v>34</v>
      </c>
      <c r="H88" s="7">
        <v>22</v>
      </c>
      <c r="I88" s="7">
        <v>13</v>
      </c>
      <c r="J88" s="7">
        <v>25</v>
      </c>
      <c r="K88" s="7">
        <v>32</v>
      </c>
      <c r="N88" s="7">
        <v>2</v>
      </c>
      <c r="O88" s="7">
        <v>5</v>
      </c>
      <c r="P88" s="7">
        <v>11</v>
      </c>
      <c r="Q88" s="7">
        <v>31</v>
      </c>
      <c r="R88" s="7">
        <v>32</v>
      </c>
      <c r="S88" s="7"/>
      <c r="T88" s="7"/>
      <c r="U88" s="7"/>
      <c r="V88" s="7"/>
      <c r="W88" s="7"/>
    </row>
    <row r="89" spans="2:23" x14ac:dyDescent="0.25">
      <c r="B89" s="7">
        <v>13</v>
      </c>
      <c r="C89" s="7">
        <v>15</v>
      </c>
      <c r="D89" s="7">
        <v>16</v>
      </c>
      <c r="E89" s="7">
        <v>13</v>
      </c>
      <c r="F89" s="7">
        <v>24</v>
      </c>
      <c r="G89" s="7">
        <v>26</v>
      </c>
      <c r="H89" s="7">
        <v>7</v>
      </c>
      <c r="I89" s="7">
        <v>12</v>
      </c>
      <c r="J89" s="7">
        <v>15</v>
      </c>
      <c r="K89" s="7">
        <v>19</v>
      </c>
      <c r="N89" s="7">
        <v>2</v>
      </c>
      <c r="O89" s="7">
        <v>5</v>
      </c>
      <c r="P89" s="7">
        <v>6</v>
      </c>
      <c r="Q89" s="7">
        <v>20</v>
      </c>
      <c r="R89" s="7">
        <v>35</v>
      </c>
      <c r="S89" s="7"/>
      <c r="T89" s="7"/>
      <c r="U89" s="7"/>
      <c r="V89" s="7"/>
      <c r="W89" s="7"/>
    </row>
    <row r="90" spans="2:23" x14ac:dyDescent="0.25">
      <c r="B90" s="7">
        <v>13</v>
      </c>
      <c r="C90" s="7">
        <v>17</v>
      </c>
      <c r="D90" s="7">
        <v>14</v>
      </c>
      <c r="E90" s="7">
        <v>11</v>
      </c>
      <c r="F90" s="7">
        <v>19</v>
      </c>
      <c r="G90" s="7">
        <v>20</v>
      </c>
      <c r="H90" s="7">
        <v>27</v>
      </c>
      <c r="I90" s="7">
        <v>19</v>
      </c>
      <c r="J90" s="7">
        <v>20</v>
      </c>
      <c r="K90" s="7">
        <v>18</v>
      </c>
      <c r="N90" s="7">
        <v>2</v>
      </c>
      <c r="O90" s="7">
        <v>5</v>
      </c>
      <c r="P90" s="7">
        <v>10</v>
      </c>
      <c r="Q90" s="7">
        <v>28</v>
      </c>
      <c r="R90" s="7">
        <v>32</v>
      </c>
      <c r="S90" s="7"/>
      <c r="T90" s="7"/>
      <c r="U90" s="7"/>
      <c r="V90" s="7"/>
      <c r="W90" s="7"/>
    </row>
    <row r="91" spans="2:23" x14ac:dyDescent="0.25">
      <c r="B91" s="7">
        <v>5</v>
      </c>
      <c r="C91" s="7">
        <v>11</v>
      </c>
      <c r="D91" s="7">
        <v>13</v>
      </c>
      <c r="E91" s="7">
        <v>20</v>
      </c>
      <c r="F91" s="7">
        <v>13</v>
      </c>
      <c r="G91" s="7">
        <v>14</v>
      </c>
      <c r="H91" s="7">
        <v>13</v>
      </c>
      <c r="I91" s="7">
        <v>29</v>
      </c>
      <c r="J91" s="7">
        <v>17</v>
      </c>
      <c r="K91" s="7">
        <v>26</v>
      </c>
      <c r="N91" s="7">
        <v>1</v>
      </c>
      <c r="O91" s="7">
        <v>6</v>
      </c>
      <c r="P91" s="7">
        <v>13</v>
      </c>
      <c r="Q91" s="7">
        <v>17</v>
      </c>
      <c r="R91" s="7">
        <v>39</v>
      </c>
      <c r="S91" s="7"/>
      <c r="T91" s="7"/>
      <c r="U91" s="7"/>
      <c r="V91" s="7"/>
      <c r="W91" s="7"/>
    </row>
    <row r="92" spans="2:23" x14ac:dyDescent="0.25">
      <c r="B92" s="7">
        <v>6</v>
      </c>
      <c r="C92" s="7">
        <v>14</v>
      </c>
      <c r="D92" s="7">
        <v>17</v>
      </c>
      <c r="E92" s="7">
        <v>13</v>
      </c>
      <c r="F92" s="7">
        <v>13</v>
      </c>
      <c r="G92" s="7">
        <v>21</v>
      </c>
      <c r="H92" s="7">
        <v>18</v>
      </c>
      <c r="I92" s="7">
        <v>25</v>
      </c>
      <c r="J92" s="7">
        <v>24</v>
      </c>
      <c r="K92" s="7">
        <v>19</v>
      </c>
      <c r="N92" s="7">
        <v>3</v>
      </c>
      <c r="O92" s="7">
        <v>6</v>
      </c>
      <c r="P92" s="7">
        <v>13</v>
      </c>
      <c r="Q92" s="7">
        <v>29</v>
      </c>
      <c r="R92" s="7">
        <v>47</v>
      </c>
      <c r="S92" s="7"/>
      <c r="T92" s="7"/>
      <c r="U92" s="7"/>
      <c r="V92" s="7"/>
      <c r="W92" s="7"/>
    </row>
    <row r="93" spans="2:23" x14ac:dyDescent="0.25">
      <c r="B93" s="7">
        <v>11</v>
      </c>
      <c r="C93" s="7">
        <v>19</v>
      </c>
      <c r="D93" s="7">
        <v>11</v>
      </c>
      <c r="E93" s="7">
        <v>11</v>
      </c>
      <c r="F93" s="7">
        <v>10</v>
      </c>
      <c r="G93" s="7">
        <v>18</v>
      </c>
      <c r="H93" s="7">
        <v>28</v>
      </c>
      <c r="I93" s="7">
        <v>18</v>
      </c>
      <c r="J93" s="7">
        <v>29</v>
      </c>
      <c r="K93" s="7">
        <v>25</v>
      </c>
      <c r="N93" s="7">
        <v>3</v>
      </c>
      <c r="O93" s="7">
        <v>5</v>
      </c>
      <c r="P93" s="7">
        <v>7</v>
      </c>
      <c r="Q93" s="7">
        <v>13</v>
      </c>
      <c r="R93" s="7">
        <v>29</v>
      </c>
      <c r="S93" s="7"/>
      <c r="T93" s="7"/>
      <c r="U93" s="7"/>
      <c r="V93" s="7"/>
      <c r="W93" s="7"/>
    </row>
    <row r="94" spans="2:23" x14ac:dyDescent="0.25">
      <c r="B94" s="7">
        <v>8</v>
      </c>
      <c r="C94" s="7">
        <v>11</v>
      </c>
      <c r="D94" s="7">
        <v>9</v>
      </c>
      <c r="E94" s="7">
        <v>17</v>
      </c>
      <c r="F94" s="7">
        <v>20</v>
      </c>
      <c r="G94" s="7">
        <v>20</v>
      </c>
      <c r="H94" s="7">
        <v>24</v>
      </c>
      <c r="I94" s="7">
        <v>15</v>
      </c>
      <c r="J94" s="7">
        <v>13</v>
      </c>
      <c r="K94" s="7">
        <v>29</v>
      </c>
      <c r="N94" s="7">
        <v>3</v>
      </c>
      <c r="O94" s="7">
        <v>6</v>
      </c>
      <c r="P94" s="7">
        <v>10</v>
      </c>
      <c r="Q94" s="7">
        <v>23</v>
      </c>
      <c r="R94" s="7">
        <v>37</v>
      </c>
      <c r="S94" s="7"/>
      <c r="T94" s="7"/>
      <c r="U94" s="7"/>
      <c r="V94" s="7"/>
      <c r="W94" s="7"/>
    </row>
    <row r="95" spans="2:23" x14ac:dyDescent="0.25">
      <c r="B95" s="7">
        <v>9</v>
      </c>
      <c r="C95" s="7">
        <v>14</v>
      </c>
      <c r="D95" s="7">
        <v>25</v>
      </c>
      <c r="E95" s="7">
        <v>18</v>
      </c>
      <c r="F95" s="7">
        <v>23</v>
      </c>
      <c r="G95" s="7">
        <v>22</v>
      </c>
      <c r="H95" s="7">
        <v>14</v>
      </c>
      <c r="I95" s="7">
        <v>29</v>
      </c>
      <c r="J95" s="7">
        <v>25</v>
      </c>
      <c r="K95" s="7">
        <v>19</v>
      </c>
      <c r="N95" s="7">
        <v>3</v>
      </c>
      <c r="O95" s="7">
        <v>4</v>
      </c>
      <c r="P95" s="7">
        <v>6</v>
      </c>
      <c r="Q95" s="7">
        <v>24</v>
      </c>
      <c r="R95" s="7">
        <v>57</v>
      </c>
      <c r="S95" s="7"/>
      <c r="T95" s="7"/>
      <c r="U95" s="7"/>
      <c r="V95" s="7"/>
      <c r="W95" s="7"/>
    </row>
    <row r="96" spans="2:23" x14ac:dyDescent="0.25">
      <c r="B96" s="7">
        <v>9</v>
      </c>
      <c r="C96" s="7">
        <v>14</v>
      </c>
      <c r="D96" s="7">
        <v>15</v>
      </c>
      <c r="E96" s="7">
        <v>16</v>
      </c>
      <c r="F96" s="7">
        <v>11</v>
      </c>
      <c r="G96" s="7">
        <v>26</v>
      </c>
      <c r="H96" s="7">
        <v>22</v>
      </c>
      <c r="I96" s="7">
        <v>23</v>
      </c>
      <c r="J96" s="7">
        <v>21</v>
      </c>
      <c r="K96" s="7">
        <v>14</v>
      </c>
      <c r="N96" s="7">
        <v>2</v>
      </c>
      <c r="O96" s="7">
        <v>6</v>
      </c>
      <c r="P96" s="7">
        <v>11</v>
      </c>
      <c r="Q96" s="7">
        <v>36</v>
      </c>
      <c r="R96" s="7">
        <v>66</v>
      </c>
      <c r="S96" s="7"/>
      <c r="T96" s="7"/>
      <c r="U96" s="7"/>
      <c r="V96" s="7"/>
      <c r="W96" s="7"/>
    </row>
    <row r="97" spans="1:23" x14ac:dyDescent="0.25">
      <c r="B97" s="7">
        <v>9</v>
      </c>
      <c r="C97" s="7">
        <v>14</v>
      </c>
      <c r="D97" s="7">
        <v>15</v>
      </c>
      <c r="E97" s="7">
        <v>26</v>
      </c>
      <c r="F97" s="7">
        <v>20</v>
      </c>
      <c r="G97" s="7">
        <v>16</v>
      </c>
      <c r="H97" s="7">
        <v>19</v>
      </c>
      <c r="I97" s="7">
        <v>19</v>
      </c>
      <c r="J97" s="7">
        <v>23</v>
      </c>
      <c r="K97" s="7">
        <v>14</v>
      </c>
      <c r="N97" s="7">
        <v>2</v>
      </c>
      <c r="O97" s="7">
        <v>4</v>
      </c>
      <c r="P97" s="7">
        <v>12</v>
      </c>
      <c r="Q97" s="7">
        <v>39</v>
      </c>
      <c r="R97" s="7">
        <v>44</v>
      </c>
      <c r="S97" s="7"/>
      <c r="T97" s="7"/>
      <c r="U97" s="7"/>
      <c r="V97" s="7"/>
      <c r="W97" s="7"/>
    </row>
    <row r="98" spans="1:23" x14ac:dyDescent="0.25">
      <c r="B98" s="7">
        <v>7</v>
      </c>
      <c r="C98" s="7">
        <v>15</v>
      </c>
      <c r="D98" s="7">
        <v>12</v>
      </c>
      <c r="E98" s="7">
        <v>30</v>
      </c>
      <c r="F98" s="7">
        <v>17</v>
      </c>
      <c r="G98" s="7">
        <v>14</v>
      </c>
      <c r="H98" s="7">
        <v>20</v>
      </c>
      <c r="I98" s="7">
        <v>28</v>
      </c>
      <c r="J98" s="7">
        <v>15</v>
      </c>
      <c r="K98" s="7">
        <v>28</v>
      </c>
      <c r="N98" s="7">
        <v>2</v>
      </c>
      <c r="O98" s="7">
        <v>7</v>
      </c>
      <c r="P98" s="7">
        <v>12</v>
      </c>
      <c r="Q98" s="7">
        <v>24</v>
      </c>
      <c r="R98" s="7">
        <v>44</v>
      </c>
      <c r="S98" s="7"/>
      <c r="T98" s="7"/>
      <c r="U98" s="7"/>
      <c r="V98" s="7"/>
      <c r="W98" s="7"/>
    </row>
    <row r="99" spans="1:23" x14ac:dyDescent="0.25">
      <c r="B99" s="7">
        <v>11</v>
      </c>
      <c r="C99" s="7">
        <v>11</v>
      </c>
      <c r="D99" s="7">
        <v>19</v>
      </c>
      <c r="E99" s="7">
        <v>20</v>
      </c>
      <c r="F99" s="7">
        <v>28</v>
      </c>
      <c r="G99" s="7">
        <v>17</v>
      </c>
      <c r="H99" s="7">
        <v>27</v>
      </c>
      <c r="I99" s="7">
        <v>17</v>
      </c>
      <c r="J99" s="7">
        <v>33</v>
      </c>
      <c r="K99" s="7">
        <v>27</v>
      </c>
      <c r="N99" s="7">
        <v>3</v>
      </c>
      <c r="O99" s="7">
        <v>5</v>
      </c>
      <c r="P99" s="7">
        <v>11</v>
      </c>
      <c r="Q99" s="7">
        <v>22</v>
      </c>
      <c r="R99" s="7">
        <v>88</v>
      </c>
      <c r="S99" s="7"/>
      <c r="T99" s="7"/>
      <c r="U99" s="7"/>
      <c r="V99" s="7"/>
      <c r="W99" s="7"/>
    </row>
    <row r="100" spans="1:23" x14ac:dyDescent="0.25">
      <c r="B100" s="7">
        <v>5</v>
      </c>
      <c r="C100" s="7">
        <v>10</v>
      </c>
      <c r="D100" s="7">
        <v>18</v>
      </c>
      <c r="E100" s="7">
        <v>18</v>
      </c>
      <c r="F100" s="7">
        <v>12</v>
      </c>
      <c r="G100" s="7">
        <v>16</v>
      </c>
      <c r="H100" s="7">
        <v>31</v>
      </c>
      <c r="I100" s="7">
        <v>24</v>
      </c>
      <c r="J100" s="7">
        <v>23</v>
      </c>
      <c r="K100" s="7">
        <v>22</v>
      </c>
      <c r="N100" s="7">
        <v>3</v>
      </c>
      <c r="O100" s="7">
        <v>5</v>
      </c>
      <c r="P100" s="7">
        <v>13</v>
      </c>
      <c r="Q100" s="7">
        <v>28</v>
      </c>
      <c r="R100" s="7">
        <v>51</v>
      </c>
      <c r="S100" s="7"/>
      <c r="T100" s="7"/>
      <c r="U100" s="7"/>
      <c r="V100" s="7"/>
      <c r="W100" s="7"/>
    </row>
    <row r="101" spans="1:23" x14ac:dyDescent="0.25">
      <c r="B101" s="7">
        <v>9</v>
      </c>
      <c r="C101" s="7">
        <v>8</v>
      </c>
      <c r="D101" s="7">
        <v>11</v>
      </c>
      <c r="E101" s="7">
        <v>15</v>
      </c>
      <c r="F101" s="7">
        <v>14</v>
      </c>
      <c r="G101" s="7">
        <v>18</v>
      </c>
      <c r="H101" s="7">
        <v>17</v>
      </c>
      <c r="I101" s="7">
        <v>13</v>
      </c>
      <c r="J101" s="7">
        <v>34</v>
      </c>
      <c r="K101" s="7">
        <v>15</v>
      </c>
      <c r="N101" s="7">
        <v>2</v>
      </c>
      <c r="O101" s="7">
        <v>4</v>
      </c>
      <c r="P101" s="7">
        <v>7</v>
      </c>
      <c r="Q101" s="7">
        <v>22</v>
      </c>
      <c r="R101" s="7">
        <v>58</v>
      </c>
      <c r="S101" s="7"/>
      <c r="T101" s="7"/>
      <c r="U101" s="7"/>
      <c r="V101" s="7"/>
      <c r="W101" s="7"/>
    </row>
    <row r="102" spans="1:23" x14ac:dyDescent="0.25">
      <c r="B102" s="9"/>
      <c r="N102" s="9"/>
    </row>
    <row r="103" spans="1:23" x14ac:dyDescent="0.25">
      <c r="A103" t="s">
        <v>22</v>
      </c>
      <c r="B103">
        <f xml:space="preserve"> AVERAGE(B2:B101)</f>
        <v>10.01</v>
      </c>
      <c r="C103">
        <f t="shared" ref="C103:R103" si="3" xml:space="preserve"> AVERAGE(C2:C101)</f>
        <v>13.02</v>
      </c>
      <c r="D103">
        <f t="shared" si="3"/>
        <v>14.08</v>
      </c>
      <c r="E103">
        <f t="shared" si="3"/>
        <v>15.79</v>
      </c>
      <c r="F103">
        <f t="shared" si="3"/>
        <v>17.600000000000001</v>
      </c>
      <c r="G103">
        <f t="shared" si="3"/>
        <v>18.07</v>
      </c>
      <c r="H103">
        <f t="shared" si="3"/>
        <v>19.329999999999998</v>
      </c>
      <c r="I103">
        <f t="shared" si="3"/>
        <v>19.57</v>
      </c>
      <c r="J103">
        <f t="shared" si="3"/>
        <v>20.239999999999998</v>
      </c>
      <c r="K103">
        <f t="shared" si="3"/>
        <v>22.05</v>
      </c>
      <c r="N103">
        <f t="shared" si="3"/>
        <v>2.2599999999999998</v>
      </c>
      <c r="O103">
        <f t="shared" si="3"/>
        <v>5.15</v>
      </c>
      <c r="P103">
        <f t="shared" si="3"/>
        <v>9.8000000000000007</v>
      </c>
      <c r="Q103">
        <f t="shared" si="3"/>
        <v>22.29</v>
      </c>
      <c r="R103">
        <f t="shared" si="3"/>
        <v>43.95</v>
      </c>
    </row>
    <row r="104" spans="1:23" x14ac:dyDescent="0.25">
      <c r="A104" t="s">
        <v>17</v>
      </c>
      <c r="B104">
        <v>1000</v>
      </c>
      <c r="C104">
        <v>2000</v>
      </c>
      <c r="D104">
        <v>3000</v>
      </c>
      <c r="E104">
        <v>4000</v>
      </c>
      <c r="F104">
        <v>5000</v>
      </c>
      <c r="G104">
        <v>6000</v>
      </c>
      <c r="H104">
        <v>7000</v>
      </c>
      <c r="I104">
        <v>8000</v>
      </c>
      <c r="J104">
        <v>9000</v>
      </c>
      <c r="K104">
        <v>10000</v>
      </c>
      <c r="N104">
        <v>10</v>
      </c>
      <c r="O104">
        <v>100</v>
      </c>
      <c r="P104">
        <v>1000</v>
      </c>
      <c r="Q104">
        <v>10000</v>
      </c>
      <c r="R104">
        <v>100000</v>
      </c>
    </row>
    <row r="106" spans="1:23" x14ac:dyDescent="0.25">
      <c r="A106" s="14" t="s">
        <v>23</v>
      </c>
      <c r="B106" s="14"/>
      <c r="C106" s="14"/>
      <c r="D106" s="14"/>
      <c r="E106" s="14"/>
      <c r="F106" s="14"/>
      <c r="G106" s="14"/>
    </row>
    <row r="107" spans="1:23" x14ac:dyDescent="0.25">
      <c r="A107" s="14"/>
      <c r="B107" s="14"/>
      <c r="C107" s="14"/>
      <c r="D107" s="14"/>
      <c r="E107" s="14"/>
      <c r="F107" s="14"/>
      <c r="G107" s="14"/>
    </row>
  </sheetData>
  <mergeCells count="1">
    <mergeCell ref="A106:G107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6"/>
  <sheetViews>
    <sheetView workbookViewId="0">
      <selection activeCell="C16" sqref="C16"/>
    </sheetView>
  </sheetViews>
  <sheetFormatPr defaultRowHeight="15" x14ac:dyDescent="0.25"/>
  <sheetData>
    <row r="1" spans="1:10" x14ac:dyDescent="0.25">
      <c r="A1" t="s">
        <v>26</v>
      </c>
    </row>
    <row r="3" spans="1:10" x14ac:dyDescent="0.25">
      <c r="A3" t="s">
        <v>24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</row>
    <row r="4" spans="1:10" x14ac:dyDescent="0.25">
      <c r="A4" t="s">
        <v>27</v>
      </c>
      <c r="C4" s="7">
        <v>2</v>
      </c>
      <c r="D4" s="7">
        <v>14</v>
      </c>
      <c r="E4" s="7">
        <v>65</v>
      </c>
      <c r="F4" s="7">
        <v>26</v>
      </c>
      <c r="G4" s="7">
        <v>50</v>
      </c>
      <c r="H4" s="7">
        <v>69</v>
      </c>
      <c r="I4" s="7">
        <v>120</v>
      </c>
      <c r="J4" s="7">
        <v>164</v>
      </c>
    </row>
    <row r="5" spans="1:10" x14ac:dyDescent="0.25">
      <c r="C5" s="7">
        <v>0</v>
      </c>
      <c r="D5" s="7">
        <v>2</v>
      </c>
      <c r="E5" s="7">
        <v>6</v>
      </c>
      <c r="F5" s="7">
        <v>22</v>
      </c>
      <c r="G5" s="7">
        <v>39</v>
      </c>
      <c r="H5" s="7">
        <v>57</v>
      </c>
      <c r="I5" s="7">
        <v>93</v>
      </c>
      <c r="J5" s="7">
        <v>163</v>
      </c>
    </row>
    <row r="6" spans="1:10" x14ac:dyDescent="0.25">
      <c r="C6" s="7">
        <v>0</v>
      </c>
      <c r="D6" s="7">
        <v>2</v>
      </c>
      <c r="E6" s="7">
        <v>7</v>
      </c>
      <c r="F6" s="7">
        <v>15</v>
      </c>
      <c r="G6" s="7">
        <v>40</v>
      </c>
      <c r="H6" s="7">
        <v>63</v>
      </c>
      <c r="I6" s="7">
        <v>112</v>
      </c>
      <c r="J6" s="7">
        <v>182</v>
      </c>
    </row>
    <row r="7" spans="1:10" x14ac:dyDescent="0.25">
      <c r="C7" s="7">
        <v>0</v>
      </c>
      <c r="D7" s="7">
        <v>2</v>
      </c>
      <c r="E7" s="7">
        <v>5</v>
      </c>
      <c r="F7" s="7">
        <v>12</v>
      </c>
      <c r="G7" s="7">
        <v>43</v>
      </c>
      <c r="H7" s="7">
        <v>73</v>
      </c>
      <c r="I7" s="7">
        <v>78</v>
      </c>
      <c r="J7" s="7">
        <v>171</v>
      </c>
    </row>
    <row r="8" spans="1:10" x14ac:dyDescent="0.25">
      <c r="C8" s="7">
        <v>1</v>
      </c>
      <c r="D8" s="7">
        <v>2</v>
      </c>
      <c r="E8" s="7">
        <v>4</v>
      </c>
      <c r="F8" s="7">
        <v>18</v>
      </c>
      <c r="G8" s="7">
        <v>31</v>
      </c>
      <c r="H8" s="7">
        <v>72</v>
      </c>
      <c r="I8" s="7">
        <v>128</v>
      </c>
      <c r="J8" s="7">
        <v>175</v>
      </c>
    </row>
    <row r="9" spans="1:10" x14ac:dyDescent="0.25">
      <c r="C9" s="7">
        <v>0</v>
      </c>
      <c r="D9" s="7">
        <v>1</v>
      </c>
      <c r="E9" s="7">
        <v>4</v>
      </c>
      <c r="F9" s="7">
        <v>29</v>
      </c>
      <c r="G9" s="7">
        <v>41</v>
      </c>
      <c r="H9" s="7">
        <v>61</v>
      </c>
      <c r="I9" s="7">
        <v>74</v>
      </c>
      <c r="J9" s="7">
        <v>177</v>
      </c>
    </row>
    <row r="10" spans="1:10" x14ac:dyDescent="0.25">
      <c r="C10" s="7">
        <v>0</v>
      </c>
      <c r="D10" s="7">
        <v>2</v>
      </c>
      <c r="E10" s="7">
        <v>5</v>
      </c>
      <c r="F10" s="7">
        <v>16</v>
      </c>
      <c r="G10" s="7">
        <v>39</v>
      </c>
      <c r="H10" s="7">
        <v>77</v>
      </c>
      <c r="I10" s="7">
        <v>118</v>
      </c>
      <c r="J10" s="7">
        <v>134</v>
      </c>
    </row>
    <row r="11" spans="1:10" x14ac:dyDescent="0.25">
      <c r="C11" s="7">
        <v>0</v>
      </c>
      <c r="D11" s="7">
        <v>1</v>
      </c>
      <c r="E11" s="7">
        <v>7</v>
      </c>
      <c r="F11" s="7">
        <v>9</v>
      </c>
      <c r="G11" s="7">
        <v>24</v>
      </c>
      <c r="H11" s="7">
        <v>64</v>
      </c>
      <c r="I11" s="7">
        <v>101</v>
      </c>
      <c r="J11" s="7">
        <v>142</v>
      </c>
    </row>
    <row r="12" spans="1:10" x14ac:dyDescent="0.25">
      <c r="C12" s="7">
        <v>0</v>
      </c>
      <c r="D12" s="7">
        <v>1</v>
      </c>
      <c r="E12" s="7">
        <v>9</v>
      </c>
      <c r="F12" s="7">
        <v>15</v>
      </c>
      <c r="G12" s="7">
        <v>39</v>
      </c>
      <c r="H12" s="7">
        <v>56</v>
      </c>
      <c r="I12" s="7">
        <v>108</v>
      </c>
      <c r="J12" s="7">
        <v>170</v>
      </c>
    </row>
    <row r="13" spans="1:10" x14ac:dyDescent="0.25">
      <c r="C13" s="7">
        <v>0</v>
      </c>
      <c r="D13" s="7">
        <v>2</v>
      </c>
      <c r="E13" s="7">
        <v>6</v>
      </c>
      <c r="F13" s="7">
        <v>22</v>
      </c>
      <c r="G13" s="7">
        <v>38</v>
      </c>
      <c r="H13" s="7">
        <v>66</v>
      </c>
      <c r="I13" s="7">
        <v>94</v>
      </c>
      <c r="J13" s="7">
        <v>158</v>
      </c>
    </row>
    <row r="15" spans="1:10" x14ac:dyDescent="0.25"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0" x14ac:dyDescent="0.25">
      <c r="C16">
        <f>AVERAGE(C4:C13)</f>
        <v>0.3</v>
      </c>
      <c r="D16">
        <f t="shared" ref="D16:J16" si="0">AVERAGE(D4:D13)</f>
        <v>2.9</v>
      </c>
      <c r="E16">
        <f t="shared" si="0"/>
        <v>11.8</v>
      </c>
      <c r="F16">
        <f t="shared" si="0"/>
        <v>18.399999999999999</v>
      </c>
      <c r="G16">
        <f t="shared" si="0"/>
        <v>38.4</v>
      </c>
      <c r="H16">
        <f t="shared" si="0"/>
        <v>65.8</v>
      </c>
      <c r="I16">
        <f t="shared" si="0"/>
        <v>102.6</v>
      </c>
      <c r="J16">
        <f t="shared" si="0"/>
        <v>163.6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Uitvoeringstijd</vt:lpstr>
      <vt:lpstr>K_gem en k_max</vt:lpstr>
      <vt:lpstr>k_gem</vt:lpstr>
      <vt:lpstr>k_gem Dimensies</vt:lpstr>
      <vt:lpstr>k_max</vt:lpstr>
      <vt:lpstr>Tijd Dimensies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Tibo</cp:lastModifiedBy>
  <dcterms:created xsi:type="dcterms:W3CDTF">2018-05-22T15:20:44Z</dcterms:created>
  <dcterms:modified xsi:type="dcterms:W3CDTF">2018-05-23T16:12:56Z</dcterms:modified>
</cp:coreProperties>
</file>