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BA00B803-B658-6B43-820C-903FB62C3623}" xr6:coauthVersionLast="38" xr6:coauthVersionMax="38" xr10:uidLastSave="{00000000-0000-0000-0000-000000000000}"/>
  <bookViews>
    <workbookView xWindow="580" yWindow="460" windowWidth="31120" windowHeight="18940" xr2:uid="{00000000-000D-0000-FFFF-FFFF00000000}"/>
  </bookViews>
  <sheets>
    <sheet name="Fuel Economy and VMT" sheetId="2" r:id="rId1"/>
    <sheet name="Condensed" sheetId="3" state="hidden" r:id="rId2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2" l="1"/>
  <c r="M6" i="2"/>
  <c r="O6" i="2" l="1"/>
  <c r="L6" i="2"/>
  <c r="K6" i="2"/>
  <c r="J6" i="2"/>
  <c r="I6" i="2"/>
  <c r="H6" i="2"/>
  <c r="G6" i="2"/>
  <c r="F6" i="2"/>
  <c r="D6" i="2"/>
  <c r="E6" i="2"/>
  <c r="C6" i="2"/>
</calcChain>
</file>

<file path=xl/sharedStrings.xml><?xml version="1.0" encoding="utf-8"?>
<sst xmlns="http://schemas.openxmlformats.org/spreadsheetml/2006/main" count="20" uniqueCount="17">
  <si>
    <t>Fuel Economy Improvement</t>
  </si>
  <si>
    <t>VMT Reduction</t>
  </si>
  <si>
    <t>Total</t>
  </si>
  <si>
    <t>Acronyms:</t>
  </si>
  <si>
    <t>VMT: vehicle miles traveled</t>
  </si>
  <si>
    <t>Worksheet available at www.afdc.energy.gov/afdc/data/</t>
  </si>
  <si>
    <t>Notes:</t>
  </si>
  <si>
    <r>
      <t xml:space="preserve">Source: </t>
    </r>
    <r>
      <rPr>
        <sz val="10"/>
        <rFont val="Arial"/>
      </rPr>
      <t>Clean Cities coalitions annual activity reports</t>
    </r>
  </si>
  <si>
    <t>Last updated 11/1/2018</t>
  </si>
  <si>
    <t>Clean Cities Petroleum Saved by Fuel Economy Improvement and VMT Reduction (million GGEs)</t>
  </si>
  <si>
    <t>Savings are measured in gasoline gallon equivalents (GGEs), representing a quantity of fuel with the same amount of energy contained in a gallon of gasoline.</t>
  </si>
  <si>
    <t>Fuel economy improvement projects do not include petroleum saved from HEVs, PHEVs, outreach events, the AFDC, or FuelEconomy.gov activities.</t>
  </si>
  <si>
    <t>VMT reduction includes measures such as carpooling, telecommuting, using mass transit, bicycling, and improved route planning.</t>
  </si>
  <si>
    <t>* In 2013, the program began to limit the amount that Clean Cities coalitions could claim from VMT reduction projects to align the reporting process with the priority of increasing alternative fuel use.</t>
  </si>
  <si>
    <t>** Beginning in 2014, VMT reduction projects were limited to 10% of each coalition's total petroleum reduction.</t>
  </si>
  <si>
    <t>2013*</t>
  </si>
  <si>
    <t>2014**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</si>
</sst>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2" xfId="0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right"/>
    </xf>
    <xf numFmtId="0" fontId="3" fillId="0" borderId="0" xfId="0" applyFont="1"/>
    <xf numFmtId="164" fontId="0" fillId="0" borderId="1" xfId="0" applyNumberFormat="1" applyBorder="1"/>
    <xf numFmtId="164" fontId="0" fillId="0" borderId="1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4" fillId="0" borderId="1" xfId="0" applyFont="1" applyBorder="1"/>
    <xf numFmtId="0" fontId="1" fillId="0" borderId="2" xfId="0" applyFont="1" applyFill="1" applyBorder="1" applyAlignment="1">
      <alignment horizontal="center"/>
    </xf>
    <xf numFmtId="0" fontId="0" fillId="0" borderId="13" xfId="0" applyBorder="1"/>
    <xf numFmtId="164" fontId="0" fillId="0" borderId="14" xfId="0" applyNumberFormat="1" applyBorder="1" applyAlignment="1">
      <alignment horizontal="right"/>
    </xf>
    <xf numFmtId="0" fontId="0" fillId="0" borderId="15" xfId="0" applyBorder="1"/>
    <xf numFmtId="164" fontId="0" fillId="0" borderId="16" xfId="0" applyNumberFormat="1" applyBorder="1" applyAlignment="1">
      <alignment horizontal="right"/>
    </xf>
    <xf numFmtId="164" fontId="0" fillId="0" borderId="16" xfId="0" applyNumberFormat="1" applyFill="1" applyBorder="1" applyAlignment="1">
      <alignment horizontal="right"/>
    </xf>
    <xf numFmtId="0" fontId="0" fillId="0" borderId="16" xfId="0" applyBorder="1"/>
    <xf numFmtId="164" fontId="0" fillId="0" borderId="3" xfId="0" applyNumberFormat="1" applyBorder="1"/>
    <xf numFmtId="0" fontId="1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164" fontId="3" fillId="0" borderId="1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3" fillId="0" borderId="3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3" xfId="0" applyFont="1" applyBorder="1"/>
    <xf numFmtId="0" fontId="3" fillId="0" borderId="1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3" fillId="0" borderId="6" xfId="0" applyNumberFormat="1" applyFont="1" applyBorder="1"/>
    <xf numFmtId="164" fontId="3" fillId="0" borderId="5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21" xfId="0" applyNumberFormat="1" applyBorder="1" applyAlignment="1">
      <alignment horizontal="right"/>
    </xf>
    <xf numFmtId="164" fontId="0" fillId="0" borderId="16" xfId="0" applyNumberFormat="1" applyBorder="1"/>
    <xf numFmtId="164" fontId="0" fillId="0" borderId="17" xfId="0" applyNumberFormat="1" applyFill="1" applyBorder="1" applyAlignment="1">
      <alignment horizontal="right"/>
    </xf>
    <xf numFmtId="0" fontId="1" fillId="0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0" xfId="0" applyFont="1" applyAlignment="1"/>
    <xf numFmtId="0" fontId="3" fillId="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Clean Cities Petroleum Saved by Fuel Economy Improvement and VMT Reduction</a:t>
            </a:r>
          </a:p>
        </c:rich>
      </c:tx>
      <c:layout>
        <c:manualLayout>
          <c:xMode val="edge"/>
          <c:yMode val="edge"/>
          <c:x val="0.10340790963526479"/>
          <c:y val="3.45321806824305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46013779527601"/>
          <c:y val="0.200477369906227"/>
          <c:w val="0.65969192913385999"/>
          <c:h val="0.68439466193486398"/>
        </c:manualLayout>
      </c:layout>
      <c:lineChart>
        <c:grouping val="standard"/>
        <c:varyColors val="0"/>
        <c:ser>
          <c:idx val="0"/>
          <c:order val="0"/>
          <c:tx>
            <c:strRef>
              <c:f>'Fuel Economy and VMT'!$B$4</c:f>
              <c:strCache>
                <c:ptCount val="1"/>
                <c:pt idx="0">
                  <c:v>Fuel Economy Improvement</c:v>
                </c:pt>
              </c:strCache>
            </c:strRef>
          </c:tx>
          <c:marker>
            <c:symbol val="none"/>
          </c:marker>
          <c:cat>
            <c:strRef>
              <c:f>'Fuel Economy and VMT'!$C$3:$O$3</c:f>
              <c:strCach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2013*</c:v>
                </c:pt>
                <c:pt idx="10">
                  <c:v>2014**</c:v>
                </c:pt>
                <c:pt idx="11">
                  <c:v>2015</c:v>
                </c:pt>
                <c:pt idx="12">
                  <c:v>2016</c:v>
                </c:pt>
              </c:strCache>
            </c:strRef>
          </c:cat>
          <c:val>
            <c:numRef>
              <c:f>'Fuel Economy and VMT'!$C$4:$O$4</c:f>
              <c:numCache>
                <c:formatCode>0.0</c:formatCode>
                <c:ptCount val="13"/>
                <c:pt idx="0">
                  <c:v>0.01</c:v>
                </c:pt>
                <c:pt idx="1">
                  <c:v>0.04</c:v>
                </c:pt>
                <c:pt idx="2">
                  <c:v>5.5</c:v>
                </c:pt>
                <c:pt idx="3">
                  <c:v>2.4</c:v>
                </c:pt>
                <c:pt idx="4">
                  <c:v>0.4</c:v>
                </c:pt>
                <c:pt idx="5">
                  <c:v>2.6</c:v>
                </c:pt>
                <c:pt idx="6" formatCode="General">
                  <c:v>4.4000000000000004</c:v>
                </c:pt>
                <c:pt idx="7">
                  <c:v>10.4</c:v>
                </c:pt>
                <c:pt idx="8">
                  <c:v>13.6</c:v>
                </c:pt>
                <c:pt idx="9">
                  <c:v>15.4</c:v>
                </c:pt>
                <c:pt idx="10">
                  <c:v>21</c:v>
                </c:pt>
                <c:pt idx="11">
                  <c:v>34.5</c:v>
                </c:pt>
                <c:pt idx="12">
                  <c:v>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754D-B006-FB4E0375A9E2}"/>
            </c:ext>
          </c:extLst>
        </c:ser>
        <c:ser>
          <c:idx val="1"/>
          <c:order val="1"/>
          <c:tx>
            <c:strRef>
              <c:f>'Fuel Economy and VMT'!$B$5</c:f>
              <c:strCache>
                <c:ptCount val="1"/>
                <c:pt idx="0">
                  <c:v>VMT Reduction</c:v>
                </c:pt>
              </c:strCache>
            </c:strRef>
          </c:tx>
          <c:marker>
            <c:symbol val="none"/>
          </c:marker>
          <c:cat>
            <c:strRef>
              <c:f>'Fuel Economy and VMT'!$C$3:$O$3</c:f>
              <c:strCach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2013*</c:v>
                </c:pt>
                <c:pt idx="10">
                  <c:v>2014**</c:v>
                </c:pt>
                <c:pt idx="11">
                  <c:v>2015</c:v>
                </c:pt>
                <c:pt idx="12">
                  <c:v>2016</c:v>
                </c:pt>
              </c:strCache>
            </c:strRef>
          </c:cat>
          <c:val>
            <c:numRef>
              <c:f>'Fuel Economy and VMT'!$C$5:$O$5</c:f>
              <c:numCache>
                <c:formatCode>0.0</c:formatCode>
                <c:ptCount val="13"/>
                <c:pt idx="0">
                  <c:v>0.15</c:v>
                </c:pt>
                <c:pt idx="1">
                  <c:v>1.5</c:v>
                </c:pt>
                <c:pt idx="2">
                  <c:v>1.9</c:v>
                </c:pt>
                <c:pt idx="3">
                  <c:v>2.7</c:v>
                </c:pt>
                <c:pt idx="4">
                  <c:v>3.5</c:v>
                </c:pt>
                <c:pt idx="5">
                  <c:v>5.7</c:v>
                </c:pt>
                <c:pt idx="6" formatCode="General">
                  <c:v>23.2</c:v>
                </c:pt>
                <c:pt idx="7">
                  <c:v>34.5</c:v>
                </c:pt>
                <c:pt idx="8">
                  <c:v>40.5</c:v>
                </c:pt>
                <c:pt idx="9">
                  <c:v>37.1</c:v>
                </c:pt>
                <c:pt idx="10">
                  <c:v>24</c:v>
                </c:pt>
                <c:pt idx="11">
                  <c:v>26</c:v>
                </c:pt>
                <c:pt idx="12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A-754D-B006-FB4E0375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461992"/>
        <c:axId val="2109120904"/>
      </c:lineChart>
      <c:catAx>
        <c:axId val="-213146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8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9120904"/>
        <c:crosses val="autoZero"/>
        <c:auto val="1"/>
        <c:lblAlgn val="ctr"/>
        <c:lblOffset val="100"/>
        <c:noMultiLvlLbl val="0"/>
      </c:catAx>
      <c:valAx>
        <c:axId val="210912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Million GGEs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1461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42786664560895"/>
          <c:y val="0.36569131655745801"/>
          <c:w val="0.18511081530281501"/>
          <c:h val="0.24367821155222699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ere.energy.gov/data/#www.eere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19</xdr:row>
      <xdr:rowOff>7620</xdr:rowOff>
    </xdr:from>
    <xdr:to>
      <xdr:col>9</xdr:col>
      <xdr:colOff>601979</xdr:colOff>
      <xdr:row>47</xdr:row>
      <xdr:rowOff>25400</xdr:rowOff>
    </xdr:to>
    <xdr:graphicFrame macro="">
      <xdr:nvGraphicFramePr>
        <xdr:cNvPr id="6156" name="Chart 2">
          <a:extLst>
            <a:ext uri="{FF2B5EF4-FFF2-40B4-BE49-F238E27FC236}">
              <a16:creationId xmlns:a16="http://schemas.microsoft.com/office/drawing/2014/main" id="{00000000-0008-0000-0000-00000C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0.68232</cdr:x>
      <cdr:y>0.9554</cdr:y>
    </cdr:from>
    <cdr:to>
      <cdr:x>0.99432</cdr:x>
      <cdr:y>0.99531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5335" y="3876675"/>
          <a:ext cx="2092165" cy="1619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"/>
  <sheetViews>
    <sheetView tabSelected="1" zoomScaleNormal="100" workbookViewId="0"/>
  </sheetViews>
  <sheetFormatPr baseColWidth="10" defaultColWidth="8.83203125" defaultRowHeight="13" x14ac:dyDescent="0.15"/>
  <cols>
    <col min="1" max="1" width="3.5" customWidth="1"/>
    <col min="2" max="2" width="27" customWidth="1"/>
    <col min="3" max="3" width="11.83203125" customWidth="1"/>
    <col min="4" max="4" width="11.5" customWidth="1"/>
    <col min="5" max="5" width="11.1640625" customWidth="1"/>
    <col min="9" max="9" width="10" customWidth="1"/>
  </cols>
  <sheetData>
    <row r="1" spans="2:15" ht="14" thickBot="1" x14ac:dyDescent="0.2"/>
    <row r="2" spans="2:15" ht="15.75" customHeight="1" x14ac:dyDescent="0.2">
      <c r="B2" s="49" t="s">
        <v>9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</row>
    <row r="3" spans="2:15" x14ac:dyDescent="0.15">
      <c r="B3" s="2"/>
      <c r="C3" s="36">
        <v>2004</v>
      </c>
      <c r="D3" s="36">
        <v>2005</v>
      </c>
      <c r="E3" s="36">
        <v>2006</v>
      </c>
      <c r="F3" s="36">
        <v>2007</v>
      </c>
      <c r="G3" s="37">
        <v>2008</v>
      </c>
      <c r="H3" s="37">
        <v>2009</v>
      </c>
      <c r="I3" s="37">
        <v>2010</v>
      </c>
      <c r="J3" s="37">
        <v>2011</v>
      </c>
      <c r="K3" s="37">
        <v>2012</v>
      </c>
      <c r="L3" s="37" t="s">
        <v>15</v>
      </c>
      <c r="M3" s="37" t="s">
        <v>16</v>
      </c>
      <c r="N3" s="37">
        <v>2015</v>
      </c>
      <c r="O3" s="38">
        <v>2016</v>
      </c>
    </row>
    <row r="4" spans="2:15" ht="15" x14ac:dyDescent="0.2">
      <c r="B4" s="2" t="s">
        <v>0</v>
      </c>
      <c r="C4" s="5">
        <v>0.01</v>
      </c>
      <c r="D4" s="5">
        <v>0.04</v>
      </c>
      <c r="E4" s="5">
        <v>5.5</v>
      </c>
      <c r="F4" s="7">
        <v>2.4</v>
      </c>
      <c r="G4" s="8">
        <v>0.4</v>
      </c>
      <c r="H4" s="8">
        <v>2.6</v>
      </c>
      <c r="I4" s="11">
        <v>4.4000000000000004</v>
      </c>
      <c r="J4" s="8">
        <v>10.4</v>
      </c>
      <c r="K4" s="8">
        <v>13.6</v>
      </c>
      <c r="L4" s="7">
        <v>15.4</v>
      </c>
      <c r="M4" s="7">
        <v>21</v>
      </c>
      <c r="N4" s="27">
        <v>34.5</v>
      </c>
      <c r="O4" s="19">
        <v>42.8</v>
      </c>
    </row>
    <row r="5" spans="2:15" ht="14" thickBot="1" x14ac:dyDescent="0.2">
      <c r="B5" s="15" t="s">
        <v>1</v>
      </c>
      <c r="C5" s="16">
        <v>0.15</v>
      </c>
      <c r="D5" s="16">
        <v>1.5</v>
      </c>
      <c r="E5" s="16">
        <v>1.9</v>
      </c>
      <c r="F5" s="17">
        <v>2.7</v>
      </c>
      <c r="G5" s="17">
        <v>3.5</v>
      </c>
      <c r="H5" s="17">
        <v>5.7</v>
      </c>
      <c r="I5" s="18">
        <v>23.2</v>
      </c>
      <c r="J5" s="17">
        <v>34.5</v>
      </c>
      <c r="K5" s="17">
        <v>40.5</v>
      </c>
      <c r="L5" s="40">
        <v>37.1</v>
      </c>
      <c r="M5" s="40">
        <v>24</v>
      </c>
      <c r="N5" s="17">
        <v>26</v>
      </c>
      <c r="O5" s="41">
        <v>28.5</v>
      </c>
    </row>
    <row r="6" spans="2:15" ht="15" thickTop="1" thickBot="1" x14ac:dyDescent="0.2">
      <c r="B6" s="13" t="s">
        <v>2</v>
      </c>
      <c r="C6" s="14">
        <f t="shared" ref="C6:K6" si="0">SUM(C4:C5)</f>
        <v>0.16</v>
      </c>
      <c r="D6" s="14">
        <f t="shared" si="0"/>
        <v>1.54</v>
      </c>
      <c r="E6" s="14">
        <f t="shared" si="0"/>
        <v>7.4</v>
      </c>
      <c r="F6" s="14">
        <f t="shared" si="0"/>
        <v>5.0999999999999996</v>
      </c>
      <c r="G6" s="14">
        <f t="shared" si="0"/>
        <v>3.9</v>
      </c>
      <c r="H6" s="14">
        <f t="shared" si="0"/>
        <v>8.3000000000000007</v>
      </c>
      <c r="I6" s="14">
        <f t="shared" si="0"/>
        <v>27.6</v>
      </c>
      <c r="J6" s="14">
        <f t="shared" si="0"/>
        <v>44.9</v>
      </c>
      <c r="K6" s="14">
        <f t="shared" si="0"/>
        <v>54.1</v>
      </c>
      <c r="L6" s="14">
        <f>SUM(L4:L5)</f>
        <v>52.5</v>
      </c>
      <c r="M6" s="14">
        <f t="shared" ref="M6" si="1">SUM(M4:M5)</f>
        <v>45</v>
      </c>
      <c r="N6" s="14">
        <f>SUM(N4:N5)</f>
        <v>60.5</v>
      </c>
      <c r="O6" s="39">
        <f>SUM(O4:O5)</f>
        <v>71.3</v>
      </c>
    </row>
    <row r="8" spans="2:15" ht="12" customHeight="1" x14ac:dyDescent="0.15">
      <c r="B8" s="48" t="s">
        <v>7</v>
      </c>
      <c r="C8" s="48"/>
      <c r="D8" s="48"/>
      <c r="E8" s="48"/>
      <c r="F8" s="48"/>
      <c r="G8" s="48"/>
      <c r="H8" s="48"/>
      <c r="I8" s="48"/>
    </row>
    <row r="9" spans="2:15" x14ac:dyDescent="0.15">
      <c r="B9" s="1" t="s">
        <v>6</v>
      </c>
      <c r="C9" s="3"/>
      <c r="D9" s="3"/>
      <c r="E9" s="4"/>
    </row>
    <row r="10" spans="2:15" x14ac:dyDescent="0.15">
      <c r="B10" s="6" t="s">
        <v>10</v>
      </c>
      <c r="C10" s="3"/>
      <c r="D10" s="3"/>
      <c r="E10" s="4"/>
    </row>
    <row r="11" spans="2:15" x14ac:dyDescent="0.15">
      <c r="B11" s="46" t="s">
        <v>11</v>
      </c>
      <c r="C11" s="3"/>
      <c r="D11" s="3"/>
      <c r="E11" s="4"/>
    </row>
    <row r="12" spans="2:15" x14ac:dyDescent="0.15">
      <c r="B12" s="45" t="s">
        <v>12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</row>
    <row r="13" spans="2:15" x14ac:dyDescent="0.15">
      <c r="B13" s="45" t="s">
        <v>13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2:15" x14ac:dyDescent="0.15">
      <c r="B14" s="45" t="s">
        <v>14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2:15" x14ac:dyDescent="0.15">
      <c r="B15" s="6" t="s">
        <v>5</v>
      </c>
    </row>
    <row r="16" spans="2:15" x14ac:dyDescent="0.15">
      <c r="B16" s="6" t="s">
        <v>8</v>
      </c>
    </row>
    <row r="17" spans="2:5" x14ac:dyDescent="0.15">
      <c r="B17" s="1" t="s">
        <v>3</v>
      </c>
      <c r="C17" s="3"/>
      <c r="D17" s="3"/>
      <c r="E17" s="4"/>
    </row>
    <row r="18" spans="2:5" x14ac:dyDescent="0.15">
      <c r="B18" s="47" t="s">
        <v>4</v>
      </c>
      <c r="C18" s="47"/>
      <c r="D18" s="47"/>
      <c r="E18" s="47"/>
    </row>
  </sheetData>
  <mergeCells count="3">
    <mergeCell ref="B18:E18"/>
    <mergeCell ref="B8:I8"/>
    <mergeCell ref="B2:O2"/>
  </mergeCells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C6:F6 G6:L6 O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/>
  </sheetViews>
  <sheetFormatPr baseColWidth="10" defaultColWidth="8.83203125" defaultRowHeight="13" x14ac:dyDescent="0.15"/>
  <cols>
    <col min="1" max="1" width="3.5" style="6" customWidth="1"/>
    <col min="2" max="2" width="5.1640625" style="6" bestFit="1" customWidth="1"/>
    <col min="3" max="3" width="12.83203125" style="6" bestFit="1" customWidth="1"/>
    <col min="4" max="4" width="13.33203125" style="6" bestFit="1" customWidth="1"/>
    <col min="5" max="5" width="11.1640625" style="6" customWidth="1"/>
    <col min="6" max="8" width="8.83203125" style="6"/>
    <col min="9" max="9" width="10" style="6" customWidth="1"/>
    <col min="10" max="16384" width="8.83203125" style="6"/>
  </cols>
  <sheetData>
    <row r="1" spans="1:10" ht="14" thickBot="1" x14ac:dyDescent="0.2"/>
    <row r="2" spans="1:10" ht="66" customHeight="1" thickBot="1" x14ac:dyDescent="0.25">
      <c r="B2" s="52" t="s">
        <v>9</v>
      </c>
      <c r="C2" s="53"/>
      <c r="D2" s="54"/>
      <c r="E2" s="9"/>
      <c r="F2" s="9"/>
      <c r="G2" s="9"/>
      <c r="H2" s="9"/>
      <c r="I2" s="9"/>
      <c r="J2" s="21"/>
    </row>
    <row r="3" spans="1:10" s="24" customFormat="1" ht="28" x14ac:dyDescent="0.15">
      <c r="A3" s="22"/>
      <c r="B3" s="23"/>
      <c r="C3" s="32" t="s">
        <v>0</v>
      </c>
      <c r="D3" s="33" t="s">
        <v>1</v>
      </c>
    </row>
    <row r="4" spans="1:10" x14ac:dyDescent="0.15">
      <c r="A4" s="21"/>
      <c r="B4" s="20">
        <v>2004</v>
      </c>
      <c r="C4" s="25">
        <v>0.01</v>
      </c>
      <c r="D4" s="26">
        <v>0.15</v>
      </c>
    </row>
    <row r="5" spans="1:10" x14ac:dyDescent="0.15">
      <c r="A5" s="21"/>
      <c r="B5" s="20">
        <v>2005</v>
      </c>
      <c r="C5" s="25">
        <v>0.04</v>
      </c>
      <c r="D5" s="26">
        <v>1.5</v>
      </c>
    </row>
    <row r="6" spans="1:10" x14ac:dyDescent="0.15">
      <c r="A6" s="21"/>
      <c r="B6" s="20">
        <v>2006</v>
      </c>
      <c r="C6" s="25">
        <v>5.5</v>
      </c>
      <c r="D6" s="26">
        <v>1.9</v>
      </c>
    </row>
    <row r="7" spans="1:10" x14ac:dyDescent="0.15">
      <c r="A7" s="21"/>
      <c r="B7" s="20">
        <v>2007</v>
      </c>
      <c r="C7" s="27">
        <v>2.4</v>
      </c>
      <c r="D7" s="28">
        <v>2.7</v>
      </c>
    </row>
    <row r="8" spans="1:10" x14ac:dyDescent="0.15">
      <c r="A8" s="21"/>
      <c r="B8" s="12">
        <v>2008</v>
      </c>
      <c r="C8" s="29">
        <v>0.4</v>
      </c>
      <c r="D8" s="28">
        <v>3.5</v>
      </c>
    </row>
    <row r="9" spans="1:10" x14ac:dyDescent="0.15">
      <c r="A9" s="21"/>
      <c r="B9" s="12">
        <v>2009</v>
      </c>
      <c r="C9" s="29">
        <v>2.6</v>
      </c>
      <c r="D9" s="28">
        <v>5.7</v>
      </c>
    </row>
    <row r="10" spans="1:10" x14ac:dyDescent="0.15">
      <c r="A10" s="21"/>
      <c r="B10" s="12">
        <v>2010</v>
      </c>
      <c r="C10" s="31">
        <v>4.4000000000000004</v>
      </c>
      <c r="D10" s="30">
        <v>23.2</v>
      </c>
    </row>
    <row r="11" spans="1:10" x14ac:dyDescent="0.15">
      <c r="A11" s="21"/>
      <c r="B11" s="12">
        <v>2011</v>
      </c>
      <c r="C11" s="31">
        <v>10.4</v>
      </c>
      <c r="D11" s="30">
        <v>34.5</v>
      </c>
    </row>
    <row r="12" spans="1:10" x14ac:dyDescent="0.15">
      <c r="B12" s="12">
        <v>2012</v>
      </c>
      <c r="C12" s="31">
        <v>13.6</v>
      </c>
      <c r="D12" s="30">
        <v>40.5</v>
      </c>
    </row>
    <row r="13" spans="1:10" x14ac:dyDescent="0.15">
      <c r="B13" s="42">
        <v>2013</v>
      </c>
      <c r="C13" s="43">
        <v>15.4</v>
      </c>
      <c r="D13" s="44">
        <v>37.1</v>
      </c>
    </row>
    <row r="14" spans="1:10" x14ac:dyDescent="0.15">
      <c r="B14" s="42">
        <v>2014</v>
      </c>
      <c r="C14" s="31">
        <v>21</v>
      </c>
      <c r="D14" s="30">
        <v>24</v>
      </c>
    </row>
    <row r="15" spans="1:10" x14ac:dyDescent="0.15">
      <c r="B15" s="42">
        <v>2015</v>
      </c>
      <c r="C15" s="43">
        <v>34.5</v>
      </c>
      <c r="D15" s="44">
        <v>26</v>
      </c>
    </row>
    <row r="16" spans="1:10" ht="14" thickBot="1" x14ac:dyDescent="0.2">
      <c r="B16" s="10">
        <v>2016</v>
      </c>
      <c r="C16" s="35">
        <v>42.8</v>
      </c>
      <c r="D16" s="34">
        <v>28.5</v>
      </c>
    </row>
  </sheetData>
  <mergeCells count="1">
    <mergeCell ref="B2:D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Economy and VMT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Clean Cities Petroleum Displacement by Fuel Economy and Vehicle Miles Traveled (VMT) Reduction</dc:title>
  <dc:creator>pbergero</dc:creator>
  <dc:description>Trend of displacement by fuel economy improvement and VMT reduction projects from 2004-2007</dc:description>
  <cp:lastModifiedBy>Rahill, Matt</cp:lastModifiedBy>
  <dcterms:created xsi:type="dcterms:W3CDTF">2007-06-29T21:58:41Z</dcterms:created>
  <dcterms:modified xsi:type="dcterms:W3CDTF">2018-11-12T15:51:17Z</dcterms:modified>
</cp:coreProperties>
</file>