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e/Desktop/Team9/Datasets/"/>
    </mc:Choice>
  </mc:AlternateContent>
  <xr:revisionPtr revIDLastSave="0" documentId="8_{FABBDC08-E032-034E-8EA8-1CB05A388351}" xr6:coauthVersionLast="43" xr6:coauthVersionMax="43" xr10:uidLastSave="{00000000-0000-0000-0000-000000000000}"/>
  <bookViews>
    <workbookView xWindow="1280" yWindow="1960" windowWidth="24240" windowHeight="12600" xr2:uid="{8319CD25-BC9F-FE40-B2BC-5085871C683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O21" i="1" l="1"/>
  <c r="BN21" i="1"/>
  <c r="BM21" i="1"/>
  <c r="BL21" i="1"/>
  <c r="BK21" i="1"/>
  <c r="BJ21" i="1"/>
  <c r="BI21" i="1"/>
  <c r="BH21" i="1"/>
  <c r="BG21" i="1"/>
  <c r="BF21" i="1"/>
  <c r="BE21" i="1"/>
  <c r="BD21" i="1"/>
  <c r="BC21" i="1"/>
  <c r="BB21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BP21" i="1" s="1"/>
  <c r="BP20" i="1"/>
  <c r="BP19" i="1"/>
  <c r="BP18" i="1"/>
  <c r="BP17" i="1"/>
  <c r="BP16" i="1"/>
  <c r="BP15" i="1"/>
  <c r="BP14" i="1"/>
  <c r="BP13" i="1"/>
  <c r="BP12" i="1"/>
  <c r="BP11" i="1"/>
  <c r="BP10" i="1"/>
  <c r="BP9" i="1"/>
  <c r="BP8" i="1"/>
  <c r="BP7" i="1"/>
  <c r="BP6" i="1"/>
  <c r="BP5" i="1"/>
  <c r="BP4" i="1"/>
  <c r="BP3" i="1"/>
  <c r="BP2" i="1"/>
</calcChain>
</file>

<file path=xl/sharedStrings.xml><?xml version="1.0" encoding="utf-8"?>
<sst xmlns="http://schemas.openxmlformats.org/spreadsheetml/2006/main" count="69" uniqueCount="68">
  <si>
    <t>Year</t>
  </si>
  <si>
    <t>Volkswagen Touareg Hybrid</t>
  </si>
  <si>
    <t>Volkswagen Jetta Hybrid</t>
  </si>
  <si>
    <t>Toyota RAV4</t>
  </si>
  <si>
    <t>Toyota Prius V</t>
  </si>
  <si>
    <t>Toyota Prius C</t>
  </si>
  <si>
    <t>Toyota Prius (Liftback)</t>
  </si>
  <si>
    <t>Toyota Highlander</t>
  </si>
  <si>
    <t>Toyota Camry</t>
  </si>
  <si>
    <t>Toyota Avalon</t>
  </si>
  <si>
    <t>Subaru XV Crosstrek</t>
  </si>
  <si>
    <t>Saturn Vue</t>
  </si>
  <si>
    <t>Saturn Aura</t>
  </si>
  <si>
    <t>Porsche Panamera S</t>
  </si>
  <si>
    <t>Porsche Cayenne</t>
  </si>
  <si>
    <t>Nissan Rogue</t>
  </si>
  <si>
    <t>Nissan Pathfinder Hybrid</t>
  </si>
  <si>
    <t>Nissan Altima</t>
  </si>
  <si>
    <t>Mercury Milan</t>
  </si>
  <si>
    <t>Mercury Mariner</t>
  </si>
  <si>
    <t>Mercedes S400HV</t>
  </si>
  <si>
    <t>Mercedes ML450h</t>
  </si>
  <si>
    <t>Mercedes E400H</t>
  </si>
  <si>
    <t>Mazda Tribute</t>
  </si>
  <si>
    <t>Lincoln MKZ Hybrid</t>
  </si>
  <si>
    <t>Lexus RX400h (RX450h)</t>
  </si>
  <si>
    <t>Lexus NX Hybrid</t>
  </si>
  <si>
    <t>Lexus LS600h / LS500h</t>
  </si>
  <si>
    <t>Lexus LC 500h</t>
  </si>
  <si>
    <t>Lexus HS 250h</t>
  </si>
  <si>
    <t>Lexus GS 450h</t>
  </si>
  <si>
    <t>Lexus ES Hybrid</t>
  </si>
  <si>
    <t>Lexus CT 200h</t>
  </si>
  <si>
    <t>Kia Optima</t>
  </si>
  <si>
    <t>Kia Niro Hybrid</t>
  </si>
  <si>
    <t>Infiniti QX60</t>
  </si>
  <si>
    <t>Infiniti Q50</t>
  </si>
  <si>
    <t>Infiniti M35h/Q70</t>
  </si>
  <si>
    <t>Hyundai Sonata</t>
  </si>
  <si>
    <t>Hyundai Ioniq Hybrid</t>
  </si>
  <si>
    <t>Honda Insight</t>
  </si>
  <si>
    <t>Honda CR-Z</t>
  </si>
  <si>
    <t>Honda Civic</t>
  </si>
  <si>
    <t>Honda Accord</t>
  </si>
  <si>
    <t>GMC Yukon Hybrid</t>
  </si>
  <si>
    <t>GMC Sierra</t>
  </si>
  <si>
    <t>Ford Fusion</t>
  </si>
  <si>
    <t>Ford Escape</t>
  </si>
  <si>
    <t>Ford C-Max Hybrid</t>
  </si>
  <si>
    <t>Dodge Durango</t>
  </si>
  <si>
    <t>Chrysler Aspen</t>
  </si>
  <si>
    <t>Chevrolet Tahoe</t>
  </si>
  <si>
    <t>Chevrolet Sierra/Silverado</t>
  </si>
  <si>
    <t>Chevrolet Malibu Hybrid</t>
  </si>
  <si>
    <t>Chevrolet Impala Hybrid</t>
  </si>
  <si>
    <t>Cadillac Escalade</t>
  </si>
  <si>
    <t>Buick Regal</t>
  </si>
  <si>
    <t>Buick LaCrosse</t>
  </si>
  <si>
    <t>BMW X6</t>
  </si>
  <si>
    <t>BMW ActiveHybrid 7</t>
  </si>
  <si>
    <t>BMW ActiveHybrid 5 (535ih)</t>
  </si>
  <si>
    <t>BMW ActiveHybrid 3 (335ih)</t>
  </si>
  <si>
    <t>Audi Q5 Hybrid</t>
  </si>
  <si>
    <t>Acura RLX</t>
  </si>
  <si>
    <t>Acura NSX</t>
  </si>
  <si>
    <t>Acrua MDX</t>
  </si>
  <si>
    <t>Acura ILX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</si>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</sst>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2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indexed="21"/>
      <name val="Arial"/>
      <family val="2"/>
    </font>
    <font>
      <sz val="10"/>
      <color indexed="19"/>
      <name val="Arial"/>
      <family val="2"/>
    </font>
    <font>
      <sz val="10"/>
      <color indexed="14"/>
      <name val="Arial"/>
      <family val="2"/>
    </font>
    <font>
      <sz val="10"/>
      <color indexed="60"/>
      <name val="Arial"/>
      <family val="2"/>
    </font>
    <font>
      <sz val="10"/>
      <color indexed="53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sz val="10"/>
      <color theme="6" tint="-0.499984740745262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double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3" fillId="0" borderId="0"/>
  </cellStyleXfs>
  <cellXfs count="34">
    <xf numFmtId="0" fontId="0" fillId="0" borderId="0" xfId="0"/>
    <xf numFmtId="0" fontId="2" fillId="0" borderId="1" xfId="0" applyFont="1" applyBorder="1" applyAlignment="1">
      <alignment wrapText="1"/>
    </xf>
    <xf numFmtId="0" fontId="0" fillId="0" borderId="2" xfId="0" applyBorder="1" applyAlignment="1">
      <alignment wrapText="1"/>
    </xf>
    <xf numFmtId="0" fontId="3" fillId="0" borderId="2" xfId="0" applyFont="1" applyBorder="1" applyAlignment="1">
      <alignment wrapText="1"/>
    </xf>
    <xf numFmtId="0" fontId="0" fillId="0" borderId="2" xfId="0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wrapText="1"/>
    </xf>
    <xf numFmtId="0" fontId="3" fillId="0" borderId="4" xfId="0" applyFont="1" applyBorder="1" applyAlignment="1">
      <alignment wrapText="1"/>
    </xf>
    <xf numFmtId="0" fontId="2" fillId="0" borderId="1" xfId="0" applyFont="1" applyBorder="1" applyAlignment="1">
      <alignment horizontal="right" vertical="center" wrapText="1"/>
    </xf>
    <xf numFmtId="164" fontId="0" fillId="0" borderId="2" xfId="1" applyNumberFormat="1" applyFont="1" applyBorder="1" applyAlignment="1">
      <alignment horizontal="right" wrapText="1"/>
    </xf>
    <xf numFmtId="3" fontId="3" fillId="0" borderId="2" xfId="2" applyNumberFormat="1" applyBorder="1" applyAlignment="1">
      <alignment horizontal="right"/>
    </xf>
    <xf numFmtId="164" fontId="1" fillId="0" borderId="2" xfId="1" applyNumberFormat="1" applyBorder="1" applyAlignment="1">
      <alignment horizontal="right" wrapText="1"/>
    </xf>
    <xf numFmtId="3" fontId="4" fillId="0" borderId="2" xfId="2" applyNumberFormat="1" applyFont="1" applyBorder="1" applyAlignment="1">
      <alignment horizontal="right"/>
    </xf>
    <xf numFmtId="164" fontId="1" fillId="0" borderId="3" xfId="1" applyNumberFormat="1" applyBorder="1" applyAlignment="1">
      <alignment horizontal="right" wrapText="1"/>
    </xf>
    <xf numFmtId="164" fontId="0" fillId="0" borderId="4" xfId="0" applyNumberFormat="1" applyBorder="1"/>
    <xf numFmtId="3" fontId="5" fillId="0" borderId="2" xfId="2" applyNumberFormat="1" applyFont="1" applyBorder="1" applyAlignment="1">
      <alignment horizontal="right"/>
    </xf>
    <xf numFmtId="3" fontId="6" fillId="0" borderId="2" xfId="2" applyNumberFormat="1" applyFont="1" applyBorder="1" applyAlignment="1">
      <alignment horizontal="right"/>
    </xf>
    <xf numFmtId="0" fontId="6" fillId="0" borderId="2" xfId="2" applyFont="1" applyBorder="1" applyAlignment="1">
      <alignment horizontal="right"/>
    </xf>
    <xf numFmtId="3" fontId="7" fillId="0" borderId="2" xfId="2" applyNumberFormat="1" applyFont="1" applyBorder="1" applyAlignment="1">
      <alignment horizontal="right"/>
    </xf>
    <xf numFmtId="3" fontId="8" fillId="0" borderId="2" xfId="2" applyNumberFormat="1" applyFont="1" applyBorder="1" applyAlignment="1">
      <alignment horizontal="right"/>
    </xf>
    <xf numFmtId="3" fontId="9" fillId="0" borderId="2" xfId="2" applyNumberFormat="1" applyFont="1" applyBorder="1" applyAlignment="1">
      <alignment horizontal="right"/>
    </xf>
    <xf numFmtId="3" fontId="10" fillId="0" borderId="2" xfId="2" applyNumberFormat="1" applyFont="1" applyBorder="1" applyAlignment="1">
      <alignment horizontal="right"/>
    </xf>
    <xf numFmtId="0" fontId="2" fillId="0" borderId="1" xfId="0" applyFont="1" applyBorder="1" applyAlignment="1">
      <alignment horizontal="right" vertical="center"/>
    </xf>
    <xf numFmtId="164" fontId="11" fillId="0" borderId="2" xfId="1" applyNumberFormat="1" applyFont="1" applyBorder="1" applyAlignment="1">
      <alignment horizontal="right"/>
    </xf>
    <xf numFmtId="3" fontId="11" fillId="0" borderId="2" xfId="2" applyNumberFormat="1" applyFont="1" applyBorder="1" applyAlignment="1">
      <alignment horizontal="right"/>
    </xf>
    <xf numFmtId="164" fontId="11" fillId="0" borderId="3" xfId="1" applyNumberFormat="1" applyFont="1" applyBorder="1" applyAlignment="1">
      <alignment horizontal="right"/>
    </xf>
    <xf numFmtId="0" fontId="2" fillId="0" borderId="5" xfId="0" applyFont="1" applyBorder="1" applyAlignment="1">
      <alignment horizontal="right" vertical="center"/>
    </xf>
    <xf numFmtId="164" fontId="11" fillId="0" borderId="6" xfId="1" applyNumberFormat="1" applyFont="1" applyBorder="1" applyAlignment="1">
      <alignment horizontal="right"/>
    </xf>
    <xf numFmtId="164" fontId="11" fillId="0" borderId="7" xfId="1" applyNumberFormat="1" applyFont="1" applyBorder="1" applyAlignment="1">
      <alignment horizontal="right"/>
    </xf>
    <xf numFmtId="164" fontId="0" fillId="0" borderId="8" xfId="0" applyNumberFormat="1" applyBorder="1"/>
    <xf numFmtId="0" fontId="0" fillId="0" borderId="9" xfId="0" applyBorder="1"/>
    <xf numFmtId="164" fontId="0" fillId="0" borderId="10" xfId="0" applyNumberFormat="1" applyBorder="1"/>
    <xf numFmtId="164" fontId="0" fillId="0" borderId="11" xfId="0" applyNumberFormat="1" applyBorder="1"/>
    <xf numFmtId="164" fontId="0" fillId="0" borderId="12" xfId="0" applyNumberFormat="1" applyBorder="1"/>
  </cellXfs>
  <cellStyles count="3">
    <cellStyle name="Comma" xfId="1" builtinId="3"/>
    <cellStyle name="Normal" xfId="0" builtinId="0"/>
    <cellStyle name="Normal 4" xfId="2" xr:uid="{D0468363-4F0F-D349-800A-D4656040C50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F8724-4EF5-9745-AC9A-FB2770460ED2}">
  <dimension ref="A1:BP21"/>
  <sheetViews>
    <sheetView tabSelected="1" workbookViewId="0">
      <selection activeCell="C16" sqref="C16"/>
    </sheetView>
  </sheetViews>
  <sheetFormatPr baseColWidth="10" defaultRowHeight="16"/>
  <sheetData>
    <row r="1" spans="1:68" ht="5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3" t="s">
        <v>24</v>
      </c>
      <c r="Z1" s="2" t="s">
        <v>25</v>
      </c>
      <c r="AA1" s="4" t="s">
        <v>26</v>
      </c>
      <c r="AB1" s="5" t="s">
        <v>27</v>
      </c>
      <c r="AC1" s="2" t="s">
        <v>28</v>
      </c>
      <c r="AD1" s="3" t="s">
        <v>29</v>
      </c>
      <c r="AE1" s="3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3" t="s">
        <v>35</v>
      </c>
      <c r="AK1" s="3" t="s">
        <v>36</v>
      </c>
      <c r="AL1" s="3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3" t="s">
        <v>49</v>
      </c>
      <c r="AY1" s="3" t="s">
        <v>50</v>
      </c>
      <c r="AZ1" s="3" t="s">
        <v>51</v>
      </c>
      <c r="BA1" s="3" t="s">
        <v>52</v>
      </c>
      <c r="BB1" s="3" t="s">
        <v>53</v>
      </c>
      <c r="BC1" s="3" t="s">
        <v>54</v>
      </c>
      <c r="BD1" s="2" t="s">
        <v>55</v>
      </c>
      <c r="BE1" s="3" t="s">
        <v>56</v>
      </c>
      <c r="BF1" s="3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3" t="s">
        <v>63</v>
      </c>
      <c r="BM1" s="3" t="s">
        <v>64</v>
      </c>
      <c r="BN1" s="3" t="s">
        <v>65</v>
      </c>
      <c r="BO1" s="6" t="s">
        <v>66</v>
      </c>
      <c r="BP1" s="7" t="s">
        <v>67</v>
      </c>
    </row>
    <row r="2" spans="1:68">
      <c r="A2" s="8">
        <v>1999</v>
      </c>
      <c r="B2" s="9"/>
      <c r="C2" s="9"/>
      <c r="D2" s="9"/>
      <c r="E2" s="9"/>
      <c r="F2" s="9"/>
      <c r="G2" s="10"/>
      <c r="H2" s="10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10"/>
      <c r="U2" s="9"/>
      <c r="V2" s="9"/>
      <c r="W2" s="9"/>
      <c r="X2" s="9"/>
      <c r="Y2" s="11"/>
      <c r="Z2" s="10"/>
      <c r="AA2" s="9"/>
      <c r="AB2" s="9"/>
      <c r="AC2" s="9"/>
      <c r="AD2" s="9"/>
      <c r="AE2" s="9"/>
      <c r="AF2" s="9"/>
      <c r="AG2" s="9"/>
      <c r="AH2" s="9"/>
      <c r="AI2" s="9"/>
      <c r="AJ2" s="11"/>
      <c r="AK2" s="11"/>
      <c r="AL2" s="11"/>
      <c r="AM2" s="9"/>
      <c r="AN2" s="9"/>
      <c r="AO2" s="12">
        <v>17</v>
      </c>
      <c r="AP2" s="9"/>
      <c r="AQ2" s="10"/>
      <c r="AR2" s="10"/>
      <c r="AS2" s="9"/>
      <c r="AT2" s="9"/>
      <c r="AU2" s="9"/>
      <c r="AV2" s="10"/>
      <c r="AW2" s="9"/>
      <c r="AX2" s="11"/>
      <c r="AY2" s="11"/>
      <c r="AZ2" s="11"/>
      <c r="BA2" s="11"/>
      <c r="BB2" s="11"/>
      <c r="BC2" s="11"/>
      <c r="BD2" s="9"/>
      <c r="BE2" s="11"/>
      <c r="BF2" s="11"/>
      <c r="BG2" s="9"/>
      <c r="BH2" s="9"/>
      <c r="BI2" s="9"/>
      <c r="BJ2" s="9"/>
      <c r="BK2" s="9"/>
      <c r="BL2" s="11"/>
      <c r="BM2" s="11"/>
      <c r="BN2" s="11"/>
      <c r="BO2" s="13"/>
      <c r="BP2" s="14">
        <f>SUM(B2:BO2)</f>
        <v>17</v>
      </c>
    </row>
    <row r="3" spans="1:68">
      <c r="A3" s="8">
        <v>2000</v>
      </c>
      <c r="B3" s="9"/>
      <c r="C3" s="9"/>
      <c r="D3" s="9"/>
      <c r="E3" s="9"/>
      <c r="F3" s="9"/>
      <c r="G3" s="15">
        <v>5562</v>
      </c>
      <c r="H3" s="10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10"/>
      <c r="U3" s="9"/>
      <c r="V3" s="9"/>
      <c r="W3" s="9"/>
      <c r="X3" s="9"/>
      <c r="Y3" s="11"/>
      <c r="Z3" s="10"/>
      <c r="AA3" s="9"/>
      <c r="AB3" s="9"/>
      <c r="AC3" s="9"/>
      <c r="AD3" s="9"/>
      <c r="AE3" s="9"/>
      <c r="AF3" s="9"/>
      <c r="AG3" s="9"/>
      <c r="AH3" s="9"/>
      <c r="AI3" s="9"/>
      <c r="AJ3" s="11"/>
      <c r="AK3" s="11"/>
      <c r="AL3" s="11"/>
      <c r="AM3" s="9"/>
      <c r="AN3" s="9"/>
      <c r="AO3" s="12">
        <v>3788</v>
      </c>
      <c r="AP3" s="9"/>
      <c r="AQ3" s="10"/>
      <c r="AR3" s="10"/>
      <c r="AS3" s="9"/>
      <c r="AT3" s="9"/>
      <c r="AU3" s="9"/>
      <c r="AV3" s="10"/>
      <c r="AW3" s="9"/>
      <c r="AX3" s="11"/>
      <c r="AY3" s="11"/>
      <c r="AZ3" s="11"/>
      <c r="BA3" s="11"/>
      <c r="BB3" s="11"/>
      <c r="BC3" s="11"/>
      <c r="BD3" s="9"/>
      <c r="BE3" s="11"/>
      <c r="BF3" s="11"/>
      <c r="BG3" s="9"/>
      <c r="BH3" s="9"/>
      <c r="BI3" s="9"/>
      <c r="BJ3" s="9"/>
      <c r="BK3" s="9"/>
      <c r="BL3" s="11"/>
      <c r="BM3" s="11"/>
      <c r="BN3" s="11"/>
      <c r="BO3" s="13"/>
      <c r="BP3" s="14">
        <f t="shared" ref="BP3:BP21" si="0">SUM(B3:BO3)</f>
        <v>9350</v>
      </c>
    </row>
    <row r="4" spans="1:68">
      <c r="A4" s="8">
        <v>2001</v>
      </c>
      <c r="B4" s="9"/>
      <c r="C4" s="9"/>
      <c r="D4" s="9"/>
      <c r="E4" s="9"/>
      <c r="F4" s="9"/>
      <c r="G4" s="15">
        <v>15556</v>
      </c>
      <c r="H4" s="10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10"/>
      <c r="U4" s="9"/>
      <c r="V4" s="9"/>
      <c r="W4" s="9"/>
      <c r="X4" s="9"/>
      <c r="Y4" s="11"/>
      <c r="Z4" s="10"/>
      <c r="AA4" s="9"/>
      <c r="AB4" s="9"/>
      <c r="AC4" s="9"/>
      <c r="AD4" s="9"/>
      <c r="AE4" s="9"/>
      <c r="AF4" s="9"/>
      <c r="AG4" s="9"/>
      <c r="AH4" s="9"/>
      <c r="AI4" s="9"/>
      <c r="AJ4" s="11"/>
      <c r="AK4" s="11"/>
      <c r="AL4" s="11"/>
      <c r="AM4" s="9"/>
      <c r="AN4" s="9"/>
      <c r="AO4" s="12">
        <v>4726</v>
      </c>
      <c r="AP4" s="9"/>
      <c r="AQ4" s="10"/>
      <c r="AR4" s="10"/>
      <c r="AS4" s="9"/>
      <c r="AT4" s="9"/>
      <c r="AU4" s="9"/>
      <c r="AV4" s="10"/>
      <c r="AW4" s="9"/>
      <c r="AX4" s="11"/>
      <c r="AY4" s="11"/>
      <c r="AZ4" s="11"/>
      <c r="BA4" s="11"/>
      <c r="BB4" s="11"/>
      <c r="BC4" s="11"/>
      <c r="BD4" s="9"/>
      <c r="BE4" s="11"/>
      <c r="BF4" s="11"/>
      <c r="BG4" s="9"/>
      <c r="BH4" s="9"/>
      <c r="BI4" s="9"/>
      <c r="BJ4" s="9"/>
      <c r="BK4" s="9"/>
      <c r="BL4" s="11"/>
      <c r="BM4" s="11"/>
      <c r="BN4" s="11"/>
      <c r="BO4" s="13"/>
      <c r="BP4" s="14">
        <f t="shared" si="0"/>
        <v>20282</v>
      </c>
    </row>
    <row r="5" spans="1:68">
      <c r="A5" s="8">
        <v>2002</v>
      </c>
      <c r="B5" s="9"/>
      <c r="C5" s="9"/>
      <c r="D5" s="9"/>
      <c r="E5" s="9"/>
      <c r="F5" s="9"/>
      <c r="G5" s="15">
        <v>20119</v>
      </c>
      <c r="H5" s="10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10"/>
      <c r="U5" s="9"/>
      <c r="V5" s="9"/>
      <c r="W5" s="9"/>
      <c r="X5" s="9"/>
      <c r="Y5" s="11"/>
      <c r="Z5" s="10"/>
      <c r="AA5" s="9"/>
      <c r="AB5" s="9"/>
      <c r="AC5" s="9"/>
      <c r="AD5" s="9"/>
      <c r="AE5" s="9"/>
      <c r="AF5" s="9"/>
      <c r="AG5" s="9"/>
      <c r="AH5" s="9"/>
      <c r="AI5" s="9"/>
      <c r="AJ5" s="11"/>
      <c r="AK5" s="11"/>
      <c r="AL5" s="11"/>
      <c r="AM5" s="9"/>
      <c r="AN5" s="9"/>
      <c r="AO5" s="12">
        <v>2216</v>
      </c>
      <c r="AP5" s="9"/>
      <c r="AQ5" s="16">
        <v>13700</v>
      </c>
      <c r="AR5" s="10"/>
      <c r="AS5" s="9"/>
      <c r="AT5" s="9"/>
      <c r="AU5" s="9"/>
      <c r="AV5" s="10"/>
      <c r="AW5" s="9"/>
      <c r="AX5" s="11"/>
      <c r="AY5" s="11"/>
      <c r="AZ5" s="11"/>
      <c r="BA5" s="11"/>
      <c r="BB5" s="11"/>
      <c r="BC5" s="11"/>
      <c r="BD5" s="9"/>
      <c r="BE5" s="11"/>
      <c r="BF5" s="11"/>
      <c r="BG5" s="9"/>
      <c r="BH5" s="9"/>
      <c r="BI5" s="9"/>
      <c r="BJ5" s="9"/>
      <c r="BK5" s="9"/>
      <c r="BL5" s="11"/>
      <c r="BM5" s="11"/>
      <c r="BN5" s="11"/>
      <c r="BO5" s="13"/>
      <c r="BP5" s="14">
        <f t="shared" si="0"/>
        <v>36035</v>
      </c>
    </row>
    <row r="6" spans="1:68">
      <c r="A6" s="8">
        <v>2003</v>
      </c>
      <c r="B6" s="9"/>
      <c r="C6" s="9"/>
      <c r="D6" s="9"/>
      <c r="E6" s="9"/>
      <c r="F6" s="9"/>
      <c r="G6" s="16">
        <v>24600</v>
      </c>
      <c r="H6" s="10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10"/>
      <c r="U6" s="9"/>
      <c r="V6" s="9"/>
      <c r="W6" s="9"/>
      <c r="X6" s="9"/>
      <c r="Y6" s="11"/>
      <c r="Z6" s="10"/>
      <c r="AA6" s="9"/>
      <c r="AB6" s="9"/>
      <c r="AC6" s="9"/>
      <c r="AD6" s="9"/>
      <c r="AE6" s="9"/>
      <c r="AF6" s="9"/>
      <c r="AG6" s="9"/>
      <c r="AH6" s="9"/>
      <c r="AI6" s="9"/>
      <c r="AJ6" s="11"/>
      <c r="AK6" s="11"/>
      <c r="AL6" s="11"/>
      <c r="AM6" s="9"/>
      <c r="AN6" s="9"/>
      <c r="AO6" s="17">
        <v>1200</v>
      </c>
      <c r="AP6" s="9"/>
      <c r="AQ6" s="16">
        <v>21800</v>
      </c>
      <c r="AR6" s="10"/>
      <c r="AS6" s="9"/>
      <c r="AT6" s="9"/>
      <c r="AU6" s="9"/>
      <c r="AV6" s="10"/>
      <c r="AW6" s="9"/>
      <c r="AX6" s="11"/>
      <c r="AY6" s="11"/>
      <c r="AZ6" s="11"/>
      <c r="BA6" s="11"/>
      <c r="BB6" s="11"/>
      <c r="BC6" s="11"/>
      <c r="BD6" s="9"/>
      <c r="BE6" s="11"/>
      <c r="BF6" s="11"/>
      <c r="BG6" s="9"/>
      <c r="BH6" s="9"/>
      <c r="BI6" s="9"/>
      <c r="BJ6" s="9"/>
      <c r="BK6" s="9"/>
      <c r="BL6" s="11"/>
      <c r="BM6" s="11"/>
      <c r="BN6" s="11"/>
      <c r="BO6" s="13"/>
      <c r="BP6" s="14">
        <f t="shared" si="0"/>
        <v>47600</v>
      </c>
    </row>
    <row r="7" spans="1:68">
      <c r="A7" s="8">
        <v>2004</v>
      </c>
      <c r="B7" s="9"/>
      <c r="C7" s="9"/>
      <c r="D7" s="9"/>
      <c r="E7" s="9"/>
      <c r="F7" s="9"/>
      <c r="G7" s="18">
        <v>53991</v>
      </c>
      <c r="H7" s="10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10"/>
      <c r="U7" s="9"/>
      <c r="V7" s="9"/>
      <c r="W7" s="9"/>
      <c r="X7" s="9"/>
      <c r="Y7" s="11"/>
      <c r="Z7" s="10"/>
      <c r="AA7" s="9"/>
      <c r="AB7" s="9"/>
      <c r="AC7" s="9"/>
      <c r="AD7" s="9"/>
      <c r="AE7" s="9"/>
      <c r="AF7" s="9"/>
      <c r="AG7" s="9"/>
      <c r="AH7" s="9"/>
      <c r="AI7" s="9"/>
      <c r="AJ7" s="11"/>
      <c r="AK7" s="11"/>
      <c r="AL7" s="11"/>
      <c r="AM7" s="9"/>
      <c r="AN7" s="9"/>
      <c r="AO7" s="18">
        <v>583</v>
      </c>
      <c r="AP7" s="9"/>
      <c r="AQ7" s="18">
        <v>25571</v>
      </c>
      <c r="AR7" s="18">
        <v>1061</v>
      </c>
      <c r="AS7" s="9"/>
      <c r="AT7" s="9"/>
      <c r="AU7" s="9"/>
      <c r="AV7" s="19">
        <v>2993</v>
      </c>
      <c r="AW7" s="9"/>
      <c r="AX7" s="11"/>
      <c r="AY7" s="11"/>
      <c r="AZ7" s="11"/>
      <c r="BA7" s="11"/>
      <c r="BB7" s="11"/>
      <c r="BC7" s="11"/>
      <c r="BD7" s="9"/>
      <c r="BE7" s="11"/>
      <c r="BF7" s="11"/>
      <c r="BG7" s="9"/>
      <c r="BH7" s="9"/>
      <c r="BI7" s="9"/>
      <c r="BJ7" s="9"/>
      <c r="BK7" s="9"/>
      <c r="BL7" s="11"/>
      <c r="BM7" s="11"/>
      <c r="BN7" s="11"/>
      <c r="BO7" s="13"/>
      <c r="BP7" s="14">
        <f t="shared" si="0"/>
        <v>84199</v>
      </c>
    </row>
    <row r="8" spans="1:68">
      <c r="A8" s="8">
        <v>2005</v>
      </c>
      <c r="B8" s="9"/>
      <c r="C8" s="9"/>
      <c r="D8" s="9"/>
      <c r="E8" s="9"/>
      <c r="F8" s="9"/>
      <c r="G8" s="20">
        <v>107897</v>
      </c>
      <c r="H8" s="21">
        <v>17989</v>
      </c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20">
        <v>998</v>
      </c>
      <c r="U8" s="9"/>
      <c r="V8" s="9"/>
      <c r="W8" s="9"/>
      <c r="X8" s="9"/>
      <c r="Y8" s="11"/>
      <c r="Z8" s="21">
        <v>20674</v>
      </c>
      <c r="AA8" s="9"/>
      <c r="AB8" s="9"/>
      <c r="AC8" s="9"/>
      <c r="AD8" s="9"/>
      <c r="AE8" s="9"/>
      <c r="AF8" s="9"/>
      <c r="AG8" s="9"/>
      <c r="AH8" s="9"/>
      <c r="AI8" s="9"/>
      <c r="AJ8" s="11"/>
      <c r="AK8" s="11"/>
      <c r="AL8" s="11"/>
      <c r="AM8" s="9"/>
      <c r="AN8" s="9"/>
      <c r="AO8" s="20">
        <v>666</v>
      </c>
      <c r="AP8" s="9"/>
      <c r="AQ8" s="20">
        <v>25864</v>
      </c>
      <c r="AR8" s="20">
        <v>16826</v>
      </c>
      <c r="AS8" s="9"/>
      <c r="AT8" s="9"/>
      <c r="AU8" s="9"/>
      <c r="AV8" s="20">
        <v>18797</v>
      </c>
      <c r="AW8" s="9"/>
      <c r="AX8" s="11"/>
      <c r="AY8" s="11"/>
      <c r="AZ8" s="11"/>
      <c r="BA8" s="11"/>
      <c r="BB8" s="11"/>
      <c r="BC8" s="11"/>
      <c r="BD8" s="9"/>
      <c r="BE8" s="11"/>
      <c r="BF8" s="11"/>
      <c r="BG8" s="9"/>
      <c r="BH8" s="9"/>
      <c r="BI8" s="9"/>
      <c r="BJ8" s="9"/>
      <c r="BK8" s="9"/>
      <c r="BL8" s="11"/>
      <c r="BM8" s="11"/>
      <c r="BN8" s="11"/>
      <c r="BO8" s="13"/>
      <c r="BP8" s="14">
        <f t="shared" si="0"/>
        <v>209711</v>
      </c>
    </row>
    <row r="9" spans="1:68">
      <c r="A9" s="22">
        <v>2006</v>
      </c>
      <c r="B9" s="23"/>
      <c r="C9" s="23"/>
      <c r="D9" s="23"/>
      <c r="E9" s="23"/>
      <c r="F9" s="23"/>
      <c r="G9" s="24">
        <v>106971</v>
      </c>
      <c r="H9" s="24">
        <v>31485</v>
      </c>
      <c r="I9" s="23">
        <v>31341</v>
      </c>
      <c r="J9" s="23"/>
      <c r="K9" s="23"/>
      <c r="L9" s="23"/>
      <c r="M9" s="23"/>
      <c r="N9" s="23"/>
      <c r="O9" s="23"/>
      <c r="P9" s="23"/>
      <c r="Q9" s="23"/>
      <c r="R9" s="23"/>
      <c r="S9" s="23"/>
      <c r="T9" s="24">
        <v>3174</v>
      </c>
      <c r="U9" s="23"/>
      <c r="V9" s="23"/>
      <c r="W9" s="23"/>
      <c r="X9" s="23"/>
      <c r="Y9" s="23"/>
      <c r="Z9" s="24">
        <v>20161</v>
      </c>
      <c r="AA9" s="23"/>
      <c r="AB9" s="23"/>
      <c r="AC9" s="23"/>
      <c r="AD9" s="23"/>
      <c r="AE9" s="23">
        <v>1784</v>
      </c>
      <c r="AF9" s="23"/>
      <c r="AG9" s="23"/>
      <c r="AH9" s="23"/>
      <c r="AI9" s="23"/>
      <c r="AJ9" s="23"/>
      <c r="AK9" s="23"/>
      <c r="AL9" s="23"/>
      <c r="AM9" s="23"/>
      <c r="AN9" s="23"/>
      <c r="AO9" s="24">
        <v>722</v>
      </c>
      <c r="AP9" s="23"/>
      <c r="AQ9" s="24">
        <v>31251</v>
      </c>
      <c r="AR9" s="24">
        <v>5598</v>
      </c>
      <c r="AS9" s="23"/>
      <c r="AT9" s="23"/>
      <c r="AU9" s="23"/>
      <c r="AV9" s="24">
        <v>20149</v>
      </c>
      <c r="AW9" s="23"/>
      <c r="AX9" s="23"/>
      <c r="AY9" s="23"/>
      <c r="AZ9" s="23"/>
      <c r="BA9" s="23"/>
      <c r="BB9" s="23"/>
      <c r="BC9" s="23"/>
      <c r="BD9" s="23"/>
      <c r="BE9" s="23"/>
      <c r="BF9" s="23"/>
      <c r="BG9" s="23"/>
      <c r="BH9" s="23"/>
      <c r="BI9" s="23"/>
      <c r="BJ9" s="23"/>
      <c r="BK9" s="23"/>
      <c r="BL9" s="23"/>
      <c r="BM9" s="23"/>
      <c r="BN9" s="23"/>
      <c r="BO9" s="25"/>
      <c r="BP9" s="14">
        <f t="shared" si="0"/>
        <v>252636</v>
      </c>
    </row>
    <row r="10" spans="1:68">
      <c r="A10" s="22">
        <v>2007</v>
      </c>
      <c r="B10" s="23"/>
      <c r="C10" s="23"/>
      <c r="D10" s="23"/>
      <c r="E10" s="23"/>
      <c r="F10" s="23"/>
      <c r="G10" s="23">
        <v>181221</v>
      </c>
      <c r="H10" s="23">
        <v>22052</v>
      </c>
      <c r="I10" s="23">
        <v>54477</v>
      </c>
      <c r="J10" s="23"/>
      <c r="K10" s="23"/>
      <c r="L10" s="23">
        <v>4403</v>
      </c>
      <c r="M10" s="23">
        <v>772</v>
      </c>
      <c r="N10" s="23"/>
      <c r="O10" s="23"/>
      <c r="P10" s="23"/>
      <c r="Q10" s="23"/>
      <c r="R10" s="23">
        <v>8388</v>
      </c>
      <c r="S10" s="23"/>
      <c r="T10" s="23">
        <v>3722</v>
      </c>
      <c r="U10" s="23"/>
      <c r="V10" s="23"/>
      <c r="W10" s="23"/>
      <c r="X10" s="23"/>
      <c r="Y10" s="23"/>
      <c r="Z10" s="23">
        <v>17291</v>
      </c>
      <c r="AA10" s="23"/>
      <c r="AB10" s="23">
        <v>937</v>
      </c>
      <c r="AC10" s="23"/>
      <c r="AD10" s="23"/>
      <c r="AE10" s="23">
        <v>1645</v>
      </c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>
        <v>32575</v>
      </c>
      <c r="AR10" s="23">
        <v>3405</v>
      </c>
      <c r="AS10" s="23"/>
      <c r="AT10" s="23"/>
      <c r="AU10" s="23"/>
      <c r="AV10" s="23">
        <v>21386</v>
      </c>
      <c r="AW10" s="23"/>
      <c r="AX10" s="23"/>
      <c r="AY10" s="23"/>
      <c r="AZ10" s="23"/>
      <c r="BA10" s="23"/>
      <c r="BB10" s="23"/>
      <c r="BC10" s="23"/>
      <c r="BD10" s="23"/>
      <c r="BE10" s="23"/>
      <c r="BF10" s="23"/>
      <c r="BG10" s="23"/>
      <c r="BH10" s="23"/>
      <c r="BI10" s="23"/>
      <c r="BJ10" s="23"/>
      <c r="BK10" s="23"/>
      <c r="BL10" s="23"/>
      <c r="BM10" s="23"/>
      <c r="BN10" s="23"/>
      <c r="BO10" s="25"/>
      <c r="BP10" s="14">
        <f t="shared" si="0"/>
        <v>352274</v>
      </c>
    </row>
    <row r="11" spans="1:68">
      <c r="A11" s="22">
        <v>2008</v>
      </c>
      <c r="B11" s="23"/>
      <c r="C11" s="23"/>
      <c r="D11" s="23"/>
      <c r="E11" s="23"/>
      <c r="F11" s="23"/>
      <c r="G11" s="23">
        <v>158574</v>
      </c>
      <c r="H11" s="23">
        <v>19441</v>
      </c>
      <c r="I11" s="23">
        <v>46272</v>
      </c>
      <c r="J11" s="23"/>
      <c r="K11" s="23"/>
      <c r="L11" s="23">
        <v>2920</v>
      </c>
      <c r="M11" s="23">
        <v>285</v>
      </c>
      <c r="N11" s="23"/>
      <c r="O11" s="23"/>
      <c r="P11" s="23"/>
      <c r="Q11" s="23"/>
      <c r="R11" s="23">
        <v>8819</v>
      </c>
      <c r="S11" s="23"/>
      <c r="T11" s="23">
        <v>2329</v>
      </c>
      <c r="U11" s="23"/>
      <c r="V11" s="23"/>
      <c r="W11" s="23"/>
      <c r="X11" s="23"/>
      <c r="Y11" s="23"/>
      <c r="Z11" s="23">
        <v>15200</v>
      </c>
      <c r="AA11" s="23"/>
      <c r="AB11" s="23">
        <v>907</v>
      </c>
      <c r="AC11" s="23"/>
      <c r="AD11" s="23"/>
      <c r="AE11" s="23">
        <v>678</v>
      </c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>
        <v>31297</v>
      </c>
      <c r="AR11" s="23">
        <v>196</v>
      </c>
      <c r="AS11" s="23">
        <v>1610</v>
      </c>
      <c r="AT11" s="23"/>
      <c r="AU11" s="23"/>
      <c r="AV11" s="23">
        <v>17173</v>
      </c>
      <c r="AW11" s="23"/>
      <c r="AX11" s="23"/>
      <c r="AY11" s="23">
        <v>46</v>
      </c>
      <c r="AZ11" s="23">
        <v>3745</v>
      </c>
      <c r="BA11" s="23"/>
      <c r="BB11" s="23">
        <v>2093</v>
      </c>
      <c r="BC11" s="23"/>
      <c r="BD11" s="23">
        <v>801</v>
      </c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5"/>
      <c r="BP11" s="14">
        <f t="shared" si="0"/>
        <v>312386</v>
      </c>
    </row>
    <row r="12" spans="1:68">
      <c r="A12" s="22">
        <v>2009</v>
      </c>
      <c r="B12" s="23"/>
      <c r="C12" s="23"/>
      <c r="D12" s="23"/>
      <c r="E12" s="23"/>
      <c r="F12" s="23"/>
      <c r="G12" s="23">
        <v>139682</v>
      </c>
      <c r="H12" s="23">
        <v>11086</v>
      </c>
      <c r="I12" s="23">
        <v>22887</v>
      </c>
      <c r="J12" s="23"/>
      <c r="K12" s="23"/>
      <c r="L12" s="23">
        <v>2656</v>
      </c>
      <c r="M12" s="23">
        <v>527</v>
      </c>
      <c r="N12" s="23"/>
      <c r="O12" s="23"/>
      <c r="P12" s="23"/>
      <c r="Q12" s="23"/>
      <c r="R12" s="23">
        <v>9357</v>
      </c>
      <c r="S12" s="23">
        <v>1468</v>
      </c>
      <c r="T12" s="23">
        <v>1693</v>
      </c>
      <c r="U12" s="23"/>
      <c r="V12" s="23"/>
      <c r="W12" s="23"/>
      <c r="X12" s="23"/>
      <c r="Y12" s="23"/>
      <c r="Z12" s="23">
        <v>14464</v>
      </c>
      <c r="AA12" s="23"/>
      <c r="AB12" s="23">
        <v>258</v>
      </c>
      <c r="AC12" s="23"/>
      <c r="AD12" s="23">
        <v>6699</v>
      </c>
      <c r="AE12" s="23">
        <v>469</v>
      </c>
      <c r="AF12" s="23"/>
      <c r="AG12" s="23"/>
      <c r="AH12" s="23"/>
      <c r="AI12" s="23"/>
      <c r="AJ12" s="23"/>
      <c r="AK12" s="23"/>
      <c r="AL12" s="23"/>
      <c r="AM12" s="23"/>
      <c r="AN12" s="23"/>
      <c r="AO12" s="23">
        <v>20572</v>
      </c>
      <c r="AP12" s="23"/>
      <c r="AQ12" s="23">
        <v>15119</v>
      </c>
      <c r="AR12" s="23"/>
      <c r="AS12" s="23">
        <v>1933</v>
      </c>
      <c r="AT12" s="23"/>
      <c r="AU12" s="23">
        <v>15554</v>
      </c>
      <c r="AV12" s="23">
        <v>14787</v>
      </c>
      <c r="AW12" s="23"/>
      <c r="AX12" s="23">
        <v>9</v>
      </c>
      <c r="AY12" s="23">
        <v>33</v>
      </c>
      <c r="AZ12" s="23">
        <v>3300</v>
      </c>
      <c r="BA12" s="23">
        <v>1598</v>
      </c>
      <c r="BB12" s="23">
        <v>4162</v>
      </c>
      <c r="BC12" s="23"/>
      <c r="BD12" s="23">
        <v>1958</v>
      </c>
      <c r="BE12" s="23"/>
      <c r="BF12" s="23"/>
      <c r="BG12" s="23"/>
      <c r="BH12" s="23"/>
      <c r="BI12" s="23"/>
      <c r="BJ12" s="23"/>
      <c r="BK12" s="23"/>
      <c r="BL12" s="23"/>
      <c r="BM12" s="23"/>
      <c r="BN12" s="23"/>
      <c r="BO12" s="25"/>
      <c r="BP12" s="14">
        <f t="shared" si="0"/>
        <v>290271</v>
      </c>
    </row>
    <row r="13" spans="1:68">
      <c r="A13" s="22">
        <v>2010</v>
      </c>
      <c r="B13" s="23"/>
      <c r="C13" s="23"/>
      <c r="D13" s="23"/>
      <c r="E13" s="23"/>
      <c r="F13" s="23"/>
      <c r="G13" s="23">
        <v>140928</v>
      </c>
      <c r="H13" s="23">
        <v>7456</v>
      </c>
      <c r="I13" s="23">
        <v>14587</v>
      </c>
      <c r="J13" s="23"/>
      <c r="K13" s="23"/>
      <c r="L13" s="23">
        <v>50</v>
      </c>
      <c r="M13" s="23">
        <v>54</v>
      </c>
      <c r="N13" s="23"/>
      <c r="O13" s="23">
        <v>206</v>
      </c>
      <c r="P13" s="23"/>
      <c r="Q13" s="23"/>
      <c r="R13" s="23">
        <v>6710</v>
      </c>
      <c r="S13" s="23">
        <v>1416</v>
      </c>
      <c r="T13" s="23">
        <v>890</v>
      </c>
      <c r="U13" s="23">
        <v>801</v>
      </c>
      <c r="V13" s="23">
        <v>627</v>
      </c>
      <c r="W13" s="23"/>
      <c r="X13" s="23">
        <v>570</v>
      </c>
      <c r="Y13" s="23">
        <v>1192</v>
      </c>
      <c r="Z13" s="23">
        <v>15119</v>
      </c>
      <c r="AA13" s="23"/>
      <c r="AB13" s="23">
        <v>129</v>
      </c>
      <c r="AC13" s="23"/>
      <c r="AD13" s="23">
        <v>10663</v>
      </c>
      <c r="AE13" s="23">
        <v>305</v>
      </c>
      <c r="AF13" s="23"/>
      <c r="AG13" s="23"/>
      <c r="AH13" s="23"/>
      <c r="AI13" s="23"/>
      <c r="AJ13" s="23"/>
      <c r="AK13" s="23"/>
      <c r="AL13" s="23"/>
      <c r="AM13" s="23"/>
      <c r="AN13" s="23"/>
      <c r="AO13" s="23">
        <v>20962</v>
      </c>
      <c r="AP13" s="23">
        <v>5249</v>
      </c>
      <c r="AQ13" s="23">
        <v>7336</v>
      </c>
      <c r="AR13" s="23"/>
      <c r="AS13" s="23">
        <v>1221</v>
      </c>
      <c r="AT13" s="23">
        <v>433</v>
      </c>
      <c r="AU13" s="23">
        <v>20816</v>
      </c>
      <c r="AV13" s="23">
        <v>11182</v>
      </c>
      <c r="AW13" s="23"/>
      <c r="AX13" s="23"/>
      <c r="AY13" s="23"/>
      <c r="AZ13" s="23">
        <v>1426</v>
      </c>
      <c r="BA13" s="23">
        <v>1960</v>
      </c>
      <c r="BB13" s="23">
        <v>405</v>
      </c>
      <c r="BC13" s="23"/>
      <c r="BD13" s="23">
        <v>1210</v>
      </c>
      <c r="BE13" s="23"/>
      <c r="BF13" s="23"/>
      <c r="BG13" s="23">
        <v>205</v>
      </c>
      <c r="BH13" s="23">
        <v>102</v>
      </c>
      <c r="BI13" s="23"/>
      <c r="BJ13" s="23"/>
      <c r="BK13" s="23"/>
      <c r="BL13" s="23"/>
      <c r="BM13" s="23"/>
      <c r="BN13" s="23"/>
      <c r="BO13" s="25"/>
      <c r="BP13" s="14">
        <f t="shared" si="0"/>
        <v>274210</v>
      </c>
    </row>
    <row r="14" spans="1:68">
      <c r="A14" s="22">
        <v>2011</v>
      </c>
      <c r="B14" s="23">
        <v>221</v>
      </c>
      <c r="C14" s="23"/>
      <c r="D14" s="23"/>
      <c r="E14" s="23"/>
      <c r="F14" s="23"/>
      <c r="G14" s="23">
        <v>136481</v>
      </c>
      <c r="H14" s="23">
        <v>4549</v>
      </c>
      <c r="I14" s="23">
        <v>9241</v>
      </c>
      <c r="J14" s="23"/>
      <c r="K14" s="23"/>
      <c r="L14" s="23"/>
      <c r="M14" s="23"/>
      <c r="N14" s="23">
        <v>52</v>
      </c>
      <c r="O14" s="23">
        <v>1571</v>
      </c>
      <c r="P14" s="23"/>
      <c r="Q14" s="23"/>
      <c r="R14" s="23">
        <v>3236</v>
      </c>
      <c r="S14" s="23"/>
      <c r="T14" s="23"/>
      <c r="U14" s="23">
        <v>309</v>
      </c>
      <c r="V14" s="23">
        <v>1</v>
      </c>
      <c r="W14" s="23"/>
      <c r="X14" s="23">
        <v>484</v>
      </c>
      <c r="Y14" s="23">
        <v>5739</v>
      </c>
      <c r="Z14" s="23">
        <v>10723</v>
      </c>
      <c r="AA14" s="23"/>
      <c r="AB14" s="23">
        <v>85</v>
      </c>
      <c r="AC14" s="23"/>
      <c r="AD14" s="23">
        <v>2864</v>
      </c>
      <c r="AE14" s="23">
        <v>282</v>
      </c>
      <c r="AF14" s="23"/>
      <c r="AG14" s="23">
        <v>14381</v>
      </c>
      <c r="AH14" s="23"/>
      <c r="AI14" s="23"/>
      <c r="AJ14" s="23"/>
      <c r="AK14" s="23"/>
      <c r="AL14" s="23">
        <v>378</v>
      </c>
      <c r="AM14" s="23">
        <v>17366</v>
      </c>
      <c r="AN14" s="23"/>
      <c r="AO14" s="23">
        <v>15549</v>
      </c>
      <c r="AP14" s="23">
        <v>11330</v>
      </c>
      <c r="AQ14" s="23">
        <v>4703</v>
      </c>
      <c r="AR14" s="23"/>
      <c r="AS14" s="23">
        <v>598</v>
      </c>
      <c r="AT14" s="23">
        <v>164</v>
      </c>
      <c r="AU14" s="23">
        <v>11286</v>
      </c>
      <c r="AV14" s="23">
        <v>10089</v>
      </c>
      <c r="AW14" s="23"/>
      <c r="AX14" s="23"/>
      <c r="AY14" s="23"/>
      <c r="AZ14" s="23">
        <v>519</v>
      </c>
      <c r="BA14" s="23">
        <v>1001</v>
      </c>
      <c r="BB14" s="23">
        <v>19</v>
      </c>
      <c r="BC14" s="23"/>
      <c r="BD14" s="23">
        <v>819</v>
      </c>
      <c r="BE14" s="23">
        <v>123</v>
      </c>
      <c r="BF14" s="23">
        <v>1801</v>
      </c>
      <c r="BG14" s="23">
        <v>43</v>
      </c>
      <c r="BH14" s="23">
        <v>338</v>
      </c>
      <c r="BI14" s="23"/>
      <c r="BJ14" s="23"/>
      <c r="BK14" s="23"/>
      <c r="BL14" s="23"/>
      <c r="BM14" s="23"/>
      <c r="BN14" s="23"/>
      <c r="BO14" s="25"/>
      <c r="BP14" s="14">
        <f t="shared" si="0"/>
        <v>266345</v>
      </c>
    </row>
    <row r="15" spans="1:68">
      <c r="A15" s="22">
        <v>2012</v>
      </c>
      <c r="B15" s="23">
        <v>250</v>
      </c>
      <c r="C15" s="23">
        <v>162</v>
      </c>
      <c r="D15" s="23"/>
      <c r="E15" s="23">
        <v>28450</v>
      </c>
      <c r="F15" s="23">
        <v>30838</v>
      </c>
      <c r="G15" s="23">
        <v>164618</v>
      </c>
      <c r="H15" s="23">
        <v>5921</v>
      </c>
      <c r="I15" s="23">
        <v>45656</v>
      </c>
      <c r="J15" s="23">
        <v>747</v>
      </c>
      <c r="K15" s="23"/>
      <c r="L15" s="23"/>
      <c r="M15" s="23"/>
      <c r="N15" s="23">
        <v>570</v>
      </c>
      <c r="O15" s="23">
        <v>1180</v>
      </c>
      <c r="P15" s="23"/>
      <c r="Q15" s="23"/>
      <c r="R15" s="23">
        <v>103</v>
      </c>
      <c r="S15" s="23"/>
      <c r="T15" s="23"/>
      <c r="U15" s="23">
        <v>121</v>
      </c>
      <c r="V15" s="23">
        <v>22</v>
      </c>
      <c r="W15" s="23"/>
      <c r="X15" s="23">
        <v>90</v>
      </c>
      <c r="Y15" s="23">
        <v>6067</v>
      </c>
      <c r="Z15" s="23">
        <v>12223</v>
      </c>
      <c r="AA15" s="23"/>
      <c r="AB15" s="23">
        <v>54</v>
      </c>
      <c r="AC15" s="23"/>
      <c r="AD15" s="23">
        <v>650</v>
      </c>
      <c r="AE15" s="23">
        <v>615</v>
      </c>
      <c r="AF15" s="23">
        <v>7027</v>
      </c>
      <c r="AG15" s="23">
        <v>17831</v>
      </c>
      <c r="AH15" s="23">
        <v>10245</v>
      </c>
      <c r="AI15" s="23"/>
      <c r="AJ15" s="23"/>
      <c r="AK15" s="23"/>
      <c r="AL15" s="23">
        <v>691</v>
      </c>
      <c r="AM15" s="23">
        <v>20754</v>
      </c>
      <c r="AN15" s="23"/>
      <c r="AO15" s="23">
        <v>5846</v>
      </c>
      <c r="AP15" s="23">
        <v>4192</v>
      </c>
      <c r="AQ15" s="23">
        <v>7156</v>
      </c>
      <c r="AR15" s="23"/>
      <c r="AS15" s="23">
        <v>560</v>
      </c>
      <c r="AT15" s="23">
        <v>471</v>
      </c>
      <c r="AU15" s="23">
        <v>14100</v>
      </c>
      <c r="AV15" s="23">
        <v>1440</v>
      </c>
      <c r="AW15" s="23">
        <v>10935</v>
      </c>
      <c r="AX15" s="23"/>
      <c r="AY15" s="23"/>
      <c r="AZ15" s="23">
        <v>533</v>
      </c>
      <c r="BA15" s="23">
        <v>469</v>
      </c>
      <c r="BB15" s="23">
        <v>16664</v>
      </c>
      <c r="BC15" s="23"/>
      <c r="BD15" s="23">
        <v>708</v>
      </c>
      <c r="BE15" s="23">
        <v>2564</v>
      </c>
      <c r="BF15" s="23">
        <v>12010</v>
      </c>
      <c r="BG15" s="23">
        <v>3</v>
      </c>
      <c r="BH15" s="23">
        <v>230</v>
      </c>
      <c r="BI15" s="23">
        <v>403</v>
      </c>
      <c r="BJ15" s="23">
        <v>402</v>
      </c>
      <c r="BK15" s="23">
        <v>270</v>
      </c>
      <c r="BL15" s="23"/>
      <c r="BM15" s="23"/>
      <c r="BN15" s="23"/>
      <c r="BO15" s="25">
        <v>972</v>
      </c>
      <c r="BP15" s="14">
        <f t="shared" si="0"/>
        <v>434813</v>
      </c>
    </row>
    <row r="16" spans="1:68">
      <c r="A16" s="22">
        <v>2013</v>
      </c>
      <c r="B16" s="23">
        <v>118</v>
      </c>
      <c r="C16" s="23">
        <v>5655</v>
      </c>
      <c r="D16" s="23"/>
      <c r="E16" s="23">
        <v>34989</v>
      </c>
      <c r="F16" s="23">
        <v>41979</v>
      </c>
      <c r="G16" s="23">
        <v>145172</v>
      </c>
      <c r="H16" s="23">
        <v>5070</v>
      </c>
      <c r="I16" s="23">
        <v>44448</v>
      </c>
      <c r="J16" s="23">
        <v>16468</v>
      </c>
      <c r="K16" s="23"/>
      <c r="L16" s="23"/>
      <c r="M16" s="23"/>
      <c r="N16" s="23">
        <v>113</v>
      </c>
      <c r="O16" s="23">
        <v>615</v>
      </c>
      <c r="P16" s="23"/>
      <c r="Q16" s="23">
        <v>334</v>
      </c>
      <c r="R16" s="23"/>
      <c r="S16" s="23"/>
      <c r="T16" s="23"/>
      <c r="U16" s="23">
        <v>64</v>
      </c>
      <c r="V16" s="23">
        <v>11</v>
      </c>
      <c r="W16" s="23">
        <v>282</v>
      </c>
      <c r="X16" s="23"/>
      <c r="Y16" s="23">
        <v>7469</v>
      </c>
      <c r="Z16" s="23">
        <v>11307</v>
      </c>
      <c r="AA16" s="23"/>
      <c r="AB16" s="23">
        <v>115</v>
      </c>
      <c r="AC16" s="23"/>
      <c r="AD16" s="23">
        <v>4</v>
      </c>
      <c r="AE16" s="23">
        <v>522</v>
      </c>
      <c r="AF16" s="23">
        <v>16562</v>
      </c>
      <c r="AG16" s="23">
        <v>15071</v>
      </c>
      <c r="AH16" s="23">
        <v>13919</v>
      </c>
      <c r="AI16" s="23"/>
      <c r="AJ16" s="23">
        <v>676</v>
      </c>
      <c r="AK16" s="23">
        <v>307</v>
      </c>
      <c r="AL16" s="23">
        <v>475</v>
      </c>
      <c r="AM16" s="23">
        <v>21559</v>
      </c>
      <c r="AN16" s="23"/>
      <c r="AO16" s="23">
        <v>4802</v>
      </c>
      <c r="AP16" s="23">
        <v>4550</v>
      </c>
      <c r="AQ16" s="23">
        <v>7719</v>
      </c>
      <c r="AR16" s="23">
        <v>996</v>
      </c>
      <c r="AS16" s="23">
        <v>288</v>
      </c>
      <c r="AT16" s="23">
        <v>65</v>
      </c>
      <c r="AU16" s="23">
        <v>37270</v>
      </c>
      <c r="AV16" s="23"/>
      <c r="AW16" s="23">
        <v>28056</v>
      </c>
      <c r="AX16" s="23"/>
      <c r="AY16" s="23"/>
      <c r="AZ16" s="23">
        <v>376</v>
      </c>
      <c r="BA16" s="23">
        <v>104</v>
      </c>
      <c r="BB16" s="23">
        <v>13779</v>
      </c>
      <c r="BC16" s="23">
        <v>51</v>
      </c>
      <c r="BD16" s="23">
        <v>372</v>
      </c>
      <c r="BE16" s="23">
        <v>2893</v>
      </c>
      <c r="BF16" s="23">
        <v>7133</v>
      </c>
      <c r="BG16" s="23">
        <v>0</v>
      </c>
      <c r="BH16" s="23">
        <v>31</v>
      </c>
      <c r="BI16" s="23">
        <v>520</v>
      </c>
      <c r="BJ16" s="23">
        <v>905</v>
      </c>
      <c r="BK16" s="23">
        <v>854</v>
      </c>
      <c r="BL16" s="23"/>
      <c r="BM16" s="23"/>
      <c r="BN16" s="23"/>
      <c r="BO16" s="25">
        <v>1461</v>
      </c>
      <c r="BP16" s="14">
        <f t="shared" si="0"/>
        <v>495529</v>
      </c>
    </row>
    <row r="17" spans="1:68">
      <c r="A17" s="22">
        <v>2014</v>
      </c>
      <c r="B17" s="23">
        <v>30</v>
      </c>
      <c r="C17" s="23">
        <v>1939</v>
      </c>
      <c r="D17" s="23"/>
      <c r="E17" s="23">
        <v>30762</v>
      </c>
      <c r="F17" s="23">
        <v>40570</v>
      </c>
      <c r="G17" s="23">
        <v>122776</v>
      </c>
      <c r="H17" s="23">
        <v>3621</v>
      </c>
      <c r="I17" s="23">
        <v>39515</v>
      </c>
      <c r="J17" s="23">
        <v>17048</v>
      </c>
      <c r="K17" s="23">
        <v>7926</v>
      </c>
      <c r="L17" s="23"/>
      <c r="M17" s="23"/>
      <c r="N17" s="23"/>
      <c r="O17" s="23">
        <v>650</v>
      </c>
      <c r="P17" s="23"/>
      <c r="Q17" s="23">
        <v>2480</v>
      </c>
      <c r="R17" s="23"/>
      <c r="S17" s="23"/>
      <c r="T17" s="23"/>
      <c r="U17" s="23">
        <v>10</v>
      </c>
      <c r="V17" s="23">
        <v>20</v>
      </c>
      <c r="W17" s="23">
        <v>158</v>
      </c>
      <c r="X17" s="23"/>
      <c r="Y17" s="23">
        <v>10033</v>
      </c>
      <c r="Z17" s="23">
        <v>9351</v>
      </c>
      <c r="AA17" s="23">
        <v>354</v>
      </c>
      <c r="AB17" s="23">
        <v>65</v>
      </c>
      <c r="AC17" s="23"/>
      <c r="AD17" s="23"/>
      <c r="AE17" s="23">
        <v>183</v>
      </c>
      <c r="AF17" s="23">
        <v>14837</v>
      </c>
      <c r="AG17" s="23">
        <v>17673</v>
      </c>
      <c r="AH17" s="23">
        <v>13776</v>
      </c>
      <c r="AI17" s="23"/>
      <c r="AJ17" s="23">
        <v>1678</v>
      </c>
      <c r="AK17" s="23">
        <v>3456</v>
      </c>
      <c r="AL17" s="23">
        <v>180</v>
      </c>
      <c r="AM17" s="23">
        <v>21052</v>
      </c>
      <c r="AN17" s="23"/>
      <c r="AO17" s="23">
        <v>3965</v>
      </c>
      <c r="AP17" s="23">
        <v>3562</v>
      </c>
      <c r="AQ17" s="23">
        <v>5070</v>
      </c>
      <c r="AR17" s="23">
        <v>13977</v>
      </c>
      <c r="AS17" s="23">
        <v>31</v>
      </c>
      <c r="AT17" s="23">
        <v>6</v>
      </c>
      <c r="AU17" s="23">
        <v>35425</v>
      </c>
      <c r="AV17" s="23"/>
      <c r="AW17" s="23">
        <v>19162</v>
      </c>
      <c r="AX17" s="23"/>
      <c r="AY17" s="23"/>
      <c r="AZ17" s="23">
        <v>65</v>
      </c>
      <c r="BA17" s="23">
        <v>24</v>
      </c>
      <c r="BB17" s="23">
        <v>1018</v>
      </c>
      <c r="BC17" s="23">
        <v>565</v>
      </c>
      <c r="BD17" s="23">
        <v>41</v>
      </c>
      <c r="BE17" s="23">
        <v>662</v>
      </c>
      <c r="BF17" s="23">
        <v>7353</v>
      </c>
      <c r="BG17" s="23"/>
      <c r="BH17" s="23">
        <v>45</v>
      </c>
      <c r="BI17" s="23">
        <v>112</v>
      </c>
      <c r="BJ17" s="23">
        <v>151</v>
      </c>
      <c r="BK17" s="23">
        <v>283</v>
      </c>
      <c r="BL17" s="23">
        <v>133</v>
      </c>
      <c r="BM17" s="23"/>
      <c r="BN17" s="23"/>
      <c r="BO17" s="25">
        <v>379</v>
      </c>
      <c r="BP17" s="14">
        <f t="shared" si="0"/>
        <v>452172</v>
      </c>
    </row>
    <row r="18" spans="1:68">
      <c r="A18" s="22">
        <v>2015</v>
      </c>
      <c r="B18" s="23">
        <v>16</v>
      </c>
      <c r="C18" s="23">
        <v>740</v>
      </c>
      <c r="D18" s="23">
        <v>1494</v>
      </c>
      <c r="E18" s="23">
        <v>28290</v>
      </c>
      <c r="F18" s="23">
        <v>38484</v>
      </c>
      <c r="G18" s="23">
        <v>113829</v>
      </c>
      <c r="H18" s="23">
        <v>4015</v>
      </c>
      <c r="I18" s="23">
        <v>30640</v>
      </c>
      <c r="J18" s="23">
        <v>11956</v>
      </c>
      <c r="K18" s="23">
        <v>5589</v>
      </c>
      <c r="L18" s="23"/>
      <c r="M18" s="23"/>
      <c r="N18" s="23"/>
      <c r="O18" s="23"/>
      <c r="P18" s="23"/>
      <c r="Q18" s="23">
        <v>2245</v>
      </c>
      <c r="R18" s="23"/>
      <c r="S18" s="23"/>
      <c r="T18" s="23"/>
      <c r="U18" s="23">
        <v>1</v>
      </c>
      <c r="V18" s="23">
        <v>10</v>
      </c>
      <c r="W18" s="23">
        <v>53</v>
      </c>
      <c r="X18" s="23"/>
      <c r="Y18" s="23">
        <v>8403</v>
      </c>
      <c r="Z18" s="23">
        <v>7722</v>
      </c>
      <c r="AA18" s="23">
        <v>2573</v>
      </c>
      <c r="AB18" s="23">
        <v>47</v>
      </c>
      <c r="AC18" s="23"/>
      <c r="AD18" s="23"/>
      <c r="AE18" s="23">
        <v>91</v>
      </c>
      <c r="AF18" s="23">
        <v>11241</v>
      </c>
      <c r="AG18" s="23">
        <v>14657</v>
      </c>
      <c r="AH18" s="23">
        <v>11492</v>
      </c>
      <c r="AI18" s="23"/>
      <c r="AJ18" s="23">
        <v>2356</v>
      </c>
      <c r="AK18" s="23">
        <v>4012</v>
      </c>
      <c r="AL18" s="23">
        <v>176</v>
      </c>
      <c r="AM18" s="23">
        <v>19908</v>
      </c>
      <c r="AN18" s="23"/>
      <c r="AO18" s="23">
        <v>1458</v>
      </c>
      <c r="AP18" s="23">
        <v>3073</v>
      </c>
      <c r="AQ18" s="23">
        <v>4887</v>
      </c>
      <c r="AR18" s="23">
        <v>11065</v>
      </c>
      <c r="AS18" s="23">
        <v>10</v>
      </c>
      <c r="AT18" s="23">
        <v>1</v>
      </c>
      <c r="AU18" s="23">
        <v>24681</v>
      </c>
      <c r="AV18" s="23"/>
      <c r="AW18" s="23">
        <v>14177</v>
      </c>
      <c r="AX18" s="23"/>
      <c r="AY18" s="23"/>
      <c r="AZ18" s="23">
        <v>8</v>
      </c>
      <c r="BA18" s="23">
        <v>2</v>
      </c>
      <c r="BB18" s="23">
        <v>59</v>
      </c>
      <c r="BC18" s="23">
        <v>272</v>
      </c>
      <c r="BD18" s="23">
        <v>7</v>
      </c>
      <c r="BE18" s="23">
        <v>186</v>
      </c>
      <c r="BF18" s="23">
        <v>4042</v>
      </c>
      <c r="BG18" s="23"/>
      <c r="BH18" s="23">
        <v>12</v>
      </c>
      <c r="BI18" s="23">
        <v>25</v>
      </c>
      <c r="BJ18" s="23">
        <v>30</v>
      </c>
      <c r="BK18" s="23">
        <v>97</v>
      </c>
      <c r="BL18" s="23">
        <v>250</v>
      </c>
      <c r="BM18" s="23"/>
      <c r="BN18" s="23"/>
      <c r="BO18" s="25">
        <v>22</v>
      </c>
      <c r="BP18" s="14">
        <f t="shared" si="0"/>
        <v>384404</v>
      </c>
    </row>
    <row r="19" spans="1:68">
      <c r="A19" s="22">
        <v>2016</v>
      </c>
      <c r="B19" s="23">
        <v>1</v>
      </c>
      <c r="C19" s="23">
        <v>709</v>
      </c>
      <c r="D19" s="23">
        <v>45070</v>
      </c>
      <c r="E19" s="23">
        <v>14840</v>
      </c>
      <c r="F19" s="23">
        <v>20452</v>
      </c>
      <c r="G19" s="23">
        <v>98863</v>
      </c>
      <c r="H19" s="23">
        <v>5976</v>
      </c>
      <c r="I19" s="23">
        <v>22227</v>
      </c>
      <c r="J19" s="23">
        <v>8451</v>
      </c>
      <c r="K19" s="23">
        <v>2173</v>
      </c>
      <c r="L19" s="23"/>
      <c r="M19" s="23"/>
      <c r="N19" s="23"/>
      <c r="O19" s="23"/>
      <c r="P19" s="23"/>
      <c r="Q19" s="23">
        <v>816</v>
      </c>
      <c r="R19" s="23"/>
      <c r="S19" s="23"/>
      <c r="T19" s="23"/>
      <c r="U19" s="23"/>
      <c r="V19" s="23">
        <v>1</v>
      </c>
      <c r="W19" s="23">
        <v>14</v>
      </c>
      <c r="X19" s="23"/>
      <c r="Y19" s="23">
        <v>7219</v>
      </c>
      <c r="Z19" s="23">
        <v>8561</v>
      </c>
      <c r="AA19" s="23">
        <v>2842</v>
      </c>
      <c r="AB19" s="23">
        <v>40</v>
      </c>
      <c r="AC19" s="23"/>
      <c r="AD19" s="23"/>
      <c r="AE19" s="23">
        <v>70</v>
      </c>
      <c r="AF19" s="23">
        <v>7645</v>
      </c>
      <c r="AG19" s="23">
        <v>8903</v>
      </c>
      <c r="AH19" s="23">
        <v>6142</v>
      </c>
      <c r="AI19" s="23"/>
      <c r="AJ19" s="23">
        <v>1114</v>
      </c>
      <c r="AK19" s="23">
        <v>1998</v>
      </c>
      <c r="AL19" s="23">
        <v>118</v>
      </c>
      <c r="AM19" s="23">
        <v>18961</v>
      </c>
      <c r="AN19" s="23"/>
      <c r="AO19" s="23">
        <v>75</v>
      </c>
      <c r="AP19" s="23">
        <v>2338</v>
      </c>
      <c r="AQ19" s="23">
        <v>896</v>
      </c>
      <c r="AR19" s="23">
        <v>9179</v>
      </c>
      <c r="AS19" s="23"/>
      <c r="AT19" s="23"/>
      <c r="AU19" s="23">
        <v>33648</v>
      </c>
      <c r="AV19" s="23"/>
      <c r="AW19" s="23">
        <v>11877</v>
      </c>
      <c r="AX19" s="23"/>
      <c r="AY19" s="23"/>
      <c r="AZ19" s="23"/>
      <c r="BA19" s="23"/>
      <c r="BB19" s="23">
        <v>4335</v>
      </c>
      <c r="BC19" s="23">
        <v>35</v>
      </c>
      <c r="BD19" s="23"/>
      <c r="BE19" s="23">
        <v>45</v>
      </c>
      <c r="BF19" s="23">
        <v>765</v>
      </c>
      <c r="BG19" s="23"/>
      <c r="BH19" s="23">
        <v>46</v>
      </c>
      <c r="BI19" s="23">
        <v>18</v>
      </c>
      <c r="BJ19" s="23">
        <v>0</v>
      </c>
      <c r="BK19" s="23">
        <v>18</v>
      </c>
      <c r="BL19" s="23">
        <v>199</v>
      </c>
      <c r="BM19" s="23">
        <v>267</v>
      </c>
      <c r="BN19" s="23"/>
      <c r="BO19" s="25">
        <v>1</v>
      </c>
      <c r="BP19" s="14">
        <f t="shared" si="0"/>
        <v>346948</v>
      </c>
    </row>
    <row r="20" spans="1:68" ht="17" thickBot="1">
      <c r="A20" s="26">
        <v>2017</v>
      </c>
      <c r="B20" s="27"/>
      <c r="C20" s="27">
        <v>70</v>
      </c>
      <c r="D20" s="27">
        <v>50559</v>
      </c>
      <c r="E20" s="27">
        <v>9680</v>
      </c>
      <c r="F20" s="27">
        <v>12415</v>
      </c>
      <c r="G20" s="27">
        <v>65630</v>
      </c>
      <c r="H20" s="27">
        <v>16864</v>
      </c>
      <c r="I20" s="27">
        <v>20985</v>
      </c>
      <c r="J20" s="27">
        <v>4990</v>
      </c>
      <c r="K20" s="27">
        <v>45</v>
      </c>
      <c r="L20" s="27"/>
      <c r="M20" s="27"/>
      <c r="N20" s="27"/>
      <c r="O20" s="27"/>
      <c r="P20" s="27">
        <v>1066</v>
      </c>
      <c r="Q20" s="27">
        <v>389</v>
      </c>
      <c r="R20" s="27"/>
      <c r="S20" s="27"/>
      <c r="T20" s="27"/>
      <c r="U20" s="27">
        <v>1</v>
      </c>
      <c r="V20" s="27"/>
      <c r="W20" s="27">
        <v>2</v>
      </c>
      <c r="X20" s="27"/>
      <c r="Y20" s="27">
        <v>5931</v>
      </c>
      <c r="Z20" s="27">
        <v>8568</v>
      </c>
      <c r="AA20" s="27">
        <v>3323</v>
      </c>
      <c r="AB20" s="27"/>
      <c r="AC20" s="27">
        <v>118</v>
      </c>
      <c r="AD20" s="27">
        <v>8</v>
      </c>
      <c r="AE20" s="27">
        <v>50</v>
      </c>
      <c r="AF20" s="27">
        <v>5394</v>
      </c>
      <c r="AG20" s="27">
        <v>4682</v>
      </c>
      <c r="AH20" s="27">
        <v>5589</v>
      </c>
      <c r="AI20" s="27">
        <v>27195</v>
      </c>
      <c r="AJ20" s="27">
        <v>298</v>
      </c>
      <c r="AK20" s="27">
        <v>870</v>
      </c>
      <c r="AL20" s="27">
        <v>58</v>
      </c>
      <c r="AM20" s="27">
        <v>10338</v>
      </c>
      <c r="AN20" s="27">
        <v>10766</v>
      </c>
      <c r="AO20" s="27">
        <v>3</v>
      </c>
      <c r="AP20" s="27">
        <v>705</v>
      </c>
      <c r="AQ20" s="27">
        <v>65</v>
      </c>
      <c r="AR20" s="27">
        <v>22008</v>
      </c>
      <c r="AS20" s="27"/>
      <c r="AT20" s="27">
        <v>6680</v>
      </c>
      <c r="AU20" s="27">
        <v>57474</v>
      </c>
      <c r="AV20" s="27"/>
      <c r="AW20" s="27">
        <v>10221</v>
      </c>
      <c r="AX20" s="27"/>
      <c r="AY20" s="27"/>
      <c r="AZ20" s="27"/>
      <c r="BA20" s="27"/>
      <c r="BB20" s="27">
        <v>4452</v>
      </c>
      <c r="BC20" s="27">
        <v>1</v>
      </c>
      <c r="BD20" s="27"/>
      <c r="BE20" s="27">
        <v>6</v>
      </c>
      <c r="BF20" s="27">
        <v>506</v>
      </c>
      <c r="BG20" s="27"/>
      <c r="BH20" s="27"/>
      <c r="BI20" s="27"/>
      <c r="BJ20" s="27"/>
      <c r="BK20" s="27"/>
      <c r="BL20" s="27">
        <v>292</v>
      </c>
      <c r="BM20" s="27">
        <v>581</v>
      </c>
      <c r="BN20" s="27">
        <v>1807</v>
      </c>
      <c r="BO20" s="28"/>
      <c r="BP20" s="29">
        <f t="shared" si="0"/>
        <v>370685</v>
      </c>
    </row>
    <row r="21" spans="1:68" ht="18" thickTop="1" thickBot="1">
      <c r="A21" s="30" t="s">
        <v>67</v>
      </c>
      <c r="B21" s="31">
        <f>SUM(B2:B20)</f>
        <v>636</v>
      </c>
      <c r="C21" s="31">
        <f t="shared" ref="C21:BN21" si="1">SUM(C2:C20)</f>
        <v>9275</v>
      </c>
      <c r="D21" s="31">
        <f t="shared" si="1"/>
        <v>97123</v>
      </c>
      <c r="E21" s="31">
        <f t="shared" si="1"/>
        <v>147011</v>
      </c>
      <c r="F21" s="31">
        <f t="shared" si="1"/>
        <v>184738</v>
      </c>
      <c r="G21" s="31">
        <f t="shared" si="1"/>
        <v>1802470</v>
      </c>
      <c r="H21" s="31">
        <f t="shared" si="1"/>
        <v>155525</v>
      </c>
      <c r="I21" s="31">
        <f t="shared" si="1"/>
        <v>382276</v>
      </c>
      <c r="J21" s="31">
        <f t="shared" si="1"/>
        <v>59660</v>
      </c>
      <c r="K21" s="31">
        <f t="shared" si="1"/>
        <v>15733</v>
      </c>
      <c r="L21" s="31">
        <f t="shared" si="1"/>
        <v>10029</v>
      </c>
      <c r="M21" s="31">
        <f t="shared" si="1"/>
        <v>1638</v>
      </c>
      <c r="N21" s="31">
        <f t="shared" si="1"/>
        <v>735</v>
      </c>
      <c r="O21" s="31">
        <f t="shared" si="1"/>
        <v>4222</v>
      </c>
      <c r="P21" s="31">
        <f t="shared" si="1"/>
        <v>1066</v>
      </c>
      <c r="Q21" s="31">
        <f t="shared" si="1"/>
        <v>6264</v>
      </c>
      <c r="R21" s="31">
        <f t="shared" si="1"/>
        <v>36613</v>
      </c>
      <c r="S21" s="31">
        <f t="shared" si="1"/>
        <v>2884</v>
      </c>
      <c r="T21" s="31">
        <f t="shared" si="1"/>
        <v>12806</v>
      </c>
      <c r="U21" s="31">
        <f t="shared" si="1"/>
        <v>1307</v>
      </c>
      <c r="V21" s="31">
        <f t="shared" si="1"/>
        <v>692</v>
      </c>
      <c r="W21" s="31">
        <f t="shared" si="1"/>
        <v>509</v>
      </c>
      <c r="X21" s="31">
        <f t="shared" si="1"/>
        <v>1144</v>
      </c>
      <c r="Y21" s="31">
        <f t="shared" si="1"/>
        <v>52053</v>
      </c>
      <c r="Z21" s="31">
        <f t="shared" si="1"/>
        <v>171364</v>
      </c>
      <c r="AA21" s="31">
        <f t="shared" si="1"/>
        <v>9092</v>
      </c>
      <c r="AB21" s="31">
        <f t="shared" si="1"/>
        <v>2637</v>
      </c>
      <c r="AC21" s="31">
        <f t="shared" si="1"/>
        <v>118</v>
      </c>
      <c r="AD21" s="31">
        <f t="shared" si="1"/>
        <v>20888</v>
      </c>
      <c r="AE21" s="31">
        <f t="shared" si="1"/>
        <v>6694</v>
      </c>
      <c r="AF21" s="31">
        <f t="shared" si="1"/>
        <v>62706</v>
      </c>
      <c r="AG21" s="31">
        <f t="shared" si="1"/>
        <v>93198</v>
      </c>
      <c r="AH21" s="31">
        <f t="shared" si="1"/>
        <v>61163</v>
      </c>
      <c r="AI21" s="31">
        <f t="shared" si="1"/>
        <v>27195</v>
      </c>
      <c r="AJ21" s="31">
        <f t="shared" si="1"/>
        <v>6122</v>
      </c>
      <c r="AK21" s="31">
        <f t="shared" si="1"/>
        <v>10643</v>
      </c>
      <c r="AL21" s="31">
        <f t="shared" si="1"/>
        <v>2076</v>
      </c>
      <c r="AM21" s="31">
        <f t="shared" si="1"/>
        <v>129938</v>
      </c>
      <c r="AN21" s="31">
        <f t="shared" si="1"/>
        <v>10766</v>
      </c>
      <c r="AO21" s="31">
        <f t="shared" si="1"/>
        <v>87150</v>
      </c>
      <c r="AP21" s="31">
        <f t="shared" si="1"/>
        <v>34999</v>
      </c>
      <c r="AQ21" s="31">
        <f t="shared" si="1"/>
        <v>235009</v>
      </c>
      <c r="AR21" s="31">
        <f t="shared" si="1"/>
        <v>84311</v>
      </c>
      <c r="AS21" s="31">
        <f t="shared" si="1"/>
        <v>6251</v>
      </c>
      <c r="AT21" s="31">
        <f t="shared" si="1"/>
        <v>7820</v>
      </c>
      <c r="AU21" s="31">
        <f t="shared" si="1"/>
        <v>250254</v>
      </c>
      <c r="AV21" s="31">
        <f t="shared" si="1"/>
        <v>117996</v>
      </c>
      <c r="AW21" s="31">
        <f t="shared" si="1"/>
        <v>94428</v>
      </c>
      <c r="AX21" s="31">
        <f t="shared" si="1"/>
        <v>9</v>
      </c>
      <c r="AY21" s="31">
        <f t="shared" si="1"/>
        <v>79</v>
      </c>
      <c r="AZ21" s="31">
        <f t="shared" si="1"/>
        <v>9972</v>
      </c>
      <c r="BA21" s="31">
        <f t="shared" si="1"/>
        <v>5158</v>
      </c>
      <c r="BB21" s="31">
        <f t="shared" si="1"/>
        <v>46986</v>
      </c>
      <c r="BC21" s="31">
        <f t="shared" si="1"/>
        <v>924</v>
      </c>
      <c r="BD21" s="31">
        <f t="shared" si="1"/>
        <v>5916</v>
      </c>
      <c r="BE21" s="31">
        <f t="shared" si="1"/>
        <v>6479</v>
      </c>
      <c r="BF21" s="31">
        <f t="shared" si="1"/>
        <v>33610</v>
      </c>
      <c r="BG21" s="31">
        <f t="shared" si="1"/>
        <v>251</v>
      </c>
      <c r="BH21" s="31">
        <f t="shared" si="1"/>
        <v>804</v>
      </c>
      <c r="BI21" s="31">
        <f t="shared" si="1"/>
        <v>1078</v>
      </c>
      <c r="BJ21" s="31">
        <f t="shared" si="1"/>
        <v>1488</v>
      </c>
      <c r="BK21" s="31">
        <f t="shared" si="1"/>
        <v>1522</v>
      </c>
      <c r="BL21" s="31">
        <f t="shared" si="1"/>
        <v>874</v>
      </c>
      <c r="BM21" s="31">
        <f t="shared" si="1"/>
        <v>848</v>
      </c>
      <c r="BN21" s="31">
        <f t="shared" si="1"/>
        <v>1807</v>
      </c>
      <c r="BO21" s="32">
        <f t="shared" ref="BO21" si="2">SUM(BO2:BO20)</f>
        <v>2835</v>
      </c>
      <c r="BP21" s="33">
        <f t="shared" si="0"/>
        <v>4639867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Jae Lee</dc:creator>
  <cp:lastModifiedBy>Jae Lee</cp:lastModifiedBy>
  <dcterms:created xsi:type="dcterms:W3CDTF">2019-04-05T01:15:05Z</dcterms:created>
  <dcterms:modified xsi:type="dcterms:W3CDTF">2019-04-05T01:15:35Z</dcterms:modified>
</cp:coreProperties>
</file>