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esktop\BARBARA\IFTM\Fundamentos de Banco de Dados\Exercícios\"/>
    </mc:Choice>
  </mc:AlternateContent>
  <xr:revisionPtr revIDLastSave="0" documentId="13_ncr:1_{5AEBC6AE-913B-47B2-AD28-ECC7FC031B0D}" xr6:coauthVersionLast="47" xr6:coauthVersionMax="47" xr10:uidLastSave="{00000000-0000-0000-0000-000000000000}"/>
  <bookViews>
    <workbookView xWindow="-108" yWindow="-108" windowWidth="23256" windowHeight="12456" xr2:uid="{599D13C8-6DF9-4B94-9B8C-90ABD1017C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1" l="1"/>
  <c r="H33" i="1"/>
  <c r="H34" i="1"/>
  <c r="H35" i="1"/>
  <c r="H36" i="1"/>
  <c r="H37" i="1"/>
  <c r="H38" i="1"/>
  <c r="H39" i="1"/>
  <c r="H40" i="1"/>
  <c r="H31" i="1"/>
  <c r="H5" i="1"/>
  <c r="H6" i="1"/>
  <c r="H7" i="1"/>
  <c r="H8" i="1"/>
  <c r="H4" i="1"/>
  <c r="H21" i="1"/>
  <c r="H22" i="1"/>
  <c r="H23" i="1"/>
  <c r="H24" i="1"/>
  <c r="H25" i="1"/>
  <c r="H26" i="1"/>
  <c r="H27" i="1"/>
  <c r="H28" i="1"/>
  <c r="H19" i="1"/>
  <c r="H20" i="1"/>
  <c r="H14" i="1"/>
  <c r="H15" i="1"/>
  <c r="H13" i="1"/>
</calcChain>
</file>

<file path=xl/sharedStrings.xml><?xml version="1.0" encoding="utf-8"?>
<sst xmlns="http://schemas.openxmlformats.org/spreadsheetml/2006/main" count="120" uniqueCount="91">
  <si>
    <t>Desenvolvedor</t>
  </si>
  <si>
    <t>JR</t>
  </si>
  <si>
    <t>Pleno</t>
  </si>
  <si>
    <t>Atendente</t>
  </si>
  <si>
    <t>NA</t>
  </si>
  <si>
    <t>Contador</t>
  </si>
  <si>
    <t>Analista de Sistemas</t>
  </si>
  <si>
    <t>Informática</t>
  </si>
  <si>
    <t>INF</t>
  </si>
  <si>
    <t>Financeiro</t>
  </si>
  <si>
    <t>FIN</t>
  </si>
  <si>
    <t>Pessoal</t>
  </si>
  <si>
    <t>RH</t>
  </si>
  <si>
    <t>M</t>
  </si>
  <si>
    <t>F</t>
  </si>
  <si>
    <t>TabCago</t>
  </si>
  <si>
    <t>Cod_cargo</t>
  </si>
  <si>
    <t>Nome</t>
  </si>
  <si>
    <t>Nível</t>
  </si>
  <si>
    <t>Salario</t>
  </si>
  <si>
    <t>Cod_depto</t>
  </si>
  <si>
    <t>Sigla</t>
  </si>
  <si>
    <t>Cod_func</t>
  </si>
  <si>
    <t>Data_adm</t>
  </si>
  <si>
    <t>Sexo</t>
  </si>
  <si>
    <t>TabDepartamento</t>
  </si>
  <si>
    <t>TabFuncionario</t>
  </si>
  <si>
    <t>João Marques</t>
  </si>
  <si>
    <t>Maria Silveira Nogueira</t>
  </si>
  <si>
    <t>Marcos Silva Silveira</t>
  </si>
  <si>
    <t>Gabriel Pereira Silva</t>
  </si>
  <si>
    <t>Carla Junqueira Pereira</t>
  </si>
  <si>
    <t>Janete Rosa Junqueira</t>
  </si>
  <si>
    <t>Fernando Silva Rosa</t>
  </si>
  <si>
    <t>Marília Vieira Silva</t>
  </si>
  <si>
    <t>Patrícia Chaves Vieira</t>
  </si>
  <si>
    <t>João Marques Chaves</t>
  </si>
  <si>
    <t>,</t>
  </si>
  <si>
    <t>(</t>
  </si>
  <si>
    <t>)</t>
  </si>
  <si>
    <t>"</t>
  </si>
  <si>
    <t>2008-03-12</t>
  </si>
  <si>
    <t>2008-03-20</t>
  </si>
  <si>
    <t>2008-07-05</t>
  </si>
  <si>
    <t>2008-07-10</t>
  </si>
  <si>
    <t>2008-08-15</t>
  </si>
  <si>
    <t>2008-10-01</t>
  </si>
  <si>
    <t>2009-02-03</t>
  </si>
  <si>
    <t>2009-02-05</t>
  </si>
  <si>
    <t>2009-03-01</t>
  </si>
  <si>
    <t>2008-03-15</t>
  </si>
  <si>
    <t>MySQL</t>
  </si>
  <si>
    <t>*testes*</t>
  </si>
  <si>
    <t>(1,"Maria Silveira Nogueira",'2008-03-12',"M",1,1)</t>
  </si>
  <si>
    <t>(2,"Marcos Silva Silveira",'2008-03-20',"F",4,3)</t>
  </si>
  <si>
    <t>(3,"Gabriel Pereira Silva",'2008-07-05',"M",2,1)</t>
  </si>
  <si>
    <t>(4,"Carla Junqueira Pereira",'2008-07-10',"M",5,2)</t>
  </si>
  <si>
    <t>(5,"Janete Rosa Junqueira",'2008-08-15',"F",1,1)</t>
  </si>
  <si>
    <t>(6,"Fernando Silva Rosa",'2008-10-01',"F",4,3)</t>
  </si>
  <si>
    <t>(7,"Marília Vieira Silva",'2009-02-03',"M",3,1)</t>
  </si>
  <si>
    <t>(8,"Patrícia Chaves Vieira",'2009-02-05',"F",2,1)</t>
  </si>
  <si>
    <t>(9,"João Marques Chaves",'2009-03-01',"F",5,2)</t>
  </si>
  <si>
    <t>(10,"João Marques",'2008-03-15',"M",3,1)</t>
  </si>
  <si>
    <t>João</t>
  </si>
  <si>
    <t>Nogueira</t>
  </si>
  <si>
    <t>Maria</t>
  </si>
  <si>
    <t>Silveira</t>
  </si>
  <si>
    <t>Marcos</t>
  </si>
  <si>
    <t>Silva</t>
  </si>
  <si>
    <t>Gabriel</t>
  </si>
  <si>
    <t>Pereira</t>
  </si>
  <si>
    <t>Carla</t>
  </si>
  <si>
    <t>Junqueira</t>
  </si>
  <si>
    <t>Janete</t>
  </si>
  <si>
    <t>Rosa</t>
  </si>
  <si>
    <t>Fernando</t>
  </si>
  <si>
    <t>Marília</t>
  </si>
  <si>
    <t>Vieira</t>
  </si>
  <si>
    <t>Patrícia</t>
  </si>
  <si>
    <t>Chaves</t>
  </si>
  <si>
    <t>Marques</t>
  </si>
  <si>
    <t>(1,"João",Nogueira,"M",1,1)</t>
  </si>
  <si>
    <t>(2,"Maria",Silveira,"F",4,3)</t>
  </si>
  <si>
    <t>(3,"Marcos",Silva,"M",2,1)</t>
  </si>
  <si>
    <t>(4,"Gabriel",Pereira,"M",5,2)</t>
  </si>
  <si>
    <t>(5,"Carla",Junqueira,"F",1,1)</t>
  </si>
  <si>
    <t>(6,"Janete",Rosa,"F",4,3)</t>
  </si>
  <si>
    <t>(7,"Fernando",Silva,"M",3,1)</t>
  </si>
  <si>
    <t>(8,"Marília",Vieira,"F",2,1)</t>
  </si>
  <si>
    <t>(9,"Patrícia",Chaves,"F",5,2)</t>
  </si>
  <si>
    <t>(10,"João",Marques,"M",3,1)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</si>
</sst>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1" fontId="0" fillId="0" borderId="0" xfId="0" applyNumberFormat="1"/>
    <xf numFmtId="14" fontId="0" fillId="2" borderId="0" xfId="0" applyNumberFormat="1" applyFill="1"/>
    <xf numFmtId="164" fontId="0" fillId="0" borderId="0" xfId="0" applyNumberFormat="1"/>
    <xf numFmtId="49" fontId="0" fillId="4" borderId="0" xfId="0" applyNumberFormat="1" applyFill="1"/>
    <xf numFmtId="49" fontId="0" fillId="4" borderId="0" xfId="0" quotePrefix="1" applyNumberFormat="1" applyFill="1"/>
    <xf numFmtId="0" fontId="1" fillId="5" borderId="0" xfId="0" applyFont="1" applyFill="1"/>
    <xf numFmtId="0" fontId="0" fillId="6" borderId="0" xfId="0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C6BC-D4DB-47FB-85F8-4EB9CBC7F453}">
  <dimension ref="A1:I41"/>
  <sheetViews>
    <sheetView showGridLines="0" tabSelected="1" topLeftCell="A19" workbookViewId="0">
      <selection activeCell="I31" sqref="I31:I40"/>
    </sheetView>
  </sheetViews>
  <sheetFormatPr defaultRowHeight="14.4" x14ac:dyDescent="0.3"/>
  <cols>
    <col min="1" max="1" width="16.77734375" bestFit="1" customWidth="1"/>
    <col min="2" max="2" width="20.109375" bestFit="1" customWidth="1"/>
    <col min="3" max="4" width="10.5546875" bestFit="1" customWidth="1"/>
    <col min="5" max="7" width="10.21875" customWidth="1"/>
    <col min="8" max="8" width="38.88671875" bestFit="1" customWidth="1"/>
    <col min="9" max="9" width="36.6640625" bestFit="1" customWidth="1"/>
  </cols>
  <sheetData>
    <row r="1" spans="1:8" x14ac:dyDescent="0.3">
      <c r="C1" s="2" t="s">
        <v>38</v>
      </c>
      <c r="D1" s="2" t="s">
        <v>39</v>
      </c>
      <c r="E1" s="2" t="s">
        <v>37</v>
      </c>
      <c r="F1" s="3" t="s">
        <v>40</v>
      </c>
    </row>
    <row r="2" spans="1:8" x14ac:dyDescent="0.3">
      <c r="A2" s="1" t="s">
        <v>15</v>
      </c>
    </row>
    <row r="3" spans="1:8" x14ac:dyDescent="0.3">
      <c r="A3" s="9" t="s">
        <v>16</v>
      </c>
      <c r="B3" s="9" t="s">
        <v>17</v>
      </c>
      <c r="C3" s="9" t="s">
        <v>18</v>
      </c>
      <c r="D3" s="9" t="s">
        <v>19</v>
      </c>
      <c r="H3" s="9" t="s">
        <v>51</v>
      </c>
    </row>
    <row r="4" spans="1:8" x14ac:dyDescent="0.3">
      <c r="A4">
        <v>1</v>
      </c>
      <c r="B4" t="s">
        <v>6</v>
      </c>
      <c r="C4" t="s">
        <v>1</v>
      </c>
      <c r="D4">
        <v>1500</v>
      </c>
      <c r="H4" s="10" t="str">
        <f>_xlfn.CONCAT($C$1,A4,$E$1,$F$1,B4,$F$1,$E$1,$F$1,C4,$F$1,$E$1,D4,$D$1)</f>
        <v>(1,"Analista de Sistemas","JR",1500)</v>
      </c>
    </row>
    <row r="5" spans="1:8" x14ac:dyDescent="0.3">
      <c r="A5">
        <v>2</v>
      </c>
      <c r="B5" t="s">
        <v>0</v>
      </c>
      <c r="C5" t="s">
        <v>1</v>
      </c>
      <c r="D5">
        <v>2100</v>
      </c>
      <c r="H5" s="10" t="str">
        <f t="shared" ref="H5:H8" si="0">_xlfn.CONCAT($C$1,A5,$E$1,$F$1,B5,$F$1,$E$1,$F$1,C5,$F$1,$E$1,D5,$D$1)</f>
        <v>(2,"Desenvolvedor","JR",2100)</v>
      </c>
    </row>
    <row r="6" spans="1:8" x14ac:dyDescent="0.3">
      <c r="A6">
        <v>3</v>
      </c>
      <c r="B6" t="s">
        <v>0</v>
      </c>
      <c r="C6" t="s">
        <v>2</v>
      </c>
      <c r="D6">
        <v>3200</v>
      </c>
      <c r="H6" s="10" t="str">
        <f t="shared" si="0"/>
        <v>(3,"Desenvolvedor","Pleno",3200)</v>
      </c>
    </row>
    <row r="7" spans="1:8" x14ac:dyDescent="0.3">
      <c r="A7">
        <v>4</v>
      </c>
      <c r="B7" t="s">
        <v>3</v>
      </c>
      <c r="C7" t="s">
        <v>4</v>
      </c>
      <c r="D7">
        <v>980</v>
      </c>
      <c r="H7" s="10" t="str">
        <f t="shared" si="0"/>
        <v>(4,"Atendente","NA",980)</v>
      </c>
    </row>
    <row r="8" spans="1:8" x14ac:dyDescent="0.3">
      <c r="A8">
        <v>5</v>
      </c>
      <c r="B8" t="s">
        <v>5</v>
      </c>
      <c r="C8" t="s">
        <v>4</v>
      </c>
      <c r="D8">
        <v>4500</v>
      </c>
      <c r="H8" s="10" t="str">
        <f t="shared" si="0"/>
        <v>(5,"Contador","NA",4500)</v>
      </c>
    </row>
    <row r="11" spans="1:8" x14ac:dyDescent="0.3">
      <c r="A11" s="1" t="s">
        <v>25</v>
      </c>
    </row>
    <row r="12" spans="1:8" x14ac:dyDescent="0.3">
      <c r="A12" s="9" t="s">
        <v>20</v>
      </c>
      <c r="B12" s="9" t="s">
        <v>17</v>
      </c>
      <c r="C12" s="9" t="s">
        <v>21</v>
      </c>
      <c r="H12" s="9" t="s">
        <v>51</v>
      </c>
    </row>
    <row r="13" spans="1:8" x14ac:dyDescent="0.3">
      <c r="A13">
        <v>1</v>
      </c>
      <c r="B13" t="s">
        <v>7</v>
      </c>
      <c r="C13" t="s">
        <v>8</v>
      </c>
      <c r="H13" s="10" t="str">
        <f>_xlfn.CONCAT($C$1,A13,$E$1,$F$1,B13,$F$1,$E$1,$F$1,C13,$F$1,$D$1)</f>
        <v>(1,"Informática","INF")</v>
      </c>
    </row>
    <row r="14" spans="1:8" x14ac:dyDescent="0.3">
      <c r="A14">
        <v>2</v>
      </c>
      <c r="B14" t="s">
        <v>9</v>
      </c>
      <c r="C14" t="s">
        <v>10</v>
      </c>
      <c r="H14" s="10" t="str">
        <f>_xlfn.CONCAT($C$1,A14,$E$1,$F$1,B14,$F$1,$E$1,$F$1,C14,$F$1,$D$1)</f>
        <v>(2,"Financeiro","FIN")</v>
      </c>
    </row>
    <row r="15" spans="1:8" x14ac:dyDescent="0.3">
      <c r="A15">
        <v>3</v>
      </c>
      <c r="B15" t="s">
        <v>11</v>
      </c>
      <c r="C15" t="s">
        <v>12</v>
      </c>
      <c r="H15" s="10" t="str">
        <f>_xlfn.CONCAT($C$1,A15,$E$1,$F$1,B15,$F$1,$E$1,$F$1,C15,$F$1,$D$1)</f>
        <v>(3,"Pessoal","RH")</v>
      </c>
    </row>
    <row r="17" spans="1:9" x14ac:dyDescent="0.3">
      <c r="A17" s="1" t="s">
        <v>26</v>
      </c>
    </row>
    <row r="18" spans="1:9" x14ac:dyDescent="0.3">
      <c r="A18" s="9" t="s">
        <v>22</v>
      </c>
      <c r="B18" s="9" t="s">
        <v>17</v>
      </c>
      <c r="C18" s="9" t="s">
        <v>23</v>
      </c>
      <c r="D18" s="9" t="s">
        <v>52</v>
      </c>
      <c r="E18" s="9" t="s">
        <v>24</v>
      </c>
      <c r="F18" s="9" t="s">
        <v>16</v>
      </c>
      <c r="G18" s="9" t="s">
        <v>20</v>
      </c>
      <c r="H18" s="9" t="s">
        <v>51</v>
      </c>
    </row>
    <row r="19" spans="1:9" x14ac:dyDescent="0.3">
      <c r="A19">
        <v>10</v>
      </c>
      <c r="B19" t="s">
        <v>27</v>
      </c>
      <c r="C19" s="5">
        <v>39522</v>
      </c>
      <c r="D19" s="7" t="s">
        <v>50</v>
      </c>
      <c r="E19" t="s">
        <v>13</v>
      </c>
      <c r="F19">
        <v>3</v>
      </c>
      <c r="G19">
        <v>1</v>
      </c>
      <c r="H19" s="10" t="str">
        <f>_xlfn.CONCAT($C$1,A19,$E$1,$F$1,B19,$F$1,$E$1,C19,$E$1,$F$1,E19,$F$1,$E$1,F19,$E$1,G19,$D$1)</f>
        <v>(10,"João Marques",39522,"M",3,1)</v>
      </c>
      <c r="I19" t="s">
        <v>62</v>
      </c>
    </row>
    <row r="20" spans="1:9" x14ac:dyDescent="0.3">
      <c r="A20">
        <v>1</v>
      </c>
      <c r="B20" t="s">
        <v>28</v>
      </c>
      <c r="C20" s="5">
        <v>39519</v>
      </c>
      <c r="D20" s="8" t="s">
        <v>41</v>
      </c>
      <c r="E20" t="s">
        <v>13</v>
      </c>
      <c r="F20">
        <v>1</v>
      </c>
      <c r="G20">
        <v>1</v>
      </c>
      <c r="H20" s="10" t="str">
        <f t="shared" ref="H20:H28" si="1">_xlfn.CONCAT($C$1,A20,$E$1,$F$1,B20,$F$1,$E$1,C20,$E$1,$F$1,E20,$F$1,$E$1,F20,$E$1,G20,$D$1)</f>
        <v>(1,"Maria Silveira Nogueira",39519,"M",1,1)</v>
      </c>
      <c r="I20" t="s">
        <v>53</v>
      </c>
    </row>
    <row r="21" spans="1:9" x14ac:dyDescent="0.3">
      <c r="A21">
        <v>2</v>
      </c>
      <c r="B21" t="s">
        <v>29</v>
      </c>
      <c r="C21" s="5">
        <v>39527</v>
      </c>
      <c r="D21" s="7" t="s">
        <v>42</v>
      </c>
      <c r="E21" t="s">
        <v>14</v>
      </c>
      <c r="F21">
        <v>4</v>
      </c>
      <c r="G21">
        <v>3</v>
      </c>
      <c r="H21" s="10" t="str">
        <f t="shared" si="1"/>
        <v>(2,"Marcos Silva Silveira",39527,"F",4,3)</v>
      </c>
      <c r="I21" t="s">
        <v>54</v>
      </c>
    </row>
    <row r="22" spans="1:9" x14ac:dyDescent="0.3">
      <c r="A22">
        <v>3</v>
      </c>
      <c r="B22" t="s">
        <v>30</v>
      </c>
      <c r="C22" s="5">
        <v>39634</v>
      </c>
      <c r="D22" s="7" t="s">
        <v>43</v>
      </c>
      <c r="E22" t="s">
        <v>13</v>
      </c>
      <c r="F22">
        <v>2</v>
      </c>
      <c r="G22">
        <v>1</v>
      </c>
      <c r="H22" s="10" t="str">
        <f t="shared" si="1"/>
        <v>(3,"Gabriel Pereira Silva",39634,"M",2,1)</v>
      </c>
      <c r="I22" t="s">
        <v>55</v>
      </c>
    </row>
    <row r="23" spans="1:9" x14ac:dyDescent="0.3">
      <c r="A23">
        <v>4</v>
      </c>
      <c r="B23" t="s">
        <v>31</v>
      </c>
      <c r="C23" s="5">
        <v>39639</v>
      </c>
      <c r="D23" s="7" t="s">
        <v>44</v>
      </c>
      <c r="E23" t="s">
        <v>13</v>
      </c>
      <c r="F23">
        <v>5</v>
      </c>
      <c r="G23">
        <v>2</v>
      </c>
      <c r="H23" s="10" t="str">
        <f t="shared" si="1"/>
        <v>(4,"Carla Junqueira Pereira",39639,"M",5,2)</v>
      </c>
      <c r="I23" t="s">
        <v>56</v>
      </c>
    </row>
    <row r="24" spans="1:9" x14ac:dyDescent="0.3">
      <c r="A24">
        <v>5</v>
      </c>
      <c r="B24" t="s">
        <v>32</v>
      </c>
      <c r="C24" s="5">
        <v>39675</v>
      </c>
      <c r="D24" s="7" t="s">
        <v>45</v>
      </c>
      <c r="E24" t="s">
        <v>14</v>
      </c>
      <c r="F24">
        <v>1</v>
      </c>
      <c r="G24">
        <v>1</v>
      </c>
      <c r="H24" s="10" t="str">
        <f t="shared" si="1"/>
        <v>(5,"Janete Rosa Junqueira",39675,"F",1,1)</v>
      </c>
      <c r="I24" t="s">
        <v>57</v>
      </c>
    </row>
    <row r="25" spans="1:9" x14ac:dyDescent="0.3">
      <c r="A25">
        <v>6</v>
      </c>
      <c r="B25" t="s">
        <v>33</v>
      </c>
      <c r="C25" s="5">
        <v>39722</v>
      </c>
      <c r="D25" s="7" t="s">
        <v>46</v>
      </c>
      <c r="E25" t="s">
        <v>14</v>
      </c>
      <c r="F25">
        <v>4</v>
      </c>
      <c r="G25">
        <v>3</v>
      </c>
      <c r="H25" s="10" t="str">
        <f t="shared" si="1"/>
        <v>(6,"Fernando Silva Rosa",39722,"F",4,3)</v>
      </c>
      <c r="I25" t="s">
        <v>58</v>
      </c>
    </row>
    <row r="26" spans="1:9" x14ac:dyDescent="0.3">
      <c r="A26">
        <v>7</v>
      </c>
      <c r="B26" t="s">
        <v>34</v>
      </c>
      <c r="C26" s="5">
        <v>39847</v>
      </c>
      <c r="D26" s="7" t="s">
        <v>47</v>
      </c>
      <c r="E26" t="s">
        <v>13</v>
      </c>
      <c r="F26">
        <v>3</v>
      </c>
      <c r="G26">
        <v>1</v>
      </c>
      <c r="H26" s="10" t="str">
        <f t="shared" si="1"/>
        <v>(7,"Marília Vieira Silva",39847,"M",3,1)</v>
      </c>
      <c r="I26" t="s">
        <v>59</v>
      </c>
    </row>
    <row r="27" spans="1:9" x14ac:dyDescent="0.3">
      <c r="A27">
        <v>8</v>
      </c>
      <c r="B27" t="s">
        <v>35</v>
      </c>
      <c r="C27" s="5">
        <v>39849</v>
      </c>
      <c r="D27" s="7" t="s">
        <v>48</v>
      </c>
      <c r="E27" t="s">
        <v>14</v>
      </c>
      <c r="F27">
        <v>2</v>
      </c>
      <c r="G27">
        <v>1</v>
      </c>
      <c r="H27" s="10" t="str">
        <f t="shared" si="1"/>
        <v>(8,"Patrícia Chaves Vieira",39849,"F",2,1)</v>
      </c>
      <c r="I27" t="s">
        <v>60</v>
      </c>
    </row>
    <row r="28" spans="1:9" x14ac:dyDescent="0.3">
      <c r="A28">
        <v>9</v>
      </c>
      <c r="B28" t="s">
        <v>36</v>
      </c>
      <c r="C28" s="5">
        <v>39873</v>
      </c>
      <c r="D28" s="7" t="s">
        <v>49</v>
      </c>
      <c r="E28" t="s">
        <v>14</v>
      </c>
      <c r="F28">
        <v>5</v>
      </c>
      <c r="G28">
        <v>2</v>
      </c>
      <c r="H28" s="10" t="str">
        <f t="shared" si="1"/>
        <v>(9,"João Marques Chaves",39873,"F",5,2)</v>
      </c>
      <c r="I28" t="s">
        <v>61</v>
      </c>
    </row>
    <row r="30" spans="1:9" x14ac:dyDescent="0.3">
      <c r="C30" s="6"/>
    </row>
    <row r="31" spans="1:9" x14ac:dyDescent="0.3">
      <c r="A31">
        <v>1</v>
      </c>
      <c r="B31" t="s">
        <v>63</v>
      </c>
      <c r="C31" s="6" t="s">
        <v>64</v>
      </c>
      <c r="D31" s="11">
        <v>39519</v>
      </c>
      <c r="E31" t="s">
        <v>13</v>
      </c>
      <c r="F31">
        <v>1</v>
      </c>
      <c r="G31">
        <v>1</v>
      </c>
      <c r="H31" t="str">
        <f>_xlfn.CONCAT($C$1,A31,$E$1,$F$1,B31,$F$1,$E$1,C31,$E$1,$F$1,E31,$F$1,$E$1,F31,$E$1,G31,$D$1)</f>
        <v>(1,"João",Nogueira,"M",1,1)</v>
      </c>
      <c r="I31" t="s">
        <v>81</v>
      </c>
    </row>
    <row r="32" spans="1:9" x14ac:dyDescent="0.3">
      <c r="A32">
        <v>2</v>
      </c>
      <c r="B32" t="s">
        <v>65</v>
      </c>
      <c r="C32" s="6" t="s">
        <v>66</v>
      </c>
      <c r="D32" s="11">
        <v>39527</v>
      </c>
      <c r="E32" t="s">
        <v>14</v>
      </c>
      <c r="F32">
        <v>4</v>
      </c>
      <c r="G32">
        <v>3</v>
      </c>
      <c r="H32" t="str">
        <f t="shared" ref="H32:H40" si="2">_xlfn.CONCAT($C$1,A32,$E$1,$F$1,B32,$F$1,$E$1,C32,$E$1,$F$1,E32,$F$1,$E$1,F32,$E$1,G32,$D$1)</f>
        <v>(2,"Maria",Silveira,"F",4,3)</v>
      </c>
      <c r="I32" t="s">
        <v>82</v>
      </c>
    </row>
    <row r="33" spans="1:9" x14ac:dyDescent="0.3">
      <c r="A33">
        <v>3</v>
      </c>
      <c r="B33" t="s">
        <v>67</v>
      </c>
      <c r="C33" s="6" t="s">
        <v>68</v>
      </c>
      <c r="D33" s="11">
        <v>39634</v>
      </c>
      <c r="E33" t="s">
        <v>13</v>
      </c>
      <c r="F33">
        <v>2</v>
      </c>
      <c r="G33">
        <v>1</v>
      </c>
      <c r="H33" t="str">
        <f t="shared" si="2"/>
        <v>(3,"Marcos",Silva,"M",2,1)</v>
      </c>
      <c r="I33" t="s">
        <v>83</v>
      </c>
    </row>
    <row r="34" spans="1:9" x14ac:dyDescent="0.3">
      <c r="A34">
        <v>4</v>
      </c>
      <c r="B34" t="s">
        <v>69</v>
      </c>
      <c r="C34" s="6" t="s">
        <v>70</v>
      </c>
      <c r="D34" s="11">
        <v>39639</v>
      </c>
      <c r="E34" t="s">
        <v>13</v>
      </c>
      <c r="F34">
        <v>5</v>
      </c>
      <c r="G34">
        <v>2</v>
      </c>
      <c r="H34" t="str">
        <f t="shared" si="2"/>
        <v>(4,"Gabriel",Pereira,"M",5,2)</v>
      </c>
      <c r="I34" t="s">
        <v>84</v>
      </c>
    </row>
    <row r="35" spans="1:9" x14ac:dyDescent="0.3">
      <c r="A35">
        <v>5</v>
      </c>
      <c r="B35" t="s">
        <v>71</v>
      </c>
      <c r="C35" s="6" t="s">
        <v>72</v>
      </c>
      <c r="D35" s="11">
        <v>39675</v>
      </c>
      <c r="E35" t="s">
        <v>14</v>
      </c>
      <c r="F35">
        <v>1</v>
      </c>
      <c r="G35">
        <v>1</v>
      </c>
      <c r="H35" t="str">
        <f t="shared" si="2"/>
        <v>(5,"Carla",Junqueira,"F",1,1)</v>
      </c>
      <c r="I35" t="s">
        <v>85</v>
      </c>
    </row>
    <row r="36" spans="1:9" x14ac:dyDescent="0.3">
      <c r="A36">
        <v>6</v>
      </c>
      <c r="B36" t="s">
        <v>73</v>
      </c>
      <c r="C36" s="6" t="s">
        <v>74</v>
      </c>
      <c r="D36" s="11">
        <v>39722</v>
      </c>
      <c r="E36" t="s">
        <v>14</v>
      </c>
      <c r="F36">
        <v>4</v>
      </c>
      <c r="G36">
        <v>3</v>
      </c>
      <c r="H36" t="str">
        <f t="shared" si="2"/>
        <v>(6,"Janete",Rosa,"F",4,3)</v>
      </c>
      <c r="I36" t="s">
        <v>86</v>
      </c>
    </row>
    <row r="37" spans="1:9" x14ac:dyDescent="0.3">
      <c r="A37">
        <v>7</v>
      </c>
      <c r="B37" t="s">
        <v>75</v>
      </c>
      <c r="C37" s="6" t="s">
        <v>68</v>
      </c>
      <c r="D37" s="11">
        <v>39847</v>
      </c>
      <c r="E37" t="s">
        <v>13</v>
      </c>
      <c r="F37">
        <v>3</v>
      </c>
      <c r="G37">
        <v>1</v>
      </c>
      <c r="H37" t="str">
        <f t="shared" si="2"/>
        <v>(7,"Fernando",Silva,"M",3,1)</v>
      </c>
      <c r="I37" t="s">
        <v>87</v>
      </c>
    </row>
    <row r="38" spans="1:9" x14ac:dyDescent="0.3">
      <c r="A38">
        <v>8</v>
      </c>
      <c r="B38" t="s">
        <v>76</v>
      </c>
      <c r="C38" s="6" t="s">
        <v>77</v>
      </c>
      <c r="D38" s="11">
        <v>39849</v>
      </c>
      <c r="E38" t="s">
        <v>14</v>
      </c>
      <c r="F38">
        <v>2</v>
      </c>
      <c r="G38">
        <v>1</v>
      </c>
      <c r="H38" t="str">
        <f t="shared" si="2"/>
        <v>(8,"Marília",Vieira,"F",2,1)</v>
      </c>
      <c r="I38" t="s">
        <v>88</v>
      </c>
    </row>
    <row r="39" spans="1:9" x14ac:dyDescent="0.3">
      <c r="A39">
        <v>9</v>
      </c>
      <c r="B39" t="s">
        <v>78</v>
      </c>
      <c r="C39" s="6" t="s">
        <v>79</v>
      </c>
      <c r="D39" s="11">
        <v>39873</v>
      </c>
      <c r="E39" t="s">
        <v>14</v>
      </c>
      <c r="F39">
        <v>5</v>
      </c>
      <c r="G39">
        <v>2</v>
      </c>
      <c r="H39" t="str">
        <f t="shared" si="2"/>
        <v>(9,"Patrícia",Chaves,"F",5,2)</v>
      </c>
      <c r="I39" t="s">
        <v>89</v>
      </c>
    </row>
    <row r="40" spans="1:9" x14ac:dyDescent="0.3">
      <c r="A40">
        <v>10</v>
      </c>
      <c r="B40" t="s">
        <v>63</v>
      </c>
      <c r="C40" s="4" t="s">
        <v>80</v>
      </c>
      <c r="D40" s="11">
        <v>39522</v>
      </c>
      <c r="E40" t="s">
        <v>13</v>
      </c>
      <c r="F40">
        <v>3</v>
      </c>
      <c r="G40">
        <v>1</v>
      </c>
      <c r="H40" t="str">
        <f t="shared" si="2"/>
        <v>(10,"João",Marques,"M",3,1)</v>
      </c>
      <c r="I40" t="s">
        <v>90</v>
      </c>
    </row>
    <row r="41" spans="1:9" x14ac:dyDescent="0.3">
      <c r="C41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Ramos</dc:creator>
  <cp:lastModifiedBy>Barbara Ramos</cp:lastModifiedBy>
  <dcterms:created xsi:type="dcterms:W3CDTF">2022-09-16T17:00:48Z</dcterms:created>
  <dcterms:modified xsi:type="dcterms:W3CDTF">2022-09-23T23:54:11Z</dcterms:modified>
</cp:coreProperties>
</file>