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Página2" sheetId="2" r:id="rId5"/>
    <sheet state="visible" name="Dados e Tabela" sheetId="3" r:id="rId6"/>
    <sheet state="visible" name="Dados" sheetId="4" r:id="rId7"/>
    <sheet state="visible" name="Regressão Polinomial" sheetId="5" r:id="rId8"/>
  </sheets>
  <definedNames/>
  <calcPr/>
</workbook>
</file>

<file path=xl/sharedStrings.xml><?xml version="1.0" encoding="utf-8"?>
<sst xmlns="http://schemas.openxmlformats.org/spreadsheetml/2006/main" count="7035" uniqueCount="52">
  <si>
    <t>Grupo</t>
  </si>
  <si>
    <t>Faixa salarial</t>
  </si>
  <si>
    <t>Satisfeito</t>
  </si>
  <si>
    <t>Insatisfeito</t>
  </si>
  <si>
    <t>total</t>
  </si>
  <si>
    <t>%obs</t>
  </si>
  <si>
    <t>Menos de R$ 1.000/mês</t>
  </si>
  <si>
    <t>de R$ 1.001/mês a R$ 2.000/mês</t>
  </si>
  <si>
    <t>de R$ 2.001/mês a R$ 3000/mês</t>
  </si>
  <si>
    <t>de R$ 3.001/mês a R$ 4.000/mês</t>
  </si>
  <si>
    <t>de R$ 4.001/mês a R$ 6.000/mês</t>
  </si>
  <si>
    <t>de R$ 6.001/mês a R$ 8.000/mês</t>
  </si>
  <si>
    <t>de R$ 8.001/mês a R$ 12.000/mês</t>
  </si>
  <si>
    <t>de R$ 12.001/mês a R$ 16.000/mês</t>
  </si>
  <si>
    <t>de R$ 16.001/mês a R$ 20.000/mês</t>
  </si>
  <si>
    <t>de R$ 20.001/mês a R$ 25.000/mês</t>
  </si>
  <si>
    <t>de R$ 25.001/mês a R$ 30.000/mês</t>
  </si>
  <si>
    <t>de R$ 30.001/mês a R$ 40.000/mês</t>
  </si>
  <si>
    <t>Acima de R$ 40.001/mês</t>
  </si>
  <si>
    <t>Vocês estão satisfeito na sua empresa atual</t>
  </si>
  <si>
    <t xml:space="preserve"> 4.001 até 6.000</t>
  </si>
  <si>
    <t xml:space="preserve"> 6.001 até 8.000</t>
  </si>
  <si>
    <t xml:space="preserve"> 8.001 até 12.000</t>
  </si>
  <si>
    <t>Menos  1.000</t>
  </si>
  <si>
    <t xml:space="preserve"> 12.001 até 16.000</t>
  </si>
  <si>
    <t xml:space="preserve"> 1.001 até 2.000</t>
  </si>
  <si>
    <t xml:space="preserve"> 2.001 até 3000</t>
  </si>
  <si>
    <t xml:space="preserve"> 3.001 até 4.000</t>
  </si>
  <si>
    <t xml:space="preserve"> 30.001 até 40.000</t>
  </si>
  <si>
    <t xml:space="preserve"> 16.001 até 20.000</t>
  </si>
  <si>
    <t xml:space="preserve"> 20.001 até 25.000</t>
  </si>
  <si>
    <t xml:space="preserve"> 25.001 até 30.000</t>
  </si>
  <si>
    <t>Acima  40.001</t>
  </si>
  <si>
    <t>Faixa_salarial</t>
  </si>
  <si>
    <t>Satisfacao</t>
  </si>
  <si>
    <t>4.001 até 6.000</t>
  </si>
  <si>
    <t>6.001 até 8.000</t>
  </si>
  <si>
    <t>8.001 até 12.000</t>
  </si>
  <si>
    <t>12.001 até 16.000</t>
  </si>
  <si>
    <t>3.001 até 4.000</t>
  </si>
  <si>
    <t>30.001 até 40.000</t>
  </si>
  <si>
    <t>20.001 até 25.000</t>
  </si>
  <si>
    <t>16.001 até 20.000</t>
  </si>
  <si>
    <t>40.001 ou acima</t>
  </si>
  <si>
    <t>25.001 até 30.000</t>
  </si>
  <si>
    <t>1.001 até 2.000</t>
  </si>
  <si>
    <t>2.001 até 3000</t>
  </si>
  <si>
    <t>1.000 ou menos</t>
  </si>
  <si>
    <t>Faixatésalarial</t>
  </si>
  <si>
    <t>Vocês estão satisfeitos na sua empresa atual</t>
  </si>
  <si>
    <t>Acima 40.001</t>
  </si>
  <si>
    <t>Menos 1.000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</si>
</sst>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/>
      <top/>
      <bottom/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5" fillId="3" fontId="2" numFmtId="0" xfId="0" applyAlignment="1" applyBorder="1" applyFont="1">
      <alignment readingOrder="0" shrinkToFit="0" vertical="bottom" wrapText="0"/>
    </xf>
    <xf borderId="6" fillId="3" fontId="1" numFmtId="0" xfId="0" applyBorder="1" applyFont="1"/>
    <xf borderId="7" fillId="3" fontId="1" numFmtId="2" xfId="0" applyBorder="1" applyFont="1" applyNumberFormat="1"/>
    <xf borderId="8" fillId="3" fontId="1" numFmtId="0" xfId="0" applyBorder="1" applyFont="1"/>
    <xf borderId="0" fillId="3" fontId="2" numFmtId="0" xfId="0" applyAlignment="1" applyFont="1">
      <alignment readingOrder="0" shrinkToFit="0" vertical="bottom" wrapText="0"/>
    </xf>
    <xf borderId="9" fillId="3" fontId="1" numFmtId="0" xfId="0" applyBorder="1" applyFont="1"/>
    <xf borderId="10" fillId="3" fontId="1" numFmtId="2" xfId="0" applyBorder="1" applyFont="1" applyNumberFormat="1"/>
    <xf borderId="11" fillId="3" fontId="1" numFmtId="0" xfId="0" applyBorder="1" applyFont="1"/>
    <xf borderId="12" fillId="3" fontId="2" numFmtId="0" xfId="0" applyAlignment="1" applyBorder="1" applyFont="1">
      <alignment readingOrder="0" shrinkToFit="0" vertical="bottom" wrapText="0"/>
    </xf>
    <xf borderId="13" fillId="3" fontId="1" numFmtId="0" xfId="0" applyBorder="1" applyFont="1"/>
    <xf borderId="14" fillId="3" fontId="1" numFmtId="2" xfId="0" applyBorder="1" applyFont="1" applyNumberFormat="1"/>
    <xf borderId="15" fillId="2" fontId="1" numFmtId="0" xfId="0" applyAlignment="1" applyBorder="1" applyFont="1">
      <alignment horizontal="center"/>
    </xf>
    <xf borderId="16" fillId="3" fontId="1" numFmtId="0" xfId="0" applyBorder="1" applyFont="1"/>
    <xf borderId="17" fillId="3" fontId="1" numFmtId="0" xfId="0" applyBorder="1" applyFont="1"/>
    <xf borderId="18" fillId="3" fontId="1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19" fillId="2" fontId="1" numFmtId="0" xfId="0" applyAlignment="1" applyBorder="1" applyFont="1">
      <alignment horizontal="center"/>
    </xf>
    <xf borderId="0" fillId="4" fontId="2" numFmtId="0" xfId="0" applyAlignment="1" applyFill="1" applyFont="1">
      <alignment readingOrder="0" shrinkToFit="0" vertical="bottom" wrapText="0"/>
    </xf>
    <xf borderId="0" fillId="4" fontId="1" numFmtId="0" xfId="0" applyFont="1"/>
    <xf borderId="20" fillId="3" fontId="1" numFmtId="0" xfId="0" applyBorder="1" applyFont="1"/>
    <xf borderId="21" fillId="3" fontId="1" numFmtId="0" xfId="0" applyBorder="1" applyFont="1"/>
    <xf borderId="22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1.43"/>
    <col customWidth="1" min="3" max="3" width="9.0"/>
    <col customWidth="1" min="4" max="4" width="10.43"/>
    <col customWidth="1" min="5" max="5" width="13.14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4.25" customHeight="1">
      <c r="A2" s="4">
        <v>1.0</v>
      </c>
      <c r="B2" s="5" t="s">
        <v>6</v>
      </c>
      <c r="C2" s="6">
        <v>23.0</v>
      </c>
      <c r="D2" s="6">
        <v>9.0</v>
      </c>
      <c r="E2" s="6">
        <v>32.0</v>
      </c>
      <c r="F2" s="7">
        <v>0.71875</v>
      </c>
    </row>
    <row r="3" ht="14.25" customHeight="1">
      <c r="A3" s="8">
        <v>2.0</v>
      </c>
      <c r="B3" s="9" t="s">
        <v>7</v>
      </c>
      <c r="C3" s="10">
        <v>73.0</v>
      </c>
      <c r="D3" s="10">
        <v>52.0</v>
      </c>
      <c r="E3" s="10">
        <v>125.0</v>
      </c>
      <c r="F3" s="11">
        <v>0.584</v>
      </c>
    </row>
    <row r="4" ht="14.25" customHeight="1">
      <c r="A4" s="8">
        <v>3.0</v>
      </c>
      <c r="B4" s="9" t="s">
        <v>8</v>
      </c>
      <c r="C4" s="10">
        <v>100.0</v>
      </c>
      <c r="D4" s="10">
        <v>79.0</v>
      </c>
      <c r="E4" s="10">
        <v>179.0</v>
      </c>
      <c r="F4" s="11">
        <v>0.5586592178770949</v>
      </c>
    </row>
    <row r="5" ht="14.25" customHeight="1">
      <c r="A5" s="8">
        <v>4.0</v>
      </c>
      <c r="B5" s="9" t="s">
        <v>9</v>
      </c>
      <c r="C5" s="10">
        <v>122.0</v>
      </c>
      <c r="D5" s="10">
        <v>60.0</v>
      </c>
      <c r="E5" s="10">
        <v>182.0</v>
      </c>
      <c r="F5" s="11">
        <v>0.6703296703296703</v>
      </c>
    </row>
    <row r="6" ht="14.25" customHeight="1">
      <c r="A6" s="8">
        <v>5.0</v>
      </c>
      <c r="B6" s="9" t="s">
        <v>10</v>
      </c>
      <c r="C6" s="10">
        <v>293.0</v>
      </c>
      <c r="D6" s="10">
        <v>105.0</v>
      </c>
      <c r="E6" s="10">
        <v>398.0</v>
      </c>
      <c r="F6" s="11">
        <v>0.7361809045226131</v>
      </c>
    </row>
    <row r="7" ht="14.25" customHeight="1">
      <c r="A7" s="8">
        <v>6.0</v>
      </c>
      <c r="B7" s="9" t="s">
        <v>11</v>
      </c>
      <c r="C7" s="10">
        <v>282.0</v>
      </c>
      <c r="D7" s="10">
        <v>109.0</v>
      </c>
      <c r="E7" s="10">
        <v>391.0</v>
      </c>
      <c r="F7" s="11">
        <v>0.7212276214833759</v>
      </c>
    </row>
    <row r="8" ht="14.25" customHeight="1">
      <c r="A8" s="8">
        <v>7.0</v>
      </c>
      <c r="B8" s="9" t="s">
        <v>12</v>
      </c>
      <c r="C8" s="10">
        <v>363.0</v>
      </c>
      <c r="D8" s="10">
        <v>109.0</v>
      </c>
      <c r="E8" s="10">
        <v>472.0</v>
      </c>
      <c r="F8" s="11">
        <v>0.7690677966101694</v>
      </c>
    </row>
    <row r="9" ht="14.25" customHeight="1">
      <c r="A9" s="8">
        <v>8.0</v>
      </c>
      <c r="B9" s="9" t="s">
        <v>13</v>
      </c>
      <c r="C9" s="10">
        <v>203.0</v>
      </c>
      <c r="D9" s="10">
        <v>55.0</v>
      </c>
      <c r="E9" s="10">
        <v>259.0</v>
      </c>
      <c r="F9" s="11">
        <v>0.7837837837837838</v>
      </c>
    </row>
    <row r="10" ht="14.25" customHeight="1">
      <c r="A10" s="8">
        <v>9.0</v>
      </c>
      <c r="B10" s="9" t="s">
        <v>14</v>
      </c>
      <c r="C10" s="10">
        <v>110.0</v>
      </c>
      <c r="D10" s="10">
        <v>16.0</v>
      </c>
      <c r="E10" s="10">
        <v>126.0</v>
      </c>
      <c r="F10" s="11">
        <v>0.873015873015873</v>
      </c>
    </row>
    <row r="11" ht="14.25" customHeight="1">
      <c r="A11" s="8">
        <v>10.0</v>
      </c>
      <c r="B11" s="9" t="s">
        <v>15</v>
      </c>
      <c r="C11" s="10">
        <v>51.0</v>
      </c>
      <c r="D11" s="10">
        <v>7.0</v>
      </c>
      <c r="E11" s="10">
        <v>58.0</v>
      </c>
      <c r="F11" s="11">
        <v>0.8793103448275862</v>
      </c>
    </row>
    <row r="12" ht="14.25" customHeight="1">
      <c r="A12" s="8">
        <v>11.0</v>
      </c>
      <c r="B12" s="9" t="s">
        <v>16</v>
      </c>
      <c r="C12" s="10">
        <v>40.0</v>
      </c>
      <c r="D12" s="10">
        <v>2.0</v>
      </c>
      <c r="E12" s="10">
        <v>42.0</v>
      </c>
      <c r="F12" s="11">
        <v>0.9523809523809523</v>
      </c>
    </row>
    <row r="13" ht="14.25" customHeight="1">
      <c r="A13" s="8">
        <v>12.0</v>
      </c>
      <c r="B13" s="9" t="s">
        <v>17</v>
      </c>
      <c r="C13" s="10">
        <v>30.0</v>
      </c>
      <c r="D13" s="10">
        <v>2.0</v>
      </c>
      <c r="E13" s="10">
        <v>32.0</v>
      </c>
      <c r="F13" s="11">
        <v>0.9375</v>
      </c>
    </row>
    <row r="14" ht="14.25" customHeight="1">
      <c r="A14" s="12">
        <v>13.0</v>
      </c>
      <c r="B14" s="13" t="s">
        <v>18</v>
      </c>
      <c r="C14" s="14">
        <v>27.0</v>
      </c>
      <c r="D14" s="14">
        <v>0.0</v>
      </c>
      <c r="E14" s="14">
        <v>28.0</v>
      </c>
      <c r="F14" s="15">
        <v>0.9642857142857143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71"/>
  </cols>
  <sheetData>
    <row r="1">
      <c r="A1" s="1" t="s">
        <v>0</v>
      </c>
      <c r="B1" s="16"/>
      <c r="C1" s="3" t="s">
        <v>5</v>
      </c>
    </row>
    <row r="2">
      <c r="A2" s="17">
        <v>1.0</v>
      </c>
      <c r="B2" s="5">
        <f t="shared" ref="B2:B14" si="1">A2^2</f>
        <v>1</v>
      </c>
      <c r="C2" s="7">
        <v>0.71875</v>
      </c>
    </row>
    <row r="3">
      <c r="A3" s="18">
        <v>2.0</v>
      </c>
      <c r="B3" s="9">
        <f t="shared" si="1"/>
        <v>4</v>
      </c>
      <c r="C3" s="11">
        <v>0.584</v>
      </c>
    </row>
    <row r="4">
      <c r="A4" s="18">
        <v>3.0</v>
      </c>
      <c r="B4" s="9">
        <f t="shared" si="1"/>
        <v>9</v>
      </c>
      <c r="C4" s="11">
        <v>0.5586592178770949</v>
      </c>
    </row>
    <row r="5">
      <c r="A5" s="18">
        <v>4.0</v>
      </c>
      <c r="B5" s="9">
        <f t="shared" si="1"/>
        <v>16</v>
      </c>
      <c r="C5" s="11">
        <v>0.6703296703296703</v>
      </c>
    </row>
    <row r="6">
      <c r="A6" s="18">
        <v>5.0</v>
      </c>
      <c r="B6" s="9">
        <f t="shared" si="1"/>
        <v>25</v>
      </c>
      <c r="C6" s="11">
        <v>0.7361809045226131</v>
      </c>
    </row>
    <row r="7">
      <c r="A7" s="18">
        <v>6.0</v>
      </c>
      <c r="B7" s="9">
        <f t="shared" si="1"/>
        <v>36</v>
      </c>
      <c r="C7" s="11">
        <v>0.7212276214833759</v>
      </c>
    </row>
    <row r="8">
      <c r="A8" s="18">
        <v>7.0</v>
      </c>
      <c r="B8" s="9">
        <f t="shared" si="1"/>
        <v>49</v>
      </c>
      <c r="C8" s="11">
        <v>0.7690677966101694</v>
      </c>
    </row>
    <row r="9">
      <c r="A9" s="18">
        <v>8.0</v>
      </c>
      <c r="B9" s="9">
        <f t="shared" si="1"/>
        <v>64</v>
      </c>
      <c r="C9" s="11">
        <v>0.7837837837837838</v>
      </c>
    </row>
    <row r="10">
      <c r="A10" s="18">
        <v>9.0</v>
      </c>
      <c r="B10" s="9">
        <f t="shared" si="1"/>
        <v>81</v>
      </c>
      <c r="C10" s="11">
        <v>0.873015873015873</v>
      </c>
    </row>
    <row r="11">
      <c r="A11" s="18">
        <v>10.0</v>
      </c>
      <c r="B11" s="9">
        <f t="shared" si="1"/>
        <v>100</v>
      </c>
      <c r="C11" s="11">
        <v>0.8793103448275862</v>
      </c>
    </row>
    <row r="12">
      <c r="A12" s="18">
        <v>11.0</v>
      </c>
      <c r="B12" s="9">
        <f t="shared" si="1"/>
        <v>121</v>
      </c>
      <c r="C12" s="11">
        <v>0.9523809523809523</v>
      </c>
    </row>
    <row r="13">
      <c r="A13" s="18">
        <v>12.0</v>
      </c>
      <c r="B13" s="9">
        <f t="shared" si="1"/>
        <v>144</v>
      </c>
      <c r="C13" s="11">
        <v>0.9375</v>
      </c>
    </row>
    <row r="14">
      <c r="A14" s="19">
        <v>13.0</v>
      </c>
      <c r="B14" s="13">
        <f t="shared" si="1"/>
        <v>169</v>
      </c>
      <c r="C14" s="15">
        <v>0.9642857142857143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0" t="s">
        <v>1</v>
      </c>
      <c r="B1" s="20" t="s">
        <v>19</v>
      </c>
    </row>
    <row r="2" ht="14.25" customHeight="1">
      <c r="A2" s="21" t="s">
        <v>20</v>
      </c>
      <c r="B2" s="20">
        <v>1.0</v>
      </c>
    </row>
    <row r="3" ht="14.25" customHeight="1">
      <c r="A3" s="21" t="s">
        <v>21</v>
      </c>
      <c r="B3" s="20">
        <v>1.0</v>
      </c>
      <c r="F3" s="20">
        <v>1.0</v>
      </c>
      <c r="G3" s="20">
        <v>0.0</v>
      </c>
      <c r="H3" s="20" t="s">
        <v>4</v>
      </c>
      <c r="I3" s="20" t="s">
        <v>5</v>
      </c>
    </row>
    <row r="4" ht="14.25" customHeight="1">
      <c r="A4" s="21" t="s">
        <v>22</v>
      </c>
      <c r="B4" s="20">
        <v>0.0</v>
      </c>
      <c r="E4" s="22" t="s">
        <v>23</v>
      </c>
      <c r="F4" s="20">
        <f t="shared" ref="F4:F16" si="1">COUNTIFS($A:$A,$E4,$B:$B,$F$3)</f>
        <v>23</v>
      </c>
      <c r="G4" s="20">
        <f t="shared" ref="G4:G16" si="2">COUNTIFS($A:$A,$E4,$B:$B,$G$3)</f>
        <v>9</v>
      </c>
      <c r="H4" s="20">
        <f t="shared" ref="H4:H16" si="3">COUNTIF(A:A,E4)</f>
        <v>32</v>
      </c>
      <c r="I4" s="23">
        <f t="shared" ref="I4:I16" si="4">F4/H4</f>
        <v>0.71875</v>
      </c>
    </row>
    <row r="5" ht="14.25" customHeight="1">
      <c r="A5" s="21" t="s">
        <v>24</v>
      </c>
      <c r="B5" s="20">
        <v>0.0</v>
      </c>
      <c r="E5" s="22" t="s">
        <v>25</v>
      </c>
      <c r="F5" s="20">
        <f t="shared" si="1"/>
        <v>73</v>
      </c>
      <c r="G5" s="20">
        <f t="shared" si="2"/>
        <v>52</v>
      </c>
      <c r="H5" s="20">
        <f t="shared" si="3"/>
        <v>125</v>
      </c>
      <c r="I5" s="23">
        <f t="shared" si="4"/>
        <v>0.584</v>
      </c>
    </row>
    <row r="6" ht="14.25" customHeight="1">
      <c r="A6" s="21" t="s">
        <v>22</v>
      </c>
      <c r="B6" s="20">
        <v>0.0</v>
      </c>
      <c r="E6" s="22" t="s">
        <v>26</v>
      </c>
      <c r="F6" s="20">
        <f t="shared" si="1"/>
        <v>100</v>
      </c>
      <c r="G6" s="20">
        <f t="shared" si="2"/>
        <v>79</v>
      </c>
      <c r="H6" s="20">
        <f t="shared" si="3"/>
        <v>179</v>
      </c>
      <c r="I6" s="23">
        <f t="shared" si="4"/>
        <v>0.5586592179</v>
      </c>
    </row>
    <row r="7" ht="14.25" customHeight="1">
      <c r="A7" s="21" t="s">
        <v>22</v>
      </c>
      <c r="B7" s="20">
        <v>1.0</v>
      </c>
      <c r="E7" s="22" t="s">
        <v>27</v>
      </c>
      <c r="F7" s="20">
        <f t="shared" si="1"/>
        <v>122</v>
      </c>
      <c r="G7" s="20">
        <f t="shared" si="2"/>
        <v>60</v>
      </c>
      <c r="H7" s="20">
        <f t="shared" si="3"/>
        <v>182</v>
      </c>
      <c r="I7" s="23">
        <f t="shared" si="4"/>
        <v>0.6703296703</v>
      </c>
    </row>
    <row r="8" ht="14.25" customHeight="1">
      <c r="A8" s="21" t="s">
        <v>27</v>
      </c>
      <c r="B8" s="20">
        <v>1.0</v>
      </c>
      <c r="E8" s="22" t="s">
        <v>20</v>
      </c>
      <c r="F8" s="20">
        <f t="shared" si="1"/>
        <v>293</v>
      </c>
      <c r="G8" s="20">
        <f t="shared" si="2"/>
        <v>105</v>
      </c>
      <c r="H8" s="20">
        <f t="shared" si="3"/>
        <v>398</v>
      </c>
      <c r="I8" s="23">
        <f t="shared" si="4"/>
        <v>0.7361809045</v>
      </c>
    </row>
    <row r="9" ht="14.25" customHeight="1">
      <c r="A9" s="21" t="s">
        <v>24</v>
      </c>
      <c r="B9" s="20">
        <v>1.0</v>
      </c>
      <c r="E9" s="22" t="s">
        <v>21</v>
      </c>
      <c r="F9" s="20">
        <f t="shared" si="1"/>
        <v>282</v>
      </c>
      <c r="G9" s="20">
        <f t="shared" si="2"/>
        <v>109</v>
      </c>
      <c r="H9" s="20">
        <f t="shared" si="3"/>
        <v>391</v>
      </c>
      <c r="I9" s="23">
        <f t="shared" si="4"/>
        <v>0.7212276215</v>
      </c>
    </row>
    <row r="10" ht="14.25" customHeight="1">
      <c r="A10" s="21" t="s">
        <v>20</v>
      </c>
      <c r="B10" s="20">
        <v>0.0</v>
      </c>
      <c r="E10" s="22" t="s">
        <v>22</v>
      </c>
      <c r="F10" s="20">
        <f t="shared" si="1"/>
        <v>363</v>
      </c>
      <c r="G10" s="20">
        <f t="shared" si="2"/>
        <v>109</v>
      </c>
      <c r="H10" s="20">
        <f t="shared" si="3"/>
        <v>472</v>
      </c>
      <c r="I10" s="23">
        <f t="shared" si="4"/>
        <v>0.7690677966</v>
      </c>
    </row>
    <row r="11" ht="14.25" customHeight="1">
      <c r="A11" s="21" t="s">
        <v>20</v>
      </c>
      <c r="B11" s="20">
        <v>0.0</v>
      </c>
      <c r="E11" s="22" t="s">
        <v>24</v>
      </c>
      <c r="F11" s="20">
        <f t="shared" si="1"/>
        <v>203</v>
      </c>
      <c r="G11" s="20">
        <f t="shared" si="2"/>
        <v>55</v>
      </c>
      <c r="H11" s="20">
        <f t="shared" si="3"/>
        <v>259</v>
      </c>
      <c r="I11" s="23">
        <f t="shared" si="4"/>
        <v>0.7837837838</v>
      </c>
    </row>
    <row r="12" ht="14.25" customHeight="1">
      <c r="A12" s="21" t="s">
        <v>28</v>
      </c>
      <c r="B12" s="20">
        <v>0.0</v>
      </c>
      <c r="E12" s="22" t="s">
        <v>29</v>
      </c>
      <c r="F12" s="20">
        <f t="shared" si="1"/>
        <v>110</v>
      </c>
      <c r="G12" s="20">
        <f t="shared" si="2"/>
        <v>16</v>
      </c>
      <c r="H12" s="20">
        <f t="shared" si="3"/>
        <v>126</v>
      </c>
      <c r="I12" s="23">
        <f t="shared" si="4"/>
        <v>0.873015873</v>
      </c>
    </row>
    <row r="13" ht="14.25" customHeight="1">
      <c r="A13" s="21" t="s">
        <v>21</v>
      </c>
      <c r="B13" s="20">
        <v>1.0</v>
      </c>
      <c r="E13" s="22" t="s">
        <v>30</v>
      </c>
      <c r="F13" s="20">
        <f t="shared" si="1"/>
        <v>51</v>
      </c>
      <c r="G13" s="20">
        <f t="shared" si="2"/>
        <v>7</v>
      </c>
      <c r="H13" s="20">
        <f t="shared" si="3"/>
        <v>58</v>
      </c>
      <c r="I13" s="23">
        <f t="shared" si="4"/>
        <v>0.8793103448</v>
      </c>
    </row>
    <row r="14" ht="14.25" customHeight="1">
      <c r="A14" s="21" t="s">
        <v>30</v>
      </c>
      <c r="B14" s="20">
        <v>1.0</v>
      </c>
      <c r="E14" s="22" t="s">
        <v>31</v>
      </c>
      <c r="F14" s="20">
        <f t="shared" si="1"/>
        <v>40</v>
      </c>
      <c r="G14" s="20">
        <f t="shared" si="2"/>
        <v>2</v>
      </c>
      <c r="H14" s="20">
        <f t="shared" si="3"/>
        <v>42</v>
      </c>
      <c r="I14" s="23">
        <f t="shared" si="4"/>
        <v>0.9523809524</v>
      </c>
    </row>
    <row r="15" ht="14.25" customHeight="1">
      <c r="A15" s="21" t="s">
        <v>20</v>
      </c>
      <c r="B15" s="20">
        <v>1.0</v>
      </c>
      <c r="E15" s="22" t="s">
        <v>28</v>
      </c>
      <c r="F15" s="20">
        <f t="shared" si="1"/>
        <v>30</v>
      </c>
      <c r="G15" s="20">
        <f t="shared" si="2"/>
        <v>2</v>
      </c>
      <c r="H15" s="20">
        <f t="shared" si="3"/>
        <v>32</v>
      </c>
      <c r="I15" s="23">
        <f t="shared" si="4"/>
        <v>0.9375</v>
      </c>
    </row>
    <row r="16" ht="14.25" customHeight="1">
      <c r="A16" s="21" t="s">
        <v>27</v>
      </c>
      <c r="B16" s="20">
        <v>1.0</v>
      </c>
      <c r="E16" s="22" t="s">
        <v>32</v>
      </c>
      <c r="F16" s="20">
        <f t="shared" si="1"/>
        <v>27</v>
      </c>
      <c r="G16" s="20">
        <f t="shared" si="2"/>
        <v>0</v>
      </c>
      <c r="H16" s="20">
        <f t="shared" si="3"/>
        <v>28</v>
      </c>
      <c r="I16" s="23">
        <f t="shared" si="4"/>
        <v>0.9642857143</v>
      </c>
    </row>
    <row r="17" ht="14.25" customHeight="1">
      <c r="A17" s="21" t="s">
        <v>22</v>
      </c>
      <c r="B17" s="20">
        <v>0.0</v>
      </c>
    </row>
    <row r="18" ht="14.25" customHeight="1">
      <c r="A18" s="21" t="s">
        <v>22</v>
      </c>
      <c r="B18" s="20">
        <v>1.0</v>
      </c>
    </row>
    <row r="19" ht="14.25" customHeight="1">
      <c r="A19" s="21" t="s">
        <v>20</v>
      </c>
      <c r="B19" s="20">
        <v>1.0</v>
      </c>
    </row>
    <row r="20" ht="14.25" customHeight="1">
      <c r="A20" s="21" t="s">
        <v>21</v>
      </c>
      <c r="B20" s="20">
        <v>1.0</v>
      </c>
    </row>
    <row r="21" ht="14.25" customHeight="1">
      <c r="A21" s="21" t="s">
        <v>21</v>
      </c>
      <c r="B21" s="20">
        <v>1.0</v>
      </c>
    </row>
    <row r="22" ht="14.25" customHeight="1">
      <c r="A22" s="21" t="s">
        <v>29</v>
      </c>
      <c r="B22" s="20">
        <v>0.0</v>
      </c>
    </row>
    <row r="23" ht="14.25" customHeight="1">
      <c r="A23" s="21" t="s">
        <v>21</v>
      </c>
      <c r="B23" s="20">
        <v>0.0</v>
      </c>
    </row>
    <row r="24" ht="14.25" customHeight="1">
      <c r="A24" s="21" t="s">
        <v>24</v>
      </c>
      <c r="B24" s="20">
        <v>0.0</v>
      </c>
    </row>
    <row r="25" ht="14.25" customHeight="1">
      <c r="A25" s="21" t="s">
        <v>21</v>
      </c>
      <c r="B25" s="20">
        <v>0.0</v>
      </c>
    </row>
    <row r="26" ht="14.25" customHeight="1">
      <c r="A26" s="21" t="s">
        <v>20</v>
      </c>
      <c r="B26" s="20">
        <v>1.0</v>
      </c>
    </row>
    <row r="27" ht="14.25" customHeight="1">
      <c r="A27" s="21" t="s">
        <v>32</v>
      </c>
      <c r="B27" s="20">
        <v>1.0</v>
      </c>
    </row>
    <row r="28" ht="14.25" customHeight="1">
      <c r="A28" s="21" t="s">
        <v>22</v>
      </c>
      <c r="B28" s="20">
        <v>0.0</v>
      </c>
    </row>
    <row r="29" ht="14.25" customHeight="1">
      <c r="A29" s="21" t="s">
        <v>22</v>
      </c>
      <c r="B29" s="20">
        <v>0.0</v>
      </c>
    </row>
    <row r="30" ht="14.25" customHeight="1">
      <c r="A30" s="21" t="s">
        <v>21</v>
      </c>
      <c r="B30" s="20">
        <v>0.0</v>
      </c>
    </row>
    <row r="31" ht="14.25" customHeight="1">
      <c r="A31" s="21" t="s">
        <v>31</v>
      </c>
      <c r="B31" s="20">
        <v>1.0</v>
      </c>
    </row>
    <row r="32" ht="14.25" customHeight="1">
      <c r="A32" s="21" t="s">
        <v>22</v>
      </c>
      <c r="B32" s="20">
        <v>0.0</v>
      </c>
    </row>
    <row r="33" ht="14.25" customHeight="1">
      <c r="A33" s="21" t="s">
        <v>20</v>
      </c>
      <c r="B33" s="20">
        <v>0.0</v>
      </c>
    </row>
    <row r="34" ht="14.25" customHeight="1">
      <c r="A34" s="21" t="s">
        <v>28</v>
      </c>
      <c r="B34" s="20">
        <v>0.0</v>
      </c>
    </row>
    <row r="35" ht="14.25" customHeight="1">
      <c r="A35" s="21" t="s">
        <v>22</v>
      </c>
      <c r="B35" s="20">
        <v>1.0</v>
      </c>
    </row>
    <row r="36" ht="14.25" customHeight="1">
      <c r="A36" s="21" t="s">
        <v>22</v>
      </c>
      <c r="B36" s="20">
        <v>1.0</v>
      </c>
    </row>
    <row r="37" ht="14.25" customHeight="1">
      <c r="A37" s="21" t="s">
        <v>24</v>
      </c>
      <c r="B37" s="20">
        <v>1.0</v>
      </c>
    </row>
    <row r="38" ht="14.25" customHeight="1">
      <c r="A38" s="21" t="s">
        <v>30</v>
      </c>
      <c r="B38" s="20">
        <v>1.0</v>
      </c>
    </row>
    <row r="39" ht="14.25" customHeight="1">
      <c r="A39" s="21" t="s">
        <v>22</v>
      </c>
      <c r="B39" s="20">
        <v>1.0</v>
      </c>
    </row>
    <row r="40" ht="14.25" customHeight="1">
      <c r="A40" s="21" t="s">
        <v>24</v>
      </c>
      <c r="B40" s="20">
        <v>1.0</v>
      </c>
    </row>
    <row r="41" ht="14.25" customHeight="1">
      <c r="A41" s="21" t="s">
        <v>32</v>
      </c>
      <c r="B41" s="20">
        <v>1.0</v>
      </c>
    </row>
    <row r="42" ht="14.25" customHeight="1">
      <c r="A42" s="21" t="s">
        <v>24</v>
      </c>
      <c r="B42" s="20">
        <v>1.0</v>
      </c>
    </row>
    <row r="43" ht="14.25" customHeight="1">
      <c r="A43" s="21" t="s">
        <v>21</v>
      </c>
      <c r="B43" s="20">
        <v>1.0</v>
      </c>
    </row>
    <row r="44" ht="14.25" customHeight="1">
      <c r="A44" s="21" t="s">
        <v>24</v>
      </c>
      <c r="B44" s="20">
        <v>1.0</v>
      </c>
    </row>
    <row r="45" ht="14.25" customHeight="1">
      <c r="A45" s="21" t="s">
        <v>29</v>
      </c>
      <c r="B45" s="20">
        <v>1.0</v>
      </c>
    </row>
    <row r="46" ht="14.25" customHeight="1">
      <c r="A46" s="21" t="s">
        <v>25</v>
      </c>
      <c r="B46" s="20">
        <v>1.0</v>
      </c>
    </row>
    <row r="47" ht="14.25" customHeight="1">
      <c r="A47" s="21" t="s">
        <v>26</v>
      </c>
      <c r="B47" s="20">
        <v>0.0</v>
      </c>
    </row>
    <row r="48" ht="14.25" customHeight="1">
      <c r="A48" s="21" t="s">
        <v>21</v>
      </c>
      <c r="B48" s="20">
        <v>1.0</v>
      </c>
    </row>
    <row r="49" ht="14.25" customHeight="1">
      <c r="A49" s="21" t="s">
        <v>29</v>
      </c>
      <c r="B49" s="20">
        <v>1.0</v>
      </c>
    </row>
    <row r="50" ht="14.25" customHeight="1">
      <c r="A50" s="21" t="s">
        <v>20</v>
      </c>
      <c r="B50" s="20">
        <v>1.0</v>
      </c>
    </row>
    <row r="51" ht="14.25" customHeight="1">
      <c r="A51" s="21" t="s">
        <v>29</v>
      </c>
      <c r="B51" s="20">
        <v>1.0</v>
      </c>
    </row>
    <row r="52" ht="14.25" customHeight="1">
      <c r="A52" s="21" t="s">
        <v>27</v>
      </c>
      <c r="B52" s="20">
        <v>0.0</v>
      </c>
    </row>
    <row r="53" ht="14.25" customHeight="1">
      <c r="A53" s="21" t="s">
        <v>21</v>
      </c>
      <c r="B53" s="20">
        <v>1.0</v>
      </c>
    </row>
    <row r="54" ht="14.25" customHeight="1">
      <c r="A54" s="21" t="s">
        <v>22</v>
      </c>
      <c r="B54" s="20">
        <v>1.0</v>
      </c>
    </row>
    <row r="55" ht="14.25" customHeight="1">
      <c r="A55" s="21" t="s">
        <v>22</v>
      </c>
      <c r="B55" s="20">
        <v>1.0</v>
      </c>
    </row>
    <row r="56" ht="14.25" customHeight="1">
      <c r="A56" s="21" t="s">
        <v>22</v>
      </c>
      <c r="B56" s="20">
        <v>0.0</v>
      </c>
    </row>
    <row r="57" ht="14.25" customHeight="1">
      <c r="A57" s="21" t="s">
        <v>24</v>
      </c>
      <c r="B57" s="20">
        <v>1.0</v>
      </c>
    </row>
    <row r="58" ht="14.25" customHeight="1">
      <c r="A58" s="21" t="s">
        <v>22</v>
      </c>
      <c r="B58" s="20">
        <v>1.0</v>
      </c>
    </row>
    <row r="59" ht="14.25" customHeight="1">
      <c r="A59" s="21" t="s">
        <v>30</v>
      </c>
      <c r="B59" s="20">
        <v>1.0</v>
      </c>
    </row>
    <row r="60" ht="14.25" customHeight="1">
      <c r="A60" s="21" t="s">
        <v>24</v>
      </c>
    </row>
    <row r="61" ht="14.25" customHeight="1">
      <c r="A61" s="21" t="s">
        <v>23</v>
      </c>
      <c r="B61" s="20">
        <v>1.0</v>
      </c>
    </row>
    <row r="62" ht="14.25" customHeight="1">
      <c r="A62" s="21" t="s">
        <v>24</v>
      </c>
      <c r="B62" s="20">
        <v>1.0</v>
      </c>
    </row>
    <row r="63" ht="14.25" customHeight="1">
      <c r="A63" s="21" t="s">
        <v>24</v>
      </c>
      <c r="B63" s="20">
        <v>0.0</v>
      </c>
    </row>
    <row r="64" ht="14.25" customHeight="1">
      <c r="A64" s="21" t="s">
        <v>20</v>
      </c>
      <c r="B64" s="20">
        <v>0.0</v>
      </c>
    </row>
    <row r="65" ht="14.25" customHeight="1">
      <c r="A65" s="21" t="s">
        <v>29</v>
      </c>
      <c r="B65" s="20">
        <v>1.0</v>
      </c>
    </row>
    <row r="66" ht="14.25" customHeight="1">
      <c r="A66" s="21" t="s">
        <v>32</v>
      </c>
      <c r="B66" s="20">
        <v>1.0</v>
      </c>
    </row>
    <row r="67" ht="14.25" customHeight="1">
      <c r="A67" s="21" t="s">
        <v>20</v>
      </c>
      <c r="B67" s="20">
        <v>0.0</v>
      </c>
    </row>
    <row r="68" ht="14.25" customHeight="1">
      <c r="A68" s="21" t="s">
        <v>21</v>
      </c>
      <c r="B68" s="20">
        <v>0.0</v>
      </c>
    </row>
    <row r="69" ht="14.25" customHeight="1">
      <c r="A69" s="21" t="s">
        <v>22</v>
      </c>
      <c r="B69" s="20">
        <v>1.0</v>
      </c>
    </row>
    <row r="70" ht="14.25" customHeight="1">
      <c r="A70" s="21" t="s">
        <v>24</v>
      </c>
      <c r="B70" s="20">
        <v>1.0</v>
      </c>
    </row>
    <row r="71" ht="14.25" customHeight="1">
      <c r="A71" s="21" t="s">
        <v>22</v>
      </c>
      <c r="B71" s="20">
        <v>0.0</v>
      </c>
    </row>
    <row r="72" ht="14.25" customHeight="1">
      <c r="A72" s="21" t="s">
        <v>29</v>
      </c>
      <c r="B72" s="20">
        <v>1.0</v>
      </c>
    </row>
    <row r="73" ht="14.25" customHeight="1">
      <c r="A73" s="21" t="s">
        <v>22</v>
      </c>
      <c r="B73" s="20">
        <v>1.0</v>
      </c>
    </row>
    <row r="74" ht="14.25" customHeight="1">
      <c r="A74" s="21" t="s">
        <v>24</v>
      </c>
      <c r="B74" s="20">
        <v>1.0</v>
      </c>
    </row>
    <row r="75" ht="14.25" customHeight="1">
      <c r="A75" s="21" t="s">
        <v>24</v>
      </c>
      <c r="B75" s="20">
        <v>1.0</v>
      </c>
    </row>
    <row r="76" ht="14.25" customHeight="1">
      <c r="A76" s="21" t="s">
        <v>22</v>
      </c>
      <c r="B76" s="20">
        <v>1.0</v>
      </c>
    </row>
    <row r="77" ht="14.25" customHeight="1">
      <c r="A77" s="21" t="s">
        <v>21</v>
      </c>
      <c r="B77" s="20">
        <v>1.0</v>
      </c>
    </row>
    <row r="78" ht="14.25" customHeight="1">
      <c r="A78" s="21" t="s">
        <v>29</v>
      </c>
      <c r="B78" s="20">
        <v>1.0</v>
      </c>
    </row>
    <row r="79" ht="14.25" customHeight="1">
      <c r="A79" s="21" t="s">
        <v>22</v>
      </c>
      <c r="B79" s="20">
        <v>1.0</v>
      </c>
    </row>
    <row r="80" ht="14.25" customHeight="1">
      <c r="A80" s="21" t="s">
        <v>20</v>
      </c>
      <c r="B80" s="20">
        <v>1.0</v>
      </c>
    </row>
    <row r="81" ht="14.25" customHeight="1">
      <c r="A81" s="21" t="s">
        <v>26</v>
      </c>
      <c r="B81" s="20">
        <v>0.0</v>
      </c>
    </row>
    <row r="82" ht="14.25" customHeight="1">
      <c r="A82" s="21" t="s">
        <v>24</v>
      </c>
      <c r="B82" s="20">
        <v>1.0</v>
      </c>
    </row>
    <row r="83" ht="14.25" customHeight="1">
      <c r="A83" s="21" t="s">
        <v>26</v>
      </c>
      <c r="B83" s="20">
        <v>0.0</v>
      </c>
    </row>
    <row r="84" ht="14.25" customHeight="1">
      <c r="A84" s="21" t="s">
        <v>25</v>
      </c>
      <c r="B84" s="20">
        <v>1.0</v>
      </c>
    </row>
    <row r="85" ht="14.25" customHeight="1">
      <c r="A85" s="21" t="s">
        <v>22</v>
      </c>
      <c r="B85" s="20">
        <v>1.0</v>
      </c>
    </row>
    <row r="86" ht="14.25" customHeight="1">
      <c r="A86" s="21" t="s">
        <v>20</v>
      </c>
      <c r="B86" s="20">
        <v>1.0</v>
      </c>
    </row>
    <row r="87" ht="14.25" customHeight="1">
      <c r="A87" s="21" t="s">
        <v>22</v>
      </c>
      <c r="B87" s="20">
        <v>0.0</v>
      </c>
    </row>
    <row r="88" ht="14.25" customHeight="1">
      <c r="A88" s="21" t="s">
        <v>21</v>
      </c>
      <c r="B88" s="20">
        <v>1.0</v>
      </c>
    </row>
    <row r="89" ht="14.25" customHeight="1">
      <c r="A89" s="21" t="s">
        <v>22</v>
      </c>
      <c r="B89" s="20">
        <v>1.0</v>
      </c>
    </row>
    <row r="90" ht="14.25" customHeight="1">
      <c r="A90" s="21" t="s">
        <v>30</v>
      </c>
      <c r="B90" s="20">
        <v>1.0</v>
      </c>
    </row>
    <row r="91" ht="14.25" customHeight="1">
      <c r="A91" s="21" t="s">
        <v>22</v>
      </c>
      <c r="B91" s="20">
        <v>1.0</v>
      </c>
    </row>
    <row r="92" ht="14.25" customHeight="1">
      <c r="A92" s="21" t="s">
        <v>20</v>
      </c>
      <c r="B92" s="20">
        <v>1.0</v>
      </c>
    </row>
    <row r="93" ht="14.25" customHeight="1">
      <c r="A93" s="21" t="s">
        <v>32</v>
      </c>
      <c r="B93" s="20">
        <v>1.0</v>
      </c>
    </row>
    <row r="94" ht="14.25" customHeight="1">
      <c r="A94" s="21" t="s">
        <v>31</v>
      </c>
      <c r="B94" s="20">
        <v>1.0</v>
      </c>
    </row>
    <row r="95" ht="14.25" customHeight="1">
      <c r="A95" s="21" t="s">
        <v>22</v>
      </c>
      <c r="B95" s="20">
        <v>0.0</v>
      </c>
    </row>
    <row r="96" ht="14.25" customHeight="1">
      <c r="A96" s="21" t="s">
        <v>24</v>
      </c>
      <c r="B96" s="20">
        <v>0.0</v>
      </c>
    </row>
    <row r="97" ht="14.25" customHeight="1">
      <c r="A97" s="21" t="s">
        <v>21</v>
      </c>
      <c r="B97" s="20">
        <v>1.0</v>
      </c>
    </row>
    <row r="98" ht="14.25" customHeight="1">
      <c r="A98" s="21" t="s">
        <v>22</v>
      </c>
      <c r="B98" s="20">
        <v>1.0</v>
      </c>
    </row>
    <row r="99" ht="14.25" customHeight="1">
      <c r="A99" s="21" t="s">
        <v>30</v>
      </c>
      <c r="B99" s="20">
        <v>1.0</v>
      </c>
    </row>
    <row r="100" ht="14.25" customHeight="1">
      <c r="A100" s="21" t="s">
        <v>22</v>
      </c>
      <c r="B100" s="20">
        <v>0.0</v>
      </c>
    </row>
    <row r="101" ht="14.25" customHeight="1">
      <c r="A101" s="21" t="s">
        <v>22</v>
      </c>
      <c r="B101" s="20">
        <v>0.0</v>
      </c>
    </row>
    <row r="102" ht="14.25" customHeight="1">
      <c r="A102" s="21" t="s">
        <v>22</v>
      </c>
      <c r="B102" s="20">
        <v>1.0</v>
      </c>
    </row>
    <row r="103" ht="14.25" customHeight="1">
      <c r="A103" s="21" t="s">
        <v>22</v>
      </c>
      <c r="B103" s="20">
        <v>1.0</v>
      </c>
    </row>
    <row r="104" ht="14.25" customHeight="1">
      <c r="A104" s="21" t="s">
        <v>32</v>
      </c>
      <c r="B104" s="20">
        <v>1.0</v>
      </c>
    </row>
    <row r="105" ht="14.25" customHeight="1">
      <c r="A105" s="21" t="s">
        <v>29</v>
      </c>
      <c r="B105" s="20">
        <v>1.0</v>
      </c>
    </row>
    <row r="106" ht="14.25" customHeight="1">
      <c r="A106" s="21" t="s">
        <v>24</v>
      </c>
      <c r="B106" s="20">
        <v>1.0</v>
      </c>
    </row>
    <row r="107" ht="14.25" customHeight="1">
      <c r="A107" s="21" t="s">
        <v>31</v>
      </c>
      <c r="B107" s="20">
        <v>1.0</v>
      </c>
    </row>
    <row r="108" ht="14.25" customHeight="1">
      <c r="A108" s="21" t="s">
        <v>22</v>
      </c>
      <c r="B108" s="20">
        <v>0.0</v>
      </c>
    </row>
    <row r="109" ht="14.25" customHeight="1">
      <c r="A109" s="21" t="s">
        <v>32</v>
      </c>
      <c r="B109" s="20">
        <v>1.0</v>
      </c>
    </row>
    <row r="110" ht="14.25" customHeight="1">
      <c r="A110" s="21" t="s">
        <v>29</v>
      </c>
      <c r="B110" s="20">
        <v>1.0</v>
      </c>
    </row>
    <row r="111" ht="14.25" customHeight="1">
      <c r="A111" s="21" t="s">
        <v>28</v>
      </c>
      <c r="B111" s="20">
        <v>1.0</v>
      </c>
    </row>
    <row r="112" ht="14.25" customHeight="1">
      <c r="A112" s="21" t="s">
        <v>31</v>
      </c>
      <c r="B112" s="20">
        <v>1.0</v>
      </c>
    </row>
    <row r="113" ht="14.25" customHeight="1">
      <c r="A113" s="21" t="s">
        <v>24</v>
      </c>
      <c r="B113" s="20">
        <v>1.0</v>
      </c>
    </row>
    <row r="114" ht="14.25" customHeight="1">
      <c r="A114" s="21" t="s">
        <v>30</v>
      </c>
      <c r="B114" s="20">
        <v>1.0</v>
      </c>
    </row>
    <row r="115" ht="14.25" customHeight="1">
      <c r="A115" s="21" t="s">
        <v>31</v>
      </c>
      <c r="B115" s="20">
        <v>1.0</v>
      </c>
    </row>
    <row r="116" ht="14.25" customHeight="1">
      <c r="A116" s="21" t="s">
        <v>24</v>
      </c>
      <c r="B116" s="20">
        <v>1.0</v>
      </c>
    </row>
    <row r="117" ht="14.25" customHeight="1">
      <c r="A117" s="21" t="s">
        <v>21</v>
      </c>
      <c r="B117" s="20">
        <v>0.0</v>
      </c>
    </row>
    <row r="118" ht="14.25" customHeight="1">
      <c r="A118" s="21" t="s">
        <v>21</v>
      </c>
      <c r="B118" s="20">
        <v>1.0</v>
      </c>
    </row>
    <row r="119" ht="14.25" customHeight="1">
      <c r="A119" s="21" t="s">
        <v>21</v>
      </c>
      <c r="B119" s="20">
        <v>1.0</v>
      </c>
    </row>
    <row r="120" ht="14.25" customHeight="1">
      <c r="A120" s="21" t="s">
        <v>24</v>
      </c>
      <c r="B120" s="20">
        <v>0.0</v>
      </c>
    </row>
    <row r="121" ht="14.25" customHeight="1">
      <c r="A121" s="21" t="s">
        <v>22</v>
      </c>
      <c r="B121" s="20">
        <v>1.0</v>
      </c>
    </row>
    <row r="122" ht="14.25" customHeight="1">
      <c r="A122" s="21" t="s">
        <v>27</v>
      </c>
      <c r="B122" s="20">
        <v>0.0</v>
      </c>
    </row>
    <row r="123" ht="14.25" customHeight="1">
      <c r="A123" s="21" t="s">
        <v>22</v>
      </c>
      <c r="B123" s="20">
        <v>1.0</v>
      </c>
    </row>
    <row r="124" ht="14.25" customHeight="1">
      <c r="A124" s="21" t="s">
        <v>22</v>
      </c>
      <c r="B124" s="20">
        <v>1.0</v>
      </c>
    </row>
    <row r="125" ht="14.25" customHeight="1">
      <c r="A125" s="21" t="s">
        <v>31</v>
      </c>
      <c r="B125" s="20">
        <v>1.0</v>
      </c>
    </row>
    <row r="126" ht="14.25" customHeight="1">
      <c r="A126" s="21" t="s">
        <v>29</v>
      </c>
      <c r="B126" s="20">
        <v>1.0</v>
      </c>
    </row>
    <row r="127" ht="14.25" customHeight="1">
      <c r="A127" s="21" t="s">
        <v>22</v>
      </c>
      <c r="B127" s="20">
        <v>1.0</v>
      </c>
    </row>
    <row r="128" ht="14.25" customHeight="1">
      <c r="A128" s="21" t="s">
        <v>32</v>
      </c>
      <c r="B128" s="20">
        <v>1.0</v>
      </c>
    </row>
    <row r="129" ht="14.25" customHeight="1">
      <c r="A129" s="21" t="s">
        <v>24</v>
      </c>
      <c r="B129" s="20">
        <v>0.0</v>
      </c>
    </row>
    <row r="130" ht="14.25" customHeight="1">
      <c r="A130" s="21" t="s">
        <v>22</v>
      </c>
      <c r="B130" s="20">
        <v>1.0</v>
      </c>
    </row>
    <row r="131" ht="14.25" customHeight="1">
      <c r="A131" s="21" t="s">
        <v>24</v>
      </c>
      <c r="B131" s="20">
        <v>1.0</v>
      </c>
    </row>
    <row r="132" ht="14.25" customHeight="1">
      <c r="A132" s="21" t="s">
        <v>28</v>
      </c>
      <c r="B132" s="20">
        <v>1.0</v>
      </c>
    </row>
    <row r="133" ht="14.25" customHeight="1">
      <c r="A133" s="21" t="s">
        <v>31</v>
      </c>
      <c r="B133" s="20">
        <v>1.0</v>
      </c>
    </row>
    <row r="134" ht="14.25" customHeight="1">
      <c r="A134" s="21" t="s">
        <v>22</v>
      </c>
      <c r="B134" s="20">
        <v>1.0</v>
      </c>
    </row>
    <row r="135" ht="14.25" customHeight="1">
      <c r="A135" s="21" t="s">
        <v>30</v>
      </c>
      <c r="B135" s="20">
        <v>1.0</v>
      </c>
    </row>
    <row r="136" ht="14.25" customHeight="1">
      <c r="A136" s="21" t="s">
        <v>29</v>
      </c>
      <c r="B136" s="20">
        <v>1.0</v>
      </c>
    </row>
    <row r="137" ht="14.25" customHeight="1">
      <c r="A137" s="21" t="s">
        <v>30</v>
      </c>
      <c r="B137" s="20">
        <v>0.0</v>
      </c>
    </row>
    <row r="138" ht="14.25" customHeight="1">
      <c r="A138" s="21" t="s">
        <v>29</v>
      </c>
      <c r="B138" s="20">
        <v>1.0</v>
      </c>
    </row>
    <row r="139" ht="14.25" customHeight="1">
      <c r="A139" s="21" t="s">
        <v>29</v>
      </c>
      <c r="B139" s="20">
        <v>1.0</v>
      </c>
    </row>
    <row r="140" ht="14.25" customHeight="1">
      <c r="A140" s="21" t="s">
        <v>24</v>
      </c>
      <c r="B140" s="20">
        <v>1.0</v>
      </c>
    </row>
    <row r="141" ht="14.25" customHeight="1">
      <c r="A141" s="21" t="s">
        <v>24</v>
      </c>
      <c r="B141" s="20">
        <v>1.0</v>
      </c>
    </row>
    <row r="142" ht="14.25" customHeight="1">
      <c r="A142" s="21" t="s">
        <v>22</v>
      </c>
      <c r="B142" s="20">
        <v>1.0</v>
      </c>
    </row>
    <row r="143" ht="14.25" customHeight="1">
      <c r="A143" s="21" t="s">
        <v>28</v>
      </c>
      <c r="B143" s="20">
        <v>1.0</v>
      </c>
    </row>
    <row r="144" ht="14.25" customHeight="1">
      <c r="A144" s="21" t="s">
        <v>29</v>
      </c>
      <c r="B144" s="20">
        <v>1.0</v>
      </c>
    </row>
    <row r="145" ht="14.25" customHeight="1">
      <c r="A145" s="21" t="s">
        <v>24</v>
      </c>
      <c r="B145" s="20">
        <v>1.0</v>
      </c>
    </row>
    <row r="146" ht="14.25" customHeight="1">
      <c r="A146" s="21" t="s">
        <v>24</v>
      </c>
      <c r="B146" s="20">
        <v>1.0</v>
      </c>
    </row>
    <row r="147" ht="14.25" customHeight="1">
      <c r="A147" s="21" t="s">
        <v>29</v>
      </c>
      <c r="B147" s="20">
        <v>1.0</v>
      </c>
    </row>
    <row r="148" ht="14.25" customHeight="1">
      <c r="A148" s="21" t="s">
        <v>30</v>
      </c>
      <c r="B148" s="20">
        <v>1.0</v>
      </c>
    </row>
    <row r="149" ht="14.25" customHeight="1">
      <c r="A149" s="21" t="s">
        <v>29</v>
      </c>
      <c r="B149" s="20">
        <v>1.0</v>
      </c>
    </row>
    <row r="150" ht="14.25" customHeight="1">
      <c r="A150" s="21" t="s">
        <v>30</v>
      </c>
      <c r="B150" s="20">
        <v>1.0</v>
      </c>
    </row>
    <row r="151" ht="14.25" customHeight="1">
      <c r="A151" s="21" t="s">
        <v>24</v>
      </c>
      <c r="B151" s="20">
        <v>1.0</v>
      </c>
    </row>
    <row r="152" ht="14.25" customHeight="1">
      <c r="A152" s="21" t="s">
        <v>24</v>
      </c>
      <c r="B152" s="20">
        <v>1.0</v>
      </c>
    </row>
    <row r="153" ht="14.25" customHeight="1">
      <c r="A153" s="21" t="s">
        <v>24</v>
      </c>
      <c r="B153" s="20">
        <v>1.0</v>
      </c>
    </row>
    <row r="154" ht="14.25" customHeight="1">
      <c r="A154" s="21" t="s">
        <v>31</v>
      </c>
      <c r="B154" s="20">
        <v>1.0</v>
      </c>
    </row>
    <row r="155" ht="14.25" customHeight="1">
      <c r="A155" s="21" t="s">
        <v>24</v>
      </c>
      <c r="B155" s="20">
        <v>1.0</v>
      </c>
    </row>
    <row r="156" ht="14.25" customHeight="1">
      <c r="A156" s="21" t="s">
        <v>29</v>
      </c>
      <c r="B156" s="20">
        <v>1.0</v>
      </c>
    </row>
    <row r="157" ht="14.25" customHeight="1">
      <c r="A157" s="21" t="s">
        <v>24</v>
      </c>
      <c r="B157" s="20">
        <v>1.0</v>
      </c>
    </row>
    <row r="158" ht="14.25" customHeight="1">
      <c r="A158" s="21" t="s">
        <v>31</v>
      </c>
      <c r="B158" s="20">
        <v>1.0</v>
      </c>
    </row>
    <row r="159" ht="14.25" customHeight="1">
      <c r="A159" s="21" t="s">
        <v>30</v>
      </c>
      <c r="B159" s="20">
        <v>1.0</v>
      </c>
    </row>
    <row r="160" ht="14.25" customHeight="1">
      <c r="A160" s="21" t="s">
        <v>24</v>
      </c>
      <c r="B160" s="20">
        <v>1.0</v>
      </c>
    </row>
    <row r="161" ht="14.25" customHeight="1">
      <c r="A161" s="21" t="s">
        <v>24</v>
      </c>
      <c r="B161" s="20">
        <v>1.0</v>
      </c>
    </row>
    <row r="162" ht="14.25" customHeight="1">
      <c r="A162" s="21" t="s">
        <v>22</v>
      </c>
      <c r="B162" s="20">
        <v>1.0</v>
      </c>
    </row>
    <row r="163" ht="14.25" customHeight="1">
      <c r="A163" s="21" t="s">
        <v>30</v>
      </c>
      <c r="B163" s="20">
        <v>1.0</v>
      </c>
    </row>
    <row r="164" ht="14.25" customHeight="1">
      <c r="A164" s="21" t="s">
        <v>21</v>
      </c>
      <c r="B164" s="20">
        <v>1.0</v>
      </c>
    </row>
    <row r="165" ht="14.25" customHeight="1">
      <c r="A165" s="21" t="s">
        <v>24</v>
      </c>
      <c r="B165" s="20">
        <v>1.0</v>
      </c>
    </row>
    <row r="166" ht="14.25" customHeight="1">
      <c r="A166" s="21" t="s">
        <v>24</v>
      </c>
      <c r="B166" s="20">
        <v>0.0</v>
      </c>
    </row>
    <row r="167" ht="14.25" customHeight="1">
      <c r="A167" s="21" t="s">
        <v>22</v>
      </c>
      <c r="B167" s="20">
        <v>1.0</v>
      </c>
    </row>
    <row r="168" ht="14.25" customHeight="1">
      <c r="A168" s="21" t="s">
        <v>20</v>
      </c>
      <c r="B168" s="20">
        <v>1.0</v>
      </c>
    </row>
    <row r="169" ht="14.25" customHeight="1">
      <c r="A169" s="21" t="s">
        <v>29</v>
      </c>
      <c r="B169" s="20">
        <v>1.0</v>
      </c>
    </row>
    <row r="170" ht="14.25" customHeight="1">
      <c r="A170" s="21" t="s">
        <v>21</v>
      </c>
      <c r="B170" s="20">
        <v>1.0</v>
      </c>
    </row>
    <row r="171" ht="14.25" customHeight="1">
      <c r="A171" s="21" t="s">
        <v>24</v>
      </c>
      <c r="B171" s="20">
        <v>1.0</v>
      </c>
    </row>
    <row r="172" ht="14.25" customHeight="1">
      <c r="A172" s="21" t="s">
        <v>22</v>
      </c>
      <c r="B172" s="20">
        <v>1.0</v>
      </c>
    </row>
    <row r="173" ht="14.25" customHeight="1">
      <c r="A173" s="21" t="s">
        <v>29</v>
      </c>
      <c r="B173" s="20">
        <v>0.0</v>
      </c>
    </row>
    <row r="174" ht="14.25" customHeight="1">
      <c r="A174" s="21" t="s">
        <v>28</v>
      </c>
      <c r="B174" s="20">
        <v>1.0</v>
      </c>
    </row>
    <row r="175" ht="14.25" customHeight="1">
      <c r="A175" s="21" t="s">
        <v>29</v>
      </c>
      <c r="B175" s="20">
        <v>0.0</v>
      </c>
    </row>
    <row r="176" ht="14.25" customHeight="1">
      <c r="A176" s="21" t="s">
        <v>30</v>
      </c>
      <c r="B176" s="20">
        <v>1.0</v>
      </c>
    </row>
    <row r="177" ht="14.25" customHeight="1">
      <c r="A177" s="21" t="s">
        <v>28</v>
      </c>
      <c r="B177" s="20">
        <v>1.0</v>
      </c>
    </row>
    <row r="178" ht="14.25" customHeight="1">
      <c r="A178" s="21" t="s">
        <v>32</v>
      </c>
      <c r="B178" s="20">
        <v>1.0</v>
      </c>
    </row>
    <row r="179" ht="14.25" customHeight="1">
      <c r="A179" s="21" t="s">
        <v>21</v>
      </c>
      <c r="B179" s="20">
        <v>1.0</v>
      </c>
    </row>
    <row r="180" ht="14.25" customHeight="1">
      <c r="A180" s="21" t="s">
        <v>30</v>
      </c>
      <c r="B180" s="20">
        <v>1.0</v>
      </c>
    </row>
    <row r="181" ht="14.25" customHeight="1">
      <c r="A181" s="21" t="s">
        <v>32</v>
      </c>
      <c r="B181" s="20">
        <v>1.0</v>
      </c>
    </row>
    <row r="182" ht="14.25" customHeight="1">
      <c r="A182" s="21" t="s">
        <v>21</v>
      </c>
      <c r="B182" s="20">
        <v>0.0</v>
      </c>
    </row>
    <row r="183" ht="14.25" customHeight="1">
      <c r="A183" s="21" t="s">
        <v>31</v>
      </c>
      <c r="B183" s="20">
        <v>1.0</v>
      </c>
    </row>
    <row r="184" ht="14.25" customHeight="1">
      <c r="A184" s="21" t="s">
        <v>30</v>
      </c>
      <c r="B184" s="20">
        <v>1.0</v>
      </c>
    </row>
    <row r="185" ht="14.25" customHeight="1">
      <c r="A185" s="21" t="s">
        <v>24</v>
      </c>
      <c r="B185" s="20">
        <v>1.0</v>
      </c>
    </row>
    <row r="186" ht="14.25" customHeight="1">
      <c r="A186" s="21" t="s">
        <v>24</v>
      </c>
      <c r="B186" s="20">
        <v>0.0</v>
      </c>
    </row>
    <row r="187" ht="14.25" customHeight="1">
      <c r="A187" s="21" t="s">
        <v>30</v>
      </c>
      <c r="B187" s="20">
        <v>1.0</v>
      </c>
    </row>
    <row r="188" ht="14.25" customHeight="1">
      <c r="A188" s="21" t="s">
        <v>29</v>
      </c>
      <c r="B188" s="20">
        <v>1.0</v>
      </c>
    </row>
    <row r="189" ht="14.25" customHeight="1">
      <c r="A189" s="21" t="s">
        <v>24</v>
      </c>
      <c r="B189" s="20">
        <v>1.0</v>
      </c>
    </row>
    <row r="190" ht="14.25" customHeight="1">
      <c r="A190" s="21" t="s">
        <v>21</v>
      </c>
      <c r="B190" s="20">
        <v>1.0</v>
      </c>
    </row>
    <row r="191" ht="14.25" customHeight="1">
      <c r="A191" s="21" t="s">
        <v>22</v>
      </c>
      <c r="B191" s="20">
        <v>1.0</v>
      </c>
    </row>
    <row r="192" ht="14.25" customHeight="1">
      <c r="A192" s="21" t="s">
        <v>24</v>
      </c>
      <c r="B192" s="20">
        <v>0.0</v>
      </c>
    </row>
    <row r="193" ht="14.25" customHeight="1">
      <c r="A193" s="21" t="s">
        <v>22</v>
      </c>
      <c r="B193" s="20">
        <v>1.0</v>
      </c>
    </row>
    <row r="194" ht="14.25" customHeight="1">
      <c r="A194" s="21" t="s">
        <v>30</v>
      </c>
      <c r="B194" s="20">
        <v>1.0</v>
      </c>
    </row>
    <row r="195" ht="14.25" customHeight="1">
      <c r="A195" s="21" t="s">
        <v>25</v>
      </c>
      <c r="B195" s="20">
        <v>1.0</v>
      </c>
    </row>
    <row r="196" ht="14.25" customHeight="1">
      <c r="A196" s="21" t="s">
        <v>28</v>
      </c>
      <c r="B196" s="20">
        <v>1.0</v>
      </c>
    </row>
    <row r="197" ht="14.25" customHeight="1">
      <c r="A197" s="21" t="s">
        <v>24</v>
      </c>
      <c r="B197" s="20">
        <v>1.0</v>
      </c>
    </row>
    <row r="198" ht="14.25" customHeight="1">
      <c r="A198" s="21" t="s">
        <v>24</v>
      </c>
      <c r="B198" s="20">
        <v>0.0</v>
      </c>
    </row>
    <row r="199" ht="14.25" customHeight="1">
      <c r="A199" s="21" t="s">
        <v>21</v>
      </c>
      <c r="B199" s="20">
        <v>0.0</v>
      </c>
    </row>
    <row r="200" ht="14.25" customHeight="1">
      <c r="A200" s="21" t="s">
        <v>24</v>
      </c>
      <c r="B200" s="20">
        <v>1.0</v>
      </c>
    </row>
    <row r="201" ht="14.25" customHeight="1">
      <c r="A201" s="21" t="s">
        <v>30</v>
      </c>
      <c r="B201" s="20">
        <v>1.0</v>
      </c>
    </row>
    <row r="202" ht="14.25" customHeight="1">
      <c r="A202" s="21" t="s">
        <v>21</v>
      </c>
      <c r="B202" s="20">
        <v>1.0</v>
      </c>
    </row>
    <row r="203" ht="14.25" customHeight="1">
      <c r="A203" s="21" t="s">
        <v>30</v>
      </c>
      <c r="B203" s="20">
        <v>1.0</v>
      </c>
    </row>
    <row r="204" ht="14.25" customHeight="1">
      <c r="A204" s="21" t="s">
        <v>30</v>
      </c>
      <c r="B204" s="20">
        <v>0.0</v>
      </c>
    </row>
    <row r="205" ht="14.25" customHeight="1">
      <c r="A205" s="21" t="s">
        <v>24</v>
      </c>
      <c r="B205" s="20">
        <v>1.0</v>
      </c>
    </row>
    <row r="206" ht="14.25" customHeight="1">
      <c r="A206" s="21" t="s">
        <v>29</v>
      </c>
      <c r="B206" s="20">
        <v>1.0</v>
      </c>
    </row>
    <row r="207" ht="14.25" customHeight="1">
      <c r="A207" s="21" t="s">
        <v>24</v>
      </c>
      <c r="B207" s="20">
        <v>1.0</v>
      </c>
    </row>
    <row r="208" ht="14.25" customHeight="1">
      <c r="A208" s="21" t="s">
        <v>22</v>
      </c>
      <c r="B208" s="20">
        <v>1.0</v>
      </c>
    </row>
    <row r="209" ht="14.25" customHeight="1">
      <c r="A209" s="21" t="s">
        <v>29</v>
      </c>
      <c r="B209" s="20">
        <v>1.0</v>
      </c>
    </row>
    <row r="210" ht="14.25" customHeight="1">
      <c r="A210" s="21" t="s">
        <v>24</v>
      </c>
      <c r="B210" s="20">
        <v>1.0</v>
      </c>
    </row>
    <row r="211" ht="14.25" customHeight="1">
      <c r="A211" s="21" t="s">
        <v>24</v>
      </c>
      <c r="B211" s="20">
        <v>1.0</v>
      </c>
    </row>
    <row r="212" ht="14.25" customHeight="1">
      <c r="A212" s="21" t="s">
        <v>29</v>
      </c>
      <c r="B212" s="20">
        <v>1.0</v>
      </c>
    </row>
    <row r="213" ht="14.25" customHeight="1">
      <c r="A213" s="21" t="s">
        <v>30</v>
      </c>
      <c r="B213" s="20">
        <v>1.0</v>
      </c>
    </row>
    <row r="214" ht="14.25" customHeight="1">
      <c r="A214" s="21" t="s">
        <v>30</v>
      </c>
      <c r="B214" s="20">
        <v>1.0</v>
      </c>
    </row>
    <row r="215" ht="14.25" customHeight="1">
      <c r="A215" s="21" t="s">
        <v>28</v>
      </c>
      <c r="B215" s="20">
        <v>1.0</v>
      </c>
    </row>
    <row r="216" ht="14.25" customHeight="1">
      <c r="A216" s="21" t="s">
        <v>21</v>
      </c>
      <c r="B216" s="20">
        <v>1.0</v>
      </c>
    </row>
    <row r="217" ht="14.25" customHeight="1">
      <c r="A217" s="21" t="s">
        <v>20</v>
      </c>
      <c r="B217" s="20">
        <v>1.0</v>
      </c>
    </row>
    <row r="218" ht="14.25" customHeight="1">
      <c r="A218" s="21" t="s">
        <v>27</v>
      </c>
      <c r="B218" s="20">
        <v>1.0</v>
      </c>
    </row>
    <row r="219" ht="14.25" customHeight="1">
      <c r="A219" s="21" t="s">
        <v>21</v>
      </c>
      <c r="B219" s="20">
        <v>1.0</v>
      </c>
    </row>
    <row r="220" ht="14.25" customHeight="1">
      <c r="A220" s="21" t="s">
        <v>20</v>
      </c>
      <c r="B220" s="20">
        <v>1.0</v>
      </c>
    </row>
    <row r="221" ht="14.25" customHeight="1">
      <c r="A221" s="21" t="s">
        <v>27</v>
      </c>
      <c r="B221" s="20">
        <v>1.0</v>
      </c>
    </row>
    <row r="222" ht="14.25" customHeight="1">
      <c r="A222" s="21" t="s">
        <v>22</v>
      </c>
      <c r="B222" s="20">
        <v>0.0</v>
      </c>
    </row>
    <row r="223" ht="14.25" customHeight="1">
      <c r="A223" s="21" t="s">
        <v>21</v>
      </c>
      <c r="B223" s="20">
        <v>1.0</v>
      </c>
    </row>
    <row r="224" ht="14.25" customHeight="1">
      <c r="A224" s="21" t="s">
        <v>31</v>
      </c>
      <c r="B224" s="20">
        <v>1.0</v>
      </c>
    </row>
    <row r="225" ht="14.25" customHeight="1">
      <c r="A225" s="21" t="s">
        <v>21</v>
      </c>
      <c r="B225" s="20">
        <v>1.0</v>
      </c>
    </row>
    <row r="226" ht="14.25" customHeight="1">
      <c r="A226" s="21" t="s">
        <v>24</v>
      </c>
      <c r="B226" s="20">
        <v>0.0</v>
      </c>
    </row>
    <row r="227" ht="14.25" customHeight="1">
      <c r="A227" s="21" t="s">
        <v>22</v>
      </c>
      <c r="B227" s="20">
        <v>1.0</v>
      </c>
    </row>
    <row r="228" ht="14.25" customHeight="1">
      <c r="A228" s="21" t="s">
        <v>20</v>
      </c>
      <c r="B228" s="20">
        <v>1.0</v>
      </c>
    </row>
    <row r="229" ht="14.25" customHeight="1">
      <c r="A229" s="21" t="s">
        <v>21</v>
      </c>
      <c r="B229" s="20">
        <v>0.0</v>
      </c>
    </row>
    <row r="230" ht="14.25" customHeight="1">
      <c r="A230" s="21" t="s">
        <v>24</v>
      </c>
      <c r="B230" s="20">
        <v>1.0</v>
      </c>
    </row>
    <row r="231" ht="14.25" customHeight="1">
      <c r="A231" s="21" t="s">
        <v>28</v>
      </c>
      <c r="B231" s="20">
        <v>1.0</v>
      </c>
    </row>
    <row r="232" ht="14.25" customHeight="1">
      <c r="A232" s="21" t="s">
        <v>21</v>
      </c>
      <c r="B232" s="20">
        <v>0.0</v>
      </c>
    </row>
    <row r="233" ht="14.25" customHeight="1">
      <c r="A233" s="21" t="s">
        <v>22</v>
      </c>
      <c r="B233" s="20">
        <v>1.0</v>
      </c>
    </row>
    <row r="234" ht="14.25" customHeight="1">
      <c r="A234" s="21" t="s">
        <v>21</v>
      </c>
      <c r="B234" s="20">
        <v>0.0</v>
      </c>
    </row>
    <row r="235" ht="14.25" customHeight="1">
      <c r="A235" s="21" t="s">
        <v>22</v>
      </c>
      <c r="B235" s="20">
        <v>0.0</v>
      </c>
    </row>
    <row r="236" ht="14.25" customHeight="1">
      <c r="A236" s="21" t="s">
        <v>21</v>
      </c>
      <c r="B236" s="20">
        <v>1.0</v>
      </c>
    </row>
    <row r="237" ht="14.25" customHeight="1">
      <c r="A237" s="21" t="s">
        <v>21</v>
      </c>
      <c r="B237" s="20">
        <v>1.0</v>
      </c>
    </row>
    <row r="238" ht="14.25" customHeight="1">
      <c r="A238" s="21" t="s">
        <v>22</v>
      </c>
      <c r="B238" s="20">
        <v>1.0</v>
      </c>
    </row>
    <row r="239" ht="14.25" customHeight="1">
      <c r="A239" s="21" t="s">
        <v>23</v>
      </c>
      <c r="B239" s="20">
        <v>1.0</v>
      </c>
    </row>
    <row r="240" ht="14.25" customHeight="1">
      <c r="A240" s="21" t="s">
        <v>22</v>
      </c>
      <c r="B240" s="20">
        <v>1.0</v>
      </c>
    </row>
    <row r="241" ht="14.25" customHeight="1">
      <c r="A241" s="21" t="s">
        <v>31</v>
      </c>
      <c r="B241" s="20">
        <v>1.0</v>
      </c>
    </row>
    <row r="242" ht="14.25" customHeight="1">
      <c r="A242" s="21" t="s">
        <v>24</v>
      </c>
      <c r="B242" s="20">
        <v>1.0</v>
      </c>
    </row>
    <row r="243" ht="14.25" customHeight="1">
      <c r="A243" s="21" t="s">
        <v>20</v>
      </c>
      <c r="B243" s="20">
        <v>0.0</v>
      </c>
    </row>
    <row r="244" ht="14.25" customHeight="1">
      <c r="A244" s="21" t="s">
        <v>29</v>
      </c>
      <c r="B244" s="20">
        <v>1.0</v>
      </c>
    </row>
    <row r="245" ht="14.25" customHeight="1">
      <c r="A245" s="21" t="s">
        <v>32</v>
      </c>
      <c r="B245" s="20">
        <v>1.0</v>
      </c>
    </row>
    <row r="246" ht="14.25" customHeight="1">
      <c r="A246" s="21" t="s">
        <v>24</v>
      </c>
      <c r="B246" s="20">
        <v>1.0</v>
      </c>
    </row>
    <row r="247" ht="14.25" customHeight="1">
      <c r="A247" s="21" t="s">
        <v>22</v>
      </c>
      <c r="B247" s="20">
        <v>1.0</v>
      </c>
    </row>
    <row r="248" ht="14.25" customHeight="1">
      <c r="A248" s="21" t="s">
        <v>30</v>
      </c>
      <c r="B248" s="20">
        <v>1.0</v>
      </c>
    </row>
    <row r="249" ht="14.25" customHeight="1">
      <c r="A249" s="21" t="s">
        <v>31</v>
      </c>
      <c r="B249" s="20">
        <v>1.0</v>
      </c>
    </row>
    <row r="250" ht="14.25" customHeight="1">
      <c r="A250" s="21" t="s">
        <v>30</v>
      </c>
      <c r="B250" s="20">
        <v>0.0</v>
      </c>
    </row>
    <row r="251" ht="14.25" customHeight="1">
      <c r="A251" s="21" t="s">
        <v>21</v>
      </c>
      <c r="B251" s="20">
        <v>0.0</v>
      </c>
    </row>
    <row r="252" ht="14.25" customHeight="1">
      <c r="A252" s="21" t="s">
        <v>28</v>
      </c>
      <c r="B252" s="20">
        <v>1.0</v>
      </c>
    </row>
    <row r="253" ht="14.25" customHeight="1">
      <c r="A253" s="21" t="s">
        <v>29</v>
      </c>
      <c r="B253" s="20">
        <v>1.0</v>
      </c>
    </row>
    <row r="254" ht="14.25" customHeight="1">
      <c r="A254" s="21" t="s">
        <v>22</v>
      </c>
      <c r="B254" s="20">
        <v>1.0</v>
      </c>
    </row>
    <row r="255" ht="14.25" customHeight="1">
      <c r="A255" s="21" t="s">
        <v>22</v>
      </c>
      <c r="B255" s="20">
        <v>1.0</v>
      </c>
    </row>
    <row r="256" ht="14.25" customHeight="1">
      <c r="A256" s="21" t="s">
        <v>21</v>
      </c>
      <c r="B256" s="20">
        <v>1.0</v>
      </c>
    </row>
    <row r="257" ht="14.25" customHeight="1">
      <c r="A257" s="21" t="s">
        <v>24</v>
      </c>
      <c r="B257" s="20">
        <v>1.0</v>
      </c>
    </row>
    <row r="258" ht="14.25" customHeight="1">
      <c r="A258" s="21" t="s">
        <v>22</v>
      </c>
      <c r="B258" s="20">
        <v>1.0</v>
      </c>
    </row>
    <row r="259" ht="14.25" customHeight="1">
      <c r="A259" s="21" t="s">
        <v>24</v>
      </c>
      <c r="B259" s="20">
        <v>1.0</v>
      </c>
    </row>
    <row r="260" ht="14.25" customHeight="1">
      <c r="A260" s="21" t="s">
        <v>22</v>
      </c>
      <c r="B260" s="20">
        <v>0.0</v>
      </c>
    </row>
    <row r="261" ht="14.25" customHeight="1">
      <c r="A261" s="21" t="s">
        <v>27</v>
      </c>
      <c r="B261" s="20">
        <v>1.0</v>
      </c>
    </row>
    <row r="262" ht="14.25" customHeight="1">
      <c r="A262" s="21" t="s">
        <v>20</v>
      </c>
      <c r="B262" s="20">
        <v>1.0</v>
      </c>
    </row>
    <row r="263" ht="14.25" customHeight="1">
      <c r="A263" s="21" t="s">
        <v>24</v>
      </c>
      <c r="B263" s="20">
        <v>1.0</v>
      </c>
    </row>
    <row r="264" ht="14.25" customHeight="1">
      <c r="A264" s="21" t="s">
        <v>22</v>
      </c>
      <c r="B264" s="20">
        <v>1.0</v>
      </c>
    </row>
    <row r="265" ht="14.25" customHeight="1">
      <c r="A265" s="21" t="s">
        <v>30</v>
      </c>
      <c r="B265" s="20">
        <v>1.0</v>
      </c>
    </row>
    <row r="266" ht="14.25" customHeight="1">
      <c r="A266" s="21" t="s">
        <v>29</v>
      </c>
      <c r="B266" s="20">
        <v>0.0</v>
      </c>
    </row>
    <row r="267" ht="14.25" customHeight="1">
      <c r="A267" s="21" t="s">
        <v>21</v>
      </c>
      <c r="B267" s="20">
        <v>1.0</v>
      </c>
    </row>
    <row r="268" ht="14.25" customHeight="1">
      <c r="A268" s="21" t="s">
        <v>24</v>
      </c>
      <c r="B268" s="20">
        <v>0.0</v>
      </c>
    </row>
    <row r="269" ht="14.25" customHeight="1">
      <c r="A269" s="21" t="s">
        <v>29</v>
      </c>
      <c r="B269" s="20">
        <v>1.0</v>
      </c>
    </row>
    <row r="270" ht="14.25" customHeight="1">
      <c r="A270" s="21" t="s">
        <v>28</v>
      </c>
      <c r="B270" s="20">
        <v>1.0</v>
      </c>
    </row>
    <row r="271" ht="14.25" customHeight="1">
      <c r="A271" s="21" t="s">
        <v>22</v>
      </c>
      <c r="B271" s="20">
        <v>1.0</v>
      </c>
    </row>
    <row r="272" ht="14.25" customHeight="1">
      <c r="A272" s="21" t="s">
        <v>26</v>
      </c>
      <c r="B272" s="20">
        <v>0.0</v>
      </c>
    </row>
    <row r="273" ht="14.25" customHeight="1">
      <c r="A273" s="21" t="s">
        <v>29</v>
      </c>
      <c r="B273" s="20">
        <v>1.0</v>
      </c>
    </row>
    <row r="274" ht="14.25" customHeight="1">
      <c r="A274" s="21" t="s">
        <v>22</v>
      </c>
      <c r="B274" s="20">
        <v>0.0</v>
      </c>
    </row>
    <row r="275" ht="14.25" customHeight="1">
      <c r="A275" s="21" t="s">
        <v>30</v>
      </c>
      <c r="B275" s="20">
        <v>1.0</v>
      </c>
    </row>
    <row r="276" ht="14.25" customHeight="1">
      <c r="A276" s="21" t="s">
        <v>27</v>
      </c>
      <c r="B276" s="20">
        <v>1.0</v>
      </c>
    </row>
    <row r="277" ht="14.25" customHeight="1">
      <c r="A277" s="21" t="s">
        <v>29</v>
      </c>
      <c r="B277" s="20">
        <v>1.0</v>
      </c>
    </row>
    <row r="278" ht="14.25" customHeight="1">
      <c r="A278" s="21" t="s">
        <v>30</v>
      </c>
      <c r="B278" s="20">
        <v>1.0</v>
      </c>
    </row>
    <row r="279" ht="14.25" customHeight="1">
      <c r="A279" s="21" t="s">
        <v>32</v>
      </c>
      <c r="B279" s="20">
        <v>1.0</v>
      </c>
    </row>
    <row r="280" ht="14.25" customHeight="1">
      <c r="A280" s="21" t="s">
        <v>24</v>
      </c>
      <c r="B280" s="20">
        <v>1.0</v>
      </c>
    </row>
    <row r="281" ht="14.25" customHeight="1">
      <c r="A281" s="21" t="s">
        <v>24</v>
      </c>
      <c r="B281" s="20">
        <v>1.0</v>
      </c>
    </row>
    <row r="282" ht="14.25" customHeight="1">
      <c r="A282" s="21" t="s">
        <v>24</v>
      </c>
      <c r="B282" s="20">
        <v>1.0</v>
      </c>
    </row>
    <row r="283" ht="14.25" customHeight="1">
      <c r="A283" s="21" t="s">
        <v>30</v>
      </c>
      <c r="B283" s="20">
        <v>1.0</v>
      </c>
    </row>
    <row r="284" ht="14.25" customHeight="1">
      <c r="A284" s="21" t="s">
        <v>22</v>
      </c>
      <c r="B284" s="20">
        <v>1.0</v>
      </c>
    </row>
    <row r="285" ht="14.25" customHeight="1">
      <c r="A285" s="21" t="s">
        <v>29</v>
      </c>
      <c r="B285" s="20">
        <v>1.0</v>
      </c>
    </row>
    <row r="286" ht="14.25" customHeight="1">
      <c r="A286" s="21" t="s">
        <v>22</v>
      </c>
      <c r="B286" s="20">
        <v>1.0</v>
      </c>
    </row>
    <row r="287" ht="14.25" customHeight="1">
      <c r="A287" s="21" t="s">
        <v>21</v>
      </c>
      <c r="B287" s="20">
        <v>1.0</v>
      </c>
    </row>
    <row r="288" ht="14.25" customHeight="1">
      <c r="A288" s="21" t="s">
        <v>21</v>
      </c>
      <c r="B288" s="20">
        <v>1.0</v>
      </c>
    </row>
    <row r="289" ht="14.25" customHeight="1">
      <c r="A289" s="21" t="s">
        <v>29</v>
      </c>
      <c r="B289" s="20">
        <v>1.0</v>
      </c>
    </row>
    <row r="290" ht="14.25" customHeight="1">
      <c r="A290" s="21" t="s">
        <v>22</v>
      </c>
      <c r="B290" s="20">
        <v>1.0</v>
      </c>
    </row>
    <row r="291" ht="14.25" customHeight="1">
      <c r="A291" s="21" t="s">
        <v>31</v>
      </c>
      <c r="B291" s="20">
        <v>1.0</v>
      </c>
    </row>
    <row r="292" ht="14.25" customHeight="1">
      <c r="A292" s="21" t="s">
        <v>24</v>
      </c>
      <c r="B292" s="20">
        <v>1.0</v>
      </c>
    </row>
    <row r="293" ht="14.25" customHeight="1">
      <c r="A293" s="21" t="s">
        <v>21</v>
      </c>
      <c r="B293" s="20">
        <v>1.0</v>
      </c>
    </row>
    <row r="294" ht="14.25" customHeight="1">
      <c r="A294" s="21" t="s">
        <v>24</v>
      </c>
      <c r="B294" s="20">
        <v>1.0</v>
      </c>
    </row>
    <row r="295" ht="14.25" customHeight="1">
      <c r="A295" s="21" t="s">
        <v>29</v>
      </c>
      <c r="B295" s="20">
        <v>1.0</v>
      </c>
    </row>
    <row r="296" ht="14.25" customHeight="1">
      <c r="A296" s="21" t="s">
        <v>24</v>
      </c>
      <c r="B296" s="20">
        <v>1.0</v>
      </c>
    </row>
    <row r="297" ht="14.25" customHeight="1">
      <c r="A297" s="21" t="s">
        <v>24</v>
      </c>
      <c r="B297" s="20">
        <v>1.0</v>
      </c>
    </row>
    <row r="298" ht="14.25" customHeight="1">
      <c r="A298" s="21" t="s">
        <v>24</v>
      </c>
      <c r="B298" s="20">
        <v>1.0</v>
      </c>
    </row>
    <row r="299" ht="14.25" customHeight="1">
      <c r="A299" s="21" t="s">
        <v>22</v>
      </c>
      <c r="B299" s="20">
        <v>1.0</v>
      </c>
    </row>
    <row r="300" ht="14.25" customHeight="1">
      <c r="A300" s="21" t="s">
        <v>30</v>
      </c>
      <c r="B300" s="20">
        <v>1.0</v>
      </c>
    </row>
    <row r="301" ht="14.25" customHeight="1">
      <c r="A301" s="21" t="s">
        <v>22</v>
      </c>
      <c r="B301" s="20">
        <v>1.0</v>
      </c>
    </row>
    <row r="302" ht="14.25" customHeight="1">
      <c r="A302" s="21" t="s">
        <v>24</v>
      </c>
      <c r="B302" s="20">
        <v>1.0</v>
      </c>
    </row>
    <row r="303" ht="14.25" customHeight="1">
      <c r="A303" s="21" t="s">
        <v>24</v>
      </c>
      <c r="B303" s="20">
        <v>1.0</v>
      </c>
    </row>
    <row r="304" ht="14.25" customHeight="1">
      <c r="A304" s="21" t="s">
        <v>32</v>
      </c>
      <c r="B304" s="20">
        <v>1.0</v>
      </c>
    </row>
    <row r="305" ht="14.25" customHeight="1">
      <c r="A305" s="21" t="s">
        <v>30</v>
      </c>
      <c r="B305" s="20">
        <v>1.0</v>
      </c>
    </row>
    <row r="306" ht="14.25" customHeight="1">
      <c r="A306" s="21" t="s">
        <v>29</v>
      </c>
      <c r="B306" s="20">
        <v>1.0</v>
      </c>
    </row>
    <row r="307" ht="14.25" customHeight="1">
      <c r="A307" s="21" t="s">
        <v>22</v>
      </c>
      <c r="B307" s="20">
        <v>1.0</v>
      </c>
    </row>
    <row r="308" ht="14.25" customHeight="1">
      <c r="A308" s="21" t="s">
        <v>32</v>
      </c>
      <c r="B308" s="20">
        <v>1.0</v>
      </c>
    </row>
    <row r="309" ht="14.25" customHeight="1">
      <c r="A309" s="21" t="s">
        <v>24</v>
      </c>
      <c r="B309" s="20">
        <v>1.0</v>
      </c>
    </row>
    <row r="310" ht="14.25" customHeight="1">
      <c r="A310" s="21" t="s">
        <v>29</v>
      </c>
      <c r="B310" s="20">
        <v>0.0</v>
      </c>
    </row>
    <row r="311" ht="14.25" customHeight="1">
      <c r="A311" s="21" t="s">
        <v>29</v>
      </c>
      <c r="B311" s="20">
        <v>1.0</v>
      </c>
    </row>
    <row r="312" ht="14.25" customHeight="1">
      <c r="A312" s="21" t="s">
        <v>21</v>
      </c>
      <c r="B312" s="20">
        <v>1.0</v>
      </c>
    </row>
    <row r="313" ht="14.25" customHeight="1">
      <c r="A313" s="21" t="s">
        <v>26</v>
      </c>
      <c r="B313" s="20">
        <v>0.0</v>
      </c>
    </row>
    <row r="314" ht="14.25" customHeight="1">
      <c r="A314" s="21" t="s">
        <v>24</v>
      </c>
      <c r="B314" s="20">
        <v>1.0</v>
      </c>
    </row>
    <row r="315" ht="14.25" customHeight="1">
      <c r="A315" s="21" t="s">
        <v>22</v>
      </c>
      <c r="B315" s="20">
        <v>1.0</v>
      </c>
    </row>
    <row r="316" ht="14.25" customHeight="1">
      <c r="A316" s="21" t="s">
        <v>21</v>
      </c>
      <c r="B316" s="20">
        <v>0.0</v>
      </c>
    </row>
    <row r="317" ht="14.25" customHeight="1">
      <c r="A317" s="21" t="s">
        <v>32</v>
      </c>
      <c r="B317" s="20">
        <v>1.0</v>
      </c>
    </row>
    <row r="318" ht="14.25" customHeight="1">
      <c r="A318" s="21" t="s">
        <v>28</v>
      </c>
      <c r="B318" s="20">
        <v>1.0</v>
      </c>
    </row>
    <row r="319" ht="14.25" customHeight="1">
      <c r="A319" s="21" t="s">
        <v>21</v>
      </c>
      <c r="B319" s="20">
        <v>1.0</v>
      </c>
    </row>
    <row r="320" ht="14.25" customHeight="1">
      <c r="A320" s="21" t="s">
        <v>29</v>
      </c>
      <c r="B320" s="20">
        <v>1.0</v>
      </c>
    </row>
    <row r="321" ht="14.25" customHeight="1">
      <c r="A321" s="21" t="s">
        <v>29</v>
      </c>
      <c r="B321" s="20">
        <v>1.0</v>
      </c>
    </row>
    <row r="322" ht="14.25" customHeight="1">
      <c r="A322" s="21" t="s">
        <v>24</v>
      </c>
      <c r="B322" s="20">
        <v>0.0</v>
      </c>
    </row>
    <row r="323" ht="14.25" customHeight="1">
      <c r="A323" s="21" t="s">
        <v>31</v>
      </c>
      <c r="B323" s="20">
        <v>1.0</v>
      </c>
    </row>
    <row r="324" ht="14.25" customHeight="1">
      <c r="A324" s="21" t="s">
        <v>29</v>
      </c>
      <c r="B324" s="20">
        <v>1.0</v>
      </c>
    </row>
    <row r="325" ht="14.25" customHeight="1">
      <c r="A325" s="21" t="s">
        <v>24</v>
      </c>
      <c r="B325" s="20">
        <v>1.0</v>
      </c>
    </row>
    <row r="326" ht="14.25" customHeight="1">
      <c r="A326" s="21" t="s">
        <v>24</v>
      </c>
      <c r="B326" s="20">
        <v>1.0</v>
      </c>
    </row>
    <row r="327" ht="14.25" customHeight="1">
      <c r="A327" s="21" t="s">
        <v>29</v>
      </c>
      <c r="B327" s="20">
        <v>1.0</v>
      </c>
    </row>
    <row r="328" ht="14.25" customHeight="1">
      <c r="A328" s="21" t="s">
        <v>29</v>
      </c>
      <c r="B328" s="20">
        <v>1.0</v>
      </c>
    </row>
    <row r="329" ht="14.25" customHeight="1">
      <c r="A329" s="21" t="s">
        <v>29</v>
      </c>
      <c r="B329" s="20">
        <v>1.0</v>
      </c>
    </row>
    <row r="330" ht="14.25" customHeight="1">
      <c r="A330" s="21" t="s">
        <v>22</v>
      </c>
      <c r="B330" s="20">
        <v>1.0</v>
      </c>
    </row>
    <row r="331" ht="14.25" customHeight="1">
      <c r="A331" s="21" t="s">
        <v>22</v>
      </c>
      <c r="B331" s="20">
        <v>1.0</v>
      </c>
    </row>
    <row r="332" ht="14.25" customHeight="1">
      <c r="A332" s="21" t="s">
        <v>22</v>
      </c>
      <c r="B332" s="20">
        <v>1.0</v>
      </c>
    </row>
    <row r="333" ht="14.25" customHeight="1">
      <c r="A333" s="21" t="s">
        <v>24</v>
      </c>
      <c r="B333" s="20">
        <v>1.0</v>
      </c>
    </row>
    <row r="334" ht="14.25" customHeight="1">
      <c r="A334" s="21" t="s">
        <v>29</v>
      </c>
      <c r="B334" s="20">
        <v>1.0</v>
      </c>
    </row>
    <row r="335" ht="14.25" customHeight="1">
      <c r="A335" s="21" t="s">
        <v>24</v>
      </c>
      <c r="B335" s="20">
        <v>0.0</v>
      </c>
    </row>
    <row r="336" ht="14.25" customHeight="1">
      <c r="A336" s="21" t="s">
        <v>24</v>
      </c>
      <c r="B336" s="20">
        <v>1.0</v>
      </c>
    </row>
    <row r="337" ht="14.25" customHeight="1">
      <c r="A337" s="21" t="s">
        <v>22</v>
      </c>
      <c r="B337" s="20">
        <v>1.0</v>
      </c>
    </row>
    <row r="338" ht="14.25" customHeight="1">
      <c r="A338" s="21" t="s">
        <v>22</v>
      </c>
      <c r="B338" s="20">
        <v>1.0</v>
      </c>
    </row>
    <row r="339" ht="14.25" customHeight="1">
      <c r="A339" s="21" t="s">
        <v>29</v>
      </c>
      <c r="B339" s="20">
        <v>1.0</v>
      </c>
    </row>
    <row r="340" ht="14.25" customHeight="1">
      <c r="A340" s="21" t="s">
        <v>32</v>
      </c>
      <c r="B340" s="20">
        <v>1.0</v>
      </c>
    </row>
    <row r="341" ht="14.25" customHeight="1">
      <c r="A341" s="21" t="s">
        <v>29</v>
      </c>
      <c r="B341" s="20">
        <v>1.0</v>
      </c>
    </row>
    <row r="342" ht="14.25" customHeight="1">
      <c r="A342" s="21" t="s">
        <v>22</v>
      </c>
      <c r="B342" s="20">
        <v>0.0</v>
      </c>
    </row>
    <row r="343" ht="14.25" customHeight="1">
      <c r="A343" s="21" t="s">
        <v>22</v>
      </c>
      <c r="B343" s="20">
        <v>1.0</v>
      </c>
    </row>
    <row r="344" ht="14.25" customHeight="1">
      <c r="A344" s="21" t="s">
        <v>28</v>
      </c>
      <c r="B344" s="20">
        <v>1.0</v>
      </c>
    </row>
    <row r="345" ht="14.25" customHeight="1">
      <c r="A345" s="21" t="s">
        <v>30</v>
      </c>
      <c r="B345" s="20">
        <v>1.0</v>
      </c>
    </row>
    <row r="346" ht="14.25" customHeight="1">
      <c r="A346" s="21" t="s">
        <v>22</v>
      </c>
      <c r="B346" s="20">
        <v>1.0</v>
      </c>
    </row>
    <row r="347" ht="14.25" customHeight="1">
      <c r="A347" s="21" t="s">
        <v>22</v>
      </c>
      <c r="B347" s="20">
        <v>1.0</v>
      </c>
    </row>
    <row r="348" ht="14.25" customHeight="1">
      <c r="A348" s="21" t="s">
        <v>29</v>
      </c>
      <c r="B348" s="20">
        <v>1.0</v>
      </c>
    </row>
    <row r="349" ht="14.25" customHeight="1">
      <c r="A349" s="21" t="s">
        <v>20</v>
      </c>
      <c r="B349" s="20">
        <v>1.0</v>
      </c>
    </row>
    <row r="350" ht="14.25" customHeight="1">
      <c r="A350" s="21" t="s">
        <v>29</v>
      </c>
      <c r="B350" s="20">
        <v>1.0</v>
      </c>
    </row>
    <row r="351" ht="14.25" customHeight="1">
      <c r="A351" s="21" t="s">
        <v>29</v>
      </c>
      <c r="B351" s="20">
        <v>1.0</v>
      </c>
    </row>
    <row r="352" ht="14.25" customHeight="1">
      <c r="A352" s="21" t="s">
        <v>20</v>
      </c>
      <c r="B352" s="20">
        <v>0.0</v>
      </c>
    </row>
    <row r="353" ht="14.25" customHeight="1">
      <c r="A353" s="21" t="s">
        <v>31</v>
      </c>
      <c r="B353" s="20">
        <v>1.0</v>
      </c>
    </row>
    <row r="354" ht="14.25" customHeight="1">
      <c r="A354" s="21" t="s">
        <v>24</v>
      </c>
      <c r="B354" s="20">
        <v>1.0</v>
      </c>
    </row>
    <row r="355" ht="14.25" customHeight="1">
      <c r="A355" s="21" t="s">
        <v>32</v>
      </c>
      <c r="B355" s="20">
        <v>1.0</v>
      </c>
    </row>
    <row r="356" ht="14.25" customHeight="1">
      <c r="A356" s="21" t="s">
        <v>24</v>
      </c>
      <c r="B356" s="20">
        <v>1.0</v>
      </c>
    </row>
    <row r="357" ht="14.25" customHeight="1">
      <c r="A357" s="21" t="s">
        <v>29</v>
      </c>
      <c r="B357" s="20">
        <v>1.0</v>
      </c>
    </row>
    <row r="358" ht="14.25" customHeight="1">
      <c r="A358" s="21" t="s">
        <v>29</v>
      </c>
      <c r="B358" s="20">
        <v>1.0</v>
      </c>
    </row>
    <row r="359" ht="14.25" customHeight="1">
      <c r="A359" s="21" t="s">
        <v>22</v>
      </c>
      <c r="B359" s="20">
        <v>1.0</v>
      </c>
    </row>
    <row r="360" ht="14.25" customHeight="1">
      <c r="A360" s="21" t="s">
        <v>22</v>
      </c>
      <c r="B360" s="20">
        <v>1.0</v>
      </c>
    </row>
    <row r="361" ht="14.25" customHeight="1">
      <c r="A361" s="21" t="s">
        <v>29</v>
      </c>
      <c r="B361" s="20">
        <v>0.0</v>
      </c>
    </row>
    <row r="362" ht="14.25" customHeight="1">
      <c r="A362" s="21" t="s">
        <v>31</v>
      </c>
      <c r="B362" s="20">
        <v>1.0</v>
      </c>
    </row>
    <row r="363" ht="14.25" customHeight="1">
      <c r="A363" s="21" t="s">
        <v>23</v>
      </c>
      <c r="B363" s="20">
        <v>1.0</v>
      </c>
    </row>
    <row r="364" ht="14.25" customHeight="1">
      <c r="A364" s="21" t="s">
        <v>29</v>
      </c>
      <c r="B364" s="20">
        <v>1.0</v>
      </c>
    </row>
    <row r="365" ht="14.25" customHeight="1">
      <c r="A365" s="21" t="s">
        <v>22</v>
      </c>
      <c r="B365" s="20">
        <v>1.0</v>
      </c>
    </row>
    <row r="366" ht="14.25" customHeight="1">
      <c r="A366" s="21" t="s">
        <v>24</v>
      </c>
      <c r="B366" s="20">
        <v>1.0</v>
      </c>
    </row>
    <row r="367" ht="14.25" customHeight="1">
      <c r="A367" s="21" t="s">
        <v>21</v>
      </c>
      <c r="B367" s="20">
        <v>0.0</v>
      </c>
    </row>
    <row r="368" ht="14.25" customHeight="1">
      <c r="A368" s="21" t="s">
        <v>22</v>
      </c>
      <c r="B368" s="20">
        <v>1.0</v>
      </c>
    </row>
    <row r="369" ht="14.25" customHeight="1">
      <c r="A369" s="21" t="s">
        <v>21</v>
      </c>
      <c r="B369" s="20">
        <v>1.0</v>
      </c>
    </row>
    <row r="370" ht="14.25" customHeight="1">
      <c r="A370" s="21" t="s">
        <v>21</v>
      </c>
      <c r="B370" s="20">
        <v>0.0</v>
      </c>
    </row>
    <row r="371" ht="14.25" customHeight="1">
      <c r="A371" s="21" t="s">
        <v>22</v>
      </c>
      <c r="B371" s="20">
        <v>1.0</v>
      </c>
    </row>
    <row r="372" ht="14.25" customHeight="1">
      <c r="A372" s="21" t="s">
        <v>20</v>
      </c>
      <c r="B372" s="20">
        <v>1.0</v>
      </c>
    </row>
    <row r="373" ht="14.25" customHeight="1">
      <c r="A373" s="21" t="s">
        <v>22</v>
      </c>
      <c r="B373" s="20">
        <v>0.0</v>
      </c>
    </row>
    <row r="374" ht="14.25" customHeight="1">
      <c r="A374" s="21" t="s">
        <v>20</v>
      </c>
      <c r="B374" s="20">
        <v>1.0</v>
      </c>
    </row>
    <row r="375" ht="14.25" customHeight="1">
      <c r="A375" s="21" t="s">
        <v>21</v>
      </c>
      <c r="B375" s="20">
        <v>0.0</v>
      </c>
    </row>
    <row r="376" ht="14.25" customHeight="1">
      <c r="A376" s="21" t="s">
        <v>24</v>
      </c>
      <c r="B376" s="20">
        <v>1.0</v>
      </c>
    </row>
    <row r="377" ht="14.25" customHeight="1">
      <c r="A377" s="21" t="s">
        <v>24</v>
      </c>
      <c r="B377" s="20">
        <v>1.0</v>
      </c>
    </row>
    <row r="378" ht="14.25" customHeight="1">
      <c r="A378" s="21" t="s">
        <v>29</v>
      </c>
      <c r="B378" s="20">
        <v>1.0</v>
      </c>
    </row>
    <row r="379" ht="14.25" customHeight="1">
      <c r="A379" s="21" t="s">
        <v>28</v>
      </c>
      <c r="B379" s="20">
        <v>1.0</v>
      </c>
    </row>
    <row r="380" ht="14.25" customHeight="1">
      <c r="A380" s="21" t="s">
        <v>21</v>
      </c>
      <c r="B380" s="20">
        <v>1.0</v>
      </c>
    </row>
    <row r="381" ht="14.25" customHeight="1">
      <c r="A381" s="21" t="s">
        <v>22</v>
      </c>
      <c r="B381" s="20">
        <v>0.0</v>
      </c>
    </row>
    <row r="382" ht="14.25" customHeight="1">
      <c r="A382" s="21" t="s">
        <v>31</v>
      </c>
      <c r="B382" s="20">
        <v>0.0</v>
      </c>
    </row>
    <row r="383" ht="14.25" customHeight="1">
      <c r="A383" s="21" t="s">
        <v>24</v>
      </c>
      <c r="B383" s="20">
        <v>0.0</v>
      </c>
    </row>
    <row r="384" ht="14.25" customHeight="1">
      <c r="A384" s="21" t="s">
        <v>22</v>
      </c>
      <c r="B384" s="20">
        <v>0.0</v>
      </c>
    </row>
    <row r="385" ht="14.25" customHeight="1">
      <c r="A385" s="21" t="s">
        <v>21</v>
      </c>
      <c r="B385" s="20">
        <v>1.0</v>
      </c>
    </row>
    <row r="386" ht="14.25" customHeight="1">
      <c r="A386" s="21" t="s">
        <v>21</v>
      </c>
      <c r="B386" s="20">
        <v>1.0</v>
      </c>
    </row>
    <row r="387" ht="14.25" customHeight="1">
      <c r="A387" s="21" t="s">
        <v>20</v>
      </c>
      <c r="B387" s="20">
        <v>0.0</v>
      </c>
    </row>
    <row r="388" ht="14.25" customHeight="1">
      <c r="A388" s="21" t="s">
        <v>24</v>
      </c>
      <c r="B388" s="20">
        <v>1.0</v>
      </c>
    </row>
    <row r="389" ht="14.25" customHeight="1">
      <c r="A389" s="21" t="s">
        <v>24</v>
      </c>
      <c r="B389" s="20">
        <v>1.0</v>
      </c>
    </row>
    <row r="390" ht="14.25" customHeight="1">
      <c r="A390" s="21" t="s">
        <v>29</v>
      </c>
      <c r="B390" s="20">
        <v>1.0</v>
      </c>
    </row>
    <row r="391" ht="14.25" customHeight="1">
      <c r="A391" s="21" t="s">
        <v>22</v>
      </c>
      <c r="B391" s="20">
        <v>1.0</v>
      </c>
    </row>
    <row r="392" ht="14.25" customHeight="1">
      <c r="A392" s="21" t="s">
        <v>20</v>
      </c>
      <c r="B392" s="20">
        <v>1.0</v>
      </c>
    </row>
    <row r="393" ht="14.25" customHeight="1">
      <c r="A393" s="21" t="s">
        <v>20</v>
      </c>
      <c r="B393" s="20">
        <v>1.0</v>
      </c>
    </row>
    <row r="394" ht="14.25" customHeight="1">
      <c r="A394" s="21" t="s">
        <v>24</v>
      </c>
      <c r="B394" s="20">
        <v>1.0</v>
      </c>
    </row>
    <row r="395" ht="14.25" customHeight="1">
      <c r="A395" s="21" t="s">
        <v>22</v>
      </c>
      <c r="B395" s="20">
        <v>0.0</v>
      </c>
    </row>
    <row r="396" ht="14.25" customHeight="1">
      <c r="A396" s="21" t="s">
        <v>29</v>
      </c>
      <c r="B396" s="20">
        <v>1.0</v>
      </c>
    </row>
    <row r="397" ht="14.25" customHeight="1">
      <c r="A397" s="21" t="s">
        <v>24</v>
      </c>
      <c r="B397" s="20">
        <v>1.0</v>
      </c>
    </row>
    <row r="398" ht="14.25" customHeight="1">
      <c r="A398" s="21" t="s">
        <v>29</v>
      </c>
      <c r="B398" s="20">
        <v>0.0</v>
      </c>
    </row>
    <row r="399" ht="14.25" customHeight="1">
      <c r="A399" s="21" t="s">
        <v>24</v>
      </c>
      <c r="B399" s="20">
        <v>1.0</v>
      </c>
    </row>
    <row r="400" ht="14.25" customHeight="1">
      <c r="A400" s="21" t="s">
        <v>24</v>
      </c>
      <c r="B400" s="20">
        <v>1.0</v>
      </c>
    </row>
    <row r="401" ht="14.25" customHeight="1">
      <c r="A401" s="21" t="s">
        <v>24</v>
      </c>
      <c r="B401" s="20">
        <v>1.0</v>
      </c>
    </row>
    <row r="402" ht="14.25" customHeight="1">
      <c r="A402" s="21" t="s">
        <v>23</v>
      </c>
      <c r="B402" s="20">
        <v>1.0</v>
      </c>
    </row>
    <row r="403" ht="14.25" customHeight="1">
      <c r="A403" s="21" t="s">
        <v>29</v>
      </c>
      <c r="B403" s="20">
        <v>0.0</v>
      </c>
    </row>
    <row r="404" ht="14.25" customHeight="1">
      <c r="A404" s="21" t="s">
        <v>31</v>
      </c>
      <c r="B404" s="20">
        <v>1.0</v>
      </c>
    </row>
    <row r="405" ht="14.25" customHeight="1">
      <c r="A405" s="21" t="s">
        <v>27</v>
      </c>
      <c r="B405" s="20">
        <v>1.0</v>
      </c>
    </row>
    <row r="406" ht="14.25" customHeight="1">
      <c r="A406" s="21" t="s">
        <v>29</v>
      </c>
      <c r="B406" s="20">
        <v>1.0</v>
      </c>
    </row>
    <row r="407" ht="14.25" customHeight="1">
      <c r="A407" s="21" t="s">
        <v>29</v>
      </c>
      <c r="B407" s="20">
        <v>0.0</v>
      </c>
    </row>
    <row r="408" ht="14.25" customHeight="1">
      <c r="A408" s="21" t="s">
        <v>32</v>
      </c>
      <c r="B408" s="20">
        <v>1.0</v>
      </c>
    </row>
    <row r="409" ht="14.25" customHeight="1">
      <c r="A409" s="21" t="s">
        <v>30</v>
      </c>
      <c r="B409" s="20">
        <v>1.0</v>
      </c>
    </row>
    <row r="410" ht="14.25" customHeight="1">
      <c r="A410" s="21" t="s">
        <v>29</v>
      </c>
      <c r="B410" s="20">
        <v>1.0</v>
      </c>
    </row>
    <row r="411" ht="14.25" customHeight="1">
      <c r="A411" s="21" t="s">
        <v>29</v>
      </c>
      <c r="B411" s="20">
        <v>1.0</v>
      </c>
    </row>
    <row r="412" ht="14.25" customHeight="1">
      <c r="A412" s="21" t="s">
        <v>22</v>
      </c>
      <c r="B412" s="20">
        <v>1.0</v>
      </c>
    </row>
    <row r="413" ht="14.25" customHeight="1">
      <c r="A413" s="21" t="s">
        <v>22</v>
      </c>
      <c r="B413" s="20">
        <v>1.0</v>
      </c>
    </row>
    <row r="414" ht="14.25" customHeight="1">
      <c r="A414" s="21" t="s">
        <v>29</v>
      </c>
      <c r="B414" s="20">
        <v>1.0</v>
      </c>
    </row>
    <row r="415" ht="14.25" customHeight="1">
      <c r="A415" s="21" t="s">
        <v>29</v>
      </c>
      <c r="B415" s="20">
        <v>0.0</v>
      </c>
    </row>
    <row r="416" ht="14.25" customHeight="1">
      <c r="A416" s="21" t="s">
        <v>22</v>
      </c>
      <c r="B416" s="20">
        <v>1.0</v>
      </c>
    </row>
    <row r="417" ht="14.25" customHeight="1">
      <c r="A417" s="21" t="s">
        <v>24</v>
      </c>
      <c r="B417" s="20">
        <v>1.0</v>
      </c>
    </row>
    <row r="418" ht="14.25" customHeight="1">
      <c r="A418" s="21" t="s">
        <v>22</v>
      </c>
      <c r="B418" s="20">
        <v>1.0</v>
      </c>
    </row>
    <row r="419" ht="14.25" customHeight="1">
      <c r="A419" s="21" t="s">
        <v>24</v>
      </c>
      <c r="B419" s="20">
        <v>1.0</v>
      </c>
    </row>
    <row r="420" ht="14.25" customHeight="1">
      <c r="A420" s="21" t="s">
        <v>21</v>
      </c>
      <c r="B420" s="20">
        <v>0.0</v>
      </c>
    </row>
    <row r="421" ht="14.25" customHeight="1">
      <c r="A421" s="21" t="s">
        <v>24</v>
      </c>
      <c r="B421" s="20">
        <v>0.0</v>
      </c>
    </row>
    <row r="422" ht="14.25" customHeight="1">
      <c r="A422" s="21" t="s">
        <v>30</v>
      </c>
      <c r="B422" s="20">
        <v>1.0</v>
      </c>
    </row>
    <row r="423" ht="14.25" customHeight="1">
      <c r="A423" s="21" t="s">
        <v>21</v>
      </c>
      <c r="B423" s="20">
        <v>1.0</v>
      </c>
    </row>
    <row r="424" ht="14.25" customHeight="1">
      <c r="A424" s="21" t="s">
        <v>22</v>
      </c>
      <c r="B424" s="20">
        <v>1.0</v>
      </c>
    </row>
    <row r="425" ht="14.25" customHeight="1">
      <c r="A425" s="21" t="s">
        <v>30</v>
      </c>
      <c r="B425" s="20">
        <v>0.0</v>
      </c>
    </row>
    <row r="426" ht="14.25" customHeight="1">
      <c r="A426" s="21" t="s">
        <v>21</v>
      </c>
      <c r="B426" s="20">
        <v>1.0</v>
      </c>
    </row>
    <row r="427" ht="14.25" customHeight="1">
      <c r="A427" s="21" t="s">
        <v>28</v>
      </c>
      <c r="B427" s="20">
        <v>1.0</v>
      </c>
    </row>
    <row r="428" ht="14.25" customHeight="1">
      <c r="A428" s="21" t="s">
        <v>21</v>
      </c>
      <c r="B428" s="20">
        <v>1.0</v>
      </c>
    </row>
    <row r="429" ht="14.25" customHeight="1">
      <c r="A429" s="21" t="s">
        <v>29</v>
      </c>
      <c r="B429" s="20">
        <v>1.0</v>
      </c>
    </row>
    <row r="430" ht="14.25" customHeight="1">
      <c r="A430" s="21" t="s">
        <v>21</v>
      </c>
      <c r="B430" s="20">
        <v>1.0</v>
      </c>
    </row>
    <row r="431" ht="14.25" customHeight="1">
      <c r="A431" s="21" t="s">
        <v>24</v>
      </c>
      <c r="B431" s="20">
        <v>1.0</v>
      </c>
    </row>
    <row r="432" ht="14.25" customHeight="1">
      <c r="A432" s="21" t="s">
        <v>29</v>
      </c>
      <c r="B432" s="20">
        <v>1.0</v>
      </c>
    </row>
    <row r="433" ht="14.25" customHeight="1">
      <c r="A433" s="21" t="s">
        <v>24</v>
      </c>
      <c r="B433" s="20">
        <v>1.0</v>
      </c>
    </row>
    <row r="434" ht="14.25" customHeight="1">
      <c r="A434" s="21" t="s">
        <v>31</v>
      </c>
      <c r="B434" s="20">
        <v>1.0</v>
      </c>
    </row>
    <row r="435" ht="14.25" customHeight="1">
      <c r="A435" s="21" t="s">
        <v>24</v>
      </c>
      <c r="B435" s="20">
        <v>1.0</v>
      </c>
    </row>
    <row r="436" ht="14.25" customHeight="1">
      <c r="A436" s="21" t="s">
        <v>23</v>
      </c>
      <c r="B436" s="20">
        <v>1.0</v>
      </c>
    </row>
    <row r="437" ht="14.25" customHeight="1">
      <c r="A437" s="21" t="s">
        <v>29</v>
      </c>
      <c r="B437" s="20">
        <v>1.0</v>
      </c>
    </row>
    <row r="438" ht="14.25" customHeight="1">
      <c r="A438" s="21" t="s">
        <v>31</v>
      </c>
      <c r="B438" s="20">
        <v>1.0</v>
      </c>
    </row>
    <row r="439" ht="14.25" customHeight="1">
      <c r="A439" s="21" t="s">
        <v>29</v>
      </c>
      <c r="B439" s="20">
        <v>1.0</v>
      </c>
    </row>
    <row r="440" ht="14.25" customHeight="1">
      <c r="A440" s="21" t="s">
        <v>30</v>
      </c>
      <c r="B440" s="20">
        <v>0.0</v>
      </c>
    </row>
    <row r="441" ht="14.25" customHeight="1">
      <c r="A441" s="21" t="s">
        <v>30</v>
      </c>
      <c r="B441" s="20">
        <v>0.0</v>
      </c>
    </row>
    <row r="442" ht="14.25" customHeight="1">
      <c r="A442" s="21" t="s">
        <v>29</v>
      </c>
      <c r="B442" s="20">
        <v>1.0</v>
      </c>
    </row>
    <row r="443" ht="14.25" customHeight="1">
      <c r="A443" s="21" t="s">
        <v>24</v>
      </c>
      <c r="B443" s="20">
        <v>1.0</v>
      </c>
    </row>
    <row r="444" ht="14.25" customHeight="1">
      <c r="A444" s="21" t="s">
        <v>31</v>
      </c>
      <c r="B444" s="20">
        <v>1.0</v>
      </c>
    </row>
    <row r="445" ht="14.25" customHeight="1">
      <c r="A445" s="21" t="s">
        <v>24</v>
      </c>
      <c r="B445" s="20">
        <v>1.0</v>
      </c>
    </row>
    <row r="446" ht="14.25" customHeight="1">
      <c r="A446" s="21" t="s">
        <v>24</v>
      </c>
      <c r="B446" s="20">
        <v>1.0</v>
      </c>
    </row>
    <row r="447" ht="14.25" customHeight="1">
      <c r="A447" s="21" t="s">
        <v>24</v>
      </c>
      <c r="B447" s="20">
        <v>1.0</v>
      </c>
    </row>
    <row r="448" ht="14.25" customHeight="1">
      <c r="A448" s="21" t="s">
        <v>22</v>
      </c>
      <c r="B448" s="20">
        <v>1.0</v>
      </c>
    </row>
    <row r="449" ht="14.25" customHeight="1">
      <c r="A449" s="21" t="s">
        <v>22</v>
      </c>
      <c r="B449" s="20">
        <v>1.0</v>
      </c>
    </row>
    <row r="450" ht="14.25" customHeight="1">
      <c r="A450" s="21" t="s">
        <v>22</v>
      </c>
      <c r="B450" s="20">
        <v>0.0</v>
      </c>
    </row>
    <row r="451" ht="14.25" customHeight="1">
      <c r="A451" s="21" t="s">
        <v>31</v>
      </c>
      <c r="B451" s="20">
        <v>1.0</v>
      </c>
    </row>
    <row r="452" ht="14.25" customHeight="1">
      <c r="A452" s="21" t="s">
        <v>24</v>
      </c>
      <c r="B452" s="20">
        <v>1.0</v>
      </c>
    </row>
    <row r="453" ht="14.25" customHeight="1">
      <c r="A453" s="21" t="s">
        <v>22</v>
      </c>
      <c r="B453" s="20">
        <v>1.0</v>
      </c>
    </row>
    <row r="454" ht="14.25" customHeight="1">
      <c r="A454" s="21" t="s">
        <v>32</v>
      </c>
      <c r="B454" s="20">
        <v>1.0</v>
      </c>
    </row>
    <row r="455" ht="14.25" customHeight="1">
      <c r="A455" s="21" t="s">
        <v>31</v>
      </c>
      <c r="B455" s="20">
        <v>1.0</v>
      </c>
    </row>
    <row r="456" ht="14.25" customHeight="1">
      <c r="A456" s="21" t="s">
        <v>28</v>
      </c>
      <c r="B456" s="20">
        <v>1.0</v>
      </c>
    </row>
    <row r="457" ht="14.25" customHeight="1">
      <c r="A457" s="21" t="s">
        <v>21</v>
      </c>
      <c r="B457" s="20">
        <v>1.0</v>
      </c>
    </row>
    <row r="458" ht="14.25" customHeight="1">
      <c r="A458" s="21" t="s">
        <v>32</v>
      </c>
    </row>
    <row r="459" ht="14.25" customHeight="1">
      <c r="A459" s="21" t="s">
        <v>24</v>
      </c>
      <c r="B459" s="20">
        <v>1.0</v>
      </c>
    </row>
    <row r="460" ht="14.25" customHeight="1">
      <c r="A460" s="21" t="s">
        <v>30</v>
      </c>
      <c r="B460" s="20">
        <v>1.0</v>
      </c>
    </row>
    <row r="461" ht="14.25" customHeight="1">
      <c r="A461" s="21" t="s">
        <v>28</v>
      </c>
      <c r="B461" s="20">
        <v>1.0</v>
      </c>
    </row>
    <row r="462" ht="14.25" customHeight="1">
      <c r="A462" s="21" t="s">
        <v>24</v>
      </c>
      <c r="B462" s="20">
        <v>1.0</v>
      </c>
    </row>
    <row r="463" ht="14.25" customHeight="1">
      <c r="A463" s="21" t="s">
        <v>24</v>
      </c>
      <c r="B463" s="20">
        <v>1.0</v>
      </c>
    </row>
    <row r="464" ht="14.25" customHeight="1">
      <c r="A464" s="21" t="s">
        <v>30</v>
      </c>
      <c r="B464" s="20">
        <v>1.0</v>
      </c>
    </row>
    <row r="465" ht="14.25" customHeight="1">
      <c r="A465" s="21" t="s">
        <v>22</v>
      </c>
      <c r="B465" s="20">
        <v>1.0</v>
      </c>
    </row>
    <row r="466" ht="14.25" customHeight="1">
      <c r="A466" s="21" t="s">
        <v>22</v>
      </c>
      <c r="B466" s="20">
        <v>1.0</v>
      </c>
    </row>
    <row r="467" ht="14.25" customHeight="1">
      <c r="A467" s="21" t="s">
        <v>24</v>
      </c>
      <c r="B467" s="20">
        <v>1.0</v>
      </c>
    </row>
    <row r="468" ht="14.25" customHeight="1">
      <c r="A468" s="21" t="s">
        <v>22</v>
      </c>
      <c r="B468" s="20">
        <v>1.0</v>
      </c>
    </row>
    <row r="469" ht="14.25" customHeight="1">
      <c r="A469" s="21" t="s">
        <v>24</v>
      </c>
      <c r="B469" s="20">
        <v>0.0</v>
      </c>
    </row>
    <row r="470" ht="14.25" customHeight="1">
      <c r="A470" s="21" t="s">
        <v>31</v>
      </c>
      <c r="B470" s="20">
        <v>1.0</v>
      </c>
    </row>
    <row r="471" ht="14.25" customHeight="1">
      <c r="A471" s="21" t="s">
        <v>22</v>
      </c>
      <c r="B471" s="20">
        <v>1.0</v>
      </c>
    </row>
    <row r="472" ht="14.25" customHeight="1">
      <c r="A472" s="21" t="s">
        <v>29</v>
      </c>
      <c r="B472" s="20">
        <v>1.0</v>
      </c>
    </row>
    <row r="473" ht="14.25" customHeight="1">
      <c r="A473" s="21" t="s">
        <v>24</v>
      </c>
      <c r="B473" s="20">
        <v>1.0</v>
      </c>
    </row>
    <row r="474" ht="14.25" customHeight="1">
      <c r="A474" s="21" t="s">
        <v>24</v>
      </c>
      <c r="B474" s="20">
        <v>1.0</v>
      </c>
    </row>
    <row r="475" ht="14.25" customHeight="1">
      <c r="A475" s="21" t="s">
        <v>21</v>
      </c>
      <c r="B475" s="20">
        <v>0.0</v>
      </c>
    </row>
    <row r="476" ht="14.25" customHeight="1">
      <c r="A476" s="21" t="s">
        <v>20</v>
      </c>
      <c r="B476" s="20">
        <v>0.0</v>
      </c>
    </row>
    <row r="477" ht="14.25" customHeight="1">
      <c r="A477" s="21" t="s">
        <v>21</v>
      </c>
      <c r="B477" s="20">
        <v>1.0</v>
      </c>
    </row>
    <row r="478" ht="14.25" customHeight="1">
      <c r="A478" s="21" t="s">
        <v>21</v>
      </c>
      <c r="B478" s="20">
        <v>1.0</v>
      </c>
    </row>
    <row r="479" ht="14.25" customHeight="1">
      <c r="A479" s="21" t="s">
        <v>20</v>
      </c>
      <c r="B479" s="20">
        <v>0.0</v>
      </c>
    </row>
    <row r="480" ht="14.25" customHeight="1">
      <c r="A480" s="21" t="s">
        <v>20</v>
      </c>
      <c r="B480" s="20">
        <v>1.0</v>
      </c>
    </row>
    <row r="481" ht="14.25" customHeight="1">
      <c r="A481" s="21" t="s">
        <v>21</v>
      </c>
      <c r="B481" s="20">
        <v>1.0</v>
      </c>
    </row>
    <row r="482" ht="14.25" customHeight="1">
      <c r="A482" s="21" t="s">
        <v>27</v>
      </c>
      <c r="B482" s="20">
        <v>1.0</v>
      </c>
    </row>
    <row r="483" ht="14.25" customHeight="1">
      <c r="A483" s="21" t="s">
        <v>21</v>
      </c>
      <c r="B483" s="20">
        <v>1.0</v>
      </c>
    </row>
    <row r="484" ht="14.25" customHeight="1">
      <c r="A484" s="21" t="s">
        <v>27</v>
      </c>
      <c r="B484" s="20">
        <v>1.0</v>
      </c>
    </row>
    <row r="485" ht="14.25" customHeight="1">
      <c r="A485" s="21" t="s">
        <v>21</v>
      </c>
      <c r="B485" s="20">
        <v>0.0</v>
      </c>
    </row>
    <row r="486" ht="14.25" customHeight="1">
      <c r="A486" s="21" t="s">
        <v>27</v>
      </c>
      <c r="B486" s="20">
        <v>1.0</v>
      </c>
    </row>
    <row r="487" ht="14.25" customHeight="1">
      <c r="A487" s="21" t="s">
        <v>22</v>
      </c>
      <c r="B487" s="20">
        <v>1.0</v>
      </c>
    </row>
    <row r="488" ht="14.25" customHeight="1">
      <c r="A488" s="21" t="s">
        <v>22</v>
      </c>
      <c r="B488" s="20">
        <v>0.0</v>
      </c>
    </row>
    <row r="489" ht="14.25" customHeight="1">
      <c r="A489" s="21" t="s">
        <v>31</v>
      </c>
      <c r="B489" s="20">
        <v>1.0</v>
      </c>
    </row>
    <row r="490" ht="14.25" customHeight="1">
      <c r="A490" s="21" t="s">
        <v>29</v>
      </c>
      <c r="B490" s="20">
        <v>1.0</v>
      </c>
    </row>
    <row r="491" ht="14.25" customHeight="1">
      <c r="A491" s="21" t="s">
        <v>26</v>
      </c>
      <c r="B491" s="20">
        <v>1.0</v>
      </c>
    </row>
    <row r="492" ht="14.25" customHeight="1">
      <c r="A492" s="21" t="s">
        <v>25</v>
      </c>
      <c r="B492" s="20">
        <v>1.0</v>
      </c>
    </row>
    <row r="493" ht="14.25" customHeight="1">
      <c r="A493" s="21" t="s">
        <v>20</v>
      </c>
      <c r="B493" s="20">
        <v>0.0</v>
      </c>
    </row>
    <row r="494" ht="14.25" customHeight="1">
      <c r="A494" s="21" t="s">
        <v>22</v>
      </c>
      <c r="B494" s="20">
        <v>1.0</v>
      </c>
    </row>
    <row r="495" ht="14.25" customHeight="1">
      <c r="A495" s="21" t="s">
        <v>27</v>
      </c>
      <c r="B495" s="20">
        <v>1.0</v>
      </c>
    </row>
    <row r="496" ht="14.25" customHeight="1">
      <c r="A496" s="21" t="s">
        <v>21</v>
      </c>
      <c r="B496" s="20">
        <v>1.0</v>
      </c>
    </row>
    <row r="497" ht="14.25" customHeight="1">
      <c r="A497" s="21" t="s">
        <v>21</v>
      </c>
      <c r="B497" s="20">
        <v>1.0</v>
      </c>
    </row>
    <row r="498" ht="14.25" customHeight="1">
      <c r="A498" s="21" t="s">
        <v>26</v>
      </c>
      <c r="B498" s="20">
        <v>0.0</v>
      </c>
    </row>
    <row r="499" ht="14.25" customHeight="1">
      <c r="A499" s="21" t="s">
        <v>22</v>
      </c>
      <c r="B499" s="20">
        <v>1.0</v>
      </c>
    </row>
    <row r="500" ht="14.25" customHeight="1">
      <c r="A500" s="21" t="s">
        <v>24</v>
      </c>
      <c r="B500" s="20">
        <v>0.0</v>
      </c>
    </row>
    <row r="501" ht="14.25" customHeight="1">
      <c r="A501" s="21" t="s">
        <v>26</v>
      </c>
      <c r="B501" s="20">
        <v>1.0</v>
      </c>
    </row>
    <row r="502" ht="14.25" customHeight="1">
      <c r="A502" s="21" t="s">
        <v>20</v>
      </c>
      <c r="B502" s="20">
        <v>0.0</v>
      </c>
    </row>
    <row r="503" ht="14.25" customHeight="1">
      <c r="A503" s="21" t="s">
        <v>20</v>
      </c>
      <c r="B503" s="20">
        <v>1.0</v>
      </c>
    </row>
    <row r="504" ht="14.25" customHeight="1">
      <c r="A504" s="21" t="s">
        <v>22</v>
      </c>
      <c r="B504" s="20">
        <v>0.0</v>
      </c>
    </row>
    <row r="505" ht="14.25" customHeight="1">
      <c r="A505" s="21" t="s">
        <v>25</v>
      </c>
      <c r="B505" s="20">
        <v>1.0</v>
      </c>
    </row>
    <row r="506" ht="14.25" customHeight="1">
      <c r="A506" s="21" t="s">
        <v>25</v>
      </c>
      <c r="B506" s="20">
        <v>1.0</v>
      </c>
    </row>
    <row r="507" ht="14.25" customHeight="1">
      <c r="A507" s="21" t="s">
        <v>26</v>
      </c>
      <c r="B507" s="20">
        <v>1.0</v>
      </c>
    </row>
    <row r="508" ht="14.25" customHeight="1">
      <c r="A508" s="21" t="s">
        <v>31</v>
      </c>
      <c r="B508" s="20">
        <v>1.0</v>
      </c>
    </row>
    <row r="509" ht="14.25" customHeight="1">
      <c r="A509" s="21" t="s">
        <v>26</v>
      </c>
      <c r="B509" s="20">
        <v>1.0</v>
      </c>
    </row>
    <row r="510" ht="14.25" customHeight="1">
      <c r="A510" s="21" t="s">
        <v>25</v>
      </c>
      <c r="B510" s="20">
        <v>1.0</v>
      </c>
    </row>
    <row r="511" ht="14.25" customHeight="1">
      <c r="A511" s="21" t="s">
        <v>25</v>
      </c>
      <c r="B511" s="20">
        <v>0.0</v>
      </c>
    </row>
    <row r="512" ht="14.25" customHeight="1">
      <c r="A512" s="21" t="s">
        <v>22</v>
      </c>
      <c r="B512" s="20">
        <v>1.0</v>
      </c>
    </row>
    <row r="513" ht="14.25" customHeight="1">
      <c r="A513" s="21" t="s">
        <v>22</v>
      </c>
      <c r="B513" s="20">
        <v>1.0</v>
      </c>
    </row>
    <row r="514" ht="14.25" customHeight="1">
      <c r="A514" s="21" t="s">
        <v>20</v>
      </c>
      <c r="B514" s="20">
        <v>1.0</v>
      </c>
    </row>
    <row r="515" ht="14.25" customHeight="1">
      <c r="A515" s="21" t="s">
        <v>22</v>
      </c>
      <c r="B515" s="20">
        <v>0.0</v>
      </c>
    </row>
    <row r="516" ht="14.25" customHeight="1">
      <c r="A516" s="21" t="s">
        <v>22</v>
      </c>
      <c r="B516" s="20">
        <v>1.0</v>
      </c>
    </row>
    <row r="517" ht="14.25" customHeight="1">
      <c r="A517" s="21" t="s">
        <v>25</v>
      </c>
      <c r="B517" s="20">
        <v>1.0</v>
      </c>
    </row>
    <row r="518" ht="14.25" customHeight="1">
      <c r="A518" s="21" t="s">
        <v>20</v>
      </c>
      <c r="B518" s="20">
        <v>1.0</v>
      </c>
    </row>
    <row r="519" ht="14.25" customHeight="1">
      <c r="A519" s="21" t="s">
        <v>27</v>
      </c>
      <c r="B519" s="20">
        <v>1.0</v>
      </c>
    </row>
    <row r="520" ht="14.25" customHeight="1">
      <c r="A520" s="21" t="s">
        <v>22</v>
      </c>
      <c r="B520" s="20">
        <v>1.0</v>
      </c>
    </row>
    <row r="521" ht="14.25" customHeight="1">
      <c r="A521" s="21" t="s">
        <v>20</v>
      </c>
      <c r="B521" s="20">
        <v>1.0</v>
      </c>
    </row>
    <row r="522" ht="14.25" customHeight="1">
      <c r="A522" s="21" t="s">
        <v>20</v>
      </c>
      <c r="B522" s="20">
        <v>0.0</v>
      </c>
    </row>
    <row r="523" ht="14.25" customHeight="1">
      <c r="A523" s="21" t="s">
        <v>24</v>
      </c>
      <c r="B523" s="20">
        <v>1.0</v>
      </c>
    </row>
    <row r="524" ht="14.25" customHeight="1">
      <c r="A524" s="21" t="s">
        <v>25</v>
      </c>
      <c r="B524" s="20">
        <v>0.0</v>
      </c>
    </row>
    <row r="525" ht="14.25" customHeight="1">
      <c r="A525" s="21" t="s">
        <v>25</v>
      </c>
      <c r="B525" s="20">
        <v>1.0</v>
      </c>
    </row>
    <row r="526" ht="14.25" customHeight="1">
      <c r="A526" s="21" t="s">
        <v>27</v>
      </c>
      <c r="B526" s="20">
        <v>0.0</v>
      </c>
    </row>
    <row r="527" ht="14.25" customHeight="1">
      <c r="A527" s="21" t="s">
        <v>20</v>
      </c>
      <c r="B527" s="20">
        <v>0.0</v>
      </c>
    </row>
    <row r="528" ht="14.25" customHeight="1">
      <c r="A528" s="21" t="s">
        <v>21</v>
      </c>
      <c r="B528" s="20">
        <v>0.0</v>
      </c>
    </row>
    <row r="529" ht="14.25" customHeight="1">
      <c r="A529" s="21" t="s">
        <v>26</v>
      </c>
      <c r="B529" s="20">
        <v>1.0</v>
      </c>
    </row>
    <row r="530" ht="14.25" customHeight="1">
      <c r="A530" s="21" t="s">
        <v>21</v>
      </c>
      <c r="B530" s="20">
        <v>1.0</v>
      </c>
    </row>
    <row r="531" ht="14.25" customHeight="1">
      <c r="A531" s="21" t="s">
        <v>21</v>
      </c>
      <c r="B531" s="20">
        <v>1.0</v>
      </c>
    </row>
    <row r="532" ht="14.25" customHeight="1">
      <c r="A532" s="21" t="s">
        <v>21</v>
      </c>
      <c r="B532" s="20">
        <v>1.0</v>
      </c>
    </row>
    <row r="533" ht="14.25" customHeight="1">
      <c r="A533" s="21" t="s">
        <v>20</v>
      </c>
      <c r="B533" s="20">
        <v>1.0</v>
      </c>
    </row>
    <row r="534" ht="14.25" customHeight="1">
      <c r="A534" s="21" t="s">
        <v>21</v>
      </c>
      <c r="B534" s="20">
        <v>1.0</v>
      </c>
    </row>
    <row r="535" ht="14.25" customHeight="1">
      <c r="A535" s="21" t="s">
        <v>22</v>
      </c>
      <c r="B535" s="20">
        <v>1.0</v>
      </c>
    </row>
    <row r="536" ht="14.25" customHeight="1">
      <c r="A536" s="21" t="s">
        <v>21</v>
      </c>
      <c r="B536" s="20">
        <v>1.0</v>
      </c>
    </row>
    <row r="537" ht="14.25" customHeight="1">
      <c r="A537" s="21" t="s">
        <v>27</v>
      </c>
      <c r="B537" s="20">
        <v>0.0</v>
      </c>
    </row>
    <row r="538" ht="14.25" customHeight="1">
      <c r="A538" s="21" t="s">
        <v>26</v>
      </c>
      <c r="B538" s="20">
        <v>1.0</v>
      </c>
    </row>
    <row r="539" ht="14.25" customHeight="1">
      <c r="A539" s="21" t="s">
        <v>24</v>
      </c>
      <c r="B539" s="20">
        <v>0.0</v>
      </c>
    </row>
    <row r="540" ht="14.25" customHeight="1">
      <c r="A540" s="21" t="s">
        <v>22</v>
      </c>
      <c r="B540" s="20">
        <v>1.0</v>
      </c>
    </row>
    <row r="541" ht="14.25" customHeight="1">
      <c r="A541" s="21" t="s">
        <v>22</v>
      </c>
      <c r="B541" s="20">
        <v>1.0</v>
      </c>
    </row>
    <row r="542" ht="14.25" customHeight="1">
      <c r="A542" s="21" t="s">
        <v>21</v>
      </c>
      <c r="B542" s="20">
        <v>0.0</v>
      </c>
    </row>
    <row r="543" ht="14.25" customHeight="1">
      <c r="A543" s="21" t="s">
        <v>26</v>
      </c>
      <c r="B543" s="20">
        <v>1.0</v>
      </c>
    </row>
    <row r="544" ht="14.25" customHeight="1">
      <c r="A544" s="21" t="s">
        <v>24</v>
      </c>
      <c r="B544" s="20">
        <v>1.0</v>
      </c>
    </row>
    <row r="545" ht="14.25" customHeight="1">
      <c r="A545" s="21" t="s">
        <v>25</v>
      </c>
      <c r="B545" s="20">
        <v>1.0</v>
      </c>
    </row>
    <row r="546" ht="14.25" customHeight="1">
      <c r="A546" s="21" t="s">
        <v>22</v>
      </c>
      <c r="B546" s="20">
        <v>1.0</v>
      </c>
    </row>
    <row r="547" ht="14.25" customHeight="1">
      <c r="A547" s="21" t="s">
        <v>22</v>
      </c>
      <c r="B547" s="20">
        <v>1.0</v>
      </c>
    </row>
    <row r="548" ht="14.25" customHeight="1">
      <c r="A548" s="21" t="s">
        <v>23</v>
      </c>
      <c r="B548" s="20">
        <v>0.0</v>
      </c>
    </row>
    <row r="549" ht="14.25" customHeight="1">
      <c r="A549" s="21" t="s">
        <v>26</v>
      </c>
      <c r="B549" s="20">
        <v>1.0</v>
      </c>
    </row>
    <row r="550" ht="14.25" customHeight="1">
      <c r="A550" s="21" t="s">
        <v>22</v>
      </c>
      <c r="B550" s="20">
        <v>1.0</v>
      </c>
    </row>
    <row r="551" ht="14.25" customHeight="1">
      <c r="A551" s="21" t="s">
        <v>21</v>
      </c>
      <c r="B551" s="20">
        <v>1.0</v>
      </c>
    </row>
    <row r="552" ht="14.25" customHeight="1">
      <c r="A552" s="21" t="s">
        <v>20</v>
      </c>
      <c r="B552" s="20">
        <v>0.0</v>
      </c>
    </row>
    <row r="553" ht="14.25" customHeight="1">
      <c r="A553" s="21" t="s">
        <v>25</v>
      </c>
      <c r="B553" s="20">
        <v>1.0</v>
      </c>
    </row>
    <row r="554" ht="14.25" customHeight="1">
      <c r="A554" s="21" t="s">
        <v>27</v>
      </c>
      <c r="B554" s="20">
        <v>1.0</v>
      </c>
    </row>
    <row r="555" ht="14.25" customHeight="1">
      <c r="A555" s="21" t="s">
        <v>20</v>
      </c>
      <c r="B555" s="20">
        <v>1.0</v>
      </c>
    </row>
    <row r="556" ht="14.25" customHeight="1">
      <c r="A556" s="21" t="s">
        <v>21</v>
      </c>
      <c r="B556" s="20">
        <v>1.0</v>
      </c>
    </row>
    <row r="557" ht="14.25" customHeight="1">
      <c r="A557" s="21" t="s">
        <v>30</v>
      </c>
      <c r="B557" s="20">
        <v>1.0</v>
      </c>
    </row>
    <row r="558" ht="14.25" customHeight="1">
      <c r="A558" s="21" t="s">
        <v>26</v>
      </c>
      <c r="B558" s="20">
        <v>0.0</v>
      </c>
    </row>
    <row r="559" ht="14.25" customHeight="1">
      <c r="A559" s="21" t="s">
        <v>22</v>
      </c>
      <c r="B559" s="20">
        <v>1.0</v>
      </c>
    </row>
    <row r="560" ht="14.25" customHeight="1">
      <c r="A560" s="21" t="s">
        <v>22</v>
      </c>
      <c r="B560" s="20">
        <v>0.0</v>
      </c>
    </row>
    <row r="561" ht="14.25" customHeight="1">
      <c r="A561" s="21" t="s">
        <v>27</v>
      </c>
      <c r="B561" s="20">
        <v>1.0</v>
      </c>
    </row>
    <row r="562" ht="14.25" customHeight="1">
      <c r="A562" s="21" t="s">
        <v>20</v>
      </c>
      <c r="B562" s="20">
        <v>1.0</v>
      </c>
    </row>
    <row r="563" ht="14.25" customHeight="1">
      <c r="A563" s="21" t="s">
        <v>20</v>
      </c>
      <c r="B563" s="20">
        <v>1.0</v>
      </c>
    </row>
    <row r="564" ht="14.25" customHeight="1">
      <c r="A564" s="21" t="s">
        <v>26</v>
      </c>
      <c r="B564" s="20">
        <v>0.0</v>
      </c>
    </row>
    <row r="565" ht="14.25" customHeight="1">
      <c r="A565" s="21" t="s">
        <v>20</v>
      </c>
      <c r="B565" s="20">
        <v>1.0</v>
      </c>
    </row>
    <row r="566" ht="14.25" customHeight="1">
      <c r="A566" s="21" t="s">
        <v>29</v>
      </c>
      <c r="B566" s="20">
        <v>1.0</v>
      </c>
    </row>
    <row r="567" ht="14.25" customHeight="1">
      <c r="A567" s="21" t="s">
        <v>26</v>
      </c>
      <c r="B567" s="20">
        <v>1.0</v>
      </c>
    </row>
    <row r="568" ht="14.25" customHeight="1">
      <c r="A568" s="21" t="s">
        <v>30</v>
      </c>
      <c r="B568" s="20">
        <v>1.0</v>
      </c>
    </row>
    <row r="569" ht="14.25" customHeight="1">
      <c r="A569" s="21" t="s">
        <v>31</v>
      </c>
      <c r="B569" s="20">
        <v>1.0</v>
      </c>
    </row>
    <row r="570" ht="14.25" customHeight="1">
      <c r="A570" s="21" t="s">
        <v>26</v>
      </c>
      <c r="B570" s="20">
        <v>0.0</v>
      </c>
    </row>
    <row r="571" ht="14.25" customHeight="1">
      <c r="A571" s="21" t="s">
        <v>28</v>
      </c>
      <c r="B571" s="20">
        <v>1.0</v>
      </c>
    </row>
    <row r="572" ht="14.25" customHeight="1">
      <c r="A572" s="21" t="s">
        <v>27</v>
      </c>
      <c r="B572" s="20">
        <v>1.0</v>
      </c>
    </row>
    <row r="573" ht="14.25" customHeight="1">
      <c r="A573" s="21" t="s">
        <v>20</v>
      </c>
      <c r="B573" s="20">
        <v>1.0</v>
      </c>
    </row>
    <row r="574" ht="14.25" customHeight="1">
      <c r="A574" s="21" t="s">
        <v>25</v>
      </c>
      <c r="B574" s="20">
        <v>0.0</v>
      </c>
    </row>
    <row r="575" ht="14.25" customHeight="1">
      <c r="A575" s="21" t="s">
        <v>27</v>
      </c>
      <c r="B575" s="20">
        <v>0.0</v>
      </c>
    </row>
    <row r="576" ht="14.25" customHeight="1">
      <c r="A576" s="21" t="s">
        <v>21</v>
      </c>
      <c r="B576" s="20">
        <v>1.0</v>
      </c>
    </row>
    <row r="577" ht="14.25" customHeight="1">
      <c r="A577" s="21" t="s">
        <v>22</v>
      </c>
      <c r="B577" s="20">
        <v>1.0</v>
      </c>
    </row>
    <row r="578" ht="14.25" customHeight="1">
      <c r="A578" s="21" t="s">
        <v>27</v>
      </c>
      <c r="B578" s="20">
        <v>1.0</v>
      </c>
    </row>
    <row r="579" ht="14.25" customHeight="1">
      <c r="A579" s="21" t="s">
        <v>24</v>
      </c>
      <c r="B579" s="20">
        <v>1.0</v>
      </c>
    </row>
    <row r="580" ht="14.25" customHeight="1">
      <c r="A580" s="21" t="s">
        <v>21</v>
      </c>
      <c r="B580" s="20">
        <v>1.0</v>
      </c>
    </row>
    <row r="581" ht="14.25" customHeight="1">
      <c r="A581" s="21" t="s">
        <v>21</v>
      </c>
      <c r="B581" s="20">
        <v>1.0</v>
      </c>
    </row>
    <row r="582" ht="14.25" customHeight="1">
      <c r="A582" s="21" t="s">
        <v>21</v>
      </c>
      <c r="B582" s="20">
        <v>0.0</v>
      </c>
    </row>
    <row r="583" ht="14.25" customHeight="1">
      <c r="A583" s="21" t="s">
        <v>21</v>
      </c>
      <c r="B583" s="20">
        <v>0.0</v>
      </c>
    </row>
    <row r="584" ht="14.25" customHeight="1">
      <c r="A584" s="21" t="s">
        <v>22</v>
      </c>
      <c r="B584" s="20">
        <v>1.0</v>
      </c>
    </row>
    <row r="585" ht="14.25" customHeight="1">
      <c r="A585" s="21" t="s">
        <v>20</v>
      </c>
      <c r="B585" s="20">
        <v>1.0</v>
      </c>
    </row>
    <row r="586" ht="14.25" customHeight="1">
      <c r="A586" s="21" t="s">
        <v>22</v>
      </c>
      <c r="B586" s="20">
        <v>0.0</v>
      </c>
    </row>
    <row r="587" ht="14.25" customHeight="1">
      <c r="A587" s="21" t="s">
        <v>21</v>
      </c>
      <c r="B587" s="20">
        <v>0.0</v>
      </c>
    </row>
    <row r="588" ht="14.25" customHeight="1">
      <c r="A588" s="21" t="s">
        <v>20</v>
      </c>
      <c r="B588" s="20">
        <v>0.0</v>
      </c>
    </row>
    <row r="589" ht="14.25" customHeight="1">
      <c r="A589" s="21" t="s">
        <v>27</v>
      </c>
      <c r="B589" s="20">
        <v>1.0</v>
      </c>
    </row>
    <row r="590" ht="14.25" customHeight="1">
      <c r="A590" s="21" t="s">
        <v>21</v>
      </c>
      <c r="B590" s="20">
        <v>1.0</v>
      </c>
    </row>
    <row r="591" ht="14.25" customHeight="1">
      <c r="A591" s="21" t="s">
        <v>22</v>
      </c>
      <c r="B591" s="20">
        <v>1.0</v>
      </c>
    </row>
    <row r="592" ht="14.25" customHeight="1">
      <c r="A592" s="21" t="s">
        <v>28</v>
      </c>
      <c r="B592" s="20">
        <v>1.0</v>
      </c>
    </row>
    <row r="593" ht="14.25" customHeight="1">
      <c r="A593" s="21" t="s">
        <v>25</v>
      </c>
      <c r="B593" s="20">
        <v>0.0</v>
      </c>
    </row>
    <row r="594" ht="14.25" customHeight="1">
      <c r="A594" s="21" t="s">
        <v>21</v>
      </c>
      <c r="B594" s="20">
        <v>1.0</v>
      </c>
    </row>
    <row r="595" ht="14.25" customHeight="1">
      <c r="A595" s="21" t="s">
        <v>29</v>
      </c>
      <c r="B595" s="20">
        <v>1.0</v>
      </c>
    </row>
    <row r="596" ht="14.25" customHeight="1">
      <c r="A596" s="21" t="s">
        <v>30</v>
      </c>
      <c r="B596" s="20">
        <v>1.0</v>
      </c>
    </row>
    <row r="597" ht="14.25" customHeight="1">
      <c r="A597" s="21" t="s">
        <v>20</v>
      </c>
      <c r="B597" s="20">
        <v>1.0</v>
      </c>
    </row>
    <row r="598" ht="14.25" customHeight="1">
      <c r="A598" s="21" t="s">
        <v>27</v>
      </c>
      <c r="B598" s="20">
        <v>0.0</v>
      </c>
    </row>
    <row r="599" ht="14.25" customHeight="1">
      <c r="A599" s="21" t="s">
        <v>21</v>
      </c>
      <c r="B599" s="20">
        <v>1.0</v>
      </c>
    </row>
    <row r="600" ht="14.25" customHeight="1">
      <c r="A600" s="21" t="s">
        <v>22</v>
      </c>
      <c r="B600" s="20">
        <v>1.0</v>
      </c>
    </row>
    <row r="601" ht="14.25" customHeight="1">
      <c r="A601" s="21" t="s">
        <v>20</v>
      </c>
      <c r="B601" s="20">
        <v>0.0</v>
      </c>
    </row>
    <row r="602" ht="14.25" customHeight="1">
      <c r="A602" s="21" t="s">
        <v>26</v>
      </c>
      <c r="B602" s="20">
        <v>0.0</v>
      </c>
    </row>
    <row r="603" ht="14.25" customHeight="1">
      <c r="A603" s="21" t="s">
        <v>26</v>
      </c>
      <c r="B603" s="20">
        <v>1.0</v>
      </c>
    </row>
    <row r="604" ht="14.25" customHeight="1">
      <c r="A604" s="21" t="s">
        <v>21</v>
      </c>
      <c r="B604" s="20">
        <v>1.0</v>
      </c>
    </row>
    <row r="605" ht="14.25" customHeight="1">
      <c r="A605" s="21" t="s">
        <v>22</v>
      </c>
      <c r="B605" s="20">
        <v>1.0</v>
      </c>
    </row>
    <row r="606" ht="14.25" customHeight="1">
      <c r="A606" s="21" t="s">
        <v>27</v>
      </c>
      <c r="B606" s="20">
        <v>1.0</v>
      </c>
    </row>
    <row r="607" ht="14.25" customHeight="1">
      <c r="A607" s="21" t="s">
        <v>22</v>
      </c>
      <c r="B607" s="20">
        <v>1.0</v>
      </c>
    </row>
    <row r="608" ht="14.25" customHeight="1">
      <c r="A608" s="21" t="s">
        <v>25</v>
      </c>
      <c r="B608" s="20">
        <v>1.0</v>
      </c>
    </row>
    <row r="609" ht="14.25" customHeight="1">
      <c r="A609" s="21" t="s">
        <v>21</v>
      </c>
      <c r="B609" s="20">
        <v>0.0</v>
      </c>
    </row>
    <row r="610" ht="14.25" customHeight="1">
      <c r="A610" s="21" t="s">
        <v>20</v>
      </c>
      <c r="B610" s="20">
        <v>1.0</v>
      </c>
    </row>
    <row r="611" ht="14.25" customHeight="1">
      <c r="A611" s="21" t="s">
        <v>25</v>
      </c>
      <c r="B611" s="20">
        <v>0.0</v>
      </c>
    </row>
    <row r="612" ht="14.25" customHeight="1">
      <c r="A612" s="21" t="s">
        <v>20</v>
      </c>
      <c r="B612" s="20">
        <v>1.0</v>
      </c>
    </row>
    <row r="613" ht="14.25" customHeight="1">
      <c r="A613" s="21" t="s">
        <v>24</v>
      </c>
      <c r="B613" s="20">
        <v>1.0</v>
      </c>
    </row>
    <row r="614" ht="14.25" customHeight="1">
      <c r="A614" s="21" t="s">
        <v>21</v>
      </c>
      <c r="B614" s="20">
        <v>1.0</v>
      </c>
    </row>
    <row r="615" ht="14.25" customHeight="1">
      <c r="A615" s="21" t="s">
        <v>27</v>
      </c>
      <c r="B615" s="20">
        <v>1.0</v>
      </c>
    </row>
    <row r="616" ht="14.25" customHeight="1">
      <c r="A616" s="21" t="s">
        <v>26</v>
      </c>
      <c r="B616" s="20">
        <v>1.0</v>
      </c>
    </row>
    <row r="617" ht="14.25" customHeight="1">
      <c r="A617" s="21" t="s">
        <v>20</v>
      </c>
      <c r="B617" s="20">
        <v>1.0</v>
      </c>
    </row>
    <row r="618" ht="14.25" customHeight="1">
      <c r="A618" s="21" t="s">
        <v>20</v>
      </c>
      <c r="B618" s="20">
        <v>0.0</v>
      </c>
    </row>
    <row r="619" ht="14.25" customHeight="1">
      <c r="A619" s="21" t="s">
        <v>22</v>
      </c>
      <c r="B619" s="20">
        <v>1.0</v>
      </c>
    </row>
    <row r="620" ht="14.25" customHeight="1">
      <c r="A620" s="21" t="s">
        <v>22</v>
      </c>
      <c r="B620" s="20">
        <v>1.0</v>
      </c>
    </row>
    <row r="621" ht="14.25" customHeight="1">
      <c r="A621" s="21" t="s">
        <v>20</v>
      </c>
      <c r="B621" s="20">
        <v>0.0</v>
      </c>
    </row>
    <row r="622" ht="14.25" customHeight="1">
      <c r="A622" s="21" t="s">
        <v>27</v>
      </c>
      <c r="B622" s="20">
        <v>1.0</v>
      </c>
    </row>
    <row r="623" ht="14.25" customHeight="1">
      <c r="A623" s="21" t="s">
        <v>29</v>
      </c>
      <c r="B623" s="20">
        <v>1.0</v>
      </c>
    </row>
    <row r="624" ht="14.25" customHeight="1">
      <c r="A624" s="21" t="s">
        <v>25</v>
      </c>
      <c r="B624" s="20">
        <v>1.0</v>
      </c>
    </row>
    <row r="625" ht="14.25" customHeight="1">
      <c r="A625" s="21" t="s">
        <v>22</v>
      </c>
      <c r="B625" s="20">
        <v>1.0</v>
      </c>
    </row>
    <row r="626" ht="14.25" customHeight="1">
      <c r="A626" s="21" t="s">
        <v>25</v>
      </c>
      <c r="B626" s="20">
        <v>1.0</v>
      </c>
    </row>
    <row r="627" ht="14.25" customHeight="1">
      <c r="A627" s="21" t="s">
        <v>30</v>
      </c>
      <c r="B627" s="20">
        <v>1.0</v>
      </c>
    </row>
    <row r="628" ht="14.25" customHeight="1">
      <c r="A628" s="21" t="s">
        <v>22</v>
      </c>
      <c r="B628" s="20">
        <v>0.0</v>
      </c>
    </row>
    <row r="629" ht="14.25" customHeight="1">
      <c r="A629" s="21" t="s">
        <v>20</v>
      </c>
      <c r="B629" s="20">
        <v>1.0</v>
      </c>
    </row>
    <row r="630" ht="14.25" customHeight="1">
      <c r="A630" s="21" t="s">
        <v>27</v>
      </c>
      <c r="B630" s="20">
        <v>1.0</v>
      </c>
    </row>
    <row r="631" ht="14.25" customHeight="1">
      <c r="A631" s="21" t="s">
        <v>20</v>
      </c>
      <c r="B631" s="20">
        <v>0.0</v>
      </c>
    </row>
    <row r="632" ht="14.25" customHeight="1">
      <c r="A632" s="21" t="s">
        <v>22</v>
      </c>
      <c r="B632" s="20">
        <v>1.0</v>
      </c>
    </row>
    <row r="633" ht="14.25" customHeight="1">
      <c r="A633" s="21" t="s">
        <v>20</v>
      </c>
      <c r="B633" s="20">
        <v>1.0</v>
      </c>
    </row>
    <row r="634" ht="14.25" customHeight="1">
      <c r="A634" s="21" t="s">
        <v>27</v>
      </c>
      <c r="B634" s="20">
        <v>0.0</v>
      </c>
    </row>
    <row r="635" ht="14.25" customHeight="1">
      <c r="A635" s="21" t="s">
        <v>20</v>
      </c>
      <c r="B635" s="20">
        <v>1.0</v>
      </c>
    </row>
    <row r="636" ht="14.25" customHeight="1">
      <c r="A636" s="21" t="s">
        <v>30</v>
      </c>
      <c r="B636" s="20">
        <v>1.0</v>
      </c>
    </row>
    <row r="637" ht="14.25" customHeight="1">
      <c r="A637" s="21" t="s">
        <v>26</v>
      </c>
      <c r="B637" s="20">
        <v>0.0</v>
      </c>
    </row>
    <row r="638" ht="14.25" customHeight="1">
      <c r="A638" s="21" t="s">
        <v>21</v>
      </c>
      <c r="B638" s="20">
        <v>1.0</v>
      </c>
    </row>
    <row r="639" ht="14.25" customHeight="1">
      <c r="A639" s="21" t="s">
        <v>20</v>
      </c>
      <c r="B639" s="20">
        <v>1.0</v>
      </c>
    </row>
    <row r="640" ht="14.25" customHeight="1">
      <c r="A640" s="21" t="s">
        <v>32</v>
      </c>
      <c r="B640" s="20">
        <v>1.0</v>
      </c>
    </row>
    <row r="641" ht="14.25" customHeight="1">
      <c r="A641" s="21" t="s">
        <v>20</v>
      </c>
      <c r="B641" s="20">
        <v>1.0</v>
      </c>
    </row>
    <row r="642" ht="14.25" customHeight="1">
      <c r="A642" s="21" t="s">
        <v>20</v>
      </c>
      <c r="B642" s="20">
        <v>0.0</v>
      </c>
    </row>
    <row r="643" ht="14.25" customHeight="1">
      <c r="A643" s="21" t="s">
        <v>25</v>
      </c>
      <c r="B643" s="20">
        <v>1.0</v>
      </c>
    </row>
    <row r="644" ht="14.25" customHeight="1">
      <c r="A644" s="21" t="s">
        <v>27</v>
      </c>
      <c r="B644" s="20">
        <v>1.0</v>
      </c>
    </row>
    <row r="645" ht="14.25" customHeight="1">
      <c r="A645" s="21" t="s">
        <v>20</v>
      </c>
      <c r="B645" s="20">
        <v>1.0</v>
      </c>
    </row>
    <row r="646" ht="14.25" customHeight="1">
      <c r="A646" s="21" t="s">
        <v>27</v>
      </c>
      <c r="B646" s="20">
        <v>0.0</v>
      </c>
    </row>
    <row r="647" ht="14.25" customHeight="1">
      <c r="A647" s="21" t="s">
        <v>21</v>
      </c>
      <c r="B647" s="20">
        <v>1.0</v>
      </c>
    </row>
    <row r="648" ht="14.25" customHeight="1">
      <c r="A648" s="21" t="s">
        <v>22</v>
      </c>
      <c r="B648" s="20">
        <v>1.0</v>
      </c>
    </row>
    <row r="649" ht="14.25" customHeight="1">
      <c r="A649" s="21" t="s">
        <v>21</v>
      </c>
      <c r="B649" s="20">
        <v>0.0</v>
      </c>
    </row>
    <row r="650" ht="14.25" customHeight="1">
      <c r="A650" s="21" t="s">
        <v>22</v>
      </c>
      <c r="B650" s="20">
        <v>1.0</v>
      </c>
    </row>
    <row r="651" ht="14.25" customHeight="1">
      <c r="A651" s="21" t="s">
        <v>29</v>
      </c>
      <c r="B651" s="20">
        <v>0.0</v>
      </c>
    </row>
    <row r="652" ht="14.25" customHeight="1">
      <c r="A652" s="21" t="s">
        <v>20</v>
      </c>
      <c r="B652" s="20">
        <v>1.0</v>
      </c>
    </row>
    <row r="653" ht="14.25" customHeight="1">
      <c r="A653" s="21" t="s">
        <v>27</v>
      </c>
      <c r="B653" s="20">
        <v>0.0</v>
      </c>
    </row>
    <row r="654" ht="14.25" customHeight="1">
      <c r="A654" s="21" t="s">
        <v>24</v>
      </c>
      <c r="B654" s="20">
        <v>1.0</v>
      </c>
    </row>
    <row r="655" ht="14.25" customHeight="1">
      <c r="A655" s="21" t="s">
        <v>22</v>
      </c>
      <c r="B655" s="20">
        <v>1.0</v>
      </c>
    </row>
    <row r="656" ht="14.25" customHeight="1">
      <c r="A656" s="21" t="s">
        <v>21</v>
      </c>
      <c r="B656" s="20">
        <v>1.0</v>
      </c>
    </row>
    <row r="657" ht="14.25" customHeight="1">
      <c r="A657" s="21" t="s">
        <v>25</v>
      </c>
      <c r="B657" s="20">
        <v>0.0</v>
      </c>
    </row>
    <row r="658" ht="14.25" customHeight="1">
      <c r="A658" s="21" t="s">
        <v>29</v>
      </c>
      <c r="B658" s="20">
        <v>1.0</v>
      </c>
    </row>
    <row r="659" ht="14.25" customHeight="1">
      <c r="A659" s="21" t="s">
        <v>25</v>
      </c>
      <c r="B659" s="20">
        <v>1.0</v>
      </c>
    </row>
    <row r="660" ht="14.25" customHeight="1">
      <c r="A660" s="21" t="s">
        <v>20</v>
      </c>
      <c r="B660" s="20">
        <v>1.0</v>
      </c>
    </row>
    <row r="661" ht="14.25" customHeight="1">
      <c r="A661" s="21" t="s">
        <v>21</v>
      </c>
      <c r="B661" s="20">
        <v>1.0</v>
      </c>
    </row>
    <row r="662" ht="14.25" customHeight="1">
      <c r="A662" s="21" t="s">
        <v>24</v>
      </c>
      <c r="B662" s="20">
        <v>0.0</v>
      </c>
    </row>
    <row r="663" ht="14.25" customHeight="1">
      <c r="A663" s="21" t="s">
        <v>26</v>
      </c>
      <c r="B663" s="20">
        <v>0.0</v>
      </c>
    </row>
    <row r="664" ht="14.25" customHeight="1">
      <c r="A664" s="21" t="s">
        <v>25</v>
      </c>
      <c r="B664" s="20">
        <v>0.0</v>
      </c>
    </row>
    <row r="665" ht="14.25" customHeight="1">
      <c r="A665" s="21" t="s">
        <v>22</v>
      </c>
      <c r="B665" s="20">
        <v>1.0</v>
      </c>
    </row>
    <row r="666" ht="14.25" customHeight="1">
      <c r="A666" s="21" t="s">
        <v>31</v>
      </c>
      <c r="B666" s="20">
        <v>1.0</v>
      </c>
    </row>
    <row r="667" ht="14.25" customHeight="1">
      <c r="A667" s="21" t="s">
        <v>24</v>
      </c>
      <c r="B667" s="20">
        <v>1.0</v>
      </c>
    </row>
    <row r="668" ht="14.25" customHeight="1">
      <c r="A668" s="21" t="s">
        <v>21</v>
      </c>
      <c r="B668" s="20">
        <v>1.0</v>
      </c>
    </row>
    <row r="669" ht="14.25" customHeight="1">
      <c r="A669" s="21" t="s">
        <v>26</v>
      </c>
      <c r="B669" s="20">
        <v>1.0</v>
      </c>
    </row>
    <row r="670" ht="14.25" customHeight="1">
      <c r="A670" s="21" t="s">
        <v>21</v>
      </c>
      <c r="B670" s="20">
        <v>1.0</v>
      </c>
    </row>
    <row r="671" ht="14.25" customHeight="1">
      <c r="A671" s="21" t="s">
        <v>24</v>
      </c>
      <c r="B671" s="20">
        <v>1.0</v>
      </c>
    </row>
    <row r="672" ht="14.25" customHeight="1">
      <c r="A672" s="21" t="s">
        <v>22</v>
      </c>
      <c r="B672" s="20">
        <v>1.0</v>
      </c>
    </row>
    <row r="673" ht="14.25" customHeight="1">
      <c r="A673" s="21" t="s">
        <v>25</v>
      </c>
      <c r="B673" s="20">
        <v>1.0</v>
      </c>
    </row>
    <row r="674" ht="14.25" customHeight="1">
      <c r="A674" s="21" t="s">
        <v>23</v>
      </c>
      <c r="B674" s="20">
        <v>1.0</v>
      </c>
    </row>
    <row r="675" ht="14.25" customHeight="1">
      <c r="A675" s="21" t="s">
        <v>27</v>
      </c>
      <c r="B675" s="20">
        <v>1.0</v>
      </c>
    </row>
    <row r="676" ht="14.25" customHeight="1">
      <c r="A676" s="21" t="s">
        <v>29</v>
      </c>
      <c r="B676" s="20">
        <v>1.0</v>
      </c>
    </row>
    <row r="677" ht="14.25" customHeight="1">
      <c r="A677" s="21" t="s">
        <v>21</v>
      </c>
      <c r="B677" s="20">
        <v>0.0</v>
      </c>
    </row>
    <row r="678" ht="14.25" customHeight="1">
      <c r="A678" s="21" t="s">
        <v>22</v>
      </c>
      <c r="B678" s="20">
        <v>0.0</v>
      </c>
    </row>
    <row r="679" ht="14.25" customHeight="1">
      <c r="A679" s="21" t="s">
        <v>22</v>
      </c>
      <c r="B679" s="20">
        <v>1.0</v>
      </c>
    </row>
    <row r="680" ht="14.25" customHeight="1">
      <c r="A680" s="21" t="s">
        <v>22</v>
      </c>
      <c r="B680" s="20">
        <v>0.0</v>
      </c>
    </row>
    <row r="681" ht="14.25" customHeight="1">
      <c r="A681" s="21" t="s">
        <v>24</v>
      </c>
      <c r="B681" s="20">
        <v>1.0</v>
      </c>
    </row>
    <row r="682" ht="14.25" customHeight="1">
      <c r="A682" s="21" t="s">
        <v>20</v>
      </c>
      <c r="B682" s="20">
        <v>1.0</v>
      </c>
    </row>
    <row r="683" ht="14.25" customHeight="1">
      <c r="A683" s="21" t="s">
        <v>29</v>
      </c>
      <c r="B683" s="20">
        <v>1.0</v>
      </c>
    </row>
    <row r="684" ht="14.25" customHeight="1">
      <c r="A684" s="21" t="s">
        <v>21</v>
      </c>
      <c r="B684" s="20">
        <v>1.0</v>
      </c>
    </row>
    <row r="685" ht="14.25" customHeight="1">
      <c r="A685" s="21" t="s">
        <v>26</v>
      </c>
      <c r="B685" s="20">
        <v>0.0</v>
      </c>
    </row>
    <row r="686" ht="14.25" customHeight="1">
      <c r="A686" s="21" t="s">
        <v>20</v>
      </c>
      <c r="B686" s="20">
        <v>1.0</v>
      </c>
    </row>
    <row r="687" ht="14.25" customHeight="1">
      <c r="A687" s="21" t="s">
        <v>21</v>
      </c>
      <c r="B687" s="20">
        <v>1.0</v>
      </c>
    </row>
    <row r="688" ht="14.25" customHeight="1">
      <c r="A688" s="21" t="s">
        <v>21</v>
      </c>
      <c r="B688" s="20">
        <v>1.0</v>
      </c>
    </row>
    <row r="689" ht="14.25" customHeight="1">
      <c r="A689" s="21" t="s">
        <v>22</v>
      </c>
      <c r="B689" s="20">
        <v>1.0</v>
      </c>
    </row>
    <row r="690" ht="14.25" customHeight="1">
      <c r="A690" s="21" t="s">
        <v>20</v>
      </c>
      <c r="B690" s="20">
        <v>0.0</v>
      </c>
    </row>
    <row r="691" ht="14.25" customHeight="1">
      <c r="A691" s="21" t="s">
        <v>20</v>
      </c>
      <c r="B691" s="20">
        <v>1.0</v>
      </c>
    </row>
    <row r="692" ht="14.25" customHeight="1">
      <c r="A692" s="21" t="s">
        <v>22</v>
      </c>
      <c r="B692" s="20">
        <v>1.0</v>
      </c>
    </row>
    <row r="693" ht="14.25" customHeight="1">
      <c r="A693" s="21" t="s">
        <v>22</v>
      </c>
      <c r="B693" s="20">
        <v>1.0</v>
      </c>
    </row>
    <row r="694" ht="14.25" customHeight="1">
      <c r="A694" s="21" t="s">
        <v>22</v>
      </c>
      <c r="B694" s="20">
        <v>1.0</v>
      </c>
    </row>
    <row r="695" ht="14.25" customHeight="1">
      <c r="A695" s="21" t="s">
        <v>20</v>
      </c>
      <c r="B695" s="20">
        <v>1.0</v>
      </c>
    </row>
    <row r="696" ht="14.25" customHeight="1">
      <c r="A696" s="21" t="s">
        <v>20</v>
      </c>
      <c r="B696" s="20">
        <v>0.0</v>
      </c>
    </row>
    <row r="697" ht="14.25" customHeight="1">
      <c r="A697" s="21" t="s">
        <v>21</v>
      </c>
      <c r="B697" s="20">
        <v>1.0</v>
      </c>
    </row>
    <row r="698" ht="14.25" customHeight="1">
      <c r="A698" s="21" t="s">
        <v>21</v>
      </c>
      <c r="B698" s="20">
        <v>0.0</v>
      </c>
    </row>
    <row r="699" ht="14.25" customHeight="1">
      <c r="A699" s="21" t="s">
        <v>20</v>
      </c>
      <c r="B699" s="20">
        <v>1.0</v>
      </c>
    </row>
    <row r="700" ht="14.25" customHeight="1">
      <c r="A700" s="21" t="s">
        <v>22</v>
      </c>
      <c r="B700" s="20">
        <v>1.0</v>
      </c>
    </row>
    <row r="701" ht="14.25" customHeight="1">
      <c r="A701" s="21" t="s">
        <v>27</v>
      </c>
      <c r="B701" s="20">
        <v>0.0</v>
      </c>
    </row>
    <row r="702" ht="14.25" customHeight="1">
      <c r="A702" s="21" t="s">
        <v>26</v>
      </c>
      <c r="B702" s="20">
        <v>0.0</v>
      </c>
    </row>
    <row r="703" ht="14.25" customHeight="1">
      <c r="A703" s="21" t="s">
        <v>25</v>
      </c>
      <c r="B703" s="20">
        <v>1.0</v>
      </c>
    </row>
    <row r="704" ht="14.25" customHeight="1">
      <c r="A704" s="21" t="s">
        <v>22</v>
      </c>
      <c r="B704" s="20">
        <v>0.0</v>
      </c>
    </row>
    <row r="705" ht="14.25" customHeight="1">
      <c r="A705" s="21" t="s">
        <v>29</v>
      </c>
      <c r="B705" s="20">
        <v>0.0</v>
      </c>
    </row>
    <row r="706" ht="14.25" customHeight="1">
      <c r="A706" s="21" t="s">
        <v>21</v>
      </c>
      <c r="B706" s="20">
        <v>1.0</v>
      </c>
    </row>
    <row r="707" ht="14.25" customHeight="1">
      <c r="A707" s="21" t="s">
        <v>22</v>
      </c>
      <c r="B707" s="20">
        <v>1.0</v>
      </c>
    </row>
    <row r="708" ht="14.25" customHeight="1">
      <c r="A708" s="21" t="s">
        <v>21</v>
      </c>
      <c r="B708" s="20">
        <v>0.0</v>
      </c>
    </row>
    <row r="709" ht="14.25" customHeight="1">
      <c r="A709" s="21" t="s">
        <v>21</v>
      </c>
      <c r="B709" s="20">
        <v>1.0</v>
      </c>
    </row>
    <row r="710" ht="14.25" customHeight="1">
      <c r="A710" s="21" t="s">
        <v>27</v>
      </c>
      <c r="B710" s="20">
        <v>0.0</v>
      </c>
    </row>
    <row r="711" ht="14.25" customHeight="1">
      <c r="A711" s="21" t="s">
        <v>29</v>
      </c>
      <c r="B711" s="20">
        <v>1.0</v>
      </c>
    </row>
    <row r="712" ht="14.25" customHeight="1">
      <c r="A712" s="21" t="s">
        <v>21</v>
      </c>
      <c r="B712" s="20">
        <v>1.0</v>
      </c>
    </row>
    <row r="713" ht="14.25" customHeight="1">
      <c r="A713" s="21" t="s">
        <v>20</v>
      </c>
      <c r="B713" s="20">
        <v>1.0</v>
      </c>
    </row>
    <row r="714" ht="14.25" customHeight="1">
      <c r="A714" s="21" t="s">
        <v>27</v>
      </c>
      <c r="B714" s="20">
        <v>1.0</v>
      </c>
    </row>
    <row r="715" ht="14.25" customHeight="1">
      <c r="A715" s="21" t="s">
        <v>29</v>
      </c>
      <c r="B715" s="20">
        <v>1.0</v>
      </c>
    </row>
    <row r="716" ht="14.25" customHeight="1">
      <c r="A716" s="21" t="s">
        <v>24</v>
      </c>
      <c r="B716" s="20">
        <v>0.0</v>
      </c>
    </row>
    <row r="717" ht="14.25" customHeight="1">
      <c r="A717" s="21" t="s">
        <v>27</v>
      </c>
      <c r="B717" s="20">
        <v>1.0</v>
      </c>
    </row>
    <row r="718" ht="14.25" customHeight="1">
      <c r="A718" s="21" t="s">
        <v>27</v>
      </c>
      <c r="B718" s="20">
        <v>0.0</v>
      </c>
    </row>
    <row r="719" ht="14.25" customHeight="1">
      <c r="A719" s="21" t="s">
        <v>20</v>
      </c>
      <c r="B719" s="20">
        <v>0.0</v>
      </c>
    </row>
    <row r="720" ht="14.25" customHeight="1">
      <c r="A720" s="21" t="s">
        <v>22</v>
      </c>
      <c r="B720" s="20">
        <v>1.0</v>
      </c>
    </row>
    <row r="721" ht="14.25" customHeight="1">
      <c r="A721" s="21" t="s">
        <v>27</v>
      </c>
      <c r="B721" s="20">
        <v>1.0</v>
      </c>
    </row>
    <row r="722" ht="14.25" customHeight="1">
      <c r="A722" s="21" t="s">
        <v>22</v>
      </c>
      <c r="B722" s="20">
        <v>0.0</v>
      </c>
    </row>
    <row r="723" ht="14.25" customHeight="1">
      <c r="A723" s="21" t="s">
        <v>20</v>
      </c>
      <c r="B723" s="20">
        <v>1.0</v>
      </c>
    </row>
    <row r="724" ht="14.25" customHeight="1">
      <c r="A724" s="21" t="s">
        <v>28</v>
      </c>
      <c r="B724" s="20">
        <v>1.0</v>
      </c>
    </row>
    <row r="725" ht="14.25" customHeight="1">
      <c r="A725" s="21" t="s">
        <v>22</v>
      </c>
      <c r="B725" s="20">
        <v>1.0</v>
      </c>
    </row>
    <row r="726" ht="14.25" customHeight="1">
      <c r="A726" s="21" t="s">
        <v>20</v>
      </c>
      <c r="B726" s="20">
        <v>1.0</v>
      </c>
    </row>
    <row r="727" ht="14.25" customHeight="1">
      <c r="A727" s="21" t="s">
        <v>22</v>
      </c>
      <c r="B727" s="20">
        <v>1.0</v>
      </c>
    </row>
    <row r="728" ht="14.25" customHeight="1">
      <c r="A728" s="21" t="s">
        <v>22</v>
      </c>
      <c r="B728" s="20">
        <v>1.0</v>
      </c>
    </row>
    <row r="729" ht="14.25" customHeight="1">
      <c r="A729" s="21" t="s">
        <v>30</v>
      </c>
      <c r="B729" s="20">
        <v>1.0</v>
      </c>
    </row>
    <row r="730" ht="14.25" customHeight="1">
      <c r="A730" s="21" t="s">
        <v>22</v>
      </c>
      <c r="B730" s="20">
        <v>1.0</v>
      </c>
    </row>
    <row r="731" ht="14.25" customHeight="1">
      <c r="A731" s="21" t="s">
        <v>25</v>
      </c>
      <c r="B731" s="20">
        <v>0.0</v>
      </c>
    </row>
    <row r="732" ht="14.25" customHeight="1">
      <c r="A732" s="21" t="s">
        <v>21</v>
      </c>
      <c r="B732" s="20">
        <v>0.0</v>
      </c>
    </row>
    <row r="733" ht="14.25" customHeight="1">
      <c r="A733" s="21" t="s">
        <v>20</v>
      </c>
      <c r="B733" s="20">
        <v>1.0</v>
      </c>
    </row>
    <row r="734" ht="14.25" customHeight="1">
      <c r="A734" s="21" t="s">
        <v>21</v>
      </c>
      <c r="B734" s="20">
        <v>1.0</v>
      </c>
    </row>
    <row r="735" ht="14.25" customHeight="1">
      <c r="A735" s="21" t="s">
        <v>22</v>
      </c>
      <c r="B735" s="20">
        <v>0.0</v>
      </c>
    </row>
    <row r="736" ht="14.25" customHeight="1">
      <c r="A736" s="21" t="s">
        <v>20</v>
      </c>
      <c r="B736" s="20">
        <v>0.0</v>
      </c>
    </row>
    <row r="737" ht="14.25" customHeight="1">
      <c r="A737" s="21" t="s">
        <v>26</v>
      </c>
      <c r="B737" s="20">
        <v>0.0</v>
      </c>
    </row>
    <row r="738" ht="14.25" customHeight="1">
      <c r="A738" s="21" t="s">
        <v>25</v>
      </c>
      <c r="B738" s="20">
        <v>1.0</v>
      </c>
    </row>
    <row r="739" ht="14.25" customHeight="1">
      <c r="A739" s="21" t="s">
        <v>22</v>
      </c>
      <c r="B739" s="20">
        <v>0.0</v>
      </c>
    </row>
    <row r="740" ht="14.25" customHeight="1">
      <c r="A740" s="21" t="s">
        <v>23</v>
      </c>
      <c r="B740" s="20">
        <v>0.0</v>
      </c>
    </row>
    <row r="741" ht="14.25" customHeight="1">
      <c r="A741" s="21" t="s">
        <v>24</v>
      </c>
      <c r="B741" s="20">
        <v>0.0</v>
      </c>
    </row>
    <row r="742" ht="14.25" customHeight="1">
      <c r="A742" s="21" t="s">
        <v>21</v>
      </c>
      <c r="B742" s="20">
        <v>1.0</v>
      </c>
    </row>
    <row r="743" ht="14.25" customHeight="1">
      <c r="A743" s="21" t="s">
        <v>22</v>
      </c>
      <c r="B743" s="20">
        <v>1.0</v>
      </c>
    </row>
    <row r="744" ht="14.25" customHeight="1">
      <c r="A744" s="21" t="s">
        <v>20</v>
      </c>
      <c r="B744" s="20">
        <v>1.0</v>
      </c>
    </row>
    <row r="745" ht="14.25" customHeight="1">
      <c r="A745" s="21" t="s">
        <v>27</v>
      </c>
      <c r="B745" s="20">
        <v>0.0</v>
      </c>
    </row>
    <row r="746" ht="14.25" customHeight="1">
      <c r="A746" s="21" t="s">
        <v>22</v>
      </c>
      <c r="B746" s="20">
        <v>0.0</v>
      </c>
    </row>
    <row r="747" ht="14.25" customHeight="1">
      <c r="A747" s="21" t="s">
        <v>21</v>
      </c>
      <c r="B747" s="20">
        <v>0.0</v>
      </c>
    </row>
    <row r="748" ht="14.25" customHeight="1">
      <c r="A748" s="21" t="s">
        <v>26</v>
      </c>
      <c r="B748" s="20">
        <v>0.0</v>
      </c>
    </row>
    <row r="749" ht="14.25" customHeight="1">
      <c r="A749" s="21" t="s">
        <v>22</v>
      </c>
      <c r="B749" s="20">
        <v>1.0</v>
      </c>
    </row>
    <row r="750" ht="14.25" customHeight="1">
      <c r="A750" s="21" t="s">
        <v>27</v>
      </c>
      <c r="B750" s="20">
        <v>1.0</v>
      </c>
    </row>
    <row r="751" ht="14.25" customHeight="1">
      <c r="A751" s="21" t="s">
        <v>24</v>
      </c>
      <c r="B751" s="20">
        <v>0.0</v>
      </c>
    </row>
    <row r="752" ht="14.25" customHeight="1">
      <c r="A752" s="21" t="s">
        <v>20</v>
      </c>
      <c r="B752" s="20">
        <v>0.0</v>
      </c>
    </row>
    <row r="753" ht="14.25" customHeight="1">
      <c r="A753" s="21" t="s">
        <v>25</v>
      </c>
      <c r="B753" s="20">
        <v>0.0</v>
      </c>
    </row>
    <row r="754" ht="14.25" customHeight="1">
      <c r="A754" s="21" t="s">
        <v>21</v>
      </c>
      <c r="B754" s="20">
        <v>1.0</v>
      </c>
    </row>
    <row r="755" ht="14.25" customHeight="1">
      <c r="A755" s="21" t="s">
        <v>22</v>
      </c>
      <c r="B755" s="20">
        <v>1.0</v>
      </c>
    </row>
    <row r="756" ht="14.25" customHeight="1">
      <c r="A756" s="21" t="s">
        <v>27</v>
      </c>
      <c r="B756" s="20">
        <v>1.0</v>
      </c>
    </row>
    <row r="757" ht="14.25" customHeight="1">
      <c r="A757" s="21" t="s">
        <v>20</v>
      </c>
      <c r="B757" s="20">
        <v>1.0</v>
      </c>
    </row>
    <row r="758" ht="14.25" customHeight="1">
      <c r="A758" s="21" t="s">
        <v>22</v>
      </c>
      <c r="B758" s="20">
        <v>1.0</v>
      </c>
    </row>
    <row r="759" ht="14.25" customHeight="1">
      <c r="A759" s="21" t="s">
        <v>21</v>
      </c>
      <c r="B759" s="20">
        <v>1.0</v>
      </c>
    </row>
    <row r="760" ht="14.25" customHeight="1">
      <c r="A760" s="21" t="s">
        <v>22</v>
      </c>
      <c r="B760" s="20">
        <v>1.0</v>
      </c>
    </row>
    <row r="761" ht="14.25" customHeight="1">
      <c r="A761" s="21" t="s">
        <v>26</v>
      </c>
      <c r="B761" s="20">
        <v>1.0</v>
      </c>
    </row>
    <row r="762" ht="14.25" customHeight="1">
      <c r="A762" s="21" t="s">
        <v>25</v>
      </c>
      <c r="B762" s="20">
        <v>0.0</v>
      </c>
    </row>
    <row r="763" ht="14.25" customHeight="1">
      <c r="A763" s="21" t="s">
        <v>20</v>
      </c>
      <c r="B763" s="20">
        <v>1.0</v>
      </c>
    </row>
    <row r="764" ht="14.25" customHeight="1">
      <c r="A764" s="21" t="s">
        <v>24</v>
      </c>
      <c r="B764" s="20">
        <v>0.0</v>
      </c>
    </row>
    <row r="765" ht="14.25" customHeight="1">
      <c r="A765" s="21" t="s">
        <v>26</v>
      </c>
      <c r="B765" s="20">
        <v>0.0</v>
      </c>
    </row>
    <row r="766" ht="14.25" customHeight="1">
      <c r="A766" s="21" t="s">
        <v>21</v>
      </c>
      <c r="B766" s="20">
        <v>0.0</v>
      </c>
    </row>
    <row r="767" ht="14.25" customHeight="1">
      <c r="A767" s="21" t="s">
        <v>20</v>
      </c>
      <c r="B767" s="20">
        <v>1.0</v>
      </c>
    </row>
    <row r="768" ht="14.25" customHeight="1">
      <c r="A768" s="21" t="s">
        <v>20</v>
      </c>
      <c r="B768" s="20">
        <v>1.0</v>
      </c>
    </row>
    <row r="769" ht="14.25" customHeight="1">
      <c r="A769" s="21" t="s">
        <v>20</v>
      </c>
      <c r="B769" s="20">
        <v>1.0</v>
      </c>
    </row>
    <row r="770" ht="14.25" customHeight="1">
      <c r="A770" s="21" t="s">
        <v>22</v>
      </c>
      <c r="B770" s="20">
        <v>1.0</v>
      </c>
    </row>
    <row r="771" ht="14.25" customHeight="1">
      <c r="A771" s="21" t="s">
        <v>20</v>
      </c>
      <c r="B771" s="20">
        <v>1.0</v>
      </c>
    </row>
    <row r="772" ht="14.25" customHeight="1">
      <c r="A772" s="21" t="s">
        <v>20</v>
      </c>
      <c r="B772" s="20">
        <v>0.0</v>
      </c>
    </row>
    <row r="773" ht="14.25" customHeight="1">
      <c r="A773" s="21" t="s">
        <v>25</v>
      </c>
      <c r="B773" s="20">
        <v>1.0</v>
      </c>
    </row>
    <row r="774" ht="14.25" customHeight="1">
      <c r="A774" s="21" t="s">
        <v>27</v>
      </c>
      <c r="B774" s="20">
        <v>0.0</v>
      </c>
    </row>
    <row r="775" ht="14.25" customHeight="1">
      <c r="A775" s="21" t="s">
        <v>20</v>
      </c>
      <c r="B775" s="20">
        <v>1.0</v>
      </c>
    </row>
    <row r="776" ht="14.25" customHeight="1">
      <c r="A776" s="21" t="s">
        <v>20</v>
      </c>
      <c r="B776" s="20">
        <v>1.0</v>
      </c>
    </row>
    <row r="777" ht="14.25" customHeight="1">
      <c r="A777" s="21" t="s">
        <v>22</v>
      </c>
      <c r="B777" s="20">
        <v>1.0</v>
      </c>
    </row>
    <row r="778" ht="14.25" customHeight="1">
      <c r="A778" s="21" t="s">
        <v>22</v>
      </c>
      <c r="B778" s="20">
        <v>1.0</v>
      </c>
    </row>
    <row r="779" ht="14.25" customHeight="1">
      <c r="A779" s="21" t="s">
        <v>20</v>
      </c>
      <c r="B779" s="20">
        <v>1.0</v>
      </c>
    </row>
    <row r="780" ht="14.25" customHeight="1">
      <c r="A780" s="21" t="s">
        <v>20</v>
      </c>
      <c r="B780" s="20">
        <v>0.0</v>
      </c>
    </row>
    <row r="781" ht="14.25" customHeight="1">
      <c r="A781" s="21" t="s">
        <v>27</v>
      </c>
      <c r="B781" s="20">
        <v>1.0</v>
      </c>
    </row>
    <row r="782" ht="14.25" customHeight="1">
      <c r="A782" s="21" t="s">
        <v>20</v>
      </c>
      <c r="B782" s="20">
        <v>1.0</v>
      </c>
    </row>
    <row r="783" ht="14.25" customHeight="1">
      <c r="A783" s="21" t="s">
        <v>21</v>
      </c>
      <c r="B783" s="20">
        <v>0.0</v>
      </c>
    </row>
    <row r="784" ht="14.25" customHeight="1">
      <c r="A784" s="21" t="s">
        <v>24</v>
      </c>
      <c r="B784" s="20">
        <v>1.0</v>
      </c>
    </row>
    <row r="785" ht="14.25" customHeight="1">
      <c r="A785" s="21" t="s">
        <v>22</v>
      </c>
      <c r="B785" s="20">
        <v>0.0</v>
      </c>
    </row>
    <row r="786" ht="14.25" customHeight="1">
      <c r="A786" s="21" t="s">
        <v>22</v>
      </c>
      <c r="B786" s="20">
        <v>1.0</v>
      </c>
    </row>
    <row r="787" ht="14.25" customHeight="1">
      <c r="A787" s="21" t="s">
        <v>24</v>
      </c>
      <c r="B787" s="20">
        <v>1.0</v>
      </c>
    </row>
    <row r="788" ht="14.25" customHeight="1">
      <c r="A788" s="21" t="s">
        <v>21</v>
      </c>
      <c r="B788" s="20">
        <v>1.0</v>
      </c>
    </row>
    <row r="789" ht="14.25" customHeight="1">
      <c r="A789" s="21" t="s">
        <v>20</v>
      </c>
      <c r="B789" s="20">
        <v>0.0</v>
      </c>
    </row>
    <row r="790" ht="14.25" customHeight="1">
      <c r="A790" s="21" t="s">
        <v>28</v>
      </c>
      <c r="B790" s="20">
        <v>1.0</v>
      </c>
    </row>
    <row r="791" ht="14.25" customHeight="1">
      <c r="A791" s="21" t="s">
        <v>25</v>
      </c>
      <c r="B791" s="20">
        <v>1.0</v>
      </c>
    </row>
    <row r="792" ht="14.25" customHeight="1">
      <c r="A792" s="21" t="s">
        <v>21</v>
      </c>
      <c r="B792" s="20">
        <v>1.0</v>
      </c>
    </row>
    <row r="793" ht="14.25" customHeight="1">
      <c r="A793" s="21" t="s">
        <v>27</v>
      </c>
      <c r="B793" s="20">
        <v>0.0</v>
      </c>
    </row>
    <row r="794" ht="14.25" customHeight="1">
      <c r="A794" s="21" t="s">
        <v>21</v>
      </c>
      <c r="B794" s="20">
        <v>1.0</v>
      </c>
    </row>
    <row r="795" ht="14.25" customHeight="1">
      <c r="A795" s="21" t="s">
        <v>25</v>
      </c>
      <c r="B795" s="20">
        <v>1.0</v>
      </c>
    </row>
    <row r="796" ht="14.25" customHeight="1">
      <c r="A796" s="21" t="s">
        <v>22</v>
      </c>
      <c r="B796" s="20">
        <v>1.0</v>
      </c>
    </row>
    <row r="797" ht="14.25" customHeight="1">
      <c r="A797" s="21" t="s">
        <v>21</v>
      </c>
      <c r="B797" s="20">
        <v>1.0</v>
      </c>
    </row>
    <row r="798" ht="14.25" customHeight="1">
      <c r="A798" s="21" t="s">
        <v>29</v>
      </c>
      <c r="B798" s="20">
        <v>1.0</v>
      </c>
    </row>
    <row r="799" ht="14.25" customHeight="1">
      <c r="A799" s="21" t="s">
        <v>24</v>
      </c>
      <c r="B799" s="20">
        <v>0.0</v>
      </c>
    </row>
    <row r="800" ht="14.25" customHeight="1">
      <c r="A800" s="21" t="s">
        <v>22</v>
      </c>
      <c r="B800" s="20">
        <v>1.0</v>
      </c>
    </row>
    <row r="801" ht="14.25" customHeight="1">
      <c r="A801" s="21" t="s">
        <v>29</v>
      </c>
      <c r="B801" s="20">
        <v>1.0</v>
      </c>
    </row>
    <row r="802" ht="14.25" customHeight="1">
      <c r="A802" s="21" t="s">
        <v>23</v>
      </c>
      <c r="B802" s="20">
        <v>1.0</v>
      </c>
    </row>
    <row r="803" ht="14.25" customHeight="1">
      <c r="A803" s="21" t="s">
        <v>24</v>
      </c>
      <c r="B803" s="20">
        <v>1.0</v>
      </c>
    </row>
    <row r="804" ht="14.25" customHeight="1">
      <c r="A804" s="21" t="s">
        <v>27</v>
      </c>
      <c r="B804" s="20">
        <v>0.0</v>
      </c>
    </row>
    <row r="805" ht="14.25" customHeight="1">
      <c r="A805" s="21" t="s">
        <v>20</v>
      </c>
      <c r="B805" s="20">
        <v>0.0</v>
      </c>
    </row>
    <row r="806" ht="14.25" customHeight="1">
      <c r="A806" s="21" t="s">
        <v>22</v>
      </c>
      <c r="B806" s="20">
        <v>1.0</v>
      </c>
    </row>
    <row r="807" ht="14.25" customHeight="1">
      <c r="A807" s="21" t="s">
        <v>24</v>
      </c>
      <c r="B807" s="20">
        <v>1.0</v>
      </c>
    </row>
    <row r="808" ht="14.25" customHeight="1">
      <c r="A808" s="21" t="s">
        <v>22</v>
      </c>
      <c r="B808" s="20">
        <v>0.0</v>
      </c>
    </row>
    <row r="809" ht="14.25" customHeight="1">
      <c r="A809" s="21" t="s">
        <v>24</v>
      </c>
      <c r="B809" s="20">
        <v>1.0</v>
      </c>
    </row>
    <row r="810" ht="14.25" customHeight="1">
      <c r="A810" s="21" t="s">
        <v>20</v>
      </c>
      <c r="B810" s="20">
        <v>0.0</v>
      </c>
    </row>
    <row r="811" ht="14.25" customHeight="1">
      <c r="A811" s="21" t="s">
        <v>22</v>
      </c>
      <c r="B811" s="20">
        <v>0.0</v>
      </c>
    </row>
    <row r="812" ht="14.25" customHeight="1">
      <c r="A812" s="21" t="s">
        <v>27</v>
      </c>
      <c r="B812" s="20">
        <v>0.0</v>
      </c>
    </row>
    <row r="813" ht="14.25" customHeight="1">
      <c r="A813" s="21" t="s">
        <v>30</v>
      </c>
      <c r="B813" s="20">
        <v>1.0</v>
      </c>
    </row>
    <row r="814" ht="14.25" customHeight="1">
      <c r="A814" s="21" t="s">
        <v>21</v>
      </c>
      <c r="B814" s="20">
        <v>1.0</v>
      </c>
    </row>
    <row r="815" ht="14.25" customHeight="1">
      <c r="A815" s="21" t="s">
        <v>21</v>
      </c>
      <c r="B815" s="20">
        <v>1.0</v>
      </c>
    </row>
    <row r="816" ht="14.25" customHeight="1">
      <c r="A816" s="21" t="s">
        <v>22</v>
      </c>
      <c r="B816" s="20">
        <v>1.0</v>
      </c>
    </row>
    <row r="817" ht="14.25" customHeight="1">
      <c r="A817" s="21" t="s">
        <v>27</v>
      </c>
      <c r="B817" s="20">
        <v>0.0</v>
      </c>
    </row>
    <row r="818" ht="14.25" customHeight="1">
      <c r="A818" s="21" t="s">
        <v>21</v>
      </c>
      <c r="B818" s="20">
        <v>1.0</v>
      </c>
    </row>
    <row r="819" ht="14.25" customHeight="1">
      <c r="A819" s="21" t="s">
        <v>29</v>
      </c>
      <c r="B819" s="20">
        <v>1.0</v>
      </c>
    </row>
    <row r="820" ht="14.25" customHeight="1">
      <c r="A820" s="21" t="s">
        <v>26</v>
      </c>
      <c r="B820" s="20">
        <v>1.0</v>
      </c>
    </row>
    <row r="821" ht="14.25" customHeight="1">
      <c r="A821" s="21" t="s">
        <v>26</v>
      </c>
      <c r="B821" s="20">
        <v>0.0</v>
      </c>
    </row>
    <row r="822" ht="14.25" customHeight="1">
      <c r="A822" s="21" t="s">
        <v>21</v>
      </c>
      <c r="B822" s="20">
        <v>1.0</v>
      </c>
    </row>
    <row r="823" ht="14.25" customHeight="1">
      <c r="A823" s="21" t="s">
        <v>21</v>
      </c>
      <c r="B823" s="20">
        <v>0.0</v>
      </c>
    </row>
    <row r="824" ht="14.25" customHeight="1">
      <c r="A824" s="21" t="s">
        <v>25</v>
      </c>
      <c r="B824" s="20">
        <v>1.0</v>
      </c>
    </row>
    <row r="825" ht="14.25" customHeight="1">
      <c r="A825" s="21" t="s">
        <v>21</v>
      </c>
      <c r="B825" s="20">
        <v>0.0</v>
      </c>
    </row>
    <row r="826" ht="14.25" customHeight="1">
      <c r="A826" s="21" t="s">
        <v>21</v>
      </c>
      <c r="B826" s="20">
        <v>1.0</v>
      </c>
    </row>
    <row r="827" ht="14.25" customHeight="1">
      <c r="A827" s="21" t="s">
        <v>20</v>
      </c>
      <c r="B827" s="20">
        <v>1.0</v>
      </c>
    </row>
    <row r="828" ht="14.25" customHeight="1">
      <c r="A828" s="21" t="s">
        <v>20</v>
      </c>
      <c r="B828" s="20">
        <v>1.0</v>
      </c>
    </row>
    <row r="829" ht="14.25" customHeight="1">
      <c r="A829" s="21" t="s">
        <v>26</v>
      </c>
      <c r="B829" s="20">
        <v>1.0</v>
      </c>
    </row>
    <row r="830" ht="14.25" customHeight="1">
      <c r="A830" s="21" t="s">
        <v>20</v>
      </c>
      <c r="B830" s="20">
        <v>0.0</v>
      </c>
    </row>
    <row r="831" ht="14.25" customHeight="1">
      <c r="A831" s="21" t="s">
        <v>22</v>
      </c>
      <c r="B831" s="20">
        <v>1.0</v>
      </c>
    </row>
    <row r="832" ht="14.25" customHeight="1">
      <c r="A832" s="21" t="s">
        <v>20</v>
      </c>
      <c r="B832" s="20">
        <v>1.0</v>
      </c>
    </row>
    <row r="833" ht="14.25" customHeight="1">
      <c r="A833" s="21" t="s">
        <v>21</v>
      </c>
      <c r="B833" s="20">
        <v>1.0</v>
      </c>
    </row>
    <row r="834" ht="14.25" customHeight="1">
      <c r="A834" s="21" t="s">
        <v>22</v>
      </c>
      <c r="B834" s="20">
        <v>1.0</v>
      </c>
    </row>
    <row r="835" ht="14.25" customHeight="1">
      <c r="A835" s="21" t="s">
        <v>22</v>
      </c>
      <c r="B835" s="20">
        <v>1.0</v>
      </c>
    </row>
    <row r="836" ht="14.25" customHeight="1">
      <c r="A836" s="21" t="s">
        <v>27</v>
      </c>
      <c r="B836" s="20">
        <v>0.0</v>
      </c>
    </row>
    <row r="837" ht="14.25" customHeight="1">
      <c r="A837" s="21" t="s">
        <v>21</v>
      </c>
      <c r="B837" s="20">
        <v>1.0</v>
      </c>
    </row>
    <row r="838" ht="14.25" customHeight="1">
      <c r="A838" s="21" t="s">
        <v>26</v>
      </c>
      <c r="B838" s="20">
        <v>1.0</v>
      </c>
    </row>
    <row r="839" ht="14.25" customHeight="1">
      <c r="A839" s="21" t="s">
        <v>20</v>
      </c>
      <c r="B839" s="20">
        <v>1.0</v>
      </c>
    </row>
    <row r="840" ht="14.25" customHeight="1">
      <c r="A840" s="21" t="s">
        <v>21</v>
      </c>
      <c r="B840" s="20">
        <v>1.0</v>
      </c>
    </row>
    <row r="841" ht="14.25" customHeight="1">
      <c r="A841" s="21" t="s">
        <v>29</v>
      </c>
      <c r="B841" s="20">
        <v>1.0</v>
      </c>
    </row>
    <row r="842" ht="14.25" customHeight="1">
      <c r="A842" s="21" t="s">
        <v>22</v>
      </c>
      <c r="B842" s="20">
        <v>1.0</v>
      </c>
    </row>
    <row r="843" ht="14.25" customHeight="1">
      <c r="A843" s="21" t="s">
        <v>20</v>
      </c>
      <c r="B843" s="20">
        <v>0.0</v>
      </c>
    </row>
    <row r="844" ht="14.25" customHeight="1">
      <c r="A844" s="21" t="s">
        <v>21</v>
      </c>
      <c r="B844" s="20">
        <v>1.0</v>
      </c>
    </row>
    <row r="845" ht="14.25" customHeight="1">
      <c r="A845" s="21" t="s">
        <v>22</v>
      </c>
      <c r="B845" s="20">
        <v>1.0</v>
      </c>
    </row>
    <row r="846" ht="14.25" customHeight="1">
      <c r="A846" s="21" t="s">
        <v>20</v>
      </c>
      <c r="B846" s="20">
        <v>1.0</v>
      </c>
    </row>
    <row r="847" ht="14.25" customHeight="1">
      <c r="A847" s="21" t="s">
        <v>22</v>
      </c>
      <c r="B847" s="20">
        <v>1.0</v>
      </c>
    </row>
    <row r="848" ht="14.25" customHeight="1">
      <c r="A848" s="21" t="s">
        <v>27</v>
      </c>
      <c r="B848" s="20">
        <v>1.0</v>
      </c>
    </row>
    <row r="849" ht="14.25" customHeight="1">
      <c r="A849" s="21" t="s">
        <v>26</v>
      </c>
      <c r="B849" s="20">
        <v>1.0</v>
      </c>
    </row>
    <row r="850" ht="14.25" customHeight="1">
      <c r="A850" s="21" t="s">
        <v>26</v>
      </c>
      <c r="B850" s="20">
        <v>0.0</v>
      </c>
    </row>
    <row r="851" ht="14.25" customHeight="1">
      <c r="A851" s="21" t="s">
        <v>22</v>
      </c>
      <c r="B851" s="20">
        <v>1.0</v>
      </c>
    </row>
    <row r="852" ht="14.25" customHeight="1">
      <c r="A852" s="21" t="s">
        <v>21</v>
      </c>
      <c r="B852" s="20">
        <v>1.0</v>
      </c>
    </row>
    <row r="853" ht="14.25" customHeight="1">
      <c r="A853" s="21" t="s">
        <v>23</v>
      </c>
      <c r="B853" s="20">
        <v>1.0</v>
      </c>
    </row>
    <row r="854" ht="14.25" customHeight="1">
      <c r="A854" s="21" t="s">
        <v>20</v>
      </c>
      <c r="B854" s="20">
        <v>0.0</v>
      </c>
    </row>
    <row r="855" ht="14.25" customHeight="1">
      <c r="A855" s="21" t="s">
        <v>27</v>
      </c>
      <c r="B855" s="20">
        <v>0.0</v>
      </c>
    </row>
    <row r="856" ht="14.25" customHeight="1">
      <c r="A856" s="21" t="s">
        <v>27</v>
      </c>
      <c r="B856" s="20">
        <v>1.0</v>
      </c>
    </row>
    <row r="857" ht="14.25" customHeight="1">
      <c r="A857" s="21" t="s">
        <v>21</v>
      </c>
      <c r="B857" s="20">
        <v>0.0</v>
      </c>
    </row>
    <row r="858" ht="14.25" customHeight="1">
      <c r="A858" s="21" t="s">
        <v>20</v>
      </c>
      <c r="B858" s="20">
        <v>1.0</v>
      </c>
    </row>
    <row r="859" ht="14.25" customHeight="1">
      <c r="A859" s="21" t="s">
        <v>20</v>
      </c>
      <c r="B859" s="20">
        <v>1.0</v>
      </c>
    </row>
    <row r="860" ht="14.25" customHeight="1">
      <c r="A860" s="21" t="s">
        <v>21</v>
      </c>
      <c r="B860" s="20">
        <v>0.0</v>
      </c>
    </row>
    <row r="861" ht="14.25" customHeight="1">
      <c r="A861" s="21" t="s">
        <v>24</v>
      </c>
      <c r="B861" s="20">
        <v>1.0</v>
      </c>
    </row>
    <row r="862" ht="14.25" customHeight="1">
      <c r="A862" s="21" t="s">
        <v>22</v>
      </c>
      <c r="B862" s="20">
        <v>0.0</v>
      </c>
    </row>
    <row r="863" ht="14.25" customHeight="1">
      <c r="A863" s="21" t="s">
        <v>21</v>
      </c>
      <c r="B863" s="20">
        <v>1.0</v>
      </c>
    </row>
    <row r="864" ht="14.25" customHeight="1">
      <c r="A864" s="21" t="s">
        <v>24</v>
      </c>
      <c r="B864" s="20">
        <v>1.0</v>
      </c>
    </row>
    <row r="865" ht="14.25" customHeight="1">
      <c r="A865" s="21" t="s">
        <v>21</v>
      </c>
      <c r="B865" s="20">
        <v>1.0</v>
      </c>
    </row>
    <row r="866" ht="14.25" customHeight="1">
      <c r="A866" s="21" t="s">
        <v>20</v>
      </c>
      <c r="B866" s="20">
        <v>1.0</v>
      </c>
    </row>
    <row r="867" ht="14.25" customHeight="1">
      <c r="A867" s="21" t="s">
        <v>25</v>
      </c>
      <c r="B867" s="20">
        <v>0.0</v>
      </c>
    </row>
    <row r="868" ht="14.25" customHeight="1">
      <c r="A868" s="21" t="s">
        <v>25</v>
      </c>
      <c r="B868" s="20">
        <v>1.0</v>
      </c>
    </row>
    <row r="869" ht="14.25" customHeight="1">
      <c r="A869" s="21" t="s">
        <v>20</v>
      </c>
      <c r="B869" s="20">
        <v>0.0</v>
      </c>
    </row>
    <row r="870" ht="14.25" customHeight="1">
      <c r="A870" s="21" t="s">
        <v>27</v>
      </c>
      <c r="B870" s="20">
        <v>1.0</v>
      </c>
    </row>
    <row r="871" ht="14.25" customHeight="1">
      <c r="A871" s="21" t="s">
        <v>27</v>
      </c>
      <c r="B871" s="20">
        <v>0.0</v>
      </c>
    </row>
    <row r="872" ht="14.25" customHeight="1">
      <c r="A872" s="21" t="s">
        <v>22</v>
      </c>
      <c r="B872" s="20">
        <v>1.0</v>
      </c>
    </row>
    <row r="873" ht="14.25" customHeight="1">
      <c r="A873" s="21" t="s">
        <v>21</v>
      </c>
      <c r="B873" s="20">
        <v>1.0</v>
      </c>
    </row>
    <row r="874" ht="14.25" customHeight="1">
      <c r="A874" s="21" t="s">
        <v>22</v>
      </c>
      <c r="B874" s="20">
        <v>0.0</v>
      </c>
    </row>
    <row r="875" ht="14.25" customHeight="1">
      <c r="A875" s="21" t="s">
        <v>22</v>
      </c>
      <c r="B875" s="20">
        <v>0.0</v>
      </c>
    </row>
    <row r="876" ht="14.25" customHeight="1">
      <c r="A876" s="21" t="s">
        <v>27</v>
      </c>
      <c r="B876" s="20">
        <v>0.0</v>
      </c>
    </row>
    <row r="877" ht="14.25" customHeight="1">
      <c r="A877" s="21" t="s">
        <v>27</v>
      </c>
      <c r="B877" s="20">
        <v>0.0</v>
      </c>
    </row>
    <row r="878" ht="14.25" customHeight="1">
      <c r="A878" s="21" t="s">
        <v>25</v>
      </c>
      <c r="B878" s="20">
        <v>1.0</v>
      </c>
    </row>
    <row r="879" ht="14.25" customHeight="1">
      <c r="A879" s="21" t="s">
        <v>21</v>
      </c>
      <c r="B879" s="20">
        <v>1.0</v>
      </c>
    </row>
    <row r="880" ht="14.25" customHeight="1">
      <c r="A880" s="21" t="s">
        <v>20</v>
      </c>
      <c r="B880" s="20">
        <v>1.0</v>
      </c>
    </row>
    <row r="881" ht="14.25" customHeight="1">
      <c r="A881" s="21" t="s">
        <v>26</v>
      </c>
      <c r="B881" s="20">
        <v>1.0</v>
      </c>
    </row>
    <row r="882" ht="14.25" customHeight="1">
      <c r="A882" s="21" t="s">
        <v>27</v>
      </c>
      <c r="B882" s="20">
        <v>1.0</v>
      </c>
    </row>
    <row r="883" ht="14.25" customHeight="1">
      <c r="A883" s="21" t="s">
        <v>27</v>
      </c>
      <c r="B883" s="20">
        <v>1.0</v>
      </c>
    </row>
    <row r="884" ht="14.25" customHeight="1">
      <c r="A884" s="21" t="s">
        <v>26</v>
      </c>
      <c r="B884" s="20">
        <v>1.0</v>
      </c>
    </row>
    <row r="885" ht="14.25" customHeight="1">
      <c r="A885" s="21" t="s">
        <v>32</v>
      </c>
      <c r="B885" s="20">
        <v>1.0</v>
      </c>
    </row>
    <row r="886" ht="14.25" customHeight="1">
      <c r="A886" s="21" t="s">
        <v>21</v>
      </c>
      <c r="B886" s="20">
        <v>1.0</v>
      </c>
    </row>
    <row r="887" ht="14.25" customHeight="1">
      <c r="A887" s="21" t="s">
        <v>24</v>
      </c>
      <c r="B887" s="20">
        <v>1.0</v>
      </c>
    </row>
    <row r="888" ht="14.25" customHeight="1">
      <c r="A888" s="21" t="s">
        <v>29</v>
      </c>
      <c r="B888" s="20">
        <v>1.0</v>
      </c>
    </row>
    <row r="889" ht="14.25" customHeight="1">
      <c r="A889" s="21" t="s">
        <v>26</v>
      </c>
      <c r="B889" s="20">
        <v>1.0</v>
      </c>
    </row>
    <row r="890" ht="14.25" customHeight="1">
      <c r="A890" s="21" t="s">
        <v>22</v>
      </c>
      <c r="B890" s="20">
        <v>1.0</v>
      </c>
    </row>
    <row r="891" ht="14.25" customHeight="1">
      <c r="A891" s="21" t="s">
        <v>20</v>
      </c>
      <c r="B891" s="20">
        <v>1.0</v>
      </c>
    </row>
    <row r="892" ht="14.25" customHeight="1">
      <c r="A892" s="21" t="s">
        <v>20</v>
      </c>
      <c r="B892" s="20">
        <v>0.0</v>
      </c>
    </row>
    <row r="893" ht="14.25" customHeight="1">
      <c r="A893" s="21" t="s">
        <v>25</v>
      </c>
      <c r="B893" s="20">
        <v>0.0</v>
      </c>
    </row>
    <row r="894" ht="14.25" customHeight="1">
      <c r="A894" s="21" t="s">
        <v>29</v>
      </c>
      <c r="B894" s="20">
        <v>1.0</v>
      </c>
    </row>
    <row r="895" ht="14.25" customHeight="1">
      <c r="A895" s="21" t="s">
        <v>20</v>
      </c>
      <c r="B895" s="20">
        <v>1.0</v>
      </c>
    </row>
    <row r="896" ht="14.25" customHeight="1">
      <c r="A896" s="21" t="s">
        <v>26</v>
      </c>
      <c r="B896" s="20">
        <v>1.0</v>
      </c>
    </row>
    <row r="897" ht="14.25" customHeight="1">
      <c r="A897" s="21" t="s">
        <v>26</v>
      </c>
      <c r="B897" s="20">
        <v>1.0</v>
      </c>
    </row>
    <row r="898" ht="14.25" customHeight="1">
      <c r="A898" s="21" t="s">
        <v>25</v>
      </c>
      <c r="B898" s="20">
        <v>0.0</v>
      </c>
    </row>
    <row r="899" ht="14.25" customHeight="1">
      <c r="A899" s="21" t="s">
        <v>21</v>
      </c>
      <c r="B899" s="20">
        <v>1.0</v>
      </c>
    </row>
    <row r="900" ht="14.25" customHeight="1">
      <c r="A900" s="21" t="s">
        <v>28</v>
      </c>
      <c r="B900" s="20">
        <v>1.0</v>
      </c>
    </row>
    <row r="901" ht="14.25" customHeight="1">
      <c r="A901" s="21" t="s">
        <v>22</v>
      </c>
      <c r="B901" s="20">
        <v>1.0</v>
      </c>
    </row>
    <row r="902" ht="14.25" customHeight="1">
      <c r="A902" s="21" t="s">
        <v>25</v>
      </c>
      <c r="B902" s="20">
        <v>0.0</v>
      </c>
    </row>
    <row r="903" ht="14.25" customHeight="1">
      <c r="A903" s="21" t="s">
        <v>21</v>
      </c>
      <c r="B903" s="20">
        <v>1.0</v>
      </c>
    </row>
    <row r="904" ht="14.25" customHeight="1">
      <c r="A904" s="21" t="s">
        <v>20</v>
      </c>
      <c r="B904" s="20">
        <v>0.0</v>
      </c>
    </row>
    <row r="905" ht="14.25" customHeight="1">
      <c r="A905" s="21" t="s">
        <v>21</v>
      </c>
      <c r="B905" s="20">
        <v>0.0</v>
      </c>
    </row>
    <row r="906" ht="14.25" customHeight="1">
      <c r="A906" s="21" t="s">
        <v>24</v>
      </c>
      <c r="B906" s="20">
        <v>1.0</v>
      </c>
    </row>
    <row r="907" ht="14.25" customHeight="1">
      <c r="A907" s="21" t="s">
        <v>26</v>
      </c>
      <c r="B907" s="20">
        <v>0.0</v>
      </c>
    </row>
    <row r="908" ht="14.25" customHeight="1">
      <c r="A908" s="21" t="s">
        <v>25</v>
      </c>
      <c r="B908" s="20">
        <v>1.0</v>
      </c>
    </row>
    <row r="909" ht="14.25" customHeight="1">
      <c r="A909" s="21" t="s">
        <v>23</v>
      </c>
      <c r="B909" s="20">
        <v>1.0</v>
      </c>
    </row>
    <row r="910" ht="14.25" customHeight="1">
      <c r="A910" s="21" t="s">
        <v>20</v>
      </c>
      <c r="B910" s="20">
        <v>1.0</v>
      </c>
    </row>
    <row r="911" ht="14.25" customHeight="1">
      <c r="A911" s="21" t="s">
        <v>21</v>
      </c>
      <c r="B911" s="20">
        <v>1.0</v>
      </c>
    </row>
    <row r="912" ht="14.25" customHeight="1">
      <c r="A912" s="21" t="s">
        <v>22</v>
      </c>
      <c r="B912" s="20">
        <v>1.0</v>
      </c>
    </row>
    <row r="913" ht="14.25" customHeight="1">
      <c r="A913" s="21" t="s">
        <v>21</v>
      </c>
      <c r="B913" s="20">
        <v>1.0</v>
      </c>
    </row>
    <row r="914" ht="14.25" customHeight="1">
      <c r="A914" s="21" t="s">
        <v>24</v>
      </c>
      <c r="B914" s="20">
        <v>0.0</v>
      </c>
    </row>
    <row r="915" ht="14.25" customHeight="1">
      <c r="A915" s="21" t="s">
        <v>22</v>
      </c>
      <c r="B915" s="20">
        <v>1.0</v>
      </c>
    </row>
    <row r="916" ht="14.25" customHeight="1">
      <c r="A916" s="21" t="s">
        <v>20</v>
      </c>
      <c r="B916" s="20">
        <v>1.0</v>
      </c>
    </row>
    <row r="917" ht="14.25" customHeight="1">
      <c r="A917" s="21" t="s">
        <v>25</v>
      </c>
      <c r="B917" s="20">
        <v>0.0</v>
      </c>
    </row>
    <row r="918" ht="14.25" customHeight="1">
      <c r="A918" s="21" t="s">
        <v>20</v>
      </c>
      <c r="B918" s="20">
        <v>1.0</v>
      </c>
    </row>
    <row r="919" ht="14.25" customHeight="1">
      <c r="A919" s="21" t="s">
        <v>21</v>
      </c>
      <c r="B919" s="20">
        <v>1.0</v>
      </c>
    </row>
    <row r="920" ht="14.25" customHeight="1">
      <c r="A920" s="21" t="s">
        <v>24</v>
      </c>
      <c r="B920" s="20">
        <v>1.0</v>
      </c>
    </row>
    <row r="921" ht="14.25" customHeight="1">
      <c r="A921" s="21" t="s">
        <v>26</v>
      </c>
      <c r="B921" s="20">
        <v>1.0</v>
      </c>
    </row>
    <row r="922" ht="14.25" customHeight="1">
      <c r="A922" s="21" t="s">
        <v>21</v>
      </c>
      <c r="B922" s="20">
        <v>1.0</v>
      </c>
    </row>
    <row r="923" ht="14.25" customHeight="1">
      <c r="A923" s="21" t="s">
        <v>20</v>
      </c>
      <c r="B923" s="20">
        <v>0.0</v>
      </c>
    </row>
    <row r="924" ht="14.25" customHeight="1">
      <c r="A924" s="21" t="s">
        <v>22</v>
      </c>
      <c r="B924" s="20">
        <v>1.0</v>
      </c>
    </row>
    <row r="925" ht="14.25" customHeight="1">
      <c r="A925" s="21" t="s">
        <v>22</v>
      </c>
      <c r="B925" s="20">
        <v>1.0</v>
      </c>
    </row>
    <row r="926" ht="14.25" customHeight="1">
      <c r="A926" s="21" t="s">
        <v>26</v>
      </c>
      <c r="B926" s="20">
        <v>1.0</v>
      </c>
    </row>
    <row r="927" ht="14.25" customHeight="1">
      <c r="A927" s="21" t="s">
        <v>27</v>
      </c>
      <c r="B927" s="20">
        <v>1.0</v>
      </c>
    </row>
    <row r="928" ht="14.25" customHeight="1">
      <c r="A928" s="21" t="s">
        <v>21</v>
      </c>
      <c r="B928" s="20">
        <v>1.0</v>
      </c>
    </row>
    <row r="929" ht="14.25" customHeight="1">
      <c r="A929" s="21" t="s">
        <v>22</v>
      </c>
      <c r="B929" s="20">
        <v>1.0</v>
      </c>
    </row>
    <row r="930" ht="14.25" customHeight="1">
      <c r="A930" s="21" t="s">
        <v>32</v>
      </c>
      <c r="B930" s="20">
        <v>1.0</v>
      </c>
    </row>
    <row r="931" ht="14.25" customHeight="1">
      <c r="A931" s="21" t="s">
        <v>26</v>
      </c>
      <c r="B931" s="20">
        <v>0.0</v>
      </c>
    </row>
    <row r="932" ht="14.25" customHeight="1">
      <c r="A932" s="21" t="s">
        <v>21</v>
      </c>
      <c r="B932" s="20">
        <v>0.0</v>
      </c>
    </row>
    <row r="933" ht="14.25" customHeight="1">
      <c r="A933" s="21" t="s">
        <v>22</v>
      </c>
      <c r="B933" s="20">
        <v>1.0</v>
      </c>
    </row>
    <row r="934" ht="14.25" customHeight="1">
      <c r="A934" s="21" t="s">
        <v>21</v>
      </c>
      <c r="B934" s="20">
        <v>1.0</v>
      </c>
    </row>
    <row r="935" ht="14.25" customHeight="1">
      <c r="A935" s="21" t="s">
        <v>27</v>
      </c>
      <c r="B935" s="20">
        <v>1.0</v>
      </c>
    </row>
    <row r="936" ht="14.25" customHeight="1">
      <c r="A936" s="21" t="s">
        <v>20</v>
      </c>
      <c r="B936" s="20">
        <v>1.0</v>
      </c>
    </row>
    <row r="937" ht="14.25" customHeight="1">
      <c r="A937" s="21" t="s">
        <v>22</v>
      </c>
      <c r="B937" s="20">
        <v>1.0</v>
      </c>
    </row>
    <row r="938" ht="14.25" customHeight="1">
      <c r="A938" s="21" t="s">
        <v>23</v>
      </c>
      <c r="B938" s="20">
        <v>1.0</v>
      </c>
    </row>
    <row r="939" ht="14.25" customHeight="1">
      <c r="A939" s="21" t="s">
        <v>21</v>
      </c>
      <c r="B939" s="20">
        <v>1.0</v>
      </c>
    </row>
    <row r="940" ht="14.25" customHeight="1">
      <c r="A940" s="21" t="s">
        <v>27</v>
      </c>
      <c r="B940" s="20">
        <v>1.0</v>
      </c>
    </row>
    <row r="941" ht="14.25" customHeight="1">
      <c r="A941" s="21" t="s">
        <v>22</v>
      </c>
      <c r="B941" s="20">
        <v>1.0</v>
      </c>
    </row>
    <row r="942" ht="14.25" customHeight="1">
      <c r="A942" s="21" t="s">
        <v>22</v>
      </c>
      <c r="B942" s="20">
        <v>0.0</v>
      </c>
    </row>
    <row r="943" ht="14.25" customHeight="1">
      <c r="A943" s="21" t="s">
        <v>22</v>
      </c>
      <c r="B943" s="20">
        <v>1.0</v>
      </c>
    </row>
    <row r="944" ht="14.25" customHeight="1">
      <c r="A944" s="21" t="s">
        <v>21</v>
      </c>
      <c r="B944" s="20">
        <v>1.0</v>
      </c>
    </row>
    <row r="945" ht="14.25" customHeight="1">
      <c r="A945" s="21" t="s">
        <v>21</v>
      </c>
      <c r="B945" s="20">
        <v>1.0</v>
      </c>
    </row>
    <row r="946" ht="14.25" customHeight="1">
      <c r="A946" s="21" t="s">
        <v>22</v>
      </c>
      <c r="B946" s="20">
        <v>0.0</v>
      </c>
    </row>
    <row r="947" ht="14.25" customHeight="1">
      <c r="A947" s="21" t="s">
        <v>20</v>
      </c>
      <c r="B947" s="20">
        <v>1.0</v>
      </c>
    </row>
    <row r="948" ht="14.25" customHeight="1">
      <c r="A948" s="21" t="s">
        <v>20</v>
      </c>
      <c r="B948" s="20">
        <v>1.0</v>
      </c>
    </row>
    <row r="949" ht="14.25" customHeight="1">
      <c r="A949" s="21" t="s">
        <v>20</v>
      </c>
      <c r="B949" s="20">
        <v>0.0</v>
      </c>
    </row>
    <row r="950" ht="14.25" customHeight="1">
      <c r="A950" s="21" t="s">
        <v>20</v>
      </c>
      <c r="B950" s="20">
        <v>0.0</v>
      </c>
    </row>
    <row r="951" ht="14.25" customHeight="1">
      <c r="A951" s="21" t="s">
        <v>22</v>
      </c>
      <c r="B951" s="20">
        <v>1.0</v>
      </c>
    </row>
    <row r="952" ht="14.25" customHeight="1">
      <c r="A952" s="21" t="s">
        <v>21</v>
      </c>
      <c r="B952" s="20">
        <v>0.0</v>
      </c>
    </row>
    <row r="953" ht="14.25" customHeight="1">
      <c r="A953" s="21" t="s">
        <v>25</v>
      </c>
      <c r="B953" s="20">
        <v>0.0</v>
      </c>
    </row>
    <row r="954" ht="14.25" customHeight="1">
      <c r="A954" s="21" t="s">
        <v>21</v>
      </c>
      <c r="B954" s="20">
        <v>1.0</v>
      </c>
    </row>
    <row r="955" ht="14.25" customHeight="1">
      <c r="A955" s="21" t="s">
        <v>27</v>
      </c>
      <c r="B955" s="20">
        <v>0.0</v>
      </c>
    </row>
    <row r="956" ht="14.25" customHeight="1">
      <c r="A956" s="21" t="s">
        <v>24</v>
      </c>
      <c r="B956" s="20">
        <v>1.0</v>
      </c>
    </row>
    <row r="957" ht="14.25" customHeight="1">
      <c r="A957" s="21" t="s">
        <v>20</v>
      </c>
      <c r="B957" s="20">
        <v>0.0</v>
      </c>
    </row>
    <row r="958" ht="14.25" customHeight="1">
      <c r="A958" s="21" t="s">
        <v>24</v>
      </c>
      <c r="B958" s="20">
        <v>1.0</v>
      </c>
    </row>
    <row r="959" ht="14.25" customHeight="1">
      <c r="A959" s="21" t="s">
        <v>20</v>
      </c>
      <c r="B959" s="20">
        <v>1.0</v>
      </c>
    </row>
    <row r="960" ht="14.25" customHeight="1">
      <c r="A960" s="21" t="s">
        <v>21</v>
      </c>
      <c r="B960" s="20">
        <v>1.0</v>
      </c>
    </row>
    <row r="961" ht="14.25" customHeight="1">
      <c r="A961" s="21" t="s">
        <v>20</v>
      </c>
      <c r="B961" s="20">
        <v>1.0</v>
      </c>
    </row>
    <row r="962" ht="14.25" customHeight="1">
      <c r="A962" s="21" t="s">
        <v>22</v>
      </c>
      <c r="B962" s="20">
        <v>0.0</v>
      </c>
    </row>
    <row r="963" ht="14.25" customHeight="1">
      <c r="A963" s="21" t="s">
        <v>22</v>
      </c>
      <c r="B963" s="20">
        <v>1.0</v>
      </c>
    </row>
    <row r="964" ht="14.25" customHeight="1">
      <c r="A964" s="21" t="s">
        <v>22</v>
      </c>
      <c r="B964" s="20">
        <v>1.0</v>
      </c>
    </row>
    <row r="965" ht="14.25" customHeight="1">
      <c r="A965" s="21" t="s">
        <v>22</v>
      </c>
      <c r="B965" s="20">
        <v>1.0</v>
      </c>
    </row>
    <row r="966" ht="14.25" customHeight="1">
      <c r="A966" s="21" t="s">
        <v>22</v>
      </c>
      <c r="B966" s="20">
        <v>0.0</v>
      </c>
    </row>
    <row r="967" ht="14.25" customHeight="1">
      <c r="A967" s="21" t="s">
        <v>31</v>
      </c>
      <c r="B967" s="20">
        <v>1.0</v>
      </c>
    </row>
    <row r="968" ht="14.25" customHeight="1">
      <c r="A968" s="21" t="s">
        <v>24</v>
      </c>
      <c r="B968" s="20">
        <v>1.0</v>
      </c>
    </row>
    <row r="969" ht="14.25" customHeight="1">
      <c r="A969" s="21" t="s">
        <v>26</v>
      </c>
      <c r="B969" s="20">
        <v>0.0</v>
      </c>
    </row>
    <row r="970" ht="14.25" customHeight="1">
      <c r="A970" s="21" t="s">
        <v>27</v>
      </c>
      <c r="B970" s="20">
        <v>0.0</v>
      </c>
    </row>
    <row r="971" ht="14.25" customHeight="1">
      <c r="A971" s="21" t="s">
        <v>22</v>
      </c>
      <c r="B971" s="20">
        <v>1.0</v>
      </c>
    </row>
    <row r="972" ht="14.25" customHeight="1">
      <c r="A972" s="21" t="s">
        <v>26</v>
      </c>
      <c r="B972" s="20">
        <v>0.0</v>
      </c>
    </row>
    <row r="973" ht="14.25" customHeight="1">
      <c r="A973" s="21" t="s">
        <v>20</v>
      </c>
      <c r="B973" s="20">
        <v>0.0</v>
      </c>
    </row>
    <row r="974" ht="14.25" customHeight="1">
      <c r="A974" s="21" t="s">
        <v>26</v>
      </c>
      <c r="B974" s="20">
        <v>1.0</v>
      </c>
    </row>
    <row r="975" ht="14.25" customHeight="1">
      <c r="A975" s="21" t="s">
        <v>23</v>
      </c>
      <c r="B975" s="20">
        <v>1.0</v>
      </c>
    </row>
    <row r="976" ht="14.25" customHeight="1">
      <c r="A976" s="21" t="s">
        <v>20</v>
      </c>
      <c r="B976" s="20">
        <v>1.0</v>
      </c>
    </row>
    <row r="977" ht="14.25" customHeight="1">
      <c r="A977" s="21" t="s">
        <v>20</v>
      </c>
      <c r="B977" s="20">
        <v>1.0</v>
      </c>
    </row>
    <row r="978" ht="14.25" customHeight="1">
      <c r="A978" s="21" t="s">
        <v>22</v>
      </c>
      <c r="B978" s="20">
        <v>1.0</v>
      </c>
    </row>
    <row r="979" ht="14.25" customHeight="1">
      <c r="A979" s="21" t="s">
        <v>22</v>
      </c>
      <c r="B979" s="20">
        <v>1.0</v>
      </c>
    </row>
    <row r="980" ht="14.25" customHeight="1">
      <c r="A980" s="21" t="s">
        <v>22</v>
      </c>
      <c r="B980" s="20">
        <v>1.0</v>
      </c>
    </row>
    <row r="981" ht="14.25" customHeight="1">
      <c r="A981" s="21" t="s">
        <v>20</v>
      </c>
      <c r="B981" s="20">
        <v>1.0</v>
      </c>
    </row>
    <row r="982" ht="14.25" customHeight="1">
      <c r="A982" s="21" t="s">
        <v>20</v>
      </c>
      <c r="B982" s="20">
        <v>0.0</v>
      </c>
    </row>
    <row r="983" ht="14.25" customHeight="1">
      <c r="A983" s="21" t="s">
        <v>20</v>
      </c>
      <c r="B983" s="20">
        <v>0.0</v>
      </c>
    </row>
    <row r="984" ht="14.25" customHeight="1">
      <c r="A984" s="21" t="s">
        <v>24</v>
      </c>
      <c r="B984" s="20">
        <v>0.0</v>
      </c>
    </row>
    <row r="985" ht="14.25" customHeight="1">
      <c r="A985" s="21" t="s">
        <v>24</v>
      </c>
      <c r="B985" s="20">
        <v>1.0</v>
      </c>
    </row>
    <row r="986" ht="14.25" customHeight="1">
      <c r="A986" s="21" t="s">
        <v>22</v>
      </c>
      <c r="B986" s="20">
        <v>1.0</v>
      </c>
    </row>
    <row r="987" ht="14.25" customHeight="1">
      <c r="A987" s="21" t="s">
        <v>26</v>
      </c>
      <c r="B987" s="20">
        <v>1.0</v>
      </c>
    </row>
    <row r="988" ht="14.25" customHeight="1">
      <c r="A988" s="21" t="s">
        <v>26</v>
      </c>
      <c r="B988" s="20">
        <v>0.0</v>
      </c>
    </row>
    <row r="989" ht="14.25" customHeight="1">
      <c r="A989" s="21" t="s">
        <v>20</v>
      </c>
      <c r="B989" s="20">
        <v>1.0</v>
      </c>
    </row>
    <row r="990" ht="14.25" customHeight="1">
      <c r="A990" s="21" t="s">
        <v>26</v>
      </c>
      <c r="B990" s="20">
        <v>0.0</v>
      </c>
    </row>
    <row r="991" ht="14.25" customHeight="1">
      <c r="A991" s="21" t="s">
        <v>22</v>
      </c>
      <c r="B991" s="20">
        <v>1.0</v>
      </c>
    </row>
    <row r="992" ht="14.25" customHeight="1">
      <c r="A992" s="21" t="s">
        <v>29</v>
      </c>
      <c r="B992" s="20">
        <v>0.0</v>
      </c>
    </row>
    <row r="993" ht="14.25" customHeight="1">
      <c r="A993" s="21" t="s">
        <v>26</v>
      </c>
      <c r="B993" s="20">
        <v>0.0</v>
      </c>
    </row>
    <row r="994" ht="14.25" customHeight="1">
      <c r="A994" s="21" t="s">
        <v>20</v>
      </c>
      <c r="B994" s="20">
        <v>1.0</v>
      </c>
    </row>
    <row r="995" ht="14.25" customHeight="1">
      <c r="A995" s="21" t="s">
        <v>20</v>
      </c>
      <c r="B995" s="20">
        <v>0.0</v>
      </c>
    </row>
    <row r="996" ht="14.25" customHeight="1">
      <c r="A996" s="21" t="s">
        <v>24</v>
      </c>
      <c r="B996" s="20">
        <v>0.0</v>
      </c>
    </row>
    <row r="997" ht="14.25" customHeight="1">
      <c r="A997" s="21" t="s">
        <v>22</v>
      </c>
      <c r="B997" s="20">
        <v>1.0</v>
      </c>
    </row>
    <row r="998" ht="14.25" customHeight="1">
      <c r="A998" s="21" t="s">
        <v>26</v>
      </c>
      <c r="B998" s="20">
        <v>1.0</v>
      </c>
    </row>
    <row r="999" ht="14.25" customHeight="1">
      <c r="A999" s="21" t="s">
        <v>26</v>
      </c>
      <c r="B999" s="20">
        <v>1.0</v>
      </c>
    </row>
    <row r="1000" ht="14.25" customHeight="1">
      <c r="A1000" s="21" t="s">
        <v>21</v>
      </c>
      <c r="B1000" s="20">
        <v>1.0</v>
      </c>
    </row>
    <row r="1001" ht="14.25" customHeight="1">
      <c r="A1001" s="21" t="s">
        <v>27</v>
      </c>
      <c r="B1001" s="20">
        <v>1.0</v>
      </c>
    </row>
    <row r="1002" ht="14.25" customHeight="1">
      <c r="A1002" s="21" t="s">
        <v>20</v>
      </c>
      <c r="B1002" s="20">
        <v>1.0</v>
      </c>
    </row>
    <row r="1003" ht="14.25" customHeight="1">
      <c r="A1003" s="21" t="s">
        <v>22</v>
      </c>
      <c r="B1003" s="20">
        <v>1.0</v>
      </c>
    </row>
    <row r="1004" ht="14.25" customHeight="1">
      <c r="A1004" s="21" t="s">
        <v>20</v>
      </c>
      <c r="B1004" s="20">
        <v>1.0</v>
      </c>
    </row>
    <row r="1005" ht="14.25" customHeight="1">
      <c r="A1005" s="21" t="s">
        <v>24</v>
      </c>
      <c r="B1005" s="20">
        <v>1.0</v>
      </c>
    </row>
    <row r="1006" ht="14.25" customHeight="1">
      <c r="A1006" s="21" t="s">
        <v>20</v>
      </c>
      <c r="B1006" s="20">
        <v>1.0</v>
      </c>
    </row>
    <row r="1007" ht="14.25" customHeight="1">
      <c r="A1007" s="21" t="s">
        <v>26</v>
      </c>
      <c r="B1007" s="20">
        <v>0.0</v>
      </c>
    </row>
    <row r="1008" ht="14.25" customHeight="1">
      <c r="A1008" s="21" t="s">
        <v>25</v>
      </c>
      <c r="B1008" s="20">
        <v>1.0</v>
      </c>
    </row>
    <row r="1009" ht="14.25" customHeight="1">
      <c r="A1009" s="21" t="s">
        <v>29</v>
      </c>
      <c r="B1009" s="20">
        <v>1.0</v>
      </c>
    </row>
    <row r="1010" ht="14.25" customHeight="1">
      <c r="A1010" s="21" t="s">
        <v>21</v>
      </c>
      <c r="B1010" s="20">
        <v>1.0</v>
      </c>
    </row>
    <row r="1011" ht="14.25" customHeight="1">
      <c r="A1011" s="21" t="s">
        <v>24</v>
      </c>
      <c r="B1011" s="20">
        <v>0.0</v>
      </c>
    </row>
    <row r="1012" ht="14.25" customHeight="1">
      <c r="A1012" s="21" t="s">
        <v>24</v>
      </c>
      <c r="B1012" s="20">
        <v>1.0</v>
      </c>
    </row>
    <row r="1013" ht="14.25" customHeight="1">
      <c r="A1013" s="21" t="s">
        <v>24</v>
      </c>
      <c r="B1013" s="20">
        <v>0.0</v>
      </c>
    </row>
    <row r="1014" ht="14.25" customHeight="1">
      <c r="A1014" s="21" t="s">
        <v>27</v>
      </c>
      <c r="B1014" s="20">
        <v>1.0</v>
      </c>
    </row>
    <row r="1015" ht="14.25" customHeight="1">
      <c r="A1015" s="21" t="s">
        <v>25</v>
      </c>
      <c r="B1015" s="20">
        <v>1.0</v>
      </c>
    </row>
    <row r="1016" ht="14.25" customHeight="1">
      <c r="A1016" s="21" t="s">
        <v>23</v>
      </c>
      <c r="B1016" s="20">
        <v>0.0</v>
      </c>
    </row>
    <row r="1017" ht="14.25" customHeight="1">
      <c r="A1017" s="21" t="s">
        <v>26</v>
      </c>
      <c r="B1017" s="20">
        <v>0.0</v>
      </c>
    </row>
    <row r="1018" ht="14.25" customHeight="1">
      <c r="A1018" s="21" t="s">
        <v>23</v>
      </c>
      <c r="B1018" s="20">
        <v>1.0</v>
      </c>
    </row>
    <row r="1019" ht="14.25" customHeight="1">
      <c r="A1019" s="21" t="s">
        <v>20</v>
      </c>
      <c r="B1019" s="20">
        <v>1.0</v>
      </c>
    </row>
    <row r="1020" ht="14.25" customHeight="1">
      <c r="A1020" s="21" t="s">
        <v>20</v>
      </c>
      <c r="B1020" s="20">
        <v>1.0</v>
      </c>
    </row>
    <row r="1021" ht="14.25" customHeight="1">
      <c r="A1021" s="21" t="s">
        <v>24</v>
      </c>
      <c r="B1021" s="20">
        <v>0.0</v>
      </c>
    </row>
    <row r="1022" ht="14.25" customHeight="1">
      <c r="A1022" s="21" t="s">
        <v>21</v>
      </c>
      <c r="B1022" s="20">
        <v>0.0</v>
      </c>
    </row>
    <row r="1023" ht="14.25" customHeight="1">
      <c r="A1023" s="21" t="s">
        <v>24</v>
      </c>
      <c r="B1023" s="20">
        <v>1.0</v>
      </c>
    </row>
    <row r="1024" ht="14.25" customHeight="1">
      <c r="A1024" s="21" t="s">
        <v>20</v>
      </c>
      <c r="B1024" s="20">
        <v>1.0</v>
      </c>
    </row>
    <row r="1025" ht="14.25" customHeight="1">
      <c r="A1025" s="21" t="s">
        <v>21</v>
      </c>
      <c r="B1025" s="20">
        <v>1.0</v>
      </c>
    </row>
    <row r="1026" ht="14.25" customHeight="1">
      <c r="A1026" s="21" t="s">
        <v>20</v>
      </c>
      <c r="B1026" s="20">
        <v>1.0</v>
      </c>
    </row>
    <row r="1027" ht="14.25" customHeight="1">
      <c r="A1027" s="21" t="s">
        <v>20</v>
      </c>
      <c r="B1027" s="20">
        <v>1.0</v>
      </c>
    </row>
    <row r="1028" ht="14.25" customHeight="1">
      <c r="A1028" s="21" t="s">
        <v>22</v>
      </c>
      <c r="B1028" s="20">
        <v>0.0</v>
      </c>
    </row>
    <row r="1029" ht="14.25" customHeight="1">
      <c r="A1029" s="21" t="s">
        <v>25</v>
      </c>
      <c r="B1029" s="20">
        <v>1.0</v>
      </c>
    </row>
    <row r="1030" ht="14.25" customHeight="1">
      <c r="A1030" s="21" t="s">
        <v>21</v>
      </c>
      <c r="B1030" s="20">
        <v>0.0</v>
      </c>
    </row>
    <row r="1031" ht="14.25" customHeight="1">
      <c r="A1031" s="21" t="s">
        <v>27</v>
      </c>
      <c r="B1031" s="20">
        <v>0.0</v>
      </c>
    </row>
    <row r="1032" ht="14.25" customHeight="1">
      <c r="A1032" s="21" t="s">
        <v>20</v>
      </c>
      <c r="B1032" s="20">
        <v>1.0</v>
      </c>
    </row>
    <row r="1033" ht="14.25" customHeight="1">
      <c r="A1033" s="21" t="s">
        <v>20</v>
      </c>
      <c r="B1033" s="20">
        <v>0.0</v>
      </c>
    </row>
    <row r="1034" ht="14.25" customHeight="1">
      <c r="A1034" s="21" t="s">
        <v>22</v>
      </c>
      <c r="B1034" s="20">
        <v>1.0</v>
      </c>
    </row>
    <row r="1035" ht="14.25" customHeight="1">
      <c r="A1035" s="21" t="s">
        <v>20</v>
      </c>
      <c r="B1035" s="20">
        <v>1.0</v>
      </c>
    </row>
    <row r="1036" ht="14.25" customHeight="1">
      <c r="A1036" s="21" t="s">
        <v>26</v>
      </c>
      <c r="B1036" s="20">
        <v>1.0</v>
      </c>
    </row>
    <row r="1037" ht="14.25" customHeight="1">
      <c r="A1037" s="21" t="s">
        <v>22</v>
      </c>
      <c r="B1037" s="20">
        <v>1.0</v>
      </c>
    </row>
    <row r="1038" ht="14.25" customHeight="1">
      <c r="A1038" s="21" t="s">
        <v>27</v>
      </c>
      <c r="B1038" s="20">
        <v>1.0</v>
      </c>
    </row>
    <row r="1039" ht="14.25" customHeight="1">
      <c r="A1039" s="21" t="s">
        <v>25</v>
      </c>
      <c r="B1039" s="20">
        <v>0.0</v>
      </c>
    </row>
    <row r="1040" ht="14.25" customHeight="1">
      <c r="A1040" s="21" t="s">
        <v>20</v>
      </c>
      <c r="B1040" s="20">
        <v>1.0</v>
      </c>
    </row>
    <row r="1041" ht="14.25" customHeight="1">
      <c r="A1041" s="21" t="s">
        <v>26</v>
      </c>
      <c r="B1041" s="20">
        <v>1.0</v>
      </c>
    </row>
    <row r="1042" ht="14.25" customHeight="1">
      <c r="A1042" s="21" t="s">
        <v>20</v>
      </c>
      <c r="B1042" s="20">
        <v>1.0</v>
      </c>
    </row>
    <row r="1043" ht="14.25" customHeight="1">
      <c r="A1043" s="21" t="s">
        <v>29</v>
      </c>
      <c r="B1043" s="20">
        <v>0.0</v>
      </c>
    </row>
    <row r="1044" ht="14.25" customHeight="1">
      <c r="A1044" s="21" t="s">
        <v>27</v>
      </c>
      <c r="B1044" s="20">
        <v>1.0</v>
      </c>
    </row>
    <row r="1045" ht="14.25" customHeight="1">
      <c r="A1045" s="21" t="s">
        <v>31</v>
      </c>
      <c r="B1045" s="20">
        <v>1.0</v>
      </c>
    </row>
    <row r="1046" ht="14.25" customHeight="1">
      <c r="A1046" s="21" t="s">
        <v>24</v>
      </c>
      <c r="B1046" s="20">
        <v>1.0</v>
      </c>
    </row>
    <row r="1047" ht="14.25" customHeight="1">
      <c r="A1047" s="21" t="s">
        <v>20</v>
      </c>
      <c r="B1047" s="20">
        <v>1.0</v>
      </c>
    </row>
    <row r="1048" ht="14.25" customHeight="1">
      <c r="A1048" s="21" t="s">
        <v>22</v>
      </c>
      <c r="B1048" s="20">
        <v>1.0</v>
      </c>
    </row>
    <row r="1049" ht="14.25" customHeight="1">
      <c r="A1049" s="21" t="s">
        <v>22</v>
      </c>
      <c r="B1049" s="20">
        <v>1.0</v>
      </c>
    </row>
    <row r="1050" ht="14.25" customHeight="1">
      <c r="A1050" s="21" t="s">
        <v>21</v>
      </c>
      <c r="B1050" s="20">
        <v>0.0</v>
      </c>
    </row>
    <row r="1051" ht="14.25" customHeight="1">
      <c r="A1051" s="21" t="s">
        <v>26</v>
      </c>
      <c r="B1051" s="20">
        <v>0.0</v>
      </c>
    </row>
    <row r="1052" ht="14.25" customHeight="1">
      <c r="A1052" s="21" t="s">
        <v>29</v>
      </c>
      <c r="B1052" s="20">
        <v>1.0</v>
      </c>
    </row>
    <row r="1053" ht="14.25" customHeight="1">
      <c r="A1053" s="21" t="s">
        <v>24</v>
      </c>
      <c r="B1053" s="20">
        <v>1.0</v>
      </c>
    </row>
    <row r="1054" ht="14.25" customHeight="1">
      <c r="A1054" s="21" t="s">
        <v>20</v>
      </c>
      <c r="B1054" s="20">
        <v>1.0</v>
      </c>
    </row>
    <row r="1055" ht="14.25" customHeight="1">
      <c r="A1055" s="21" t="s">
        <v>21</v>
      </c>
      <c r="B1055" s="20">
        <v>1.0</v>
      </c>
    </row>
    <row r="1056" ht="14.25" customHeight="1">
      <c r="A1056" s="21" t="s">
        <v>20</v>
      </c>
      <c r="B1056" s="20">
        <v>1.0</v>
      </c>
    </row>
    <row r="1057" ht="14.25" customHeight="1">
      <c r="A1057" s="21" t="s">
        <v>25</v>
      </c>
      <c r="B1057" s="20">
        <v>0.0</v>
      </c>
    </row>
    <row r="1058" ht="14.25" customHeight="1">
      <c r="A1058" s="21" t="s">
        <v>20</v>
      </c>
      <c r="B1058" s="20">
        <v>1.0</v>
      </c>
    </row>
    <row r="1059" ht="14.25" customHeight="1">
      <c r="A1059" s="21" t="s">
        <v>26</v>
      </c>
      <c r="B1059" s="20">
        <v>0.0</v>
      </c>
    </row>
    <row r="1060" ht="14.25" customHeight="1">
      <c r="A1060" s="21" t="s">
        <v>27</v>
      </c>
      <c r="B1060" s="20">
        <v>0.0</v>
      </c>
    </row>
    <row r="1061" ht="14.25" customHeight="1">
      <c r="A1061" s="21" t="s">
        <v>21</v>
      </c>
      <c r="B1061" s="20">
        <v>1.0</v>
      </c>
    </row>
    <row r="1062" ht="14.25" customHeight="1">
      <c r="A1062" s="21" t="s">
        <v>22</v>
      </c>
      <c r="B1062" s="20">
        <v>0.0</v>
      </c>
    </row>
    <row r="1063" ht="14.25" customHeight="1">
      <c r="A1063" s="21" t="s">
        <v>24</v>
      </c>
      <c r="B1063" s="20">
        <v>1.0</v>
      </c>
    </row>
    <row r="1064" ht="14.25" customHeight="1">
      <c r="A1064" s="21" t="s">
        <v>26</v>
      </c>
      <c r="B1064" s="20">
        <v>1.0</v>
      </c>
    </row>
    <row r="1065" ht="14.25" customHeight="1">
      <c r="A1065" s="21" t="s">
        <v>21</v>
      </c>
      <c r="B1065" s="20">
        <v>0.0</v>
      </c>
    </row>
    <row r="1066" ht="14.25" customHeight="1">
      <c r="A1066" s="21" t="s">
        <v>20</v>
      </c>
      <c r="B1066" s="20">
        <v>1.0</v>
      </c>
    </row>
    <row r="1067" ht="14.25" customHeight="1">
      <c r="A1067" s="21" t="s">
        <v>26</v>
      </c>
      <c r="B1067" s="20">
        <v>1.0</v>
      </c>
    </row>
    <row r="1068" ht="14.25" customHeight="1">
      <c r="A1068" s="21" t="s">
        <v>21</v>
      </c>
      <c r="B1068" s="20">
        <v>0.0</v>
      </c>
    </row>
    <row r="1069" ht="14.25" customHeight="1">
      <c r="A1069" s="21" t="s">
        <v>20</v>
      </c>
      <c r="B1069" s="20">
        <v>1.0</v>
      </c>
    </row>
    <row r="1070" ht="14.25" customHeight="1">
      <c r="A1070" s="21" t="s">
        <v>22</v>
      </c>
      <c r="B1070" s="20">
        <v>1.0</v>
      </c>
    </row>
    <row r="1071" ht="14.25" customHeight="1">
      <c r="A1071" s="21" t="s">
        <v>20</v>
      </c>
      <c r="B1071" s="20">
        <v>1.0</v>
      </c>
    </row>
    <row r="1072" ht="14.25" customHeight="1">
      <c r="A1072" s="21" t="s">
        <v>27</v>
      </c>
      <c r="B1072" s="20">
        <v>1.0</v>
      </c>
    </row>
    <row r="1073" ht="14.25" customHeight="1">
      <c r="A1073" s="21" t="s">
        <v>20</v>
      </c>
      <c r="B1073" s="20">
        <v>1.0</v>
      </c>
    </row>
    <row r="1074" ht="14.25" customHeight="1">
      <c r="A1074" s="21" t="s">
        <v>27</v>
      </c>
      <c r="B1074" s="20">
        <v>1.0</v>
      </c>
    </row>
    <row r="1075" ht="14.25" customHeight="1">
      <c r="A1075" s="21" t="s">
        <v>20</v>
      </c>
      <c r="B1075" s="20">
        <v>1.0</v>
      </c>
    </row>
    <row r="1076" ht="14.25" customHeight="1">
      <c r="A1076" s="21" t="s">
        <v>20</v>
      </c>
      <c r="B1076" s="20">
        <v>1.0</v>
      </c>
    </row>
    <row r="1077" ht="14.25" customHeight="1">
      <c r="A1077" s="21" t="s">
        <v>21</v>
      </c>
      <c r="B1077" s="20">
        <v>0.0</v>
      </c>
    </row>
    <row r="1078" ht="14.25" customHeight="1">
      <c r="A1078" s="21" t="s">
        <v>20</v>
      </c>
      <c r="B1078" s="20">
        <v>1.0</v>
      </c>
    </row>
    <row r="1079" ht="14.25" customHeight="1">
      <c r="A1079" s="21" t="s">
        <v>22</v>
      </c>
      <c r="B1079" s="20">
        <v>1.0</v>
      </c>
    </row>
    <row r="1080" ht="14.25" customHeight="1">
      <c r="A1080" s="21" t="s">
        <v>27</v>
      </c>
      <c r="B1080" s="20">
        <v>1.0</v>
      </c>
    </row>
    <row r="1081" ht="14.25" customHeight="1">
      <c r="A1081" s="21" t="s">
        <v>21</v>
      </c>
      <c r="B1081" s="20">
        <v>1.0</v>
      </c>
    </row>
    <row r="1082" ht="14.25" customHeight="1">
      <c r="A1082" s="21" t="s">
        <v>27</v>
      </c>
      <c r="B1082" s="20">
        <v>1.0</v>
      </c>
    </row>
    <row r="1083" ht="14.25" customHeight="1">
      <c r="A1083" s="21" t="s">
        <v>22</v>
      </c>
      <c r="B1083" s="20">
        <v>1.0</v>
      </c>
    </row>
    <row r="1084" ht="14.25" customHeight="1">
      <c r="A1084" s="21" t="s">
        <v>20</v>
      </c>
      <c r="B1084" s="20">
        <v>0.0</v>
      </c>
    </row>
    <row r="1085" ht="14.25" customHeight="1">
      <c r="A1085" s="21" t="s">
        <v>21</v>
      </c>
      <c r="B1085" s="20">
        <v>0.0</v>
      </c>
    </row>
    <row r="1086" ht="14.25" customHeight="1">
      <c r="A1086" s="21" t="s">
        <v>24</v>
      </c>
      <c r="B1086" s="20">
        <v>1.0</v>
      </c>
    </row>
    <row r="1087" ht="14.25" customHeight="1">
      <c r="A1087" s="21" t="s">
        <v>20</v>
      </c>
      <c r="B1087" s="20">
        <v>1.0</v>
      </c>
    </row>
    <row r="1088" ht="14.25" customHeight="1">
      <c r="A1088" s="21" t="s">
        <v>22</v>
      </c>
      <c r="B1088" s="20">
        <v>1.0</v>
      </c>
    </row>
    <row r="1089" ht="14.25" customHeight="1">
      <c r="A1089" s="21" t="s">
        <v>26</v>
      </c>
      <c r="B1089" s="20">
        <v>1.0</v>
      </c>
    </row>
    <row r="1090" ht="14.25" customHeight="1">
      <c r="A1090" s="21" t="s">
        <v>25</v>
      </c>
      <c r="B1090" s="20">
        <v>1.0</v>
      </c>
    </row>
    <row r="1091" ht="14.25" customHeight="1">
      <c r="A1091" s="21" t="s">
        <v>20</v>
      </c>
      <c r="B1091" s="20">
        <v>1.0</v>
      </c>
    </row>
    <row r="1092" ht="14.25" customHeight="1">
      <c r="A1092" s="21" t="s">
        <v>22</v>
      </c>
      <c r="B1092" s="20">
        <v>1.0</v>
      </c>
    </row>
    <row r="1093" ht="14.25" customHeight="1">
      <c r="A1093" s="21" t="s">
        <v>26</v>
      </c>
      <c r="B1093" s="20">
        <v>1.0</v>
      </c>
    </row>
    <row r="1094" ht="14.25" customHeight="1">
      <c r="A1094" s="21" t="s">
        <v>22</v>
      </c>
      <c r="B1094" s="20">
        <v>1.0</v>
      </c>
    </row>
    <row r="1095" ht="14.25" customHeight="1">
      <c r="A1095" s="21" t="s">
        <v>25</v>
      </c>
      <c r="B1095" s="20">
        <v>1.0</v>
      </c>
    </row>
    <row r="1096" ht="14.25" customHeight="1">
      <c r="A1096" s="21" t="s">
        <v>25</v>
      </c>
      <c r="B1096" s="20">
        <v>0.0</v>
      </c>
    </row>
    <row r="1097" ht="14.25" customHeight="1">
      <c r="A1097" s="21" t="s">
        <v>22</v>
      </c>
      <c r="B1097" s="20">
        <v>1.0</v>
      </c>
    </row>
    <row r="1098" ht="14.25" customHeight="1">
      <c r="A1098" s="21" t="s">
        <v>27</v>
      </c>
      <c r="B1098" s="20">
        <v>1.0</v>
      </c>
    </row>
    <row r="1099" ht="14.25" customHeight="1">
      <c r="A1099" s="21" t="s">
        <v>25</v>
      </c>
      <c r="B1099" s="20">
        <v>1.0</v>
      </c>
    </row>
    <row r="1100" ht="14.25" customHeight="1">
      <c r="A1100" s="21" t="s">
        <v>24</v>
      </c>
      <c r="B1100" s="20">
        <v>1.0</v>
      </c>
    </row>
    <row r="1101" ht="14.25" customHeight="1">
      <c r="A1101" s="21" t="s">
        <v>23</v>
      </c>
      <c r="B1101" s="20">
        <v>0.0</v>
      </c>
    </row>
    <row r="1102" ht="14.25" customHeight="1">
      <c r="A1102" s="21" t="s">
        <v>21</v>
      </c>
      <c r="B1102" s="20">
        <v>1.0</v>
      </c>
    </row>
    <row r="1103" ht="14.25" customHeight="1">
      <c r="A1103" s="21" t="s">
        <v>20</v>
      </c>
      <c r="B1103" s="20">
        <v>1.0</v>
      </c>
    </row>
    <row r="1104" ht="14.25" customHeight="1">
      <c r="A1104" s="21" t="s">
        <v>22</v>
      </c>
      <c r="B1104" s="20">
        <v>0.0</v>
      </c>
    </row>
    <row r="1105" ht="14.25" customHeight="1">
      <c r="A1105" s="21" t="s">
        <v>26</v>
      </c>
      <c r="B1105" s="20">
        <v>1.0</v>
      </c>
    </row>
    <row r="1106" ht="14.25" customHeight="1">
      <c r="A1106" s="21" t="s">
        <v>24</v>
      </c>
      <c r="B1106" s="20">
        <v>0.0</v>
      </c>
    </row>
    <row r="1107" ht="14.25" customHeight="1">
      <c r="A1107" s="21" t="s">
        <v>20</v>
      </c>
      <c r="B1107" s="20">
        <v>1.0</v>
      </c>
    </row>
    <row r="1108" ht="14.25" customHeight="1">
      <c r="A1108" s="21" t="s">
        <v>20</v>
      </c>
      <c r="B1108" s="20">
        <v>1.0</v>
      </c>
    </row>
    <row r="1109" ht="14.25" customHeight="1">
      <c r="A1109" s="21" t="s">
        <v>21</v>
      </c>
      <c r="B1109" s="20">
        <v>1.0</v>
      </c>
    </row>
    <row r="1110" ht="14.25" customHeight="1">
      <c r="A1110" s="21" t="s">
        <v>20</v>
      </c>
      <c r="B1110" s="20">
        <v>1.0</v>
      </c>
    </row>
    <row r="1111" ht="14.25" customHeight="1">
      <c r="A1111" s="21" t="s">
        <v>20</v>
      </c>
      <c r="B1111" s="20">
        <v>1.0</v>
      </c>
    </row>
    <row r="1112" ht="14.25" customHeight="1">
      <c r="A1112" s="21" t="s">
        <v>27</v>
      </c>
      <c r="B1112" s="20">
        <v>0.0</v>
      </c>
    </row>
    <row r="1113" ht="14.25" customHeight="1">
      <c r="A1113" s="21" t="s">
        <v>21</v>
      </c>
      <c r="B1113" s="20">
        <v>1.0</v>
      </c>
    </row>
    <row r="1114" ht="14.25" customHeight="1">
      <c r="A1114" s="21" t="s">
        <v>26</v>
      </c>
      <c r="B1114" s="20">
        <v>1.0</v>
      </c>
    </row>
    <row r="1115" ht="14.25" customHeight="1">
      <c r="A1115" s="21" t="s">
        <v>20</v>
      </c>
      <c r="B1115" s="20">
        <v>1.0</v>
      </c>
    </row>
    <row r="1116" ht="14.25" customHeight="1">
      <c r="A1116" s="21" t="s">
        <v>29</v>
      </c>
      <c r="B1116" s="20">
        <v>1.0</v>
      </c>
    </row>
    <row r="1117" ht="14.25" customHeight="1">
      <c r="A1117" s="21" t="s">
        <v>26</v>
      </c>
      <c r="B1117" s="20">
        <v>0.0</v>
      </c>
    </row>
    <row r="1118" ht="14.25" customHeight="1">
      <c r="A1118" s="21" t="s">
        <v>24</v>
      </c>
      <c r="B1118" s="20">
        <v>0.0</v>
      </c>
    </row>
    <row r="1119" ht="14.25" customHeight="1">
      <c r="A1119" s="21" t="s">
        <v>20</v>
      </c>
      <c r="B1119" s="20">
        <v>0.0</v>
      </c>
    </row>
    <row r="1120" ht="14.25" customHeight="1">
      <c r="A1120" s="21" t="s">
        <v>30</v>
      </c>
      <c r="B1120" s="20">
        <v>1.0</v>
      </c>
    </row>
    <row r="1121" ht="14.25" customHeight="1">
      <c r="A1121" s="21" t="s">
        <v>22</v>
      </c>
      <c r="B1121" s="20">
        <v>1.0</v>
      </c>
    </row>
    <row r="1122" ht="14.25" customHeight="1">
      <c r="A1122" s="21" t="s">
        <v>20</v>
      </c>
      <c r="B1122" s="20">
        <v>1.0</v>
      </c>
    </row>
    <row r="1123" ht="14.25" customHeight="1">
      <c r="A1123" s="21" t="s">
        <v>22</v>
      </c>
      <c r="B1123" s="20">
        <v>0.0</v>
      </c>
    </row>
    <row r="1124" ht="14.25" customHeight="1">
      <c r="A1124" s="21" t="s">
        <v>22</v>
      </c>
      <c r="B1124" s="20">
        <v>1.0</v>
      </c>
    </row>
    <row r="1125" ht="14.25" customHeight="1">
      <c r="A1125" s="21" t="s">
        <v>20</v>
      </c>
      <c r="B1125" s="20">
        <v>0.0</v>
      </c>
    </row>
    <row r="1126" ht="14.25" customHeight="1">
      <c r="A1126" s="21" t="s">
        <v>27</v>
      </c>
      <c r="B1126" s="20">
        <v>0.0</v>
      </c>
    </row>
    <row r="1127" ht="14.25" customHeight="1">
      <c r="A1127" s="21" t="s">
        <v>21</v>
      </c>
      <c r="B1127" s="20">
        <v>1.0</v>
      </c>
    </row>
    <row r="1128" ht="14.25" customHeight="1">
      <c r="A1128" s="21" t="s">
        <v>26</v>
      </c>
      <c r="B1128" s="20">
        <v>0.0</v>
      </c>
    </row>
    <row r="1129" ht="14.25" customHeight="1">
      <c r="A1129" s="21" t="s">
        <v>22</v>
      </c>
      <c r="B1129" s="20">
        <v>1.0</v>
      </c>
    </row>
    <row r="1130" ht="14.25" customHeight="1">
      <c r="A1130" s="21" t="s">
        <v>20</v>
      </c>
      <c r="B1130" s="20">
        <v>0.0</v>
      </c>
    </row>
    <row r="1131" ht="14.25" customHeight="1">
      <c r="A1131" s="21" t="s">
        <v>27</v>
      </c>
      <c r="B1131" s="20">
        <v>1.0</v>
      </c>
    </row>
    <row r="1132" ht="14.25" customHeight="1">
      <c r="A1132" s="21" t="s">
        <v>26</v>
      </c>
      <c r="B1132" s="20">
        <v>1.0</v>
      </c>
    </row>
    <row r="1133" ht="14.25" customHeight="1">
      <c r="A1133" s="21" t="s">
        <v>22</v>
      </c>
      <c r="B1133" s="20">
        <v>1.0</v>
      </c>
    </row>
    <row r="1134" ht="14.25" customHeight="1">
      <c r="A1134" s="21" t="s">
        <v>25</v>
      </c>
      <c r="B1134" s="20">
        <v>1.0</v>
      </c>
    </row>
    <row r="1135" ht="14.25" customHeight="1">
      <c r="A1135" s="21" t="s">
        <v>21</v>
      </c>
      <c r="B1135" s="20">
        <v>1.0</v>
      </c>
    </row>
    <row r="1136" ht="14.25" customHeight="1">
      <c r="A1136" s="21" t="s">
        <v>25</v>
      </c>
      <c r="B1136" s="20">
        <v>0.0</v>
      </c>
    </row>
    <row r="1137" ht="14.25" customHeight="1">
      <c r="A1137" s="21" t="s">
        <v>26</v>
      </c>
      <c r="B1137" s="20">
        <v>1.0</v>
      </c>
    </row>
    <row r="1138" ht="14.25" customHeight="1">
      <c r="A1138" s="21" t="s">
        <v>21</v>
      </c>
      <c r="B1138" s="20">
        <v>1.0</v>
      </c>
    </row>
    <row r="1139" ht="14.25" customHeight="1">
      <c r="A1139" s="21" t="s">
        <v>31</v>
      </c>
      <c r="B1139" s="20">
        <v>1.0</v>
      </c>
    </row>
    <row r="1140" ht="14.25" customHeight="1">
      <c r="A1140" s="21" t="s">
        <v>24</v>
      </c>
      <c r="B1140" s="20">
        <v>1.0</v>
      </c>
    </row>
    <row r="1141" ht="14.25" customHeight="1">
      <c r="A1141" s="21" t="s">
        <v>25</v>
      </c>
      <c r="B1141" s="20">
        <v>0.0</v>
      </c>
    </row>
    <row r="1142" ht="14.25" customHeight="1">
      <c r="A1142" s="21" t="s">
        <v>22</v>
      </c>
      <c r="B1142" s="20">
        <v>1.0</v>
      </c>
    </row>
    <row r="1143" ht="14.25" customHeight="1">
      <c r="A1143" s="21" t="s">
        <v>22</v>
      </c>
      <c r="B1143" s="20">
        <v>0.0</v>
      </c>
    </row>
    <row r="1144" ht="14.25" customHeight="1">
      <c r="A1144" s="21" t="s">
        <v>22</v>
      </c>
      <c r="B1144" s="20">
        <v>1.0</v>
      </c>
    </row>
    <row r="1145" ht="14.25" customHeight="1">
      <c r="A1145" s="21" t="s">
        <v>20</v>
      </c>
      <c r="B1145" s="20">
        <v>1.0</v>
      </c>
    </row>
    <row r="1146" ht="14.25" customHeight="1">
      <c r="A1146" s="21" t="s">
        <v>22</v>
      </c>
      <c r="B1146" s="20">
        <v>0.0</v>
      </c>
    </row>
    <row r="1147" ht="14.25" customHeight="1">
      <c r="A1147" s="21" t="s">
        <v>22</v>
      </c>
      <c r="B1147" s="20">
        <v>1.0</v>
      </c>
    </row>
    <row r="1148" ht="14.25" customHeight="1">
      <c r="A1148" s="21" t="s">
        <v>20</v>
      </c>
      <c r="B1148" s="20">
        <v>1.0</v>
      </c>
    </row>
    <row r="1149" ht="14.25" customHeight="1">
      <c r="A1149" s="21" t="s">
        <v>22</v>
      </c>
      <c r="B1149" s="20">
        <v>1.0</v>
      </c>
    </row>
    <row r="1150" ht="14.25" customHeight="1">
      <c r="A1150" s="21" t="s">
        <v>27</v>
      </c>
      <c r="B1150" s="20">
        <v>0.0</v>
      </c>
    </row>
    <row r="1151" ht="14.25" customHeight="1">
      <c r="A1151" s="21" t="s">
        <v>21</v>
      </c>
      <c r="B1151" s="20">
        <v>1.0</v>
      </c>
    </row>
    <row r="1152" ht="14.25" customHeight="1">
      <c r="A1152" s="21" t="s">
        <v>26</v>
      </c>
      <c r="B1152" s="20">
        <v>0.0</v>
      </c>
    </row>
    <row r="1153" ht="14.25" customHeight="1">
      <c r="A1153" s="21" t="s">
        <v>20</v>
      </c>
      <c r="B1153" s="20">
        <v>1.0</v>
      </c>
    </row>
    <row r="1154" ht="14.25" customHeight="1">
      <c r="A1154" s="21" t="s">
        <v>25</v>
      </c>
      <c r="B1154" s="20">
        <v>1.0</v>
      </c>
    </row>
    <row r="1155" ht="14.25" customHeight="1">
      <c r="A1155" s="21" t="s">
        <v>24</v>
      </c>
      <c r="B1155" s="20">
        <v>1.0</v>
      </c>
    </row>
    <row r="1156" ht="14.25" customHeight="1">
      <c r="A1156" s="21" t="s">
        <v>20</v>
      </c>
      <c r="B1156" s="20">
        <v>0.0</v>
      </c>
    </row>
    <row r="1157" ht="14.25" customHeight="1">
      <c r="A1157" s="21" t="s">
        <v>21</v>
      </c>
      <c r="B1157" s="20">
        <v>0.0</v>
      </c>
    </row>
    <row r="1158" ht="14.25" customHeight="1">
      <c r="A1158" s="21" t="s">
        <v>22</v>
      </c>
      <c r="B1158" s="20">
        <v>1.0</v>
      </c>
    </row>
    <row r="1159" ht="14.25" customHeight="1">
      <c r="A1159" s="21" t="s">
        <v>22</v>
      </c>
      <c r="B1159" s="20">
        <v>1.0</v>
      </c>
    </row>
    <row r="1160" ht="14.25" customHeight="1">
      <c r="A1160" s="21" t="s">
        <v>20</v>
      </c>
      <c r="B1160" s="20">
        <v>1.0</v>
      </c>
    </row>
    <row r="1161" ht="14.25" customHeight="1">
      <c r="A1161" s="21" t="s">
        <v>22</v>
      </c>
      <c r="B1161" s="20">
        <v>1.0</v>
      </c>
    </row>
    <row r="1162" ht="14.25" customHeight="1">
      <c r="A1162" s="21" t="s">
        <v>31</v>
      </c>
      <c r="B1162" s="20">
        <v>1.0</v>
      </c>
    </row>
    <row r="1163" ht="14.25" customHeight="1">
      <c r="A1163" s="21" t="s">
        <v>24</v>
      </c>
      <c r="B1163" s="20">
        <v>1.0</v>
      </c>
    </row>
    <row r="1164" ht="14.25" customHeight="1">
      <c r="A1164" s="21" t="s">
        <v>22</v>
      </c>
      <c r="B1164" s="20">
        <v>1.0</v>
      </c>
    </row>
    <row r="1165" ht="14.25" customHeight="1">
      <c r="A1165" s="21" t="s">
        <v>21</v>
      </c>
      <c r="B1165" s="20">
        <v>1.0</v>
      </c>
    </row>
    <row r="1166" ht="14.25" customHeight="1">
      <c r="A1166" s="21" t="s">
        <v>27</v>
      </c>
      <c r="B1166" s="20">
        <v>1.0</v>
      </c>
    </row>
    <row r="1167" ht="14.25" customHeight="1">
      <c r="A1167" s="21" t="s">
        <v>27</v>
      </c>
      <c r="B1167" s="20">
        <v>1.0</v>
      </c>
    </row>
    <row r="1168" ht="14.25" customHeight="1">
      <c r="A1168" s="21" t="s">
        <v>22</v>
      </c>
      <c r="B1168" s="20">
        <v>0.0</v>
      </c>
    </row>
    <row r="1169" ht="14.25" customHeight="1">
      <c r="A1169" s="21" t="s">
        <v>21</v>
      </c>
      <c r="B1169" s="20">
        <v>0.0</v>
      </c>
    </row>
    <row r="1170" ht="14.25" customHeight="1">
      <c r="A1170" s="21" t="s">
        <v>21</v>
      </c>
      <c r="B1170" s="20">
        <v>1.0</v>
      </c>
    </row>
    <row r="1171" ht="14.25" customHeight="1">
      <c r="A1171" s="21" t="s">
        <v>26</v>
      </c>
      <c r="B1171" s="20">
        <v>1.0</v>
      </c>
    </row>
    <row r="1172" ht="14.25" customHeight="1">
      <c r="A1172" s="21" t="s">
        <v>21</v>
      </c>
      <c r="B1172" s="20">
        <v>0.0</v>
      </c>
    </row>
    <row r="1173" ht="14.25" customHeight="1">
      <c r="A1173" s="21" t="s">
        <v>21</v>
      </c>
      <c r="B1173" s="20">
        <v>1.0</v>
      </c>
    </row>
    <row r="1174" ht="14.25" customHeight="1">
      <c r="A1174" s="21" t="s">
        <v>21</v>
      </c>
      <c r="B1174" s="20">
        <v>1.0</v>
      </c>
    </row>
    <row r="1175" ht="14.25" customHeight="1">
      <c r="A1175" s="21" t="s">
        <v>21</v>
      </c>
      <c r="B1175" s="20">
        <v>1.0</v>
      </c>
    </row>
    <row r="1176" ht="14.25" customHeight="1">
      <c r="A1176" s="21" t="s">
        <v>26</v>
      </c>
      <c r="B1176" s="20">
        <v>1.0</v>
      </c>
    </row>
    <row r="1177" ht="14.25" customHeight="1">
      <c r="A1177" s="21" t="s">
        <v>20</v>
      </c>
      <c r="B1177" s="20">
        <v>1.0</v>
      </c>
    </row>
    <row r="1178" ht="14.25" customHeight="1">
      <c r="A1178" s="21" t="s">
        <v>20</v>
      </c>
      <c r="B1178" s="20">
        <v>0.0</v>
      </c>
    </row>
    <row r="1179" ht="14.25" customHeight="1">
      <c r="A1179" s="21" t="s">
        <v>21</v>
      </c>
      <c r="B1179" s="20">
        <v>0.0</v>
      </c>
    </row>
    <row r="1180" ht="14.25" customHeight="1">
      <c r="A1180" s="21" t="s">
        <v>22</v>
      </c>
      <c r="B1180" s="20">
        <v>1.0</v>
      </c>
    </row>
    <row r="1181" ht="14.25" customHeight="1">
      <c r="A1181" s="21" t="s">
        <v>21</v>
      </c>
      <c r="B1181" s="20">
        <v>0.0</v>
      </c>
    </row>
    <row r="1182" ht="14.25" customHeight="1">
      <c r="A1182" s="21" t="s">
        <v>21</v>
      </c>
      <c r="B1182" s="20">
        <v>1.0</v>
      </c>
    </row>
    <row r="1183" ht="14.25" customHeight="1">
      <c r="A1183" s="21" t="s">
        <v>25</v>
      </c>
      <c r="B1183" s="20">
        <v>0.0</v>
      </c>
    </row>
    <row r="1184" ht="14.25" customHeight="1">
      <c r="A1184" s="21" t="s">
        <v>20</v>
      </c>
      <c r="B1184" s="20">
        <v>1.0</v>
      </c>
    </row>
    <row r="1185" ht="14.25" customHeight="1">
      <c r="A1185" s="21" t="s">
        <v>28</v>
      </c>
      <c r="B1185" s="20">
        <v>1.0</v>
      </c>
    </row>
    <row r="1186" ht="14.25" customHeight="1">
      <c r="A1186" s="21" t="s">
        <v>20</v>
      </c>
      <c r="B1186" s="20">
        <v>1.0</v>
      </c>
    </row>
    <row r="1187" ht="14.25" customHeight="1">
      <c r="A1187" s="21" t="s">
        <v>21</v>
      </c>
      <c r="B1187" s="20">
        <v>0.0</v>
      </c>
    </row>
    <row r="1188" ht="14.25" customHeight="1">
      <c r="A1188" s="21" t="s">
        <v>20</v>
      </c>
      <c r="B1188" s="20">
        <v>1.0</v>
      </c>
    </row>
    <row r="1189" ht="14.25" customHeight="1">
      <c r="A1189" s="21" t="s">
        <v>27</v>
      </c>
      <c r="B1189" s="20">
        <v>1.0</v>
      </c>
    </row>
    <row r="1190" ht="14.25" customHeight="1">
      <c r="A1190" s="21" t="s">
        <v>21</v>
      </c>
      <c r="B1190" s="20">
        <v>0.0</v>
      </c>
    </row>
    <row r="1191" ht="14.25" customHeight="1">
      <c r="A1191" s="21" t="s">
        <v>27</v>
      </c>
      <c r="B1191" s="20">
        <v>1.0</v>
      </c>
    </row>
    <row r="1192" ht="14.25" customHeight="1">
      <c r="A1192" s="21" t="s">
        <v>26</v>
      </c>
      <c r="B1192" s="20">
        <v>0.0</v>
      </c>
    </row>
    <row r="1193" ht="14.25" customHeight="1">
      <c r="A1193" s="21" t="s">
        <v>22</v>
      </c>
      <c r="B1193" s="20">
        <v>1.0</v>
      </c>
    </row>
    <row r="1194" ht="14.25" customHeight="1">
      <c r="A1194" s="21" t="s">
        <v>24</v>
      </c>
      <c r="B1194" s="20">
        <v>1.0</v>
      </c>
    </row>
    <row r="1195" ht="14.25" customHeight="1">
      <c r="A1195" s="21" t="s">
        <v>20</v>
      </c>
      <c r="B1195" s="20">
        <v>1.0</v>
      </c>
    </row>
    <row r="1196" ht="14.25" customHeight="1">
      <c r="A1196" s="21" t="s">
        <v>27</v>
      </c>
      <c r="B1196" s="20">
        <v>0.0</v>
      </c>
    </row>
    <row r="1197" ht="14.25" customHeight="1">
      <c r="A1197" s="21" t="s">
        <v>27</v>
      </c>
      <c r="B1197" s="20">
        <v>1.0</v>
      </c>
    </row>
    <row r="1198" ht="14.25" customHeight="1">
      <c r="A1198" s="21" t="s">
        <v>32</v>
      </c>
      <c r="B1198" s="20">
        <v>1.0</v>
      </c>
    </row>
    <row r="1199" ht="14.25" customHeight="1">
      <c r="A1199" s="21" t="s">
        <v>22</v>
      </c>
      <c r="B1199" s="20">
        <v>0.0</v>
      </c>
    </row>
    <row r="1200" ht="14.25" customHeight="1">
      <c r="A1200" s="21" t="s">
        <v>21</v>
      </c>
      <c r="B1200" s="20">
        <v>0.0</v>
      </c>
    </row>
    <row r="1201" ht="14.25" customHeight="1">
      <c r="A1201" s="21" t="s">
        <v>24</v>
      </c>
      <c r="B1201" s="20">
        <v>0.0</v>
      </c>
    </row>
    <row r="1202" ht="14.25" customHeight="1">
      <c r="A1202" s="21" t="s">
        <v>22</v>
      </c>
      <c r="B1202" s="20">
        <v>0.0</v>
      </c>
    </row>
    <row r="1203" ht="14.25" customHeight="1">
      <c r="A1203" s="21" t="s">
        <v>30</v>
      </c>
      <c r="B1203" s="20">
        <v>0.0</v>
      </c>
    </row>
    <row r="1204" ht="14.25" customHeight="1">
      <c r="A1204" s="21" t="s">
        <v>20</v>
      </c>
      <c r="B1204" s="20">
        <v>1.0</v>
      </c>
    </row>
    <row r="1205" ht="14.25" customHeight="1">
      <c r="A1205" s="21" t="s">
        <v>21</v>
      </c>
      <c r="B1205" s="20">
        <v>0.0</v>
      </c>
    </row>
    <row r="1206" ht="14.25" customHeight="1">
      <c r="A1206" s="21" t="s">
        <v>26</v>
      </c>
      <c r="B1206" s="20">
        <v>1.0</v>
      </c>
    </row>
    <row r="1207" ht="14.25" customHeight="1">
      <c r="A1207" s="21" t="s">
        <v>26</v>
      </c>
      <c r="B1207" s="20">
        <v>0.0</v>
      </c>
    </row>
    <row r="1208" ht="14.25" customHeight="1">
      <c r="A1208" s="21" t="s">
        <v>26</v>
      </c>
      <c r="B1208" s="20">
        <v>0.0</v>
      </c>
    </row>
    <row r="1209" ht="14.25" customHeight="1">
      <c r="A1209" s="21" t="s">
        <v>22</v>
      </c>
      <c r="B1209" s="20">
        <v>1.0</v>
      </c>
    </row>
    <row r="1210" ht="14.25" customHeight="1">
      <c r="A1210" s="21" t="s">
        <v>22</v>
      </c>
      <c r="B1210" s="20">
        <v>1.0</v>
      </c>
    </row>
    <row r="1211" ht="14.25" customHeight="1">
      <c r="A1211" s="21" t="s">
        <v>25</v>
      </c>
      <c r="B1211" s="20">
        <v>0.0</v>
      </c>
    </row>
    <row r="1212" ht="14.25" customHeight="1">
      <c r="A1212" s="21" t="s">
        <v>21</v>
      </c>
      <c r="B1212" s="20">
        <v>1.0</v>
      </c>
    </row>
    <row r="1213" ht="14.25" customHeight="1">
      <c r="A1213" s="21" t="s">
        <v>22</v>
      </c>
      <c r="B1213" s="20">
        <v>0.0</v>
      </c>
    </row>
    <row r="1214" ht="14.25" customHeight="1">
      <c r="A1214" s="21" t="s">
        <v>22</v>
      </c>
      <c r="B1214" s="20">
        <v>1.0</v>
      </c>
    </row>
    <row r="1215" ht="14.25" customHeight="1">
      <c r="A1215" s="21" t="s">
        <v>24</v>
      </c>
      <c r="B1215" s="20">
        <v>1.0</v>
      </c>
    </row>
    <row r="1216" ht="14.25" customHeight="1">
      <c r="A1216" s="21" t="s">
        <v>21</v>
      </c>
      <c r="B1216" s="20">
        <v>1.0</v>
      </c>
    </row>
    <row r="1217" ht="14.25" customHeight="1">
      <c r="A1217" s="21" t="s">
        <v>27</v>
      </c>
      <c r="B1217" s="20">
        <v>0.0</v>
      </c>
    </row>
    <row r="1218" ht="14.25" customHeight="1">
      <c r="A1218" s="21" t="s">
        <v>25</v>
      </c>
      <c r="B1218" s="20">
        <v>0.0</v>
      </c>
    </row>
    <row r="1219" ht="14.25" customHeight="1">
      <c r="A1219" s="21" t="s">
        <v>24</v>
      </c>
      <c r="B1219" s="20">
        <v>1.0</v>
      </c>
    </row>
    <row r="1220" ht="14.25" customHeight="1">
      <c r="A1220" s="21" t="s">
        <v>22</v>
      </c>
      <c r="B1220" s="20">
        <v>1.0</v>
      </c>
    </row>
    <row r="1221" ht="14.25" customHeight="1">
      <c r="A1221" s="21" t="s">
        <v>25</v>
      </c>
      <c r="B1221" s="20">
        <v>0.0</v>
      </c>
    </row>
    <row r="1222" ht="14.25" customHeight="1">
      <c r="A1222" s="21" t="s">
        <v>20</v>
      </c>
      <c r="B1222" s="20">
        <v>1.0</v>
      </c>
    </row>
    <row r="1223" ht="14.25" customHeight="1">
      <c r="A1223" s="21" t="s">
        <v>21</v>
      </c>
      <c r="B1223" s="20">
        <v>1.0</v>
      </c>
    </row>
    <row r="1224" ht="14.25" customHeight="1">
      <c r="A1224" s="21" t="s">
        <v>27</v>
      </c>
      <c r="B1224" s="20">
        <v>1.0</v>
      </c>
    </row>
    <row r="1225" ht="14.25" customHeight="1">
      <c r="A1225" s="21" t="s">
        <v>20</v>
      </c>
      <c r="B1225" s="20">
        <v>1.0</v>
      </c>
    </row>
    <row r="1226" ht="14.25" customHeight="1">
      <c r="A1226" s="21" t="s">
        <v>23</v>
      </c>
      <c r="B1226" s="20">
        <v>0.0</v>
      </c>
    </row>
    <row r="1227" ht="14.25" customHeight="1">
      <c r="A1227" s="21" t="s">
        <v>22</v>
      </c>
      <c r="B1227" s="20">
        <v>1.0</v>
      </c>
    </row>
    <row r="1228" ht="14.25" customHeight="1">
      <c r="A1228" s="21" t="s">
        <v>22</v>
      </c>
      <c r="B1228" s="20">
        <v>1.0</v>
      </c>
    </row>
    <row r="1229" ht="14.25" customHeight="1">
      <c r="A1229" s="21" t="s">
        <v>21</v>
      </c>
      <c r="B1229" s="20">
        <v>1.0</v>
      </c>
    </row>
    <row r="1230" ht="14.25" customHeight="1">
      <c r="A1230" s="21" t="s">
        <v>21</v>
      </c>
      <c r="B1230" s="20">
        <v>0.0</v>
      </c>
    </row>
    <row r="1231" ht="14.25" customHeight="1">
      <c r="A1231" s="21" t="s">
        <v>20</v>
      </c>
      <c r="B1231" s="20">
        <v>1.0</v>
      </c>
    </row>
    <row r="1232" ht="14.25" customHeight="1">
      <c r="A1232" s="21" t="s">
        <v>20</v>
      </c>
      <c r="B1232" s="20">
        <v>0.0</v>
      </c>
    </row>
    <row r="1233" ht="14.25" customHeight="1">
      <c r="A1233" s="21" t="s">
        <v>22</v>
      </c>
      <c r="B1233" s="20">
        <v>0.0</v>
      </c>
    </row>
    <row r="1234" ht="14.25" customHeight="1">
      <c r="A1234" s="21" t="s">
        <v>20</v>
      </c>
      <c r="B1234" s="20">
        <v>1.0</v>
      </c>
    </row>
    <row r="1235" ht="14.25" customHeight="1">
      <c r="A1235" s="21" t="s">
        <v>21</v>
      </c>
      <c r="B1235" s="20">
        <v>0.0</v>
      </c>
    </row>
    <row r="1236" ht="14.25" customHeight="1">
      <c r="A1236" s="21" t="s">
        <v>24</v>
      </c>
      <c r="B1236" s="20">
        <v>1.0</v>
      </c>
    </row>
    <row r="1237" ht="14.25" customHeight="1">
      <c r="A1237" s="21" t="s">
        <v>21</v>
      </c>
      <c r="B1237" s="20">
        <v>1.0</v>
      </c>
    </row>
    <row r="1238" ht="14.25" customHeight="1">
      <c r="A1238" s="21" t="s">
        <v>26</v>
      </c>
      <c r="B1238" s="20">
        <v>0.0</v>
      </c>
    </row>
    <row r="1239" ht="14.25" customHeight="1">
      <c r="A1239" s="21" t="s">
        <v>27</v>
      </c>
      <c r="B1239" s="20">
        <v>1.0</v>
      </c>
    </row>
    <row r="1240" ht="14.25" customHeight="1">
      <c r="A1240" s="21" t="s">
        <v>22</v>
      </c>
      <c r="B1240" s="20">
        <v>1.0</v>
      </c>
    </row>
    <row r="1241" ht="14.25" customHeight="1">
      <c r="A1241" s="21" t="s">
        <v>27</v>
      </c>
      <c r="B1241" s="20">
        <v>0.0</v>
      </c>
    </row>
    <row r="1242" ht="14.25" customHeight="1">
      <c r="A1242" s="21" t="s">
        <v>21</v>
      </c>
      <c r="B1242" s="20">
        <v>1.0</v>
      </c>
    </row>
    <row r="1243" ht="14.25" customHeight="1">
      <c r="A1243" s="21" t="s">
        <v>24</v>
      </c>
      <c r="B1243" s="20">
        <v>1.0</v>
      </c>
    </row>
    <row r="1244" ht="14.25" customHeight="1">
      <c r="A1244" s="21" t="s">
        <v>24</v>
      </c>
      <c r="B1244" s="20">
        <v>1.0</v>
      </c>
    </row>
    <row r="1245" ht="14.25" customHeight="1">
      <c r="A1245" s="21" t="s">
        <v>27</v>
      </c>
      <c r="B1245" s="20">
        <v>1.0</v>
      </c>
    </row>
    <row r="1246" ht="14.25" customHeight="1">
      <c r="A1246" s="21" t="s">
        <v>24</v>
      </c>
      <c r="B1246" s="20">
        <v>1.0</v>
      </c>
    </row>
    <row r="1247" ht="14.25" customHeight="1">
      <c r="A1247" s="21" t="s">
        <v>22</v>
      </c>
      <c r="B1247" s="20">
        <v>1.0</v>
      </c>
    </row>
    <row r="1248" ht="14.25" customHeight="1">
      <c r="A1248" s="21" t="s">
        <v>23</v>
      </c>
      <c r="B1248" s="20">
        <v>0.0</v>
      </c>
    </row>
    <row r="1249" ht="14.25" customHeight="1">
      <c r="A1249" s="21" t="s">
        <v>20</v>
      </c>
      <c r="B1249" s="20">
        <v>0.0</v>
      </c>
    </row>
    <row r="1250" ht="14.25" customHeight="1">
      <c r="A1250" s="21" t="s">
        <v>20</v>
      </c>
      <c r="B1250" s="20">
        <v>1.0</v>
      </c>
    </row>
    <row r="1251" ht="14.25" customHeight="1">
      <c r="A1251" s="21" t="s">
        <v>26</v>
      </c>
      <c r="B1251" s="20">
        <v>1.0</v>
      </c>
    </row>
    <row r="1252" ht="14.25" customHeight="1">
      <c r="A1252" s="21" t="s">
        <v>26</v>
      </c>
      <c r="B1252" s="20">
        <v>0.0</v>
      </c>
    </row>
    <row r="1253" ht="14.25" customHeight="1">
      <c r="A1253" s="21" t="s">
        <v>26</v>
      </c>
      <c r="B1253" s="20">
        <v>1.0</v>
      </c>
    </row>
    <row r="1254" ht="14.25" customHeight="1">
      <c r="A1254" s="21" t="s">
        <v>26</v>
      </c>
      <c r="B1254" s="20">
        <v>1.0</v>
      </c>
    </row>
    <row r="1255" ht="14.25" customHeight="1">
      <c r="A1255" s="21" t="s">
        <v>26</v>
      </c>
      <c r="B1255" s="20">
        <v>0.0</v>
      </c>
    </row>
    <row r="1256" ht="14.25" customHeight="1">
      <c r="A1256" s="21" t="s">
        <v>24</v>
      </c>
      <c r="B1256" s="20">
        <v>0.0</v>
      </c>
    </row>
    <row r="1257" ht="14.25" customHeight="1">
      <c r="A1257" s="21" t="s">
        <v>24</v>
      </c>
      <c r="B1257" s="20">
        <v>1.0</v>
      </c>
    </row>
    <row r="1258" ht="14.25" customHeight="1">
      <c r="A1258" s="21" t="s">
        <v>26</v>
      </c>
      <c r="B1258" s="20">
        <v>0.0</v>
      </c>
    </row>
    <row r="1259" ht="14.25" customHeight="1">
      <c r="A1259" s="21" t="s">
        <v>22</v>
      </c>
      <c r="B1259" s="20">
        <v>0.0</v>
      </c>
    </row>
    <row r="1260" ht="14.25" customHeight="1">
      <c r="A1260" s="21" t="s">
        <v>21</v>
      </c>
      <c r="B1260" s="20">
        <v>1.0</v>
      </c>
    </row>
    <row r="1261" ht="14.25" customHeight="1">
      <c r="A1261" s="21" t="s">
        <v>27</v>
      </c>
      <c r="B1261" s="20">
        <v>1.0</v>
      </c>
    </row>
    <row r="1262" ht="14.25" customHeight="1">
      <c r="A1262" s="21" t="s">
        <v>22</v>
      </c>
      <c r="B1262" s="20">
        <v>1.0</v>
      </c>
    </row>
    <row r="1263" ht="14.25" customHeight="1">
      <c r="A1263" s="21" t="s">
        <v>21</v>
      </c>
      <c r="B1263" s="20">
        <v>1.0</v>
      </c>
    </row>
    <row r="1264" ht="14.25" customHeight="1">
      <c r="A1264" s="21" t="s">
        <v>21</v>
      </c>
      <c r="B1264" s="20">
        <v>0.0</v>
      </c>
    </row>
    <row r="1265" ht="14.25" customHeight="1">
      <c r="A1265" s="21" t="s">
        <v>20</v>
      </c>
      <c r="B1265" s="20">
        <v>1.0</v>
      </c>
    </row>
    <row r="1266" ht="14.25" customHeight="1">
      <c r="A1266" s="21" t="s">
        <v>22</v>
      </c>
      <c r="B1266" s="20">
        <v>1.0</v>
      </c>
    </row>
    <row r="1267" ht="14.25" customHeight="1">
      <c r="A1267" s="21" t="s">
        <v>20</v>
      </c>
      <c r="B1267" s="20">
        <v>0.0</v>
      </c>
    </row>
    <row r="1268" ht="14.25" customHeight="1">
      <c r="A1268" s="21" t="s">
        <v>24</v>
      </c>
      <c r="B1268" s="20">
        <v>1.0</v>
      </c>
    </row>
    <row r="1269" ht="14.25" customHeight="1">
      <c r="A1269" s="21" t="s">
        <v>20</v>
      </c>
      <c r="B1269" s="20">
        <v>1.0</v>
      </c>
    </row>
    <row r="1270" ht="14.25" customHeight="1">
      <c r="A1270" s="21" t="s">
        <v>22</v>
      </c>
      <c r="B1270" s="20">
        <v>1.0</v>
      </c>
    </row>
    <row r="1271" ht="14.25" customHeight="1">
      <c r="A1271" s="21" t="s">
        <v>22</v>
      </c>
      <c r="B1271" s="20">
        <v>1.0</v>
      </c>
    </row>
    <row r="1272" ht="14.25" customHeight="1">
      <c r="A1272" s="21" t="s">
        <v>21</v>
      </c>
      <c r="B1272" s="20">
        <v>0.0</v>
      </c>
    </row>
    <row r="1273" ht="14.25" customHeight="1">
      <c r="A1273" s="21" t="s">
        <v>26</v>
      </c>
      <c r="B1273" s="20">
        <v>1.0</v>
      </c>
    </row>
    <row r="1274" ht="14.25" customHeight="1">
      <c r="A1274" s="21" t="s">
        <v>21</v>
      </c>
      <c r="B1274" s="20">
        <v>0.0</v>
      </c>
    </row>
    <row r="1275" ht="14.25" customHeight="1">
      <c r="A1275" s="21" t="s">
        <v>26</v>
      </c>
      <c r="B1275" s="20">
        <v>1.0</v>
      </c>
    </row>
    <row r="1276" ht="14.25" customHeight="1">
      <c r="A1276" s="21" t="s">
        <v>29</v>
      </c>
      <c r="B1276" s="20">
        <v>1.0</v>
      </c>
    </row>
    <row r="1277" ht="14.25" customHeight="1">
      <c r="A1277" s="21" t="s">
        <v>22</v>
      </c>
      <c r="B1277" s="20">
        <v>1.0</v>
      </c>
    </row>
    <row r="1278" ht="14.25" customHeight="1">
      <c r="A1278" s="21" t="s">
        <v>26</v>
      </c>
      <c r="B1278" s="20">
        <v>0.0</v>
      </c>
    </row>
    <row r="1279" ht="14.25" customHeight="1">
      <c r="A1279" s="21" t="s">
        <v>25</v>
      </c>
      <c r="B1279" s="20">
        <v>1.0</v>
      </c>
    </row>
    <row r="1280" ht="14.25" customHeight="1">
      <c r="A1280" s="21" t="s">
        <v>22</v>
      </c>
      <c r="B1280" s="20">
        <v>0.0</v>
      </c>
    </row>
    <row r="1281" ht="14.25" customHeight="1">
      <c r="A1281" s="21" t="s">
        <v>22</v>
      </c>
      <c r="B1281" s="20">
        <v>1.0</v>
      </c>
    </row>
    <row r="1282" ht="14.25" customHeight="1">
      <c r="A1282" s="21" t="s">
        <v>27</v>
      </c>
      <c r="B1282" s="20">
        <v>1.0</v>
      </c>
    </row>
    <row r="1283" ht="14.25" customHeight="1">
      <c r="A1283" s="21" t="s">
        <v>25</v>
      </c>
      <c r="B1283" s="20">
        <v>1.0</v>
      </c>
    </row>
    <row r="1284" ht="14.25" customHeight="1">
      <c r="A1284" s="21" t="s">
        <v>21</v>
      </c>
      <c r="B1284" s="20">
        <v>1.0</v>
      </c>
    </row>
    <row r="1285" ht="14.25" customHeight="1">
      <c r="A1285" s="21" t="s">
        <v>26</v>
      </c>
      <c r="B1285" s="20">
        <v>1.0</v>
      </c>
    </row>
    <row r="1286" ht="14.25" customHeight="1">
      <c r="A1286" s="21" t="s">
        <v>20</v>
      </c>
      <c r="B1286" s="20">
        <v>0.0</v>
      </c>
    </row>
    <row r="1287" ht="14.25" customHeight="1">
      <c r="A1287" s="21" t="s">
        <v>21</v>
      </c>
      <c r="B1287" s="20">
        <v>1.0</v>
      </c>
    </row>
    <row r="1288" ht="14.25" customHeight="1">
      <c r="A1288" s="21" t="s">
        <v>21</v>
      </c>
      <c r="B1288" s="20">
        <v>1.0</v>
      </c>
    </row>
    <row r="1289" ht="14.25" customHeight="1">
      <c r="A1289" s="21" t="s">
        <v>27</v>
      </c>
      <c r="B1289" s="20">
        <v>1.0</v>
      </c>
    </row>
    <row r="1290" ht="14.25" customHeight="1">
      <c r="A1290" s="21" t="s">
        <v>22</v>
      </c>
      <c r="B1290" s="20">
        <v>1.0</v>
      </c>
    </row>
    <row r="1291" ht="14.25" customHeight="1">
      <c r="A1291" s="21" t="s">
        <v>25</v>
      </c>
      <c r="B1291" s="20">
        <v>0.0</v>
      </c>
    </row>
    <row r="1292" ht="14.25" customHeight="1">
      <c r="A1292" s="21" t="s">
        <v>20</v>
      </c>
      <c r="B1292" s="20">
        <v>1.0</v>
      </c>
    </row>
    <row r="1293" ht="14.25" customHeight="1">
      <c r="A1293" s="21" t="s">
        <v>26</v>
      </c>
      <c r="B1293" s="20">
        <v>0.0</v>
      </c>
    </row>
    <row r="1294" ht="14.25" customHeight="1">
      <c r="A1294" s="21" t="s">
        <v>20</v>
      </c>
      <c r="B1294" s="20">
        <v>1.0</v>
      </c>
    </row>
    <row r="1295" ht="14.25" customHeight="1">
      <c r="A1295" s="21" t="s">
        <v>22</v>
      </c>
      <c r="B1295" s="20">
        <v>1.0</v>
      </c>
    </row>
    <row r="1296" ht="14.25" customHeight="1">
      <c r="A1296" s="21" t="s">
        <v>26</v>
      </c>
      <c r="B1296" s="20">
        <v>1.0</v>
      </c>
    </row>
    <row r="1297" ht="14.25" customHeight="1">
      <c r="A1297" s="21" t="s">
        <v>20</v>
      </c>
      <c r="B1297" s="20">
        <v>1.0</v>
      </c>
    </row>
    <row r="1298" ht="14.25" customHeight="1">
      <c r="A1298" s="21" t="s">
        <v>22</v>
      </c>
      <c r="B1298" s="20">
        <v>1.0</v>
      </c>
    </row>
    <row r="1299" ht="14.25" customHeight="1">
      <c r="A1299" s="21" t="s">
        <v>22</v>
      </c>
      <c r="B1299" s="20">
        <v>1.0</v>
      </c>
    </row>
    <row r="1300" ht="14.25" customHeight="1">
      <c r="A1300" s="21" t="s">
        <v>25</v>
      </c>
      <c r="B1300" s="20">
        <v>1.0</v>
      </c>
    </row>
    <row r="1301" ht="14.25" customHeight="1">
      <c r="A1301" s="21" t="s">
        <v>20</v>
      </c>
      <c r="B1301" s="20">
        <v>0.0</v>
      </c>
    </row>
    <row r="1302" ht="14.25" customHeight="1">
      <c r="A1302" s="21" t="s">
        <v>20</v>
      </c>
      <c r="B1302" s="20">
        <v>1.0</v>
      </c>
    </row>
    <row r="1303" ht="14.25" customHeight="1">
      <c r="A1303" s="21" t="s">
        <v>21</v>
      </c>
      <c r="B1303" s="20">
        <v>1.0</v>
      </c>
    </row>
    <row r="1304" ht="14.25" customHeight="1">
      <c r="A1304" s="21" t="s">
        <v>24</v>
      </c>
      <c r="B1304" s="20">
        <v>1.0</v>
      </c>
    </row>
    <row r="1305" ht="14.25" customHeight="1">
      <c r="A1305" s="21" t="s">
        <v>20</v>
      </c>
      <c r="B1305" s="20">
        <v>1.0</v>
      </c>
    </row>
    <row r="1306" ht="14.25" customHeight="1">
      <c r="A1306" s="21" t="s">
        <v>21</v>
      </c>
      <c r="B1306" s="20">
        <v>1.0</v>
      </c>
    </row>
    <row r="1307" ht="14.25" customHeight="1">
      <c r="A1307" s="21" t="s">
        <v>21</v>
      </c>
      <c r="B1307" s="20">
        <v>1.0</v>
      </c>
    </row>
    <row r="1308" ht="14.25" customHeight="1">
      <c r="A1308" s="21" t="s">
        <v>20</v>
      </c>
      <c r="B1308" s="20">
        <v>0.0</v>
      </c>
    </row>
    <row r="1309" ht="14.25" customHeight="1">
      <c r="A1309" s="21" t="s">
        <v>26</v>
      </c>
      <c r="B1309" s="20">
        <v>0.0</v>
      </c>
    </row>
    <row r="1310" ht="14.25" customHeight="1">
      <c r="A1310" s="21" t="s">
        <v>29</v>
      </c>
      <c r="B1310" s="20">
        <v>1.0</v>
      </c>
    </row>
    <row r="1311" ht="14.25" customHeight="1">
      <c r="A1311" s="21" t="s">
        <v>22</v>
      </c>
      <c r="B1311" s="20">
        <v>1.0</v>
      </c>
    </row>
    <row r="1312" ht="14.25" customHeight="1">
      <c r="A1312" s="21" t="s">
        <v>27</v>
      </c>
      <c r="B1312" s="20">
        <v>1.0</v>
      </c>
    </row>
    <row r="1313" ht="14.25" customHeight="1">
      <c r="A1313" s="21" t="s">
        <v>20</v>
      </c>
      <c r="B1313" s="20">
        <v>1.0</v>
      </c>
    </row>
    <row r="1314" ht="14.25" customHeight="1">
      <c r="A1314" s="21" t="s">
        <v>31</v>
      </c>
      <c r="B1314" s="20">
        <v>1.0</v>
      </c>
    </row>
    <row r="1315" ht="14.25" customHeight="1">
      <c r="A1315" s="21" t="s">
        <v>26</v>
      </c>
      <c r="B1315" s="20">
        <v>1.0</v>
      </c>
    </row>
    <row r="1316" ht="14.25" customHeight="1">
      <c r="A1316" s="21" t="s">
        <v>22</v>
      </c>
      <c r="B1316" s="20">
        <v>1.0</v>
      </c>
    </row>
    <row r="1317" ht="14.25" customHeight="1">
      <c r="A1317" s="21" t="s">
        <v>20</v>
      </c>
      <c r="B1317" s="20">
        <v>0.0</v>
      </c>
    </row>
    <row r="1318" ht="14.25" customHeight="1">
      <c r="A1318" s="21" t="s">
        <v>26</v>
      </c>
      <c r="B1318" s="20">
        <v>0.0</v>
      </c>
    </row>
    <row r="1319" ht="14.25" customHeight="1">
      <c r="A1319" s="21" t="s">
        <v>22</v>
      </c>
      <c r="B1319" s="20">
        <v>1.0</v>
      </c>
    </row>
    <row r="1320" ht="14.25" customHeight="1">
      <c r="A1320" s="21" t="s">
        <v>20</v>
      </c>
      <c r="B1320" s="20">
        <v>1.0</v>
      </c>
    </row>
    <row r="1321" ht="14.25" customHeight="1">
      <c r="A1321" s="21" t="s">
        <v>22</v>
      </c>
      <c r="B1321" s="20">
        <v>0.0</v>
      </c>
    </row>
    <row r="1322" ht="14.25" customHeight="1">
      <c r="A1322" s="21" t="s">
        <v>27</v>
      </c>
      <c r="B1322" s="20">
        <v>0.0</v>
      </c>
    </row>
    <row r="1323" ht="14.25" customHeight="1">
      <c r="A1323" s="21" t="s">
        <v>21</v>
      </c>
      <c r="B1323" s="20">
        <v>1.0</v>
      </c>
    </row>
    <row r="1324" ht="14.25" customHeight="1">
      <c r="A1324" s="21" t="s">
        <v>27</v>
      </c>
      <c r="B1324" s="20">
        <v>1.0</v>
      </c>
    </row>
    <row r="1325" ht="14.25" customHeight="1">
      <c r="A1325" s="21" t="s">
        <v>32</v>
      </c>
      <c r="B1325" s="20">
        <v>1.0</v>
      </c>
    </row>
    <row r="1326" ht="14.25" customHeight="1">
      <c r="A1326" s="21" t="s">
        <v>22</v>
      </c>
      <c r="B1326" s="20">
        <v>1.0</v>
      </c>
    </row>
    <row r="1327" ht="14.25" customHeight="1">
      <c r="A1327" s="21" t="s">
        <v>27</v>
      </c>
      <c r="B1327" s="20">
        <v>1.0</v>
      </c>
    </row>
    <row r="1328" ht="14.25" customHeight="1">
      <c r="A1328" s="21" t="s">
        <v>24</v>
      </c>
      <c r="B1328" s="20">
        <v>1.0</v>
      </c>
    </row>
    <row r="1329" ht="14.25" customHeight="1">
      <c r="A1329" s="21" t="s">
        <v>20</v>
      </c>
      <c r="B1329" s="20">
        <v>1.0</v>
      </c>
    </row>
    <row r="1330" ht="14.25" customHeight="1">
      <c r="A1330" s="21" t="s">
        <v>21</v>
      </c>
      <c r="B1330" s="20">
        <v>1.0</v>
      </c>
    </row>
    <row r="1331" ht="14.25" customHeight="1">
      <c r="A1331" s="21" t="s">
        <v>20</v>
      </c>
      <c r="B1331" s="20">
        <v>1.0</v>
      </c>
    </row>
    <row r="1332" ht="14.25" customHeight="1">
      <c r="A1332" s="21" t="s">
        <v>21</v>
      </c>
      <c r="B1332" s="20">
        <v>1.0</v>
      </c>
    </row>
    <row r="1333" ht="14.25" customHeight="1">
      <c r="A1333" s="21" t="s">
        <v>27</v>
      </c>
      <c r="B1333" s="20">
        <v>0.0</v>
      </c>
    </row>
    <row r="1334" ht="14.25" customHeight="1">
      <c r="A1334" s="21" t="s">
        <v>22</v>
      </c>
      <c r="B1334" s="20">
        <v>1.0</v>
      </c>
    </row>
    <row r="1335" ht="14.25" customHeight="1">
      <c r="A1335" s="21" t="s">
        <v>26</v>
      </c>
      <c r="B1335" s="20">
        <v>1.0</v>
      </c>
    </row>
    <row r="1336" ht="14.25" customHeight="1">
      <c r="A1336" s="21" t="s">
        <v>22</v>
      </c>
      <c r="B1336" s="20">
        <v>1.0</v>
      </c>
    </row>
    <row r="1337" ht="14.25" customHeight="1">
      <c r="A1337" s="21" t="s">
        <v>22</v>
      </c>
      <c r="B1337" s="20">
        <v>1.0</v>
      </c>
    </row>
    <row r="1338" ht="14.25" customHeight="1">
      <c r="A1338" s="21" t="s">
        <v>24</v>
      </c>
      <c r="B1338" s="20">
        <v>1.0</v>
      </c>
    </row>
    <row r="1339" ht="14.25" customHeight="1">
      <c r="A1339" s="21" t="s">
        <v>24</v>
      </c>
      <c r="B1339" s="20">
        <v>1.0</v>
      </c>
    </row>
    <row r="1340" ht="14.25" customHeight="1">
      <c r="A1340" s="21" t="s">
        <v>20</v>
      </c>
      <c r="B1340" s="20">
        <v>1.0</v>
      </c>
    </row>
    <row r="1341" ht="14.25" customHeight="1">
      <c r="A1341" s="21" t="s">
        <v>27</v>
      </c>
      <c r="B1341" s="20">
        <v>1.0</v>
      </c>
    </row>
    <row r="1342" ht="14.25" customHeight="1">
      <c r="A1342" s="21" t="s">
        <v>25</v>
      </c>
      <c r="B1342" s="20">
        <v>0.0</v>
      </c>
    </row>
    <row r="1343" ht="14.25" customHeight="1">
      <c r="A1343" s="21" t="s">
        <v>24</v>
      </c>
      <c r="B1343" s="20">
        <v>1.0</v>
      </c>
    </row>
    <row r="1344" ht="14.25" customHeight="1">
      <c r="A1344" s="21" t="s">
        <v>24</v>
      </c>
      <c r="B1344" s="20">
        <v>1.0</v>
      </c>
    </row>
    <row r="1345" ht="14.25" customHeight="1">
      <c r="A1345" s="21" t="s">
        <v>22</v>
      </c>
      <c r="B1345" s="20">
        <v>1.0</v>
      </c>
    </row>
    <row r="1346" ht="14.25" customHeight="1">
      <c r="A1346" s="21" t="s">
        <v>21</v>
      </c>
      <c r="B1346" s="20">
        <v>1.0</v>
      </c>
    </row>
    <row r="1347" ht="14.25" customHeight="1">
      <c r="A1347" s="21" t="s">
        <v>26</v>
      </c>
      <c r="B1347" s="20">
        <v>1.0</v>
      </c>
    </row>
    <row r="1348" ht="14.25" customHeight="1">
      <c r="A1348" s="21" t="s">
        <v>26</v>
      </c>
      <c r="B1348" s="20">
        <v>1.0</v>
      </c>
    </row>
    <row r="1349" ht="14.25" customHeight="1">
      <c r="A1349" s="21" t="s">
        <v>22</v>
      </c>
      <c r="B1349" s="20">
        <v>1.0</v>
      </c>
    </row>
    <row r="1350" ht="14.25" customHeight="1">
      <c r="A1350" s="21" t="s">
        <v>24</v>
      </c>
      <c r="B1350" s="20">
        <v>1.0</v>
      </c>
    </row>
    <row r="1351" ht="14.25" customHeight="1">
      <c r="A1351" s="21" t="s">
        <v>28</v>
      </c>
      <c r="B1351" s="20">
        <v>1.0</v>
      </c>
    </row>
    <row r="1352" ht="14.25" customHeight="1">
      <c r="A1352" s="21" t="s">
        <v>20</v>
      </c>
      <c r="B1352" s="20">
        <v>0.0</v>
      </c>
    </row>
    <row r="1353" ht="14.25" customHeight="1">
      <c r="A1353" s="21" t="s">
        <v>27</v>
      </c>
      <c r="B1353" s="20">
        <v>0.0</v>
      </c>
    </row>
    <row r="1354" ht="14.25" customHeight="1">
      <c r="A1354" s="21" t="s">
        <v>29</v>
      </c>
      <c r="B1354" s="20">
        <v>1.0</v>
      </c>
    </row>
    <row r="1355" ht="14.25" customHeight="1">
      <c r="A1355" s="21" t="s">
        <v>26</v>
      </c>
      <c r="B1355" s="20">
        <v>1.0</v>
      </c>
    </row>
    <row r="1356" ht="14.25" customHeight="1">
      <c r="A1356" s="21" t="s">
        <v>20</v>
      </c>
      <c r="B1356" s="20">
        <v>0.0</v>
      </c>
    </row>
    <row r="1357" ht="14.25" customHeight="1">
      <c r="A1357" s="21" t="s">
        <v>24</v>
      </c>
      <c r="B1357" s="20">
        <v>1.0</v>
      </c>
    </row>
    <row r="1358" ht="14.25" customHeight="1">
      <c r="A1358" s="21" t="s">
        <v>22</v>
      </c>
      <c r="B1358" s="20">
        <v>1.0</v>
      </c>
    </row>
    <row r="1359" ht="14.25" customHeight="1">
      <c r="A1359" s="21" t="s">
        <v>21</v>
      </c>
      <c r="B1359" s="20">
        <v>1.0</v>
      </c>
    </row>
    <row r="1360" ht="14.25" customHeight="1">
      <c r="A1360" s="21" t="s">
        <v>20</v>
      </c>
      <c r="B1360" s="20">
        <v>1.0</v>
      </c>
    </row>
    <row r="1361" ht="14.25" customHeight="1">
      <c r="A1361" s="21" t="s">
        <v>22</v>
      </c>
      <c r="B1361" s="20">
        <v>1.0</v>
      </c>
    </row>
    <row r="1362" ht="14.25" customHeight="1">
      <c r="A1362" s="21" t="s">
        <v>22</v>
      </c>
      <c r="B1362" s="20">
        <v>1.0</v>
      </c>
    </row>
    <row r="1363" ht="14.25" customHeight="1">
      <c r="A1363" s="21" t="s">
        <v>22</v>
      </c>
      <c r="B1363" s="20">
        <v>1.0</v>
      </c>
    </row>
    <row r="1364" ht="14.25" customHeight="1">
      <c r="A1364" s="21" t="s">
        <v>21</v>
      </c>
      <c r="B1364" s="20">
        <v>1.0</v>
      </c>
    </row>
    <row r="1365" ht="14.25" customHeight="1">
      <c r="A1365" s="21" t="s">
        <v>24</v>
      </c>
      <c r="B1365" s="20">
        <v>0.0</v>
      </c>
    </row>
    <row r="1366" ht="14.25" customHeight="1">
      <c r="A1366" s="21" t="s">
        <v>21</v>
      </c>
      <c r="B1366" s="20">
        <v>1.0</v>
      </c>
    </row>
    <row r="1367" ht="14.25" customHeight="1">
      <c r="A1367" s="21" t="s">
        <v>20</v>
      </c>
      <c r="B1367" s="20">
        <v>1.0</v>
      </c>
    </row>
    <row r="1368" ht="14.25" customHeight="1">
      <c r="A1368" s="21" t="s">
        <v>20</v>
      </c>
      <c r="B1368" s="20">
        <v>1.0</v>
      </c>
    </row>
    <row r="1369" ht="14.25" customHeight="1">
      <c r="A1369" s="21" t="s">
        <v>26</v>
      </c>
      <c r="B1369" s="20">
        <v>1.0</v>
      </c>
    </row>
    <row r="1370" ht="14.25" customHeight="1">
      <c r="A1370" s="21" t="s">
        <v>24</v>
      </c>
      <c r="B1370" s="20">
        <v>1.0</v>
      </c>
    </row>
    <row r="1371" ht="14.25" customHeight="1">
      <c r="A1371" s="21" t="s">
        <v>22</v>
      </c>
      <c r="B1371" s="20">
        <v>1.0</v>
      </c>
    </row>
    <row r="1372" ht="14.25" customHeight="1">
      <c r="A1372" s="21" t="s">
        <v>20</v>
      </c>
      <c r="B1372" s="20">
        <v>1.0</v>
      </c>
    </row>
    <row r="1373" ht="14.25" customHeight="1">
      <c r="A1373" s="21" t="s">
        <v>20</v>
      </c>
      <c r="B1373" s="20">
        <v>1.0</v>
      </c>
    </row>
    <row r="1374" ht="14.25" customHeight="1">
      <c r="A1374" s="21" t="s">
        <v>21</v>
      </c>
      <c r="B1374" s="20">
        <v>1.0</v>
      </c>
    </row>
    <row r="1375" ht="14.25" customHeight="1"/>
    <row r="1376" ht="14.25" customHeight="1">
      <c r="A1376" s="21" t="s">
        <v>26</v>
      </c>
      <c r="B1376" s="20">
        <v>1.0</v>
      </c>
    </row>
    <row r="1377" ht="14.25" customHeight="1">
      <c r="A1377" s="21" t="s">
        <v>29</v>
      </c>
      <c r="B1377" s="20">
        <v>0.0</v>
      </c>
    </row>
    <row r="1378" ht="14.25" customHeight="1"/>
    <row r="1379" ht="14.25" customHeight="1"/>
    <row r="1380" ht="14.25" customHeight="1">
      <c r="A1380" s="21" t="s">
        <v>24</v>
      </c>
      <c r="B1380" s="20">
        <v>1.0</v>
      </c>
    </row>
    <row r="1381" ht="14.25" customHeight="1">
      <c r="A1381" s="21" t="s">
        <v>21</v>
      </c>
      <c r="B1381" s="20">
        <v>1.0</v>
      </c>
    </row>
    <row r="1382" ht="14.25" customHeight="1"/>
    <row r="1383" ht="14.25" customHeight="1">
      <c r="A1383" s="21" t="s">
        <v>22</v>
      </c>
      <c r="B1383" s="20">
        <v>0.0</v>
      </c>
    </row>
    <row r="1384" ht="14.25" customHeight="1">
      <c r="A1384" s="21" t="s">
        <v>21</v>
      </c>
      <c r="B1384" s="20">
        <v>0.0</v>
      </c>
    </row>
    <row r="1385" ht="14.25" customHeight="1">
      <c r="A1385" s="21" t="s">
        <v>26</v>
      </c>
      <c r="B1385" s="20">
        <v>1.0</v>
      </c>
    </row>
    <row r="1386" ht="14.25" customHeight="1">
      <c r="A1386" s="21" t="s">
        <v>22</v>
      </c>
      <c r="B1386" s="20">
        <v>1.0</v>
      </c>
    </row>
    <row r="1387" ht="14.25" customHeight="1"/>
    <row r="1388" ht="14.25" customHeight="1">
      <c r="A1388" s="21" t="s">
        <v>29</v>
      </c>
      <c r="B1388" s="20">
        <v>1.0</v>
      </c>
    </row>
    <row r="1389" ht="14.25" customHeight="1">
      <c r="A1389" s="21" t="s">
        <v>20</v>
      </c>
      <c r="B1389" s="20">
        <v>1.0</v>
      </c>
    </row>
    <row r="1390" ht="14.25" customHeight="1">
      <c r="A1390" s="21" t="s">
        <v>20</v>
      </c>
      <c r="B1390" s="20">
        <v>1.0</v>
      </c>
    </row>
    <row r="1391" ht="14.25" customHeight="1"/>
    <row r="1392" ht="14.25" customHeight="1">
      <c r="A1392" s="21" t="s">
        <v>22</v>
      </c>
      <c r="B1392" s="20">
        <v>1.0</v>
      </c>
    </row>
    <row r="1393" ht="14.25" customHeight="1">
      <c r="A1393" s="21" t="s">
        <v>21</v>
      </c>
      <c r="B1393" s="20">
        <v>1.0</v>
      </c>
    </row>
    <row r="1394" ht="14.25" customHeight="1">
      <c r="A1394" s="21" t="s">
        <v>29</v>
      </c>
      <c r="B1394" s="20">
        <v>0.0</v>
      </c>
    </row>
    <row r="1395" ht="14.25" customHeight="1">
      <c r="A1395" s="21" t="s">
        <v>24</v>
      </c>
      <c r="B1395" s="20">
        <v>1.0</v>
      </c>
    </row>
    <row r="1396" ht="14.25" customHeight="1">
      <c r="A1396" s="21" t="s">
        <v>30</v>
      </c>
      <c r="B1396" s="20">
        <v>1.0</v>
      </c>
    </row>
    <row r="1397" ht="14.25" customHeight="1">
      <c r="A1397" s="21" t="s">
        <v>27</v>
      </c>
      <c r="B1397" s="20">
        <v>1.0</v>
      </c>
    </row>
    <row r="1398" ht="14.25" customHeight="1">
      <c r="A1398" s="21" t="s">
        <v>20</v>
      </c>
      <c r="B1398" s="20">
        <v>1.0</v>
      </c>
    </row>
    <row r="1399" ht="14.25" customHeight="1">
      <c r="A1399" s="21" t="s">
        <v>22</v>
      </c>
      <c r="B1399" s="20">
        <v>0.0</v>
      </c>
    </row>
    <row r="1400" ht="14.25" customHeight="1"/>
    <row r="1401" ht="14.25" customHeight="1">
      <c r="A1401" s="21" t="s">
        <v>21</v>
      </c>
      <c r="B1401" s="20">
        <v>1.0</v>
      </c>
    </row>
    <row r="1402" ht="14.25" customHeight="1">
      <c r="A1402" s="21" t="s">
        <v>21</v>
      </c>
      <c r="B1402" s="20">
        <v>0.0</v>
      </c>
    </row>
    <row r="1403" ht="14.25" customHeight="1"/>
    <row r="1404" ht="14.25" customHeight="1"/>
    <row r="1405" ht="14.25" customHeight="1">
      <c r="A1405" s="21" t="s">
        <v>20</v>
      </c>
      <c r="B1405" s="20">
        <v>0.0</v>
      </c>
    </row>
    <row r="1406" ht="14.25" customHeight="1">
      <c r="A1406" s="21" t="s">
        <v>22</v>
      </c>
      <c r="B1406" s="20">
        <v>0.0</v>
      </c>
    </row>
    <row r="1407" ht="14.25" customHeight="1"/>
    <row r="1408" ht="14.25" customHeight="1">
      <c r="A1408" s="21" t="s">
        <v>22</v>
      </c>
      <c r="B1408" s="20">
        <v>1.0</v>
      </c>
    </row>
    <row r="1409" ht="14.25" customHeight="1"/>
    <row r="1410" ht="14.25" customHeight="1"/>
    <row r="1411" ht="14.25" customHeight="1">
      <c r="A1411" s="21" t="s">
        <v>21</v>
      </c>
      <c r="B1411" s="20">
        <v>1.0</v>
      </c>
    </row>
    <row r="1412" ht="14.25" customHeight="1">
      <c r="A1412" s="21" t="s">
        <v>25</v>
      </c>
      <c r="B1412" s="20">
        <v>1.0</v>
      </c>
    </row>
    <row r="1413" ht="14.25" customHeight="1">
      <c r="A1413" s="21" t="s">
        <v>20</v>
      </c>
      <c r="B1413" s="20">
        <v>1.0</v>
      </c>
    </row>
    <row r="1414" ht="14.25" customHeight="1"/>
    <row r="1415" ht="14.25" customHeight="1">
      <c r="A1415" s="21" t="s">
        <v>22</v>
      </c>
      <c r="B1415" s="20">
        <v>0.0</v>
      </c>
    </row>
    <row r="1416" ht="14.25" customHeight="1">
      <c r="A1416" s="21" t="s">
        <v>20</v>
      </c>
      <c r="B1416" s="20">
        <v>1.0</v>
      </c>
    </row>
    <row r="1417" ht="14.25" customHeight="1"/>
    <row r="1418" ht="14.25" customHeight="1">
      <c r="A1418" s="21" t="s">
        <v>21</v>
      </c>
      <c r="B1418" s="20">
        <v>1.0</v>
      </c>
    </row>
    <row r="1419" ht="14.25" customHeight="1"/>
    <row r="1420" ht="14.25" customHeight="1"/>
    <row r="1421" ht="14.25" customHeight="1">
      <c r="A1421" s="21" t="s">
        <v>27</v>
      </c>
      <c r="B1421" s="20">
        <v>0.0</v>
      </c>
    </row>
    <row r="1422" ht="14.25" customHeight="1"/>
    <row r="1423" ht="14.25" customHeight="1">
      <c r="A1423" s="21" t="s">
        <v>25</v>
      </c>
      <c r="B1423" s="20">
        <v>0.0</v>
      </c>
    </row>
    <row r="1424" ht="14.25" customHeight="1">
      <c r="A1424" s="21" t="s">
        <v>20</v>
      </c>
      <c r="B1424" s="20">
        <v>0.0</v>
      </c>
    </row>
    <row r="1425" ht="14.25" customHeight="1">
      <c r="A1425" s="21" t="s">
        <v>22</v>
      </c>
      <c r="B1425" s="20">
        <v>0.0</v>
      </c>
    </row>
    <row r="1426" ht="14.25" customHeight="1">
      <c r="A1426" s="21" t="s">
        <v>24</v>
      </c>
      <c r="B1426" s="20">
        <v>0.0</v>
      </c>
    </row>
    <row r="1427" ht="14.25" customHeight="1">
      <c r="A1427" s="21" t="s">
        <v>23</v>
      </c>
      <c r="B1427" s="20">
        <v>1.0</v>
      </c>
    </row>
    <row r="1428" ht="14.25" customHeight="1"/>
    <row r="1429" ht="14.25" customHeight="1">
      <c r="A1429" s="21" t="s">
        <v>26</v>
      </c>
      <c r="B1429" s="20">
        <v>1.0</v>
      </c>
    </row>
    <row r="1430" ht="14.25" customHeight="1">
      <c r="A1430" s="21" t="s">
        <v>24</v>
      </c>
      <c r="B1430" s="20">
        <v>1.0</v>
      </c>
    </row>
    <row r="1431" ht="14.25" customHeight="1">
      <c r="A1431" s="21" t="s">
        <v>20</v>
      </c>
      <c r="B1431" s="20">
        <v>1.0</v>
      </c>
    </row>
    <row r="1432" ht="14.25" customHeight="1">
      <c r="A1432" s="21" t="s">
        <v>20</v>
      </c>
      <c r="B1432" s="20">
        <v>0.0</v>
      </c>
    </row>
    <row r="1433" ht="14.25" customHeight="1">
      <c r="A1433" s="21" t="s">
        <v>21</v>
      </c>
      <c r="B1433" s="20">
        <v>1.0</v>
      </c>
    </row>
    <row r="1434" ht="14.25" customHeight="1">
      <c r="A1434" s="21" t="s">
        <v>26</v>
      </c>
      <c r="B1434" s="20">
        <v>1.0</v>
      </c>
    </row>
    <row r="1435" ht="14.25" customHeight="1">
      <c r="A1435" s="21" t="s">
        <v>22</v>
      </c>
      <c r="B1435" s="20">
        <v>1.0</v>
      </c>
    </row>
    <row r="1436" ht="14.25" customHeight="1"/>
    <row r="1437" ht="14.25" customHeight="1">
      <c r="A1437" s="21" t="s">
        <v>21</v>
      </c>
      <c r="B1437" s="20">
        <v>0.0</v>
      </c>
    </row>
    <row r="1438" ht="14.25" customHeight="1">
      <c r="A1438" s="21" t="s">
        <v>20</v>
      </c>
      <c r="B1438" s="20">
        <v>0.0</v>
      </c>
    </row>
    <row r="1439" ht="14.25" customHeight="1">
      <c r="A1439" s="21" t="s">
        <v>22</v>
      </c>
      <c r="B1439" s="20">
        <v>0.0</v>
      </c>
    </row>
    <row r="1440" ht="14.25" customHeight="1">
      <c r="A1440" s="21" t="s">
        <v>24</v>
      </c>
      <c r="B1440" s="20">
        <v>1.0</v>
      </c>
    </row>
    <row r="1441" ht="14.25" customHeight="1">
      <c r="A1441" s="21" t="s">
        <v>22</v>
      </c>
      <c r="B1441" s="20">
        <v>1.0</v>
      </c>
    </row>
    <row r="1442" ht="14.25" customHeight="1">
      <c r="A1442" s="21" t="s">
        <v>22</v>
      </c>
      <c r="B1442" s="20">
        <v>1.0</v>
      </c>
    </row>
    <row r="1443" ht="14.25" customHeight="1">
      <c r="A1443" s="21" t="s">
        <v>22</v>
      </c>
      <c r="B1443" s="20">
        <v>1.0</v>
      </c>
    </row>
    <row r="1444" ht="14.25" customHeight="1">
      <c r="A1444" s="21" t="s">
        <v>26</v>
      </c>
      <c r="B1444" s="20">
        <v>1.0</v>
      </c>
    </row>
    <row r="1445" ht="14.25" customHeight="1">
      <c r="A1445" s="21" t="s">
        <v>27</v>
      </c>
      <c r="B1445" s="20">
        <v>1.0</v>
      </c>
    </row>
    <row r="1446" ht="14.25" customHeight="1"/>
    <row r="1447" ht="14.25" customHeight="1">
      <c r="A1447" s="21" t="s">
        <v>21</v>
      </c>
      <c r="B1447" s="20">
        <v>1.0</v>
      </c>
    </row>
    <row r="1448" ht="14.25" customHeight="1">
      <c r="A1448" s="21" t="s">
        <v>27</v>
      </c>
      <c r="B1448" s="20">
        <v>0.0</v>
      </c>
    </row>
    <row r="1449" ht="14.25" customHeight="1">
      <c r="A1449" s="21" t="s">
        <v>22</v>
      </c>
      <c r="B1449" s="20">
        <v>0.0</v>
      </c>
    </row>
    <row r="1450" ht="14.25" customHeight="1"/>
    <row r="1451" ht="14.25" customHeight="1">
      <c r="A1451" s="21" t="s">
        <v>26</v>
      </c>
      <c r="B1451" s="20">
        <v>1.0</v>
      </c>
    </row>
    <row r="1452" ht="14.25" customHeight="1">
      <c r="A1452" s="21" t="s">
        <v>24</v>
      </c>
      <c r="B1452" s="20">
        <v>1.0</v>
      </c>
    </row>
    <row r="1453" ht="14.25" customHeight="1">
      <c r="A1453" s="21" t="s">
        <v>22</v>
      </c>
      <c r="B1453" s="20">
        <v>1.0</v>
      </c>
    </row>
    <row r="1454" ht="14.25" customHeight="1"/>
    <row r="1455" ht="14.25" customHeight="1">
      <c r="A1455" s="21" t="s">
        <v>20</v>
      </c>
      <c r="B1455" s="20">
        <v>1.0</v>
      </c>
    </row>
    <row r="1456" ht="14.25" customHeight="1">
      <c r="A1456" s="21" t="s">
        <v>22</v>
      </c>
      <c r="B1456" s="20">
        <v>1.0</v>
      </c>
    </row>
    <row r="1457" ht="14.25" customHeight="1">
      <c r="A1457" s="21" t="s">
        <v>20</v>
      </c>
      <c r="B1457" s="20">
        <v>1.0</v>
      </c>
    </row>
    <row r="1458" ht="14.25" customHeight="1">
      <c r="A1458" s="21" t="s">
        <v>20</v>
      </c>
      <c r="B1458" s="20">
        <v>1.0</v>
      </c>
    </row>
    <row r="1459" ht="14.25" customHeight="1">
      <c r="A1459" s="21" t="s">
        <v>26</v>
      </c>
      <c r="B1459" s="20">
        <v>1.0</v>
      </c>
    </row>
    <row r="1460" ht="14.25" customHeight="1">
      <c r="A1460" s="21" t="s">
        <v>21</v>
      </c>
      <c r="B1460" s="20">
        <v>0.0</v>
      </c>
    </row>
    <row r="1461" ht="14.25" customHeight="1"/>
    <row r="1462" ht="14.25" customHeight="1"/>
    <row r="1463" ht="14.25" customHeight="1"/>
    <row r="1464" ht="14.25" customHeight="1">
      <c r="A1464" s="21" t="s">
        <v>22</v>
      </c>
      <c r="B1464" s="20">
        <v>1.0</v>
      </c>
    </row>
    <row r="1465" ht="14.25" customHeight="1"/>
    <row r="1466" ht="14.25" customHeight="1">
      <c r="A1466" s="21" t="s">
        <v>29</v>
      </c>
      <c r="B1466" s="20">
        <v>1.0</v>
      </c>
    </row>
    <row r="1467" ht="14.25" customHeight="1">
      <c r="A1467" s="21" t="s">
        <v>22</v>
      </c>
      <c r="B1467" s="20">
        <v>1.0</v>
      </c>
    </row>
    <row r="1468" ht="14.25" customHeight="1"/>
    <row r="1469" ht="14.25" customHeight="1">
      <c r="A1469" s="21" t="s">
        <v>22</v>
      </c>
      <c r="B1469" s="20">
        <v>0.0</v>
      </c>
    </row>
    <row r="1470" ht="14.25" customHeight="1">
      <c r="A1470" s="21" t="s">
        <v>27</v>
      </c>
      <c r="B1470" s="20">
        <v>1.0</v>
      </c>
    </row>
    <row r="1471" ht="14.25" customHeight="1">
      <c r="A1471" s="21" t="s">
        <v>21</v>
      </c>
      <c r="B1471" s="20">
        <v>0.0</v>
      </c>
    </row>
    <row r="1472" ht="14.25" customHeight="1">
      <c r="A1472" s="21" t="s">
        <v>20</v>
      </c>
      <c r="B1472" s="20">
        <v>1.0</v>
      </c>
    </row>
    <row r="1473" ht="14.25" customHeight="1"/>
    <row r="1474" ht="14.25" customHeight="1">
      <c r="A1474" s="21" t="s">
        <v>25</v>
      </c>
      <c r="B1474" s="20">
        <v>0.0</v>
      </c>
    </row>
    <row r="1475" ht="14.25" customHeight="1">
      <c r="A1475" s="21" t="s">
        <v>26</v>
      </c>
      <c r="B1475" s="20">
        <v>0.0</v>
      </c>
    </row>
    <row r="1476" ht="14.25" customHeight="1">
      <c r="A1476" s="21" t="s">
        <v>20</v>
      </c>
      <c r="B1476" s="20">
        <v>1.0</v>
      </c>
    </row>
    <row r="1477" ht="14.25" customHeight="1">
      <c r="A1477" s="21" t="s">
        <v>22</v>
      </c>
      <c r="B1477" s="20">
        <v>1.0</v>
      </c>
    </row>
    <row r="1478" ht="14.25" customHeight="1">
      <c r="A1478" s="21" t="s">
        <v>24</v>
      </c>
      <c r="B1478" s="20">
        <v>1.0</v>
      </c>
    </row>
    <row r="1479" ht="14.25" customHeight="1">
      <c r="A1479" s="21" t="s">
        <v>26</v>
      </c>
      <c r="B1479" s="20">
        <v>1.0</v>
      </c>
    </row>
    <row r="1480" ht="14.25" customHeight="1"/>
    <row r="1481" ht="14.25" customHeight="1"/>
    <row r="1482" ht="14.25" customHeight="1">
      <c r="A1482" s="21" t="s">
        <v>27</v>
      </c>
      <c r="B1482" s="20">
        <v>1.0</v>
      </c>
    </row>
    <row r="1483" ht="14.25" customHeight="1">
      <c r="A1483" s="21" t="s">
        <v>29</v>
      </c>
      <c r="B1483" s="20">
        <v>1.0</v>
      </c>
    </row>
    <row r="1484" ht="14.25" customHeight="1"/>
    <row r="1485" ht="14.25" customHeight="1">
      <c r="A1485" s="21" t="s">
        <v>23</v>
      </c>
      <c r="B1485" s="20">
        <v>0.0</v>
      </c>
    </row>
    <row r="1486" ht="14.25" customHeight="1"/>
    <row r="1487" ht="14.25" customHeight="1">
      <c r="A1487" s="21" t="s">
        <v>20</v>
      </c>
      <c r="B1487" s="20">
        <v>1.0</v>
      </c>
    </row>
    <row r="1488" ht="14.25" customHeight="1">
      <c r="A1488" s="21" t="s">
        <v>24</v>
      </c>
      <c r="B1488" s="20">
        <v>1.0</v>
      </c>
    </row>
    <row r="1489" ht="14.25" customHeight="1">
      <c r="A1489" s="21" t="s">
        <v>25</v>
      </c>
      <c r="B1489" s="20">
        <v>1.0</v>
      </c>
    </row>
    <row r="1490" ht="14.25" customHeight="1">
      <c r="A1490" s="21" t="s">
        <v>20</v>
      </c>
      <c r="B1490" s="20">
        <v>1.0</v>
      </c>
    </row>
    <row r="1491" ht="14.25" customHeight="1"/>
    <row r="1492" ht="14.25" customHeight="1">
      <c r="A1492" s="21" t="s">
        <v>25</v>
      </c>
      <c r="B1492" s="20">
        <v>1.0</v>
      </c>
    </row>
    <row r="1493" ht="14.25" customHeight="1"/>
    <row r="1494" ht="14.25" customHeight="1"/>
    <row r="1495" ht="14.25" customHeight="1">
      <c r="A1495" s="21" t="s">
        <v>20</v>
      </c>
      <c r="B1495" s="20">
        <v>1.0</v>
      </c>
    </row>
    <row r="1496" ht="14.25" customHeight="1">
      <c r="A1496" s="21" t="s">
        <v>25</v>
      </c>
      <c r="B1496" s="20">
        <v>1.0</v>
      </c>
    </row>
    <row r="1497" ht="14.25" customHeight="1">
      <c r="A1497" s="21" t="s">
        <v>22</v>
      </c>
      <c r="B1497" s="20">
        <v>1.0</v>
      </c>
    </row>
    <row r="1498" ht="14.25" customHeight="1">
      <c r="A1498" s="21" t="s">
        <v>20</v>
      </c>
      <c r="B1498" s="20">
        <v>1.0</v>
      </c>
    </row>
    <row r="1499" ht="14.25" customHeight="1">
      <c r="A1499" s="21" t="s">
        <v>24</v>
      </c>
      <c r="B1499" s="20">
        <v>1.0</v>
      </c>
    </row>
    <row r="1500" ht="14.25" customHeight="1">
      <c r="A1500" s="21" t="s">
        <v>26</v>
      </c>
      <c r="B1500" s="20">
        <v>1.0</v>
      </c>
    </row>
    <row r="1501" ht="14.25" customHeight="1">
      <c r="A1501" s="21" t="s">
        <v>22</v>
      </c>
      <c r="B1501" s="20">
        <v>0.0</v>
      </c>
    </row>
    <row r="1502" ht="14.25" customHeight="1"/>
    <row r="1503" ht="14.25" customHeight="1">
      <c r="A1503" s="21" t="s">
        <v>22</v>
      </c>
      <c r="B1503" s="20">
        <v>1.0</v>
      </c>
    </row>
    <row r="1504" ht="14.25" customHeight="1"/>
    <row r="1505" ht="14.25" customHeight="1">
      <c r="A1505" s="21" t="s">
        <v>30</v>
      </c>
      <c r="B1505" s="20">
        <v>1.0</v>
      </c>
    </row>
    <row r="1506" ht="14.25" customHeight="1">
      <c r="A1506" s="21" t="s">
        <v>20</v>
      </c>
      <c r="B1506" s="20">
        <v>1.0</v>
      </c>
    </row>
    <row r="1507" ht="14.25" customHeight="1">
      <c r="A1507" s="21" t="s">
        <v>25</v>
      </c>
      <c r="B1507" s="20">
        <v>0.0</v>
      </c>
    </row>
    <row r="1508" ht="14.25" customHeight="1"/>
    <row r="1509" ht="14.25" customHeight="1"/>
    <row r="1510" ht="14.25" customHeight="1">
      <c r="A1510" s="21" t="s">
        <v>21</v>
      </c>
      <c r="B1510" s="20">
        <v>1.0</v>
      </c>
    </row>
    <row r="1511" ht="14.25" customHeight="1">
      <c r="A1511" s="21" t="s">
        <v>27</v>
      </c>
      <c r="B1511" s="20">
        <v>0.0</v>
      </c>
    </row>
    <row r="1512" ht="14.25" customHeight="1">
      <c r="A1512" s="21" t="s">
        <v>24</v>
      </c>
      <c r="B1512" s="20">
        <v>0.0</v>
      </c>
    </row>
    <row r="1513" ht="14.25" customHeight="1">
      <c r="A1513" s="21" t="s">
        <v>24</v>
      </c>
      <c r="B1513" s="20">
        <v>1.0</v>
      </c>
    </row>
    <row r="1514" ht="14.25" customHeight="1">
      <c r="A1514" s="21" t="s">
        <v>22</v>
      </c>
      <c r="B1514" s="20">
        <v>0.0</v>
      </c>
    </row>
    <row r="1515" ht="14.25" customHeight="1">
      <c r="A1515" s="21" t="s">
        <v>21</v>
      </c>
      <c r="B1515" s="20">
        <v>1.0</v>
      </c>
    </row>
    <row r="1516" ht="14.25" customHeight="1">
      <c r="A1516" s="21" t="s">
        <v>25</v>
      </c>
      <c r="B1516" s="20">
        <v>1.0</v>
      </c>
    </row>
    <row r="1517" ht="14.25" customHeight="1">
      <c r="A1517" s="21" t="s">
        <v>24</v>
      </c>
      <c r="B1517" s="20">
        <v>1.0</v>
      </c>
    </row>
    <row r="1518" ht="14.25" customHeight="1"/>
    <row r="1519" ht="14.25" customHeight="1">
      <c r="A1519" s="21" t="s">
        <v>25</v>
      </c>
      <c r="B1519" s="20">
        <v>1.0</v>
      </c>
    </row>
    <row r="1520" ht="14.25" customHeight="1">
      <c r="A1520" s="21" t="s">
        <v>23</v>
      </c>
      <c r="B1520" s="20">
        <v>1.0</v>
      </c>
    </row>
    <row r="1521" ht="14.25" customHeight="1">
      <c r="A1521" s="21" t="s">
        <v>22</v>
      </c>
      <c r="B1521" s="20">
        <v>1.0</v>
      </c>
    </row>
    <row r="1522" ht="14.25" customHeight="1">
      <c r="A1522" s="21" t="s">
        <v>21</v>
      </c>
      <c r="B1522" s="20">
        <v>1.0</v>
      </c>
    </row>
    <row r="1523" ht="14.25" customHeight="1">
      <c r="A1523" s="21" t="s">
        <v>20</v>
      </c>
      <c r="B1523" s="20">
        <v>1.0</v>
      </c>
    </row>
    <row r="1524" ht="14.25" customHeight="1">
      <c r="A1524" s="21" t="s">
        <v>20</v>
      </c>
      <c r="B1524" s="20">
        <v>1.0</v>
      </c>
    </row>
    <row r="1525" ht="14.25" customHeight="1">
      <c r="A1525" s="21" t="s">
        <v>20</v>
      </c>
      <c r="B1525" s="20">
        <v>1.0</v>
      </c>
    </row>
    <row r="1526" ht="14.25" customHeight="1">
      <c r="A1526" s="21" t="s">
        <v>26</v>
      </c>
      <c r="B1526" s="20">
        <v>0.0</v>
      </c>
    </row>
    <row r="1527" ht="14.25" customHeight="1">
      <c r="A1527" s="21" t="s">
        <v>24</v>
      </c>
      <c r="B1527" s="20">
        <v>1.0</v>
      </c>
    </row>
    <row r="1528" ht="14.25" customHeight="1">
      <c r="A1528" s="21" t="s">
        <v>27</v>
      </c>
      <c r="B1528" s="20">
        <v>1.0</v>
      </c>
    </row>
    <row r="1529" ht="14.25" customHeight="1">
      <c r="A1529" s="21" t="s">
        <v>24</v>
      </c>
      <c r="B1529" s="20">
        <v>1.0</v>
      </c>
    </row>
    <row r="1530" ht="14.25" customHeight="1">
      <c r="A1530" s="21" t="s">
        <v>20</v>
      </c>
      <c r="B1530" s="20">
        <v>1.0</v>
      </c>
    </row>
    <row r="1531" ht="14.25" customHeight="1">
      <c r="A1531" s="21" t="s">
        <v>22</v>
      </c>
      <c r="B1531" s="20">
        <v>1.0</v>
      </c>
    </row>
    <row r="1532" ht="14.25" customHeight="1">
      <c r="A1532" s="21" t="s">
        <v>22</v>
      </c>
      <c r="B1532" s="20">
        <v>1.0</v>
      </c>
    </row>
    <row r="1533" ht="14.25" customHeight="1">
      <c r="A1533" s="21" t="s">
        <v>21</v>
      </c>
      <c r="B1533" s="20">
        <v>1.0</v>
      </c>
    </row>
    <row r="1534" ht="14.25" customHeight="1">
      <c r="A1534" s="21" t="s">
        <v>20</v>
      </c>
      <c r="B1534" s="20">
        <v>1.0</v>
      </c>
    </row>
    <row r="1535" ht="14.25" customHeight="1">
      <c r="A1535" s="21" t="s">
        <v>22</v>
      </c>
      <c r="B1535" s="20">
        <v>1.0</v>
      </c>
    </row>
    <row r="1536" ht="14.25" customHeight="1">
      <c r="A1536" s="21" t="s">
        <v>26</v>
      </c>
      <c r="B1536" s="20">
        <v>1.0</v>
      </c>
    </row>
    <row r="1537" ht="14.25" customHeight="1"/>
    <row r="1538" ht="14.25" customHeight="1"/>
    <row r="1539" ht="14.25" customHeight="1"/>
    <row r="1540" ht="14.25" customHeight="1">
      <c r="A1540" s="21" t="s">
        <v>20</v>
      </c>
      <c r="B1540" s="20">
        <v>1.0</v>
      </c>
    </row>
    <row r="1541" ht="14.25" customHeight="1"/>
    <row r="1542" ht="14.25" customHeight="1">
      <c r="A1542" s="21" t="s">
        <v>20</v>
      </c>
      <c r="B1542" s="20">
        <v>1.0</v>
      </c>
    </row>
    <row r="1543" ht="14.25" customHeight="1"/>
    <row r="1544" ht="14.25" customHeight="1">
      <c r="A1544" s="21" t="s">
        <v>27</v>
      </c>
      <c r="B1544" s="20">
        <v>0.0</v>
      </c>
    </row>
    <row r="1545" ht="14.25" customHeight="1">
      <c r="A1545" s="21" t="s">
        <v>20</v>
      </c>
      <c r="B1545" s="20">
        <v>0.0</v>
      </c>
    </row>
    <row r="1546" ht="14.25" customHeight="1">
      <c r="A1546" s="21" t="s">
        <v>27</v>
      </c>
      <c r="B1546" s="20">
        <v>1.0</v>
      </c>
    </row>
    <row r="1547" ht="14.25" customHeight="1">
      <c r="A1547" s="21" t="s">
        <v>26</v>
      </c>
      <c r="B1547" s="20">
        <v>0.0</v>
      </c>
    </row>
    <row r="1548" ht="14.25" customHeight="1">
      <c r="A1548" s="21" t="s">
        <v>21</v>
      </c>
      <c r="B1548" s="20">
        <v>0.0</v>
      </c>
    </row>
    <row r="1549" ht="14.25" customHeight="1">
      <c r="A1549" s="21" t="s">
        <v>25</v>
      </c>
      <c r="B1549" s="20">
        <v>0.0</v>
      </c>
    </row>
    <row r="1550" ht="14.25" customHeight="1">
      <c r="A1550" s="21" t="s">
        <v>26</v>
      </c>
      <c r="B1550" s="20">
        <v>1.0</v>
      </c>
    </row>
    <row r="1551" ht="14.25" customHeight="1">
      <c r="A1551" s="21" t="s">
        <v>21</v>
      </c>
      <c r="B1551" s="20">
        <v>1.0</v>
      </c>
    </row>
    <row r="1552" ht="14.25" customHeight="1">
      <c r="A1552" s="21" t="s">
        <v>20</v>
      </c>
      <c r="B1552" s="20">
        <v>1.0</v>
      </c>
    </row>
    <row r="1553" ht="14.25" customHeight="1">
      <c r="A1553" s="21" t="s">
        <v>20</v>
      </c>
      <c r="B1553" s="20">
        <v>1.0</v>
      </c>
    </row>
    <row r="1554" ht="14.25" customHeight="1">
      <c r="A1554" s="21" t="s">
        <v>21</v>
      </c>
      <c r="B1554" s="20">
        <v>1.0</v>
      </c>
    </row>
    <row r="1555" ht="14.25" customHeight="1"/>
    <row r="1556" ht="14.25" customHeight="1"/>
    <row r="1557" ht="14.25" customHeight="1">
      <c r="A1557" s="21" t="s">
        <v>26</v>
      </c>
      <c r="B1557" s="20">
        <v>0.0</v>
      </c>
    </row>
    <row r="1558" ht="14.25" customHeight="1">
      <c r="A1558" s="21" t="s">
        <v>24</v>
      </c>
      <c r="B1558" s="20">
        <v>1.0</v>
      </c>
    </row>
    <row r="1559" ht="14.25" customHeight="1">
      <c r="A1559" s="21" t="s">
        <v>22</v>
      </c>
      <c r="B1559" s="20">
        <v>1.0</v>
      </c>
    </row>
    <row r="1560" ht="14.25" customHeight="1">
      <c r="A1560" s="21" t="s">
        <v>20</v>
      </c>
      <c r="B1560" s="20">
        <v>1.0</v>
      </c>
    </row>
    <row r="1561" ht="14.25" customHeight="1"/>
    <row r="1562" ht="14.25" customHeight="1">
      <c r="A1562" s="21" t="s">
        <v>20</v>
      </c>
      <c r="B1562" s="20">
        <v>1.0</v>
      </c>
    </row>
    <row r="1563" ht="14.25" customHeight="1">
      <c r="A1563" s="21" t="s">
        <v>22</v>
      </c>
      <c r="B1563" s="20">
        <v>1.0</v>
      </c>
    </row>
    <row r="1564" ht="14.25" customHeight="1">
      <c r="A1564" s="21" t="s">
        <v>25</v>
      </c>
      <c r="B1564" s="20">
        <v>1.0</v>
      </c>
    </row>
    <row r="1565" ht="14.25" customHeight="1">
      <c r="A1565" s="21" t="s">
        <v>21</v>
      </c>
      <c r="B1565" s="20">
        <v>1.0</v>
      </c>
    </row>
    <row r="1566" ht="14.25" customHeight="1">
      <c r="A1566" s="21" t="s">
        <v>22</v>
      </c>
      <c r="B1566" s="20">
        <v>1.0</v>
      </c>
    </row>
    <row r="1567" ht="14.25" customHeight="1">
      <c r="A1567" s="21" t="s">
        <v>26</v>
      </c>
      <c r="B1567" s="20">
        <v>0.0</v>
      </c>
    </row>
    <row r="1568" ht="14.25" customHeight="1">
      <c r="A1568" s="21" t="s">
        <v>20</v>
      </c>
      <c r="B1568" s="20">
        <v>0.0</v>
      </c>
    </row>
    <row r="1569" ht="14.25" customHeight="1">
      <c r="A1569" s="21" t="s">
        <v>21</v>
      </c>
      <c r="B1569" s="20">
        <v>1.0</v>
      </c>
    </row>
    <row r="1570" ht="14.25" customHeight="1">
      <c r="A1570" s="21" t="s">
        <v>24</v>
      </c>
      <c r="B1570" s="20">
        <v>1.0</v>
      </c>
    </row>
    <row r="1571" ht="14.25" customHeight="1">
      <c r="A1571" s="21" t="s">
        <v>26</v>
      </c>
      <c r="B1571" s="20">
        <v>0.0</v>
      </c>
    </row>
    <row r="1572" ht="14.25" customHeight="1">
      <c r="A1572" s="21" t="s">
        <v>20</v>
      </c>
      <c r="B1572" s="20">
        <v>0.0</v>
      </c>
    </row>
    <row r="1573" ht="14.25" customHeight="1"/>
    <row r="1574" ht="14.25" customHeight="1">
      <c r="A1574" s="21" t="s">
        <v>22</v>
      </c>
      <c r="B1574" s="20">
        <v>0.0</v>
      </c>
    </row>
    <row r="1575" ht="14.25" customHeight="1">
      <c r="A1575" s="21" t="s">
        <v>20</v>
      </c>
      <c r="B1575" s="20">
        <v>1.0</v>
      </c>
    </row>
    <row r="1576" ht="14.25" customHeight="1">
      <c r="A1576" s="21" t="s">
        <v>26</v>
      </c>
      <c r="B1576" s="20">
        <v>0.0</v>
      </c>
    </row>
    <row r="1577" ht="14.25" customHeight="1"/>
    <row r="1578" ht="14.25" customHeight="1">
      <c r="A1578" s="21" t="s">
        <v>24</v>
      </c>
      <c r="B1578" s="20">
        <v>1.0</v>
      </c>
    </row>
    <row r="1579" ht="14.25" customHeight="1">
      <c r="A1579" s="21" t="s">
        <v>22</v>
      </c>
      <c r="B1579" s="20">
        <v>1.0</v>
      </c>
    </row>
    <row r="1580" ht="14.25" customHeight="1"/>
    <row r="1581" ht="14.25" customHeight="1"/>
    <row r="1582" ht="14.25" customHeight="1">
      <c r="A1582" s="21" t="s">
        <v>22</v>
      </c>
      <c r="B1582" s="20">
        <v>1.0</v>
      </c>
    </row>
    <row r="1583" ht="14.25" customHeight="1">
      <c r="A1583" s="21" t="s">
        <v>26</v>
      </c>
      <c r="B1583" s="20">
        <v>1.0</v>
      </c>
    </row>
    <row r="1584" ht="14.25" customHeight="1"/>
    <row r="1585" ht="14.25" customHeight="1">
      <c r="A1585" s="21" t="s">
        <v>27</v>
      </c>
      <c r="B1585" s="20">
        <v>1.0</v>
      </c>
    </row>
    <row r="1586" ht="14.25" customHeight="1"/>
    <row r="1587" ht="14.25" customHeight="1"/>
    <row r="1588" ht="14.25" customHeight="1">
      <c r="A1588" s="21" t="s">
        <v>21</v>
      </c>
      <c r="B1588" s="20">
        <v>1.0</v>
      </c>
    </row>
    <row r="1589" ht="14.25" customHeight="1">
      <c r="A1589" s="21" t="s">
        <v>24</v>
      </c>
      <c r="B1589" s="20">
        <v>1.0</v>
      </c>
    </row>
    <row r="1590" ht="14.25" customHeight="1">
      <c r="A1590" s="21" t="s">
        <v>21</v>
      </c>
      <c r="B1590" s="20">
        <v>0.0</v>
      </c>
    </row>
    <row r="1591" ht="14.25" customHeight="1">
      <c r="A1591" s="21" t="s">
        <v>26</v>
      </c>
      <c r="B1591" s="20">
        <v>0.0</v>
      </c>
    </row>
    <row r="1592" ht="14.25" customHeight="1">
      <c r="A1592" s="21" t="s">
        <v>20</v>
      </c>
      <c r="B1592" s="20">
        <v>1.0</v>
      </c>
    </row>
    <row r="1593" ht="14.25" customHeight="1">
      <c r="A1593" s="21" t="s">
        <v>22</v>
      </c>
      <c r="B1593" s="20">
        <v>1.0</v>
      </c>
    </row>
    <row r="1594" ht="14.25" customHeight="1">
      <c r="A1594" s="21" t="s">
        <v>25</v>
      </c>
      <c r="B1594" s="20">
        <v>1.0</v>
      </c>
    </row>
    <row r="1595" ht="14.25" customHeight="1">
      <c r="A1595" s="21" t="s">
        <v>27</v>
      </c>
      <c r="B1595" s="20">
        <v>0.0</v>
      </c>
    </row>
    <row r="1596" ht="14.25" customHeight="1">
      <c r="A1596" s="21" t="s">
        <v>23</v>
      </c>
      <c r="B1596" s="20">
        <v>1.0</v>
      </c>
    </row>
    <row r="1597" ht="14.25" customHeight="1">
      <c r="A1597" s="21" t="s">
        <v>21</v>
      </c>
      <c r="B1597" s="20">
        <v>1.0</v>
      </c>
    </row>
    <row r="1598" ht="14.25" customHeight="1">
      <c r="A1598" s="21" t="s">
        <v>20</v>
      </c>
      <c r="B1598" s="20">
        <v>0.0</v>
      </c>
    </row>
    <row r="1599" ht="14.25" customHeight="1">
      <c r="A1599" s="21" t="s">
        <v>25</v>
      </c>
      <c r="B1599" s="20">
        <v>1.0</v>
      </c>
    </row>
    <row r="1600" ht="14.25" customHeight="1">
      <c r="A1600" s="21" t="s">
        <v>22</v>
      </c>
      <c r="B1600" s="20">
        <v>0.0</v>
      </c>
    </row>
    <row r="1601" ht="14.25" customHeight="1"/>
    <row r="1602" ht="14.25" customHeight="1"/>
    <row r="1603" ht="14.25" customHeight="1">
      <c r="A1603" s="21" t="s">
        <v>22</v>
      </c>
      <c r="B1603" s="20">
        <v>1.0</v>
      </c>
    </row>
    <row r="1604" ht="14.25" customHeight="1">
      <c r="A1604" s="21" t="s">
        <v>21</v>
      </c>
      <c r="B1604" s="20">
        <v>1.0</v>
      </c>
    </row>
    <row r="1605" ht="14.25" customHeight="1">
      <c r="A1605" s="21" t="s">
        <v>20</v>
      </c>
      <c r="B1605" s="20">
        <v>0.0</v>
      </c>
    </row>
    <row r="1606" ht="14.25" customHeight="1">
      <c r="A1606" s="21" t="s">
        <v>24</v>
      </c>
      <c r="B1606" s="20">
        <v>1.0</v>
      </c>
    </row>
    <row r="1607" ht="14.25" customHeight="1"/>
    <row r="1608" ht="14.25" customHeight="1"/>
    <row r="1609" ht="14.25" customHeight="1">
      <c r="A1609" s="21" t="s">
        <v>30</v>
      </c>
      <c r="B1609" s="20">
        <v>1.0</v>
      </c>
    </row>
    <row r="1610" ht="14.25" customHeight="1"/>
    <row r="1611" ht="14.25" customHeight="1"/>
    <row r="1612" ht="14.25" customHeight="1">
      <c r="A1612" s="21" t="s">
        <v>24</v>
      </c>
      <c r="B1612" s="20">
        <v>1.0</v>
      </c>
    </row>
    <row r="1613" ht="14.25" customHeight="1">
      <c r="A1613" s="21" t="s">
        <v>26</v>
      </c>
      <c r="B1613" s="20">
        <v>1.0</v>
      </c>
    </row>
    <row r="1614" ht="14.25" customHeight="1">
      <c r="A1614" s="21" t="s">
        <v>20</v>
      </c>
      <c r="B1614" s="20">
        <v>1.0</v>
      </c>
    </row>
    <row r="1615" ht="14.25" customHeight="1"/>
    <row r="1616" ht="14.25" customHeight="1">
      <c r="A1616" s="21" t="s">
        <v>26</v>
      </c>
      <c r="B1616" s="20">
        <v>1.0</v>
      </c>
    </row>
    <row r="1617" ht="14.25" customHeight="1">
      <c r="A1617" s="21" t="s">
        <v>21</v>
      </c>
      <c r="B1617" s="20">
        <v>1.0</v>
      </c>
    </row>
    <row r="1618" ht="14.25" customHeight="1">
      <c r="A1618" s="21" t="s">
        <v>22</v>
      </c>
      <c r="B1618" s="20">
        <v>1.0</v>
      </c>
    </row>
    <row r="1619" ht="14.25" customHeight="1">
      <c r="A1619" s="21" t="s">
        <v>22</v>
      </c>
      <c r="B1619" s="20">
        <v>1.0</v>
      </c>
    </row>
    <row r="1620" ht="14.25" customHeight="1">
      <c r="A1620" s="21" t="s">
        <v>21</v>
      </c>
      <c r="B1620" s="20">
        <v>1.0</v>
      </c>
    </row>
    <row r="1621" ht="14.25" customHeight="1">
      <c r="A1621" s="21" t="s">
        <v>22</v>
      </c>
      <c r="B1621" s="20">
        <v>1.0</v>
      </c>
    </row>
    <row r="1622" ht="14.25" customHeight="1">
      <c r="A1622" s="21" t="s">
        <v>22</v>
      </c>
      <c r="B1622" s="20">
        <v>0.0</v>
      </c>
    </row>
    <row r="1623" ht="14.25" customHeight="1">
      <c r="A1623" s="21" t="s">
        <v>20</v>
      </c>
      <c r="B1623" s="20">
        <v>1.0</v>
      </c>
    </row>
    <row r="1624" ht="14.25" customHeight="1"/>
    <row r="1625" ht="14.25" customHeight="1">
      <c r="A1625" s="21" t="s">
        <v>22</v>
      </c>
      <c r="B1625" s="20">
        <v>1.0</v>
      </c>
    </row>
    <row r="1626" ht="14.25" customHeight="1">
      <c r="A1626" s="21" t="s">
        <v>26</v>
      </c>
      <c r="B1626" s="20">
        <v>1.0</v>
      </c>
    </row>
    <row r="1627" ht="14.25" customHeight="1">
      <c r="A1627" s="21" t="s">
        <v>27</v>
      </c>
      <c r="B1627" s="20">
        <v>1.0</v>
      </c>
    </row>
    <row r="1628" ht="14.25" customHeight="1">
      <c r="A1628" s="21" t="s">
        <v>22</v>
      </c>
      <c r="B1628" s="20">
        <v>1.0</v>
      </c>
    </row>
    <row r="1629" ht="14.25" customHeight="1">
      <c r="A1629" s="21" t="s">
        <v>20</v>
      </c>
      <c r="B1629" s="20">
        <v>1.0</v>
      </c>
    </row>
    <row r="1630" ht="14.25" customHeight="1">
      <c r="A1630" s="21" t="s">
        <v>27</v>
      </c>
      <c r="B1630" s="20">
        <v>0.0</v>
      </c>
    </row>
    <row r="1631" ht="14.25" customHeight="1">
      <c r="A1631" s="21" t="s">
        <v>27</v>
      </c>
      <c r="B1631" s="20">
        <v>1.0</v>
      </c>
    </row>
    <row r="1632" ht="14.25" customHeight="1">
      <c r="A1632" s="21" t="s">
        <v>22</v>
      </c>
      <c r="B1632" s="20">
        <v>1.0</v>
      </c>
    </row>
    <row r="1633" ht="14.25" customHeight="1">
      <c r="A1633" s="21" t="s">
        <v>21</v>
      </c>
      <c r="B1633" s="20">
        <v>1.0</v>
      </c>
    </row>
    <row r="1634" ht="14.25" customHeight="1">
      <c r="A1634" s="21" t="s">
        <v>21</v>
      </c>
      <c r="B1634" s="20">
        <v>0.0</v>
      </c>
    </row>
    <row r="1635" ht="14.25" customHeight="1">
      <c r="A1635" s="21" t="s">
        <v>20</v>
      </c>
      <c r="B1635" s="20">
        <v>1.0</v>
      </c>
    </row>
    <row r="1636" ht="14.25" customHeight="1">
      <c r="A1636" s="21" t="s">
        <v>20</v>
      </c>
      <c r="B1636" s="20">
        <v>1.0</v>
      </c>
    </row>
    <row r="1637" ht="14.25" customHeight="1">
      <c r="A1637" s="21" t="s">
        <v>20</v>
      </c>
      <c r="B1637" s="20">
        <v>1.0</v>
      </c>
    </row>
    <row r="1638" ht="14.25" customHeight="1">
      <c r="A1638" s="21" t="s">
        <v>21</v>
      </c>
      <c r="B1638" s="20">
        <v>1.0</v>
      </c>
    </row>
    <row r="1639" ht="14.25" customHeight="1">
      <c r="A1639" s="21" t="s">
        <v>21</v>
      </c>
      <c r="B1639" s="20">
        <v>1.0</v>
      </c>
    </row>
    <row r="1640" ht="14.25" customHeight="1">
      <c r="A1640" s="21" t="s">
        <v>26</v>
      </c>
      <c r="B1640" s="20">
        <v>0.0</v>
      </c>
    </row>
    <row r="1641" ht="14.25" customHeight="1">
      <c r="A1641" s="21" t="s">
        <v>21</v>
      </c>
      <c r="B1641" s="20">
        <v>1.0</v>
      </c>
    </row>
    <row r="1642" ht="14.25" customHeight="1">
      <c r="A1642" s="21" t="s">
        <v>22</v>
      </c>
      <c r="B1642" s="20">
        <v>0.0</v>
      </c>
    </row>
    <row r="1643" ht="14.25" customHeight="1">
      <c r="A1643" s="21" t="s">
        <v>26</v>
      </c>
      <c r="B1643" s="20">
        <v>0.0</v>
      </c>
    </row>
    <row r="1644" ht="14.25" customHeight="1">
      <c r="A1644" s="21" t="s">
        <v>21</v>
      </c>
      <c r="B1644" s="20">
        <v>1.0</v>
      </c>
    </row>
    <row r="1645" ht="14.25" customHeight="1">
      <c r="A1645" s="21" t="s">
        <v>20</v>
      </c>
      <c r="B1645" s="20">
        <v>1.0</v>
      </c>
    </row>
    <row r="1646" ht="14.25" customHeight="1">
      <c r="A1646" s="21" t="s">
        <v>20</v>
      </c>
      <c r="B1646" s="20">
        <v>1.0</v>
      </c>
    </row>
    <row r="1647" ht="14.25" customHeight="1"/>
    <row r="1648" ht="14.25" customHeight="1">
      <c r="A1648" s="21" t="s">
        <v>22</v>
      </c>
      <c r="B1648" s="20">
        <v>0.0</v>
      </c>
    </row>
    <row r="1649" ht="14.25" customHeight="1">
      <c r="A1649" s="21" t="s">
        <v>21</v>
      </c>
      <c r="B1649" s="20">
        <v>1.0</v>
      </c>
    </row>
    <row r="1650" ht="14.25" customHeight="1"/>
    <row r="1651" ht="14.25" customHeight="1">
      <c r="A1651" s="21" t="s">
        <v>25</v>
      </c>
      <c r="B1651" s="20">
        <v>1.0</v>
      </c>
    </row>
    <row r="1652" ht="14.25" customHeight="1">
      <c r="A1652" s="21" t="s">
        <v>20</v>
      </c>
      <c r="B1652" s="20">
        <v>1.0</v>
      </c>
    </row>
    <row r="1653" ht="14.25" customHeight="1"/>
    <row r="1654" ht="14.25" customHeight="1">
      <c r="A1654" s="21" t="s">
        <v>24</v>
      </c>
      <c r="B1654" s="20">
        <v>1.0</v>
      </c>
    </row>
    <row r="1655" ht="14.25" customHeight="1">
      <c r="A1655" s="21" t="s">
        <v>26</v>
      </c>
      <c r="B1655" s="20">
        <v>0.0</v>
      </c>
    </row>
    <row r="1656" ht="14.25" customHeight="1"/>
    <row r="1657" ht="14.25" customHeight="1"/>
    <row r="1658" ht="14.25" customHeight="1">
      <c r="A1658" s="21" t="s">
        <v>27</v>
      </c>
      <c r="B1658" s="20">
        <v>1.0</v>
      </c>
    </row>
    <row r="1659" ht="14.25" customHeight="1">
      <c r="A1659" s="21" t="s">
        <v>20</v>
      </c>
      <c r="B1659" s="20">
        <v>0.0</v>
      </c>
    </row>
    <row r="1660" ht="14.25" customHeight="1">
      <c r="A1660" s="21" t="s">
        <v>27</v>
      </c>
      <c r="B1660" s="20">
        <v>1.0</v>
      </c>
    </row>
    <row r="1661" ht="14.25" customHeight="1"/>
    <row r="1662" ht="14.25" customHeight="1">
      <c r="A1662" s="21" t="s">
        <v>29</v>
      </c>
      <c r="B1662" s="20">
        <v>1.0</v>
      </c>
    </row>
    <row r="1663" ht="14.25" customHeight="1">
      <c r="A1663" s="21" t="s">
        <v>22</v>
      </c>
      <c r="B1663" s="20">
        <v>1.0</v>
      </c>
    </row>
    <row r="1664" ht="14.25" customHeight="1">
      <c r="A1664" s="21" t="s">
        <v>25</v>
      </c>
      <c r="B1664" s="20">
        <v>0.0</v>
      </c>
    </row>
    <row r="1665" ht="14.25" customHeight="1">
      <c r="A1665" s="21" t="s">
        <v>24</v>
      </c>
      <c r="B1665" s="20">
        <v>1.0</v>
      </c>
    </row>
    <row r="1666" ht="14.25" customHeight="1"/>
    <row r="1667" ht="14.25" customHeight="1"/>
    <row r="1668" ht="14.25" customHeight="1">
      <c r="A1668" s="21" t="s">
        <v>21</v>
      </c>
      <c r="B1668" s="20">
        <v>1.0</v>
      </c>
    </row>
    <row r="1669" ht="14.25" customHeight="1">
      <c r="A1669" s="21" t="s">
        <v>20</v>
      </c>
      <c r="B1669" s="20">
        <v>0.0</v>
      </c>
    </row>
    <row r="1670" ht="14.25" customHeight="1">
      <c r="A1670" s="21" t="s">
        <v>27</v>
      </c>
      <c r="B1670" s="20">
        <v>1.0</v>
      </c>
    </row>
    <row r="1671" ht="14.25" customHeight="1"/>
    <row r="1672" ht="14.25" customHeight="1"/>
    <row r="1673" ht="14.25" customHeight="1"/>
    <row r="1674" ht="14.25" customHeight="1">
      <c r="A1674" s="21" t="s">
        <v>21</v>
      </c>
      <c r="B1674" s="20">
        <v>1.0</v>
      </c>
    </row>
    <row r="1675" ht="14.25" customHeight="1">
      <c r="A1675" s="21" t="s">
        <v>21</v>
      </c>
      <c r="B1675" s="20">
        <v>0.0</v>
      </c>
    </row>
    <row r="1676" ht="14.25" customHeight="1">
      <c r="A1676" s="21" t="s">
        <v>22</v>
      </c>
      <c r="B1676" s="20">
        <v>1.0</v>
      </c>
    </row>
    <row r="1677" ht="14.25" customHeight="1"/>
    <row r="1678" ht="14.25" customHeight="1">
      <c r="A1678" s="21" t="s">
        <v>23</v>
      </c>
      <c r="B1678" s="20">
        <v>0.0</v>
      </c>
    </row>
    <row r="1679" ht="14.25" customHeight="1"/>
    <row r="1680" ht="14.25" customHeight="1">
      <c r="A1680" s="21" t="s">
        <v>22</v>
      </c>
      <c r="B1680" s="20">
        <v>1.0</v>
      </c>
    </row>
    <row r="1681" ht="14.25" customHeight="1">
      <c r="A1681" s="21" t="s">
        <v>21</v>
      </c>
      <c r="B1681" s="20">
        <v>1.0</v>
      </c>
    </row>
    <row r="1682" ht="14.25" customHeight="1">
      <c r="A1682" s="21" t="s">
        <v>22</v>
      </c>
      <c r="B1682" s="20">
        <v>1.0</v>
      </c>
    </row>
    <row r="1683" ht="14.25" customHeight="1">
      <c r="A1683" s="21" t="s">
        <v>21</v>
      </c>
      <c r="B1683" s="20">
        <v>0.0</v>
      </c>
    </row>
    <row r="1684" ht="14.25" customHeight="1"/>
    <row r="1685" ht="14.25" customHeight="1">
      <c r="A1685" s="21" t="s">
        <v>25</v>
      </c>
      <c r="B1685" s="20">
        <v>1.0</v>
      </c>
    </row>
    <row r="1686" ht="14.25" customHeight="1"/>
    <row r="1687" ht="14.25" customHeight="1">
      <c r="A1687" s="21" t="s">
        <v>22</v>
      </c>
      <c r="B1687" s="20">
        <v>1.0</v>
      </c>
    </row>
    <row r="1688" ht="14.25" customHeight="1"/>
    <row r="1689" ht="14.25" customHeight="1">
      <c r="A1689" s="21" t="s">
        <v>24</v>
      </c>
      <c r="B1689" s="20">
        <v>1.0</v>
      </c>
    </row>
    <row r="1690" ht="14.25" customHeight="1">
      <c r="A1690" s="21" t="s">
        <v>20</v>
      </c>
      <c r="B1690" s="20">
        <v>1.0</v>
      </c>
    </row>
    <row r="1691" ht="14.25" customHeight="1">
      <c r="A1691" s="21" t="s">
        <v>22</v>
      </c>
      <c r="B1691" s="20">
        <v>0.0</v>
      </c>
    </row>
    <row r="1692" ht="14.25" customHeight="1">
      <c r="A1692" s="21" t="s">
        <v>21</v>
      </c>
      <c r="B1692" s="20">
        <v>1.0</v>
      </c>
    </row>
    <row r="1693" ht="14.25" customHeight="1">
      <c r="A1693" s="21" t="s">
        <v>22</v>
      </c>
      <c r="B1693" s="20">
        <v>1.0</v>
      </c>
    </row>
    <row r="1694" ht="14.25" customHeight="1"/>
    <row r="1695" ht="14.25" customHeight="1">
      <c r="A1695" s="21" t="s">
        <v>24</v>
      </c>
      <c r="B1695" s="20">
        <v>1.0</v>
      </c>
    </row>
    <row r="1696" ht="14.25" customHeight="1">
      <c r="A1696" s="21" t="s">
        <v>24</v>
      </c>
      <c r="B1696" s="20">
        <v>0.0</v>
      </c>
    </row>
    <row r="1697" ht="14.25" customHeight="1">
      <c r="A1697" s="21" t="s">
        <v>21</v>
      </c>
      <c r="B1697" s="20">
        <v>1.0</v>
      </c>
    </row>
    <row r="1698" ht="14.25" customHeight="1"/>
    <row r="1699" ht="14.25" customHeight="1"/>
    <row r="1700" ht="14.25" customHeight="1"/>
    <row r="1701" ht="14.25" customHeight="1">
      <c r="A1701" s="21" t="s">
        <v>26</v>
      </c>
      <c r="B1701" s="20">
        <v>0.0</v>
      </c>
    </row>
    <row r="1702" ht="14.25" customHeight="1">
      <c r="A1702" s="21" t="s">
        <v>25</v>
      </c>
      <c r="B1702" s="20">
        <v>1.0</v>
      </c>
    </row>
    <row r="1703" ht="14.25" customHeight="1">
      <c r="A1703" s="21" t="s">
        <v>22</v>
      </c>
      <c r="B1703" s="20">
        <v>1.0</v>
      </c>
    </row>
    <row r="1704" ht="14.25" customHeight="1">
      <c r="A1704" s="21" t="s">
        <v>25</v>
      </c>
      <c r="B1704" s="20">
        <v>1.0</v>
      </c>
    </row>
    <row r="1705" ht="14.25" customHeight="1">
      <c r="A1705" s="21" t="s">
        <v>22</v>
      </c>
      <c r="B1705" s="20">
        <v>1.0</v>
      </c>
    </row>
    <row r="1706" ht="14.25" customHeight="1">
      <c r="A1706" s="21" t="s">
        <v>29</v>
      </c>
      <c r="B1706" s="20">
        <v>1.0</v>
      </c>
    </row>
    <row r="1707" ht="14.25" customHeight="1">
      <c r="A1707" s="21" t="s">
        <v>21</v>
      </c>
      <c r="B1707" s="20">
        <v>1.0</v>
      </c>
    </row>
    <row r="1708" ht="14.25" customHeight="1">
      <c r="A1708" s="21" t="s">
        <v>29</v>
      </c>
      <c r="B1708" s="20">
        <v>1.0</v>
      </c>
    </row>
    <row r="1709" ht="14.25" customHeight="1"/>
    <row r="1710" ht="14.25" customHeight="1"/>
    <row r="1711" ht="14.25" customHeight="1">
      <c r="A1711" s="21" t="s">
        <v>21</v>
      </c>
      <c r="B1711" s="20">
        <v>1.0</v>
      </c>
    </row>
    <row r="1712" ht="14.25" customHeight="1">
      <c r="A1712" s="21" t="s">
        <v>22</v>
      </c>
      <c r="B1712" s="20">
        <v>1.0</v>
      </c>
    </row>
    <row r="1713" ht="14.25" customHeight="1">
      <c r="A1713" s="21" t="s">
        <v>24</v>
      </c>
      <c r="B1713" s="20">
        <v>0.0</v>
      </c>
    </row>
    <row r="1714" ht="14.25" customHeight="1"/>
    <row r="1715" ht="14.25" customHeight="1">
      <c r="A1715" s="21" t="s">
        <v>31</v>
      </c>
      <c r="B1715" s="20">
        <v>1.0</v>
      </c>
    </row>
    <row r="1716" ht="14.25" customHeight="1">
      <c r="A1716" s="21" t="s">
        <v>21</v>
      </c>
      <c r="B1716" s="20">
        <v>1.0</v>
      </c>
    </row>
    <row r="1717" ht="14.25" customHeight="1">
      <c r="A1717" s="21" t="s">
        <v>24</v>
      </c>
      <c r="B1717" s="20">
        <v>1.0</v>
      </c>
    </row>
    <row r="1718" ht="14.25" customHeight="1">
      <c r="A1718" s="21" t="s">
        <v>27</v>
      </c>
      <c r="B1718" s="20">
        <v>1.0</v>
      </c>
    </row>
    <row r="1719" ht="14.25" customHeight="1">
      <c r="A1719" s="21" t="s">
        <v>31</v>
      </c>
      <c r="B1719" s="20">
        <v>1.0</v>
      </c>
    </row>
    <row r="1720" ht="14.25" customHeight="1">
      <c r="A1720" s="21" t="s">
        <v>29</v>
      </c>
      <c r="B1720" s="20">
        <v>1.0</v>
      </c>
    </row>
    <row r="1721" ht="14.25" customHeight="1"/>
    <row r="1722" ht="14.25" customHeight="1">
      <c r="A1722" s="21" t="s">
        <v>21</v>
      </c>
      <c r="B1722" s="20">
        <v>0.0</v>
      </c>
    </row>
    <row r="1723" ht="14.25" customHeight="1"/>
    <row r="1724" ht="14.25" customHeight="1">
      <c r="A1724" s="21" t="s">
        <v>25</v>
      </c>
      <c r="B1724" s="20">
        <v>1.0</v>
      </c>
    </row>
    <row r="1725" ht="14.25" customHeight="1">
      <c r="A1725" s="21" t="s">
        <v>21</v>
      </c>
      <c r="B1725" s="20">
        <v>1.0</v>
      </c>
    </row>
    <row r="1726" ht="14.25" customHeight="1">
      <c r="A1726" s="21" t="s">
        <v>25</v>
      </c>
      <c r="B1726" s="20">
        <v>1.0</v>
      </c>
    </row>
    <row r="1727" ht="14.25" customHeight="1">
      <c r="A1727" s="21" t="s">
        <v>27</v>
      </c>
      <c r="B1727" s="20">
        <v>1.0</v>
      </c>
    </row>
    <row r="1728" ht="14.25" customHeight="1">
      <c r="A1728" s="21" t="s">
        <v>20</v>
      </c>
      <c r="B1728" s="20">
        <v>1.0</v>
      </c>
    </row>
    <row r="1729" ht="14.25" customHeight="1">
      <c r="A1729" s="21" t="s">
        <v>27</v>
      </c>
      <c r="B1729" s="20">
        <v>1.0</v>
      </c>
    </row>
    <row r="1730" ht="14.25" customHeight="1">
      <c r="A1730" s="21" t="s">
        <v>27</v>
      </c>
      <c r="B1730" s="20">
        <v>1.0</v>
      </c>
    </row>
    <row r="1731" ht="14.25" customHeight="1"/>
    <row r="1732" ht="14.25" customHeight="1">
      <c r="A1732" s="21" t="s">
        <v>26</v>
      </c>
      <c r="B1732" s="20">
        <v>0.0</v>
      </c>
    </row>
    <row r="1733" ht="14.25" customHeight="1">
      <c r="A1733" s="21" t="s">
        <v>21</v>
      </c>
      <c r="B1733" s="20">
        <v>1.0</v>
      </c>
    </row>
    <row r="1734" ht="14.25" customHeight="1">
      <c r="A1734" s="21" t="s">
        <v>20</v>
      </c>
      <c r="B1734" s="20">
        <v>0.0</v>
      </c>
    </row>
    <row r="1735" ht="14.25" customHeight="1">
      <c r="A1735" s="21" t="s">
        <v>20</v>
      </c>
      <c r="B1735" s="20">
        <v>1.0</v>
      </c>
    </row>
    <row r="1736" ht="14.25" customHeight="1"/>
    <row r="1737" ht="14.25" customHeight="1">
      <c r="A1737" s="21" t="s">
        <v>30</v>
      </c>
      <c r="B1737" s="20">
        <v>1.0</v>
      </c>
    </row>
    <row r="1738" ht="14.25" customHeight="1">
      <c r="A1738" s="21" t="s">
        <v>22</v>
      </c>
      <c r="B1738" s="20">
        <v>0.0</v>
      </c>
    </row>
    <row r="1739" ht="14.25" customHeight="1">
      <c r="A1739" s="21" t="s">
        <v>27</v>
      </c>
      <c r="B1739" s="20">
        <v>0.0</v>
      </c>
    </row>
    <row r="1740" ht="14.25" customHeight="1"/>
    <row r="1741" ht="14.25" customHeight="1">
      <c r="A1741" s="21" t="s">
        <v>22</v>
      </c>
      <c r="B1741" s="20">
        <v>1.0</v>
      </c>
    </row>
    <row r="1742" ht="14.25" customHeight="1"/>
    <row r="1743" ht="14.25" customHeight="1"/>
    <row r="1744" ht="14.25" customHeight="1">
      <c r="A1744" s="21" t="s">
        <v>21</v>
      </c>
      <c r="B1744" s="20">
        <v>1.0</v>
      </c>
    </row>
    <row r="1745" ht="14.25" customHeight="1">
      <c r="A1745" s="21" t="s">
        <v>22</v>
      </c>
      <c r="B1745" s="20">
        <v>1.0</v>
      </c>
    </row>
    <row r="1746" ht="14.25" customHeight="1">
      <c r="A1746" s="21" t="s">
        <v>20</v>
      </c>
      <c r="B1746" s="20">
        <v>1.0</v>
      </c>
    </row>
    <row r="1747" ht="14.25" customHeight="1"/>
    <row r="1748" ht="14.25" customHeight="1">
      <c r="A1748" s="21" t="s">
        <v>21</v>
      </c>
      <c r="B1748" s="20">
        <v>1.0</v>
      </c>
    </row>
    <row r="1749" ht="14.25" customHeight="1">
      <c r="A1749" s="21" t="s">
        <v>20</v>
      </c>
      <c r="B1749" s="20">
        <v>0.0</v>
      </c>
    </row>
    <row r="1750" ht="14.25" customHeight="1">
      <c r="A1750" s="21" t="s">
        <v>22</v>
      </c>
      <c r="B1750" s="20">
        <v>1.0</v>
      </c>
    </row>
    <row r="1751" ht="14.25" customHeight="1">
      <c r="A1751" s="21" t="s">
        <v>20</v>
      </c>
      <c r="B1751" s="20">
        <v>1.0</v>
      </c>
    </row>
    <row r="1752" ht="14.25" customHeight="1">
      <c r="A1752" s="21" t="s">
        <v>24</v>
      </c>
      <c r="B1752" s="20">
        <v>1.0</v>
      </c>
    </row>
    <row r="1753" ht="14.25" customHeight="1">
      <c r="A1753" s="21" t="s">
        <v>26</v>
      </c>
      <c r="B1753" s="20">
        <v>1.0</v>
      </c>
    </row>
    <row r="1754" ht="14.25" customHeight="1">
      <c r="A1754" s="21" t="s">
        <v>26</v>
      </c>
      <c r="B1754" s="20">
        <v>0.0</v>
      </c>
    </row>
    <row r="1755" ht="14.25" customHeight="1">
      <c r="A1755" s="21" t="s">
        <v>30</v>
      </c>
      <c r="B1755" s="20">
        <v>1.0</v>
      </c>
    </row>
    <row r="1756" ht="14.25" customHeight="1">
      <c r="A1756" s="21" t="s">
        <v>22</v>
      </c>
      <c r="B1756" s="20">
        <v>1.0</v>
      </c>
    </row>
    <row r="1757" ht="14.25" customHeight="1">
      <c r="A1757" s="21" t="s">
        <v>22</v>
      </c>
      <c r="B1757" s="20">
        <v>0.0</v>
      </c>
    </row>
    <row r="1758" ht="14.25" customHeight="1">
      <c r="A1758" s="21" t="s">
        <v>29</v>
      </c>
      <c r="B1758" s="20">
        <v>1.0</v>
      </c>
    </row>
    <row r="1759" ht="14.25" customHeight="1">
      <c r="A1759" s="21" t="s">
        <v>24</v>
      </c>
      <c r="B1759" s="20">
        <v>0.0</v>
      </c>
    </row>
    <row r="1760" ht="14.25" customHeight="1"/>
    <row r="1761" ht="14.25" customHeight="1"/>
    <row r="1762" ht="14.25" customHeight="1">
      <c r="A1762" s="21" t="s">
        <v>22</v>
      </c>
      <c r="B1762" s="20">
        <v>1.0</v>
      </c>
    </row>
    <row r="1763" ht="14.25" customHeight="1">
      <c r="A1763" s="21" t="s">
        <v>22</v>
      </c>
      <c r="B1763" s="20">
        <v>1.0</v>
      </c>
    </row>
    <row r="1764" ht="14.25" customHeight="1">
      <c r="A1764" s="21" t="s">
        <v>24</v>
      </c>
      <c r="B1764" s="20">
        <v>1.0</v>
      </c>
    </row>
    <row r="1765" ht="14.25" customHeight="1"/>
    <row r="1766" ht="14.25" customHeight="1">
      <c r="A1766" s="21" t="s">
        <v>21</v>
      </c>
      <c r="B1766" s="20">
        <v>1.0</v>
      </c>
    </row>
    <row r="1767" ht="14.25" customHeight="1">
      <c r="A1767" s="21" t="s">
        <v>25</v>
      </c>
      <c r="B1767" s="20">
        <v>0.0</v>
      </c>
    </row>
    <row r="1768" ht="14.25" customHeight="1">
      <c r="A1768" s="21" t="s">
        <v>22</v>
      </c>
      <c r="B1768" s="20">
        <v>0.0</v>
      </c>
    </row>
    <row r="1769" ht="14.25" customHeight="1"/>
    <row r="1770" ht="14.25" customHeight="1">
      <c r="A1770" s="21" t="s">
        <v>22</v>
      </c>
      <c r="B1770" s="20">
        <v>1.0</v>
      </c>
    </row>
    <row r="1771" ht="14.25" customHeight="1"/>
    <row r="1772" ht="14.25" customHeight="1"/>
    <row r="1773" ht="14.25" customHeight="1">
      <c r="A1773" s="21" t="s">
        <v>20</v>
      </c>
      <c r="B1773" s="20">
        <v>1.0</v>
      </c>
    </row>
    <row r="1774" ht="14.25" customHeight="1"/>
    <row r="1775" ht="14.25" customHeight="1">
      <c r="A1775" s="21" t="s">
        <v>21</v>
      </c>
      <c r="B1775" s="20">
        <v>0.0</v>
      </c>
    </row>
    <row r="1776" ht="14.25" customHeight="1">
      <c r="A1776" s="21" t="s">
        <v>22</v>
      </c>
      <c r="B1776" s="20">
        <v>0.0</v>
      </c>
    </row>
    <row r="1777" ht="14.25" customHeight="1">
      <c r="A1777" s="21" t="s">
        <v>20</v>
      </c>
      <c r="B1777" s="20">
        <v>0.0</v>
      </c>
    </row>
    <row r="1778" ht="14.25" customHeight="1">
      <c r="A1778" s="21" t="s">
        <v>20</v>
      </c>
      <c r="B1778" s="20">
        <v>1.0</v>
      </c>
    </row>
    <row r="1779" ht="14.25" customHeight="1">
      <c r="A1779" s="21" t="s">
        <v>20</v>
      </c>
      <c r="B1779" s="20">
        <v>1.0</v>
      </c>
    </row>
    <row r="1780" ht="14.25" customHeight="1">
      <c r="A1780" s="21" t="s">
        <v>21</v>
      </c>
      <c r="B1780" s="20">
        <v>1.0</v>
      </c>
    </row>
    <row r="1781" ht="14.25" customHeight="1">
      <c r="A1781" s="21" t="s">
        <v>22</v>
      </c>
      <c r="B1781" s="20">
        <v>1.0</v>
      </c>
    </row>
    <row r="1782" ht="14.25" customHeight="1">
      <c r="A1782" s="21" t="s">
        <v>20</v>
      </c>
      <c r="B1782" s="20">
        <v>0.0</v>
      </c>
    </row>
    <row r="1783" ht="14.25" customHeight="1">
      <c r="A1783" s="21" t="s">
        <v>20</v>
      </c>
      <c r="B1783" s="20">
        <v>0.0</v>
      </c>
    </row>
    <row r="1784" ht="14.25" customHeight="1"/>
    <row r="1785" ht="14.25" customHeight="1">
      <c r="A1785" s="21" t="s">
        <v>21</v>
      </c>
      <c r="B1785" s="20">
        <v>1.0</v>
      </c>
    </row>
    <row r="1786" ht="14.25" customHeight="1">
      <c r="A1786" s="21" t="s">
        <v>21</v>
      </c>
      <c r="B1786" s="20">
        <v>1.0</v>
      </c>
    </row>
    <row r="1787" ht="14.25" customHeight="1">
      <c r="A1787" s="21" t="s">
        <v>24</v>
      </c>
      <c r="B1787" s="20">
        <v>1.0</v>
      </c>
    </row>
    <row r="1788" ht="14.25" customHeight="1">
      <c r="A1788" s="21" t="s">
        <v>20</v>
      </c>
      <c r="B1788" s="20">
        <v>1.0</v>
      </c>
    </row>
    <row r="1789" ht="14.25" customHeight="1"/>
    <row r="1790" ht="14.25" customHeight="1"/>
    <row r="1791" ht="14.25" customHeight="1">
      <c r="A1791" s="21" t="s">
        <v>26</v>
      </c>
      <c r="B1791" s="20">
        <v>1.0</v>
      </c>
    </row>
    <row r="1792" ht="14.25" customHeight="1">
      <c r="A1792" s="21" t="s">
        <v>20</v>
      </c>
      <c r="B1792" s="20">
        <v>1.0</v>
      </c>
    </row>
    <row r="1793" ht="14.25" customHeight="1">
      <c r="A1793" s="21" t="s">
        <v>22</v>
      </c>
      <c r="B1793" s="20">
        <v>1.0</v>
      </c>
    </row>
    <row r="1794" ht="14.25" customHeight="1">
      <c r="A1794" s="21" t="s">
        <v>21</v>
      </c>
      <c r="B1794" s="20">
        <v>1.0</v>
      </c>
    </row>
    <row r="1795" ht="14.25" customHeight="1">
      <c r="A1795" s="21" t="s">
        <v>25</v>
      </c>
      <c r="B1795" s="20">
        <v>0.0</v>
      </c>
    </row>
    <row r="1796" ht="14.25" customHeight="1">
      <c r="A1796" s="21" t="s">
        <v>25</v>
      </c>
      <c r="B1796" s="20">
        <v>1.0</v>
      </c>
    </row>
    <row r="1797" ht="14.25" customHeight="1">
      <c r="A1797" s="21" t="s">
        <v>28</v>
      </c>
      <c r="B1797" s="20">
        <v>1.0</v>
      </c>
    </row>
    <row r="1798" ht="14.25" customHeight="1">
      <c r="A1798" s="21" t="s">
        <v>20</v>
      </c>
      <c r="B1798" s="20">
        <v>1.0</v>
      </c>
    </row>
    <row r="1799" ht="14.25" customHeight="1">
      <c r="A1799" s="21" t="s">
        <v>21</v>
      </c>
      <c r="B1799" s="20">
        <v>1.0</v>
      </c>
    </row>
    <row r="1800" ht="14.25" customHeight="1"/>
    <row r="1801" ht="14.25" customHeight="1">
      <c r="A1801" s="21" t="s">
        <v>20</v>
      </c>
      <c r="B1801" s="20">
        <v>1.0</v>
      </c>
    </row>
    <row r="1802" ht="14.25" customHeight="1">
      <c r="A1802" s="21" t="s">
        <v>25</v>
      </c>
      <c r="B1802" s="20">
        <v>1.0</v>
      </c>
    </row>
    <row r="1803" ht="14.25" customHeight="1">
      <c r="A1803" s="21" t="s">
        <v>21</v>
      </c>
      <c r="B1803" s="20">
        <v>0.0</v>
      </c>
    </row>
    <row r="1804" ht="14.25" customHeight="1">
      <c r="A1804" s="21" t="s">
        <v>22</v>
      </c>
      <c r="B1804" s="20">
        <v>1.0</v>
      </c>
    </row>
    <row r="1805" ht="14.25" customHeight="1">
      <c r="A1805" s="21" t="s">
        <v>27</v>
      </c>
      <c r="B1805" s="20">
        <v>1.0</v>
      </c>
    </row>
    <row r="1806" ht="14.25" customHeight="1">
      <c r="A1806" s="21" t="s">
        <v>20</v>
      </c>
      <c r="B1806" s="20">
        <v>1.0</v>
      </c>
    </row>
    <row r="1807" ht="14.25" customHeight="1">
      <c r="A1807" s="21" t="s">
        <v>22</v>
      </c>
      <c r="B1807" s="20">
        <v>0.0</v>
      </c>
    </row>
    <row r="1808" ht="14.25" customHeight="1">
      <c r="A1808" s="21" t="s">
        <v>22</v>
      </c>
      <c r="B1808" s="20">
        <v>1.0</v>
      </c>
    </row>
    <row r="1809" ht="14.25" customHeight="1">
      <c r="A1809" s="21" t="s">
        <v>29</v>
      </c>
      <c r="B1809" s="20">
        <v>1.0</v>
      </c>
    </row>
    <row r="1810" ht="14.25" customHeight="1">
      <c r="A1810" s="21" t="s">
        <v>20</v>
      </c>
      <c r="B1810" s="20">
        <v>1.0</v>
      </c>
    </row>
    <row r="1811" ht="14.25" customHeight="1">
      <c r="A1811" s="21" t="s">
        <v>20</v>
      </c>
      <c r="B1811" s="20">
        <v>1.0</v>
      </c>
    </row>
    <row r="1812" ht="14.25" customHeight="1">
      <c r="A1812" s="21" t="s">
        <v>22</v>
      </c>
      <c r="B1812" s="20">
        <v>1.0</v>
      </c>
    </row>
    <row r="1813" ht="14.25" customHeight="1">
      <c r="A1813" s="21" t="s">
        <v>25</v>
      </c>
      <c r="B1813" s="20">
        <v>0.0</v>
      </c>
    </row>
    <row r="1814" ht="14.25" customHeight="1">
      <c r="A1814" s="21" t="s">
        <v>25</v>
      </c>
      <c r="B1814" s="20">
        <v>1.0</v>
      </c>
    </row>
    <row r="1815" ht="14.25" customHeight="1"/>
    <row r="1816" ht="14.25" customHeight="1">
      <c r="A1816" s="21" t="s">
        <v>29</v>
      </c>
      <c r="B1816" s="20">
        <v>1.0</v>
      </c>
    </row>
    <row r="1817" ht="14.25" customHeight="1">
      <c r="A1817" s="21" t="s">
        <v>26</v>
      </c>
      <c r="B1817" s="20">
        <v>0.0</v>
      </c>
    </row>
    <row r="1818" ht="14.25" customHeight="1"/>
    <row r="1819" ht="14.25" customHeight="1">
      <c r="A1819" s="21" t="s">
        <v>22</v>
      </c>
      <c r="B1819" s="20">
        <v>1.0</v>
      </c>
    </row>
    <row r="1820" ht="14.25" customHeight="1">
      <c r="A1820" s="21" t="s">
        <v>22</v>
      </c>
      <c r="B1820" s="20">
        <v>1.0</v>
      </c>
    </row>
    <row r="1821" ht="14.25" customHeight="1">
      <c r="A1821" s="21" t="s">
        <v>26</v>
      </c>
      <c r="B1821" s="20">
        <v>1.0</v>
      </c>
    </row>
    <row r="1822" ht="14.25" customHeight="1">
      <c r="A1822" s="21" t="s">
        <v>22</v>
      </c>
      <c r="B1822" s="20">
        <v>0.0</v>
      </c>
    </row>
    <row r="1823" ht="14.25" customHeight="1">
      <c r="A1823" s="21" t="s">
        <v>20</v>
      </c>
      <c r="B1823" s="20">
        <v>1.0</v>
      </c>
    </row>
    <row r="1824" ht="14.25" customHeight="1">
      <c r="A1824" s="21" t="s">
        <v>27</v>
      </c>
      <c r="B1824" s="20">
        <v>0.0</v>
      </c>
    </row>
    <row r="1825" ht="14.25" customHeight="1">
      <c r="A1825" s="21" t="s">
        <v>20</v>
      </c>
      <c r="B1825" s="20">
        <v>0.0</v>
      </c>
    </row>
    <row r="1826" ht="14.25" customHeight="1"/>
    <row r="1827" ht="14.25" customHeight="1">
      <c r="A1827" s="21" t="s">
        <v>22</v>
      </c>
      <c r="B1827" s="20">
        <v>1.0</v>
      </c>
    </row>
    <row r="1828" ht="14.25" customHeight="1"/>
    <row r="1829" ht="14.25" customHeight="1">
      <c r="A1829" s="21" t="s">
        <v>25</v>
      </c>
      <c r="B1829" s="20">
        <v>0.0</v>
      </c>
    </row>
    <row r="1830" ht="14.25" customHeight="1">
      <c r="A1830" s="21" t="s">
        <v>24</v>
      </c>
      <c r="B1830" s="20">
        <v>1.0</v>
      </c>
    </row>
    <row r="1831" ht="14.25" customHeight="1"/>
    <row r="1832" ht="14.25" customHeight="1"/>
    <row r="1833" ht="14.25" customHeight="1">
      <c r="A1833" s="21" t="s">
        <v>27</v>
      </c>
      <c r="B1833" s="20">
        <v>1.0</v>
      </c>
    </row>
    <row r="1834" ht="14.25" customHeight="1">
      <c r="A1834" s="21" t="s">
        <v>25</v>
      </c>
      <c r="B1834" s="20">
        <v>0.0</v>
      </c>
    </row>
    <row r="1835" ht="14.25" customHeight="1">
      <c r="A1835" s="21" t="s">
        <v>27</v>
      </c>
      <c r="B1835" s="20">
        <v>0.0</v>
      </c>
    </row>
    <row r="1836" ht="14.25" customHeight="1">
      <c r="A1836" s="21" t="s">
        <v>20</v>
      </c>
      <c r="B1836" s="20">
        <v>1.0</v>
      </c>
    </row>
    <row r="1837" ht="14.25" customHeight="1">
      <c r="A1837" s="21" t="s">
        <v>21</v>
      </c>
      <c r="B1837" s="20">
        <v>0.0</v>
      </c>
    </row>
    <row r="1838" ht="14.25" customHeight="1">
      <c r="A1838" s="21" t="s">
        <v>20</v>
      </c>
      <c r="B1838" s="20">
        <v>1.0</v>
      </c>
    </row>
    <row r="1839" ht="14.25" customHeight="1">
      <c r="A1839" s="21" t="s">
        <v>25</v>
      </c>
      <c r="B1839" s="20">
        <v>0.0</v>
      </c>
    </row>
    <row r="1840" ht="14.25" customHeight="1"/>
    <row r="1841" ht="14.25" customHeight="1">
      <c r="A1841" s="21" t="s">
        <v>22</v>
      </c>
      <c r="B1841" s="20">
        <v>0.0</v>
      </c>
    </row>
    <row r="1842" ht="14.25" customHeight="1">
      <c r="A1842" s="21" t="s">
        <v>22</v>
      </c>
      <c r="B1842" s="20">
        <v>1.0</v>
      </c>
    </row>
    <row r="1843" ht="14.25" customHeight="1">
      <c r="A1843" s="21" t="s">
        <v>21</v>
      </c>
      <c r="B1843" s="20">
        <v>1.0</v>
      </c>
    </row>
    <row r="1844" ht="14.25" customHeight="1">
      <c r="A1844" s="21" t="s">
        <v>25</v>
      </c>
      <c r="B1844" s="20">
        <v>0.0</v>
      </c>
    </row>
    <row r="1845" ht="14.25" customHeight="1"/>
    <row r="1846" ht="14.25" customHeight="1">
      <c r="A1846" s="21" t="s">
        <v>26</v>
      </c>
      <c r="B1846" s="20">
        <v>1.0</v>
      </c>
    </row>
    <row r="1847" ht="14.25" customHeight="1"/>
    <row r="1848" ht="14.25" customHeight="1">
      <c r="A1848" s="21" t="s">
        <v>27</v>
      </c>
      <c r="B1848" s="20">
        <v>1.0</v>
      </c>
    </row>
    <row r="1849" ht="14.25" customHeight="1">
      <c r="A1849" s="21" t="s">
        <v>22</v>
      </c>
      <c r="B1849" s="20">
        <v>1.0</v>
      </c>
    </row>
    <row r="1850" ht="14.25" customHeight="1"/>
    <row r="1851" ht="14.25" customHeight="1">
      <c r="A1851" s="21" t="s">
        <v>26</v>
      </c>
      <c r="B1851" s="20">
        <v>0.0</v>
      </c>
    </row>
    <row r="1852" ht="14.25" customHeight="1"/>
    <row r="1853" ht="14.25" customHeight="1">
      <c r="A1853" s="21" t="s">
        <v>21</v>
      </c>
      <c r="B1853" s="20">
        <v>1.0</v>
      </c>
    </row>
    <row r="1854" ht="14.25" customHeight="1"/>
    <row r="1855" ht="14.25" customHeight="1">
      <c r="A1855" s="21" t="s">
        <v>22</v>
      </c>
      <c r="B1855" s="20">
        <v>1.0</v>
      </c>
    </row>
    <row r="1856" ht="14.25" customHeight="1">
      <c r="A1856" s="21" t="s">
        <v>20</v>
      </c>
      <c r="B1856" s="20">
        <v>1.0</v>
      </c>
    </row>
    <row r="1857" ht="14.25" customHeight="1">
      <c r="A1857" s="21" t="s">
        <v>20</v>
      </c>
      <c r="B1857" s="20">
        <v>0.0</v>
      </c>
    </row>
    <row r="1858" ht="14.25" customHeight="1">
      <c r="A1858" s="21" t="s">
        <v>29</v>
      </c>
      <c r="B1858" s="20">
        <v>1.0</v>
      </c>
    </row>
    <row r="1859" ht="14.25" customHeight="1">
      <c r="A1859" s="21" t="s">
        <v>27</v>
      </c>
      <c r="B1859" s="20">
        <v>0.0</v>
      </c>
    </row>
    <row r="1860" ht="14.25" customHeight="1"/>
    <row r="1861" ht="14.25" customHeight="1">
      <c r="A1861" s="21" t="s">
        <v>22</v>
      </c>
      <c r="B1861" s="20">
        <v>0.0</v>
      </c>
    </row>
    <row r="1862" ht="14.25" customHeight="1">
      <c r="A1862" s="21" t="s">
        <v>24</v>
      </c>
      <c r="B1862" s="20">
        <v>1.0</v>
      </c>
    </row>
    <row r="1863" ht="14.25" customHeight="1">
      <c r="A1863" s="21" t="s">
        <v>27</v>
      </c>
      <c r="B1863" s="20">
        <v>1.0</v>
      </c>
    </row>
    <row r="1864" ht="14.25" customHeight="1">
      <c r="A1864" s="21" t="s">
        <v>21</v>
      </c>
      <c r="B1864" s="20">
        <v>0.0</v>
      </c>
    </row>
    <row r="1865" ht="14.25" customHeight="1">
      <c r="A1865" s="21" t="s">
        <v>27</v>
      </c>
      <c r="B1865" s="20">
        <v>1.0</v>
      </c>
    </row>
    <row r="1866" ht="14.25" customHeight="1">
      <c r="A1866" s="21" t="s">
        <v>23</v>
      </c>
      <c r="B1866" s="20">
        <v>1.0</v>
      </c>
    </row>
    <row r="1867" ht="14.25" customHeight="1">
      <c r="A1867" s="21" t="s">
        <v>22</v>
      </c>
      <c r="B1867" s="20">
        <v>1.0</v>
      </c>
    </row>
    <row r="1868" ht="14.25" customHeight="1">
      <c r="A1868" s="21" t="s">
        <v>27</v>
      </c>
      <c r="B1868" s="20">
        <v>0.0</v>
      </c>
    </row>
    <row r="1869" ht="14.25" customHeight="1">
      <c r="A1869" s="21" t="s">
        <v>20</v>
      </c>
      <c r="B1869" s="20">
        <v>1.0</v>
      </c>
    </row>
    <row r="1870" ht="14.25" customHeight="1">
      <c r="A1870" s="21" t="s">
        <v>26</v>
      </c>
      <c r="B1870" s="20">
        <v>1.0</v>
      </c>
    </row>
    <row r="1871" ht="14.25" customHeight="1">
      <c r="A1871" s="21" t="s">
        <v>22</v>
      </c>
      <c r="B1871" s="20">
        <v>1.0</v>
      </c>
    </row>
    <row r="1872" ht="14.25" customHeight="1">
      <c r="A1872" s="21" t="s">
        <v>22</v>
      </c>
      <c r="B1872" s="20">
        <v>0.0</v>
      </c>
    </row>
    <row r="1873" ht="14.25" customHeight="1"/>
    <row r="1874" ht="14.25" customHeight="1"/>
    <row r="1875" ht="14.25" customHeight="1"/>
    <row r="1876" ht="14.25" customHeight="1">
      <c r="A1876" s="21" t="s">
        <v>20</v>
      </c>
      <c r="B1876" s="20">
        <v>1.0</v>
      </c>
    </row>
    <row r="1877" ht="14.25" customHeight="1">
      <c r="A1877" s="21" t="s">
        <v>26</v>
      </c>
      <c r="B1877" s="20">
        <v>0.0</v>
      </c>
    </row>
    <row r="1878" ht="14.25" customHeight="1">
      <c r="A1878" s="21" t="s">
        <v>26</v>
      </c>
      <c r="B1878" s="20">
        <v>1.0</v>
      </c>
    </row>
    <row r="1879" ht="14.25" customHeight="1">
      <c r="A1879" s="21" t="s">
        <v>20</v>
      </c>
      <c r="B1879" s="20">
        <v>0.0</v>
      </c>
    </row>
    <row r="1880" ht="14.25" customHeight="1"/>
    <row r="1881" ht="14.25" customHeight="1">
      <c r="A1881" s="21" t="s">
        <v>22</v>
      </c>
      <c r="B1881" s="20">
        <v>1.0</v>
      </c>
    </row>
    <row r="1882" ht="14.25" customHeight="1">
      <c r="A1882" s="21" t="s">
        <v>22</v>
      </c>
      <c r="B1882" s="20">
        <v>1.0</v>
      </c>
    </row>
    <row r="1883" ht="14.25" customHeight="1">
      <c r="A1883" s="21" t="s">
        <v>21</v>
      </c>
      <c r="B1883" s="20">
        <v>1.0</v>
      </c>
    </row>
    <row r="1884" ht="14.25" customHeight="1">
      <c r="A1884" s="21" t="s">
        <v>21</v>
      </c>
      <c r="B1884" s="20">
        <v>1.0</v>
      </c>
    </row>
    <row r="1885" ht="14.25" customHeight="1"/>
    <row r="1886" ht="14.25" customHeight="1">
      <c r="A1886" s="21" t="s">
        <v>22</v>
      </c>
      <c r="B1886" s="20">
        <v>1.0</v>
      </c>
    </row>
    <row r="1887" ht="14.25" customHeight="1">
      <c r="A1887" s="21" t="s">
        <v>29</v>
      </c>
      <c r="B1887" s="20">
        <v>1.0</v>
      </c>
    </row>
    <row r="1888" ht="14.25" customHeight="1">
      <c r="A1888" s="21" t="s">
        <v>20</v>
      </c>
      <c r="B1888" s="20">
        <v>1.0</v>
      </c>
    </row>
    <row r="1889" ht="14.25" customHeight="1">
      <c r="A1889" s="21" t="s">
        <v>24</v>
      </c>
      <c r="B1889" s="20">
        <v>0.0</v>
      </c>
    </row>
    <row r="1890" ht="14.25" customHeight="1">
      <c r="A1890" s="21" t="s">
        <v>27</v>
      </c>
      <c r="B1890" s="20">
        <v>0.0</v>
      </c>
    </row>
    <row r="1891" ht="14.25" customHeight="1">
      <c r="A1891" s="21" t="s">
        <v>21</v>
      </c>
      <c r="B1891" s="20">
        <v>0.0</v>
      </c>
    </row>
    <row r="1892" ht="14.25" customHeight="1">
      <c r="A1892" s="21" t="s">
        <v>21</v>
      </c>
      <c r="B1892" s="20">
        <v>1.0</v>
      </c>
    </row>
    <row r="1893" ht="14.25" customHeight="1">
      <c r="A1893" s="21" t="s">
        <v>26</v>
      </c>
      <c r="B1893" s="20">
        <v>0.0</v>
      </c>
    </row>
    <row r="1894" ht="14.25" customHeight="1">
      <c r="A1894" s="21" t="s">
        <v>21</v>
      </c>
      <c r="B1894" s="20">
        <v>0.0</v>
      </c>
    </row>
    <row r="1895" ht="14.25" customHeight="1"/>
    <row r="1896" ht="14.25" customHeight="1"/>
    <row r="1897" ht="14.25" customHeight="1">
      <c r="A1897" s="21" t="s">
        <v>22</v>
      </c>
      <c r="B1897" s="20">
        <v>0.0</v>
      </c>
    </row>
    <row r="1898" ht="14.25" customHeight="1">
      <c r="A1898" s="21" t="s">
        <v>21</v>
      </c>
      <c r="B1898" s="20">
        <v>0.0</v>
      </c>
    </row>
    <row r="1899" ht="14.25" customHeight="1">
      <c r="A1899" s="21" t="s">
        <v>27</v>
      </c>
      <c r="B1899" s="20">
        <v>1.0</v>
      </c>
    </row>
    <row r="1900" ht="14.25" customHeight="1">
      <c r="A1900" s="21" t="s">
        <v>22</v>
      </c>
      <c r="B1900" s="20">
        <v>1.0</v>
      </c>
    </row>
    <row r="1901" ht="14.25" customHeight="1">
      <c r="A1901" s="21" t="s">
        <v>29</v>
      </c>
      <c r="B1901" s="20">
        <v>1.0</v>
      </c>
    </row>
    <row r="1902" ht="14.25" customHeight="1">
      <c r="A1902" s="21" t="s">
        <v>20</v>
      </c>
      <c r="B1902" s="20">
        <v>0.0</v>
      </c>
    </row>
    <row r="1903" ht="14.25" customHeight="1">
      <c r="A1903" s="21" t="s">
        <v>21</v>
      </c>
      <c r="B1903" s="20">
        <v>0.0</v>
      </c>
    </row>
    <row r="1904" ht="14.25" customHeight="1">
      <c r="A1904" s="21" t="s">
        <v>21</v>
      </c>
      <c r="B1904" s="20">
        <v>1.0</v>
      </c>
    </row>
    <row r="1905" ht="14.25" customHeight="1">
      <c r="A1905" s="21" t="s">
        <v>24</v>
      </c>
      <c r="B1905" s="20">
        <v>0.0</v>
      </c>
    </row>
    <row r="1906" ht="14.25" customHeight="1">
      <c r="A1906" s="21" t="s">
        <v>21</v>
      </c>
      <c r="B1906" s="20">
        <v>1.0</v>
      </c>
    </row>
    <row r="1907" ht="14.25" customHeight="1">
      <c r="A1907" s="21" t="s">
        <v>27</v>
      </c>
      <c r="B1907" s="20">
        <v>1.0</v>
      </c>
    </row>
    <row r="1908" ht="14.25" customHeight="1">
      <c r="A1908" s="21" t="s">
        <v>20</v>
      </c>
      <c r="B1908" s="20">
        <v>1.0</v>
      </c>
    </row>
    <row r="1909" ht="14.25" customHeight="1"/>
    <row r="1910" ht="14.25" customHeight="1">
      <c r="A1910" s="21" t="s">
        <v>27</v>
      </c>
      <c r="B1910" s="20">
        <v>0.0</v>
      </c>
    </row>
    <row r="1911" ht="14.25" customHeight="1">
      <c r="A1911" s="21" t="s">
        <v>21</v>
      </c>
      <c r="B1911" s="20">
        <v>0.0</v>
      </c>
    </row>
    <row r="1912" ht="14.25" customHeight="1">
      <c r="A1912" s="21" t="s">
        <v>27</v>
      </c>
      <c r="B1912" s="20">
        <v>1.0</v>
      </c>
    </row>
    <row r="1913" ht="14.25" customHeight="1">
      <c r="A1913" s="21" t="s">
        <v>20</v>
      </c>
      <c r="B1913" s="20">
        <v>1.0</v>
      </c>
    </row>
    <row r="1914" ht="14.25" customHeight="1">
      <c r="A1914" s="21" t="s">
        <v>27</v>
      </c>
      <c r="B1914" s="20">
        <v>0.0</v>
      </c>
    </row>
    <row r="1915" ht="14.25" customHeight="1">
      <c r="A1915" s="21" t="s">
        <v>26</v>
      </c>
      <c r="B1915" s="20">
        <v>0.0</v>
      </c>
    </row>
    <row r="1916" ht="14.25" customHeight="1">
      <c r="A1916" s="21" t="s">
        <v>24</v>
      </c>
      <c r="B1916" s="20">
        <v>1.0</v>
      </c>
    </row>
    <row r="1917" ht="14.25" customHeight="1">
      <c r="A1917" s="21" t="s">
        <v>22</v>
      </c>
      <c r="B1917" s="20">
        <v>0.0</v>
      </c>
    </row>
    <row r="1918" ht="14.25" customHeight="1">
      <c r="A1918" s="21" t="s">
        <v>30</v>
      </c>
      <c r="B1918" s="20">
        <v>1.0</v>
      </c>
    </row>
    <row r="1919" ht="14.25" customHeight="1">
      <c r="A1919" s="21" t="s">
        <v>25</v>
      </c>
      <c r="B1919" s="20">
        <v>0.0</v>
      </c>
    </row>
    <row r="1920" ht="14.25" customHeight="1">
      <c r="A1920" s="21" t="s">
        <v>24</v>
      </c>
      <c r="B1920" s="20">
        <v>1.0</v>
      </c>
    </row>
    <row r="1921" ht="14.25" customHeight="1"/>
    <row r="1922" ht="14.25" customHeight="1">
      <c r="A1922" s="21" t="s">
        <v>21</v>
      </c>
      <c r="B1922" s="20">
        <v>1.0</v>
      </c>
    </row>
    <row r="1923" ht="14.25" customHeight="1">
      <c r="A1923" s="21" t="s">
        <v>21</v>
      </c>
      <c r="B1923" s="20">
        <v>1.0</v>
      </c>
    </row>
    <row r="1924" ht="14.25" customHeight="1">
      <c r="A1924" s="21" t="s">
        <v>22</v>
      </c>
      <c r="B1924" s="20">
        <v>0.0</v>
      </c>
    </row>
    <row r="1925" ht="14.25" customHeight="1">
      <c r="A1925" s="21" t="s">
        <v>21</v>
      </c>
      <c r="B1925" s="20">
        <v>1.0</v>
      </c>
    </row>
    <row r="1926" ht="14.25" customHeight="1"/>
    <row r="1927" ht="14.25" customHeight="1">
      <c r="A1927" s="21" t="s">
        <v>27</v>
      </c>
      <c r="B1927" s="20">
        <v>0.0</v>
      </c>
    </row>
    <row r="1928" ht="14.25" customHeight="1">
      <c r="A1928" s="21" t="s">
        <v>25</v>
      </c>
      <c r="B1928" s="20">
        <v>0.0</v>
      </c>
    </row>
    <row r="1929" ht="14.25" customHeight="1">
      <c r="A1929" s="21" t="s">
        <v>29</v>
      </c>
      <c r="B1929" s="20">
        <v>1.0</v>
      </c>
    </row>
    <row r="1930" ht="14.25" customHeight="1">
      <c r="A1930" s="21" t="s">
        <v>22</v>
      </c>
      <c r="B1930" s="20">
        <v>1.0</v>
      </c>
    </row>
    <row r="1931" ht="14.25" customHeight="1">
      <c r="A1931" s="21" t="s">
        <v>20</v>
      </c>
      <c r="B1931" s="20">
        <v>1.0</v>
      </c>
    </row>
    <row r="1932" ht="14.25" customHeight="1"/>
    <row r="1933" ht="14.25" customHeight="1">
      <c r="A1933" s="21" t="s">
        <v>26</v>
      </c>
      <c r="B1933" s="20">
        <v>1.0</v>
      </c>
    </row>
    <row r="1934" ht="14.25" customHeight="1">
      <c r="A1934" s="21" t="s">
        <v>22</v>
      </c>
      <c r="B1934" s="20">
        <v>1.0</v>
      </c>
    </row>
    <row r="1935" ht="14.25" customHeight="1">
      <c r="A1935" s="21" t="s">
        <v>20</v>
      </c>
      <c r="B1935" s="20">
        <v>1.0</v>
      </c>
    </row>
    <row r="1936" ht="14.25" customHeight="1"/>
    <row r="1937" ht="14.25" customHeight="1"/>
    <row r="1938" ht="14.25" customHeight="1">
      <c r="A1938" s="21" t="s">
        <v>27</v>
      </c>
      <c r="B1938" s="20">
        <v>1.0</v>
      </c>
    </row>
    <row r="1939" ht="14.25" customHeight="1">
      <c r="A1939" s="21" t="s">
        <v>25</v>
      </c>
      <c r="B1939" s="20">
        <v>1.0</v>
      </c>
    </row>
    <row r="1940" ht="14.25" customHeight="1">
      <c r="A1940" s="21" t="s">
        <v>22</v>
      </c>
      <c r="B1940" s="20">
        <v>1.0</v>
      </c>
    </row>
    <row r="1941" ht="14.25" customHeight="1"/>
    <row r="1942" ht="14.25" customHeight="1">
      <c r="A1942" s="21" t="s">
        <v>21</v>
      </c>
      <c r="B1942" s="20">
        <v>1.0</v>
      </c>
    </row>
    <row r="1943" ht="14.25" customHeight="1"/>
    <row r="1944" ht="14.25" customHeight="1"/>
    <row r="1945" ht="14.25" customHeight="1">
      <c r="A1945" s="21" t="s">
        <v>24</v>
      </c>
      <c r="B1945" s="20">
        <v>1.0</v>
      </c>
    </row>
    <row r="1946" ht="14.25" customHeight="1"/>
    <row r="1947" ht="14.25" customHeight="1">
      <c r="A1947" s="21" t="s">
        <v>29</v>
      </c>
      <c r="B1947" s="20">
        <v>1.0</v>
      </c>
    </row>
    <row r="1948" ht="14.25" customHeight="1">
      <c r="A1948" s="21" t="s">
        <v>21</v>
      </c>
      <c r="B1948" s="20">
        <v>0.0</v>
      </c>
    </row>
    <row r="1949" ht="14.25" customHeight="1">
      <c r="A1949" s="21" t="s">
        <v>20</v>
      </c>
      <c r="B1949" s="20">
        <v>1.0</v>
      </c>
    </row>
    <row r="1950" ht="14.25" customHeight="1">
      <c r="A1950" s="21" t="s">
        <v>22</v>
      </c>
      <c r="B1950" s="20">
        <v>1.0</v>
      </c>
    </row>
    <row r="1951" ht="14.25" customHeight="1">
      <c r="A1951" s="21" t="s">
        <v>20</v>
      </c>
      <c r="B1951" s="20">
        <v>1.0</v>
      </c>
    </row>
    <row r="1952" ht="14.25" customHeight="1">
      <c r="A1952" s="21" t="s">
        <v>20</v>
      </c>
      <c r="B1952" s="20">
        <v>1.0</v>
      </c>
    </row>
    <row r="1953" ht="14.25" customHeight="1">
      <c r="A1953" s="21" t="s">
        <v>20</v>
      </c>
      <c r="B1953" s="20">
        <v>1.0</v>
      </c>
    </row>
    <row r="1954" ht="14.25" customHeight="1">
      <c r="A1954" s="21" t="s">
        <v>22</v>
      </c>
      <c r="B1954" s="20">
        <v>1.0</v>
      </c>
    </row>
    <row r="1955" ht="14.25" customHeight="1">
      <c r="A1955" s="21" t="s">
        <v>22</v>
      </c>
      <c r="B1955" s="20">
        <v>1.0</v>
      </c>
    </row>
    <row r="1956" ht="14.25" customHeight="1"/>
    <row r="1957" ht="14.25" customHeight="1">
      <c r="A1957" s="21" t="s">
        <v>21</v>
      </c>
      <c r="B1957" s="20">
        <v>1.0</v>
      </c>
    </row>
    <row r="1958" ht="14.25" customHeight="1">
      <c r="A1958" s="21" t="s">
        <v>25</v>
      </c>
      <c r="B1958" s="20">
        <v>1.0</v>
      </c>
    </row>
    <row r="1959" ht="14.25" customHeight="1">
      <c r="A1959" s="21" t="s">
        <v>21</v>
      </c>
      <c r="B1959" s="20">
        <v>1.0</v>
      </c>
    </row>
    <row r="1960" ht="14.25" customHeight="1">
      <c r="A1960" s="21" t="s">
        <v>20</v>
      </c>
      <c r="B1960" s="20">
        <v>1.0</v>
      </c>
    </row>
    <row r="1961" ht="14.25" customHeight="1">
      <c r="A1961" s="21" t="s">
        <v>21</v>
      </c>
      <c r="B1961" s="20">
        <v>1.0</v>
      </c>
    </row>
    <row r="1962" ht="14.25" customHeight="1"/>
    <row r="1963" ht="14.25" customHeight="1">
      <c r="A1963" s="21" t="s">
        <v>22</v>
      </c>
      <c r="B1963" s="20">
        <v>1.0</v>
      </c>
    </row>
    <row r="1964" ht="14.25" customHeight="1">
      <c r="A1964" s="21" t="s">
        <v>28</v>
      </c>
      <c r="B1964" s="20">
        <v>1.0</v>
      </c>
    </row>
    <row r="1965" ht="14.25" customHeight="1">
      <c r="A1965" s="21" t="s">
        <v>24</v>
      </c>
      <c r="B1965" s="20">
        <v>1.0</v>
      </c>
    </row>
    <row r="1966" ht="14.25" customHeight="1">
      <c r="A1966" s="21" t="s">
        <v>29</v>
      </c>
      <c r="B1966" s="20">
        <v>1.0</v>
      </c>
    </row>
    <row r="1967" ht="14.25" customHeight="1"/>
    <row r="1968" ht="14.25" customHeight="1">
      <c r="A1968" s="21" t="s">
        <v>27</v>
      </c>
      <c r="B1968" s="20">
        <v>1.0</v>
      </c>
    </row>
    <row r="1969" ht="14.25" customHeight="1">
      <c r="A1969" s="21" t="s">
        <v>22</v>
      </c>
      <c r="B1969" s="20">
        <v>0.0</v>
      </c>
    </row>
    <row r="1970" ht="14.25" customHeight="1">
      <c r="A1970" s="21" t="s">
        <v>20</v>
      </c>
      <c r="B1970" s="20">
        <v>1.0</v>
      </c>
    </row>
    <row r="1971" ht="14.25" customHeight="1">
      <c r="A1971" s="21" t="s">
        <v>22</v>
      </c>
      <c r="B1971" s="20">
        <v>0.0</v>
      </c>
    </row>
    <row r="1972" ht="14.25" customHeight="1">
      <c r="A1972" s="21" t="s">
        <v>24</v>
      </c>
      <c r="B1972" s="20">
        <v>1.0</v>
      </c>
    </row>
    <row r="1973" ht="14.25" customHeight="1">
      <c r="A1973" s="21" t="s">
        <v>22</v>
      </c>
      <c r="B1973" s="20">
        <v>1.0</v>
      </c>
    </row>
    <row r="1974" ht="14.25" customHeight="1"/>
    <row r="1975" ht="14.25" customHeight="1">
      <c r="A1975" s="21" t="s">
        <v>30</v>
      </c>
      <c r="B1975" s="20">
        <v>1.0</v>
      </c>
    </row>
    <row r="1976" ht="14.25" customHeight="1">
      <c r="A1976" s="21" t="s">
        <v>20</v>
      </c>
      <c r="B1976" s="20">
        <v>1.0</v>
      </c>
    </row>
    <row r="1977" ht="14.25" customHeight="1">
      <c r="A1977" s="21" t="s">
        <v>20</v>
      </c>
      <c r="B1977" s="20">
        <v>1.0</v>
      </c>
    </row>
    <row r="1978" ht="14.25" customHeight="1"/>
    <row r="1979" ht="14.25" customHeight="1">
      <c r="A1979" s="21" t="s">
        <v>20</v>
      </c>
      <c r="B1979" s="20">
        <v>0.0</v>
      </c>
    </row>
    <row r="1980" ht="14.25" customHeight="1"/>
    <row r="1981" ht="14.25" customHeight="1">
      <c r="A1981" s="21" t="s">
        <v>26</v>
      </c>
      <c r="B1981" s="20">
        <v>0.0</v>
      </c>
    </row>
    <row r="1982" ht="14.25" customHeight="1">
      <c r="A1982" s="21" t="s">
        <v>22</v>
      </c>
      <c r="B1982" s="20">
        <v>0.0</v>
      </c>
    </row>
    <row r="1983" ht="14.25" customHeight="1">
      <c r="A1983" s="21" t="s">
        <v>27</v>
      </c>
      <c r="B1983" s="20">
        <v>1.0</v>
      </c>
    </row>
    <row r="1984" ht="14.25" customHeight="1">
      <c r="A1984" s="21" t="s">
        <v>28</v>
      </c>
      <c r="B1984" s="20">
        <v>1.0</v>
      </c>
    </row>
    <row r="1985" ht="14.25" customHeight="1"/>
    <row r="1986" ht="14.25" customHeight="1">
      <c r="A1986" s="21" t="s">
        <v>21</v>
      </c>
      <c r="B1986" s="20">
        <v>1.0</v>
      </c>
    </row>
    <row r="1987" ht="14.25" customHeight="1">
      <c r="A1987" s="21" t="s">
        <v>22</v>
      </c>
      <c r="B1987" s="20">
        <v>1.0</v>
      </c>
    </row>
    <row r="1988" ht="14.25" customHeight="1">
      <c r="A1988" s="21" t="s">
        <v>28</v>
      </c>
      <c r="B1988" s="20">
        <v>1.0</v>
      </c>
    </row>
    <row r="1989" ht="14.25" customHeight="1">
      <c r="A1989" s="21" t="s">
        <v>21</v>
      </c>
      <c r="B1989" s="20">
        <v>1.0</v>
      </c>
    </row>
    <row r="1990" ht="14.25" customHeight="1">
      <c r="A1990" s="21" t="s">
        <v>24</v>
      </c>
      <c r="B1990" s="20">
        <v>1.0</v>
      </c>
    </row>
    <row r="1991" ht="14.25" customHeight="1">
      <c r="A1991" s="21" t="s">
        <v>26</v>
      </c>
      <c r="B1991" s="20">
        <v>0.0</v>
      </c>
    </row>
    <row r="1992" ht="14.25" customHeight="1">
      <c r="A1992" s="21" t="s">
        <v>22</v>
      </c>
      <c r="B1992" s="20">
        <v>1.0</v>
      </c>
    </row>
    <row r="1993" ht="14.25" customHeight="1">
      <c r="A1993" s="21" t="s">
        <v>23</v>
      </c>
      <c r="B1993" s="20">
        <v>0.0</v>
      </c>
    </row>
    <row r="1994" ht="14.25" customHeight="1">
      <c r="A1994" s="21" t="s">
        <v>25</v>
      </c>
      <c r="B1994" s="20">
        <v>1.0</v>
      </c>
    </row>
    <row r="1995" ht="14.25" customHeight="1">
      <c r="A1995" s="21" t="s">
        <v>26</v>
      </c>
      <c r="B1995" s="20">
        <v>1.0</v>
      </c>
    </row>
    <row r="1996" ht="14.25" customHeight="1">
      <c r="A1996" s="21" t="s">
        <v>25</v>
      </c>
      <c r="B1996" s="20">
        <v>0.0</v>
      </c>
    </row>
    <row r="1997" ht="14.25" customHeight="1">
      <c r="A1997" s="21" t="s">
        <v>26</v>
      </c>
      <c r="B1997" s="20">
        <v>1.0</v>
      </c>
    </row>
    <row r="1998" ht="14.25" customHeight="1">
      <c r="A1998" s="21" t="s">
        <v>22</v>
      </c>
      <c r="B1998" s="20">
        <v>1.0</v>
      </c>
    </row>
    <row r="1999" ht="14.25" customHeight="1">
      <c r="A1999" s="21" t="s">
        <v>25</v>
      </c>
      <c r="B1999" s="20">
        <v>0.0</v>
      </c>
    </row>
    <row r="2000" ht="14.25" customHeight="1">
      <c r="A2000" s="21" t="s">
        <v>22</v>
      </c>
      <c r="B2000" s="20">
        <v>1.0</v>
      </c>
    </row>
    <row r="2001" ht="14.25" customHeight="1">
      <c r="A2001" s="21" t="s">
        <v>27</v>
      </c>
      <c r="B2001" s="20">
        <v>1.0</v>
      </c>
    </row>
    <row r="2002" ht="14.25" customHeight="1">
      <c r="A2002" s="21" t="s">
        <v>20</v>
      </c>
      <c r="B2002" s="20">
        <v>1.0</v>
      </c>
    </row>
    <row r="2003" ht="14.25" customHeight="1">
      <c r="A2003" s="21" t="s">
        <v>22</v>
      </c>
      <c r="B2003" s="20">
        <v>1.0</v>
      </c>
    </row>
    <row r="2004" ht="14.25" customHeight="1"/>
    <row r="2005" ht="14.25" customHeight="1"/>
    <row r="2006" ht="14.25" customHeight="1">
      <c r="A2006" s="21" t="s">
        <v>26</v>
      </c>
      <c r="B2006" s="20">
        <v>0.0</v>
      </c>
    </row>
    <row r="2007" ht="14.25" customHeight="1">
      <c r="A2007" s="21" t="s">
        <v>24</v>
      </c>
      <c r="B2007" s="20">
        <v>0.0</v>
      </c>
    </row>
    <row r="2008" ht="14.25" customHeight="1">
      <c r="A2008" s="21" t="s">
        <v>22</v>
      </c>
      <c r="B2008" s="20">
        <v>1.0</v>
      </c>
    </row>
    <row r="2009" ht="14.25" customHeight="1">
      <c r="A2009" s="21" t="s">
        <v>21</v>
      </c>
      <c r="B2009" s="20">
        <v>1.0</v>
      </c>
    </row>
    <row r="2010" ht="14.25" customHeight="1">
      <c r="A2010" s="21" t="s">
        <v>26</v>
      </c>
      <c r="B2010" s="20">
        <v>0.0</v>
      </c>
    </row>
    <row r="2011" ht="14.25" customHeight="1">
      <c r="A2011" s="21" t="s">
        <v>20</v>
      </c>
      <c r="B2011" s="20">
        <v>1.0</v>
      </c>
    </row>
    <row r="2012" ht="14.25" customHeight="1">
      <c r="A2012" s="21" t="s">
        <v>28</v>
      </c>
      <c r="B2012" s="20">
        <v>1.0</v>
      </c>
    </row>
    <row r="2013" ht="14.25" customHeight="1"/>
    <row r="2014" ht="14.25" customHeight="1">
      <c r="A2014" s="21" t="s">
        <v>29</v>
      </c>
      <c r="B2014" s="20">
        <v>1.0</v>
      </c>
    </row>
    <row r="2015" ht="14.25" customHeight="1">
      <c r="A2015" s="21" t="s">
        <v>22</v>
      </c>
      <c r="B2015" s="20">
        <v>1.0</v>
      </c>
    </row>
    <row r="2016" ht="14.25" customHeight="1">
      <c r="A2016" s="21" t="s">
        <v>25</v>
      </c>
      <c r="B2016" s="20">
        <v>1.0</v>
      </c>
    </row>
    <row r="2017" ht="14.25" customHeight="1">
      <c r="A2017" s="21" t="s">
        <v>27</v>
      </c>
      <c r="B2017" s="20">
        <v>0.0</v>
      </c>
    </row>
    <row r="2018" ht="14.25" customHeight="1">
      <c r="A2018" s="21" t="s">
        <v>22</v>
      </c>
      <c r="B2018" s="20">
        <v>1.0</v>
      </c>
    </row>
    <row r="2019" ht="14.25" customHeight="1"/>
    <row r="2020" ht="14.25" customHeight="1">
      <c r="A2020" s="21" t="s">
        <v>22</v>
      </c>
      <c r="B2020" s="20">
        <v>1.0</v>
      </c>
    </row>
    <row r="2021" ht="14.25" customHeight="1"/>
    <row r="2022" ht="14.25" customHeight="1">
      <c r="A2022" s="21" t="s">
        <v>21</v>
      </c>
      <c r="B2022" s="20">
        <v>1.0</v>
      </c>
    </row>
    <row r="2023" ht="14.25" customHeight="1">
      <c r="A2023" s="21" t="s">
        <v>27</v>
      </c>
      <c r="B2023" s="20">
        <v>1.0</v>
      </c>
    </row>
    <row r="2024" ht="14.25" customHeight="1">
      <c r="A2024" s="21" t="s">
        <v>20</v>
      </c>
      <c r="B2024" s="20">
        <v>1.0</v>
      </c>
    </row>
    <row r="2025" ht="14.25" customHeight="1">
      <c r="A2025" s="21" t="s">
        <v>21</v>
      </c>
      <c r="B2025" s="20">
        <v>1.0</v>
      </c>
    </row>
    <row r="2026" ht="14.25" customHeight="1"/>
    <row r="2027" ht="14.25" customHeight="1">
      <c r="A2027" s="21" t="s">
        <v>22</v>
      </c>
      <c r="B2027" s="20">
        <v>1.0</v>
      </c>
    </row>
    <row r="2028" ht="14.25" customHeight="1"/>
    <row r="2029" ht="14.25" customHeight="1"/>
    <row r="2030" ht="14.25" customHeight="1"/>
    <row r="2031" ht="14.25" customHeight="1"/>
    <row r="2032" ht="14.25" customHeight="1">
      <c r="A2032" s="21" t="s">
        <v>25</v>
      </c>
      <c r="B2032" s="20">
        <v>1.0</v>
      </c>
    </row>
    <row r="2033" ht="14.25" customHeight="1">
      <c r="A2033" s="21" t="s">
        <v>24</v>
      </c>
      <c r="B2033" s="20">
        <v>1.0</v>
      </c>
    </row>
    <row r="2034" ht="14.25" customHeight="1">
      <c r="A2034" s="21" t="s">
        <v>20</v>
      </c>
      <c r="B2034" s="20">
        <v>1.0</v>
      </c>
    </row>
    <row r="2035" ht="14.25" customHeight="1">
      <c r="A2035" s="21" t="s">
        <v>20</v>
      </c>
      <c r="B2035" s="20">
        <v>0.0</v>
      </c>
    </row>
    <row r="2036" ht="14.25" customHeight="1">
      <c r="A2036" s="21" t="s">
        <v>21</v>
      </c>
      <c r="B2036" s="20">
        <v>1.0</v>
      </c>
    </row>
    <row r="2037" ht="14.25" customHeight="1">
      <c r="A2037" s="21" t="s">
        <v>20</v>
      </c>
      <c r="B2037" s="20">
        <v>1.0</v>
      </c>
    </row>
    <row r="2038" ht="14.25" customHeight="1">
      <c r="A2038" s="21" t="s">
        <v>22</v>
      </c>
      <c r="B2038" s="20">
        <v>0.0</v>
      </c>
    </row>
    <row r="2039" ht="14.25" customHeight="1">
      <c r="A2039" s="21" t="s">
        <v>21</v>
      </c>
      <c r="B2039" s="20">
        <v>1.0</v>
      </c>
    </row>
    <row r="2040" ht="14.25" customHeight="1">
      <c r="A2040" s="21" t="s">
        <v>22</v>
      </c>
      <c r="B2040" s="20">
        <v>1.0</v>
      </c>
    </row>
    <row r="2041" ht="14.25" customHeight="1">
      <c r="A2041" s="21" t="s">
        <v>22</v>
      </c>
      <c r="B2041" s="20">
        <v>1.0</v>
      </c>
    </row>
    <row r="2042" ht="14.25" customHeight="1">
      <c r="A2042" s="21" t="s">
        <v>26</v>
      </c>
      <c r="B2042" s="20">
        <v>1.0</v>
      </c>
    </row>
    <row r="2043" ht="14.25" customHeight="1">
      <c r="A2043" s="21" t="s">
        <v>20</v>
      </c>
      <c r="B2043" s="20">
        <v>1.0</v>
      </c>
    </row>
    <row r="2044" ht="14.25" customHeight="1">
      <c r="A2044" s="21" t="s">
        <v>21</v>
      </c>
      <c r="B2044" s="20">
        <v>1.0</v>
      </c>
    </row>
    <row r="2045" ht="14.25" customHeight="1">
      <c r="A2045" s="21" t="s">
        <v>24</v>
      </c>
      <c r="B2045" s="20">
        <v>1.0</v>
      </c>
    </row>
    <row r="2046" ht="14.25" customHeight="1"/>
    <row r="2047" ht="14.25" customHeight="1">
      <c r="A2047" s="21" t="s">
        <v>21</v>
      </c>
      <c r="B2047" s="20">
        <v>1.0</v>
      </c>
    </row>
    <row r="2048" ht="14.25" customHeight="1">
      <c r="A2048" s="21" t="s">
        <v>22</v>
      </c>
      <c r="B2048" s="20">
        <v>1.0</v>
      </c>
    </row>
    <row r="2049" ht="14.25" customHeight="1">
      <c r="A2049" s="21" t="s">
        <v>20</v>
      </c>
      <c r="B2049" s="20">
        <v>1.0</v>
      </c>
    </row>
    <row r="2050" ht="14.25" customHeight="1">
      <c r="A2050" s="21" t="s">
        <v>20</v>
      </c>
      <c r="B2050" s="20">
        <v>0.0</v>
      </c>
    </row>
    <row r="2051" ht="14.25" customHeight="1">
      <c r="A2051" s="21" t="s">
        <v>25</v>
      </c>
      <c r="B2051" s="20">
        <v>1.0</v>
      </c>
    </row>
    <row r="2052" ht="14.25" customHeight="1">
      <c r="A2052" s="21" t="s">
        <v>22</v>
      </c>
      <c r="B2052" s="20">
        <v>1.0</v>
      </c>
    </row>
    <row r="2053" ht="14.25" customHeight="1">
      <c r="A2053" s="21" t="s">
        <v>20</v>
      </c>
      <c r="B2053" s="20">
        <v>1.0</v>
      </c>
    </row>
    <row r="2054" ht="14.25" customHeight="1">
      <c r="A2054" s="21" t="s">
        <v>26</v>
      </c>
      <c r="B2054" s="20">
        <v>1.0</v>
      </c>
    </row>
    <row r="2055" ht="14.25" customHeight="1">
      <c r="A2055" s="21" t="s">
        <v>26</v>
      </c>
      <c r="B2055" s="20">
        <v>1.0</v>
      </c>
    </row>
    <row r="2056" ht="14.25" customHeight="1">
      <c r="A2056" s="21" t="s">
        <v>22</v>
      </c>
      <c r="B2056" s="20">
        <v>0.0</v>
      </c>
    </row>
    <row r="2057" ht="14.25" customHeight="1">
      <c r="A2057" s="21" t="s">
        <v>20</v>
      </c>
      <c r="B2057" s="20">
        <v>1.0</v>
      </c>
    </row>
    <row r="2058" ht="14.25" customHeight="1">
      <c r="A2058" s="21" t="s">
        <v>22</v>
      </c>
      <c r="B2058" s="20">
        <v>1.0</v>
      </c>
    </row>
    <row r="2059" ht="14.25" customHeight="1"/>
    <row r="2060" ht="14.25" customHeight="1"/>
    <row r="2061" ht="14.25" customHeight="1">
      <c r="A2061" s="21" t="s">
        <v>26</v>
      </c>
      <c r="B2061" s="20">
        <v>0.0</v>
      </c>
    </row>
    <row r="2062" ht="14.25" customHeight="1">
      <c r="A2062" s="21" t="s">
        <v>23</v>
      </c>
      <c r="B2062" s="20">
        <v>1.0</v>
      </c>
    </row>
    <row r="2063" ht="14.25" customHeight="1">
      <c r="A2063" s="21" t="s">
        <v>21</v>
      </c>
      <c r="B2063" s="20">
        <v>0.0</v>
      </c>
    </row>
    <row r="2064" ht="14.25" customHeight="1"/>
    <row r="2065" ht="14.25" customHeight="1">
      <c r="A2065" s="21" t="s">
        <v>26</v>
      </c>
      <c r="B2065" s="20">
        <v>0.0</v>
      </c>
    </row>
    <row r="2066" ht="14.25" customHeight="1">
      <c r="A2066" s="21" t="s">
        <v>27</v>
      </c>
      <c r="B2066" s="20">
        <v>1.0</v>
      </c>
    </row>
    <row r="2067" ht="14.25" customHeight="1">
      <c r="A2067" s="21" t="s">
        <v>20</v>
      </c>
      <c r="B2067" s="20">
        <v>0.0</v>
      </c>
    </row>
    <row r="2068" ht="14.25" customHeight="1">
      <c r="A2068" s="21" t="s">
        <v>27</v>
      </c>
      <c r="B2068" s="20">
        <v>1.0</v>
      </c>
    </row>
    <row r="2069" ht="14.25" customHeight="1"/>
    <row r="2070" ht="14.25" customHeight="1"/>
    <row r="2071" ht="14.25" customHeight="1">
      <c r="A2071" s="21" t="s">
        <v>20</v>
      </c>
      <c r="B2071" s="20">
        <v>1.0</v>
      </c>
    </row>
    <row r="2072" ht="14.25" customHeight="1">
      <c r="A2072" s="21" t="s">
        <v>22</v>
      </c>
      <c r="B2072" s="20">
        <v>1.0</v>
      </c>
    </row>
    <row r="2073" ht="14.25" customHeight="1">
      <c r="A2073" s="21" t="s">
        <v>26</v>
      </c>
      <c r="B2073" s="20">
        <v>1.0</v>
      </c>
    </row>
    <row r="2074" ht="14.25" customHeight="1">
      <c r="A2074" s="21" t="s">
        <v>21</v>
      </c>
      <c r="B2074" s="20">
        <v>1.0</v>
      </c>
    </row>
    <row r="2075" ht="14.25" customHeight="1"/>
    <row r="2076" ht="14.25" customHeight="1">
      <c r="A2076" s="21" t="s">
        <v>29</v>
      </c>
      <c r="B2076" s="20">
        <v>1.0</v>
      </c>
    </row>
    <row r="2077" ht="14.25" customHeight="1">
      <c r="A2077" s="21" t="s">
        <v>22</v>
      </c>
      <c r="B2077" s="20">
        <v>1.0</v>
      </c>
    </row>
    <row r="2078" ht="14.25" customHeight="1">
      <c r="A2078" s="21" t="s">
        <v>32</v>
      </c>
      <c r="B2078" s="20">
        <v>1.0</v>
      </c>
    </row>
    <row r="2079" ht="14.25" customHeight="1"/>
    <row r="2080" ht="14.25" customHeight="1">
      <c r="A2080" s="21" t="s">
        <v>24</v>
      </c>
      <c r="B2080" s="20">
        <v>0.0</v>
      </c>
    </row>
    <row r="2081" ht="14.25" customHeight="1">
      <c r="A2081" s="21" t="s">
        <v>20</v>
      </c>
      <c r="B2081" s="20">
        <v>1.0</v>
      </c>
    </row>
    <row r="2082" ht="14.25" customHeight="1">
      <c r="A2082" s="21" t="s">
        <v>21</v>
      </c>
      <c r="B2082" s="20">
        <v>1.0</v>
      </c>
    </row>
    <row r="2083" ht="14.25" customHeight="1">
      <c r="A2083" s="21" t="s">
        <v>27</v>
      </c>
      <c r="B2083" s="20">
        <v>1.0</v>
      </c>
    </row>
    <row r="2084" ht="14.25" customHeight="1">
      <c r="A2084" s="21" t="s">
        <v>22</v>
      </c>
      <c r="B2084" s="20">
        <v>1.0</v>
      </c>
    </row>
    <row r="2085" ht="14.25" customHeight="1">
      <c r="A2085" s="21" t="s">
        <v>20</v>
      </c>
      <c r="B2085" s="20">
        <v>1.0</v>
      </c>
    </row>
    <row r="2086" ht="14.25" customHeight="1">
      <c r="A2086" s="21" t="s">
        <v>27</v>
      </c>
      <c r="B2086" s="20">
        <v>1.0</v>
      </c>
    </row>
    <row r="2087" ht="14.25" customHeight="1">
      <c r="A2087" s="21" t="s">
        <v>27</v>
      </c>
      <c r="B2087" s="20">
        <v>1.0</v>
      </c>
    </row>
    <row r="2088" ht="14.25" customHeight="1">
      <c r="A2088" s="21" t="s">
        <v>20</v>
      </c>
      <c r="B2088" s="20">
        <v>1.0</v>
      </c>
    </row>
    <row r="2089" ht="14.25" customHeight="1">
      <c r="A2089" s="21" t="s">
        <v>20</v>
      </c>
      <c r="B2089" s="20">
        <v>1.0</v>
      </c>
    </row>
    <row r="2090" ht="14.25" customHeight="1">
      <c r="A2090" s="21" t="s">
        <v>26</v>
      </c>
      <c r="B2090" s="20">
        <v>0.0</v>
      </c>
    </row>
    <row r="2091" ht="14.25" customHeight="1">
      <c r="A2091" s="21" t="s">
        <v>20</v>
      </c>
      <c r="B2091" s="20">
        <v>1.0</v>
      </c>
    </row>
    <row r="2092" ht="14.25" customHeight="1">
      <c r="A2092" s="21" t="s">
        <v>26</v>
      </c>
      <c r="B2092" s="20">
        <v>1.0</v>
      </c>
    </row>
    <row r="2093" ht="14.25" customHeight="1">
      <c r="A2093" s="21" t="s">
        <v>22</v>
      </c>
      <c r="B2093" s="20">
        <v>1.0</v>
      </c>
    </row>
    <row r="2094" ht="14.25" customHeight="1">
      <c r="A2094" s="21" t="s">
        <v>20</v>
      </c>
      <c r="B2094" s="20">
        <v>1.0</v>
      </c>
    </row>
    <row r="2095" ht="14.25" customHeight="1">
      <c r="A2095" s="21" t="s">
        <v>22</v>
      </c>
      <c r="B2095" s="20">
        <v>1.0</v>
      </c>
    </row>
    <row r="2096" ht="14.25" customHeight="1"/>
    <row r="2097" ht="14.25" customHeight="1">
      <c r="A2097" s="21" t="s">
        <v>22</v>
      </c>
      <c r="B2097" s="20">
        <v>1.0</v>
      </c>
    </row>
    <row r="2098" ht="14.25" customHeight="1"/>
    <row r="2099" ht="14.25" customHeight="1">
      <c r="A2099" s="21" t="s">
        <v>25</v>
      </c>
      <c r="B2099" s="20">
        <v>1.0</v>
      </c>
    </row>
    <row r="2100" ht="14.25" customHeight="1"/>
    <row r="2101" ht="14.25" customHeight="1">
      <c r="A2101" s="21" t="s">
        <v>24</v>
      </c>
      <c r="B2101" s="20">
        <v>1.0</v>
      </c>
    </row>
    <row r="2102" ht="14.25" customHeight="1"/>
    <row r="2103" ht="14.25" customHeight="1">
      <c r="A2103" s="21" t="s">
        <v>29</v>
      </c>
      <c r="B2103" s="20">
        <v>1.0</v>
      </c>
    </row>
    <row r="2104" ht="14.25" customHeight="1"/>
    <row r="2105" ht="14.25" customHeight="1">
      <c r="A2105" s="21" t="s">
        <v>21</v>
      </c>
      <c r="B2105" s="20">
        <v>0.0</v>
      </c>
    </row>
    <row r="2106" ht="14.25" customHeight="1">
      <c r="A2106" s="21" t="s">
        <v>27</v>
      </c>
      <c r="B2106" s="20">
        <v>0.0</v>
      </c>
    </row>
    <row r="2107" ht="14.25" customHeight="1">
      <c r="A2107" s="21" t="s">
        <v>22</v>
      </c>
      <c r="B2107" s="20">
        <v>1.0</v>
      </c>
    </row>
    <row r="2108" ht="14.25" customHeight="1">
      <c r="A2108" s="21" t="s">
        <v>22</v>
      </c>
      <c r="B2108" s="20">
        <v>1.0</v>
      </c>
    </row>
    <row r="2109" ht="14.25" customHeight="1"/>
    <row r="2110" ht="14.25" customHeight="1">
      <c r="A2110" s="21" t="s">
        <v>20</v>
      </c>
      <c r="B2110" s="20">
        <v>1.0</v>
      </c>
    </row>
    <row r="2111" ht="14.25" customHeight="1"/>
    <row r="2112" ht="14.25" customHeight="1">
      <c r="A2112" s="21" t="s">
        <v>27</v>
      </c>
      <c r="B2112" s="20">
        <v>1.0</v>
      </c>
    </row>
    <row r="2113" ht="14.25" customHeight="1">
      <c r="A2113" s="21" t="s">
        <v>21</v>
      </c>
      <c r="B2113" s="20">
        <v>1.0</v>
      </c>
    </row>
    <row r="2114" ht="14.25" customHeight="1">
      <c r="A2114" s="21" t="s">
        <v>24</v>
      </c>
      <c r="B2114" s="20">
        <v>1.0</v>
      </c>
    </row>
    <row r="2115" ht="14.25" customHeight="1">
      <c r="A2115" s="21" t="s">
        <v>21</v>
      </c>
      <c r="B2115" s="20">
        <v>0.0</v>
      </c>
    </row>
    <row r="2116" ht="14.25" customHeight="1">
      <c r="A2116" s="21" t="s">
        <v>27</v>
      </c>
      <c r="B2116" s="20">
        <v>1.0</v>
      </c>
    </row>
    <row r="2117" ht="14.25" customHeight="1">
      <c r="A2117" s="21" t="s">
        <v>20</v>
      </c>
      <c r="B2117" s="20">
        <v>1.0</v>
      </c>
    </row>
    <row r="2118" ht="14.25" customHeight="1">
      <c r="A2118" s="21" t="s">
        <v>22</v>
      </c>
      <c r="B2118" s="20">
        <v>0.0</v>
      </c>
    </row>
    <row r="2119" ht="14.25" customHeight="1">
      <c r="A2119" s="21" t="s">
        <v>22</v>
      </c>
      <c r="B2119" s="20">
        <v>1.0</v>
      </c>
    </row>
    <row r="2120" ht="14.25" customHeight="1">
      <c r="A2120" s="21" t="s">
        <v>22</v>
      </c>
      <c r="B2120" s="20">
        <v>1.0</v>
      </c>
    </row>
    <row r="2121" ht="14.25" customHeight="1">
      <c r="A2121" s="21" t="s">
        <v>20</v>
      </c>
      <c r="B2121" s="20">
        <v>1.0</v>
      </c>
    </row>
    <row r="2122" ht="14.25" customHeight="1">
      <c r="A2122" s="21" t="s">
        <v>21</v>
      </c>
      <c r="B2122" s="20">
        <v>1.0</v>
      </c>
    </row>
    <row r="2123" ht="14.25" customHeight="1">
      <c r="A2123" s="21" t="s">
        <v>20</v>
      </c>
      <c r="B2123" s="20">
        <v>1.0</v>
      </c>
    </row>
    <row r="2124" ht="14.25" customHeight="1">
      <c r="A2124" s="21" t="s">
        <v>30</v>
      </c>
      <c r="B2124" s="20">
        <v>1.0</v>
      </c>
    </row>
    <row r="2125" ht="14.25" customHeight="1"/>
    <row r="2126" ht="14.25" customHeight="1">
      <c r="A2126" s="21" t="s">
        <v>22</v>
      </c>
      <c r="B2126" s="20">
        <v>1.0</v>
      </c>
    </row>
    <row r="2127" ht="14.25" customHeight="1">
      <c r="A2127" s="21" t="s">
        <v>22</v>
      </c>
      <c r="B2127" s="20">
        <v>1.0</v>
      </c>
    </row>
    <row r="2128" ht="14.25" customHeight="1">
      <c r="A2128" s="21" t="s">
        <v>20</v>
      </c>
      <c r="B2128" s="20">
        <v>0.0</v>
      </c>
    </row>
    <row r="2129" ht="14.25" customHeight="1">
      <c r="A2129" s="21" t="s">
        <v>28</v>
      </c>
      <c r="B2129" s="20">
        <v>1.0</v>
      </c>
    </row>
    <row r="2130" ht="14.25" customHeight="1"/>
    <row r="2131" ht="14.25" customHeight="1"/>
    <row r="2132" ht="14.25" customHeight="1">
      <c r="A2132" s="21" t="s">
        <v>22</v>
      </c>
      <c r="B2132" s="20">
        <v>1.0</v>
      </c>
    </row>
    <row r="2133" ht="14.25" customHeight="1"/>
    <row r="2134" ht="14.25" customHeight="1">
      <c r="A2134" s="21" t="s">
        <v>22</v>
      </c>
      <c r="B2134" s="20">
        <v>0.0</v>
      </c>
    </row>
    <row r="2135" ht="14.25" customHeight="1">
      <c r="A2135" s="21" t="s">
        <v>22</v>
      </c>
      <c r="B2135" s="20">
        <v>0.0</v>
      </c>
    </row>
    <row r="2136" ht="14.25" customHeight="1">
      <c r="A2136" s="21" t="s">
        <v>22</v>
      </c>
      <c r="B2136" s="20">
        <v>0.0</v>
      </c>
    </row>
    <row r="2137" ht="14.25" customHeight="1">
      <c r="A2137" s="21" t="s">
        <v>31</v>
      </c>
      <c r="B2137" s="20">
        <v>1.0</v>
      </c>
    </row>
    <row r="2138" ht="14.25" customHeight="1">
      <c r="A2138" s="21" t="s">
        <v>24</v>
      </c>
      <c r="B2138" s="20">
        <v>1.0</v>
      </c>
    </row>
    <row r="2139" ht="14.25" customHeight="1">
      <c r="A2139" s="21" t="s">
        <v>25</v>
      </c>
      <c r="B2139" s="20">
        <v>1.0</v>
      </c>
    </row>
    <row r="2140" ht="14.25" customHeight="1">
      <c r="A2140" s="21" t="s">
        <v>29</v>
      </c>
      <c r="B2140" s="20">
        <v>1.0</v>
      </c>
    </row>
    <row r="2141" ht="14.25" customHeight="1">
      <c r="A2141" s="21" t="s">
        <v>27</v>
      </c>
      <c r="B2141" s="20">
        <v>0.0</v>
      </c>
    </row>
    <row r="2142" ht="14.25" customHeight="1">
      <c r="A2142" s="21" t="s">
        <v>22</v>
      </c>
      <c r="B2142" s="20">
        <v>1.0</v>
      </c>
    </row>
    <row r="2143" ht="14.25" customHeight="1">
      <c r="A2143" s="21" t="s">
        <v>25</v>
      </c>
      <c r="B2143" s="20">
        <v>0.0</v>
      </c>
    </row>
    <row r="2144" ht="14.25" customHeight="1">
      <c r="A2144" s="21" t="s">
        <v>21</v>
      </c>
      <c r="B2144" s="20">
        <v>1.0</v>
      </c>
    </row>
    <row r="2145" ht="14.25" customHeight="1">
      <c r="A2145" s="21" t="s">
        <v>21</v>
      </c>
      <c r="B2145" s="20">
        <v>1.0</v>
      </c>
    </row>
    <row r="2146" ht="14.25" customHeight="1">
      <c r="A2146" s="21" t="s">
        <v>20</v>
      </c>
      <c r="B2146" s="20">
        <v>0.0</v>
      </c>
    </row>
    <row r="2147" ht="14.25" customHeight="1">
      <c r="A2147" s="21" t="s">
        <v>25</v>
      </c>
      <c r="B2147" s="20">
        <v>1.0</v>
      </c>
    </row>
    <row r="2148" ht="14.25" customHeight="1"/>
    <row r="2149" ht="14.25" customHeight="1">
      <c r="A2149" s="21" t="s">
        <v>25</v>
      </c>
      <c r="B2149" s="20">
        <v>1.0</v>
      </c>
    </row>
    <row r="2150" ht="14.25" customHeight="1">
      <c r="A2150" s="21" t="s">
        <v>26</v>
      </c>
      <c r="B2150" s="20">
        <v>1.0</v>
      </c>
    </row>
    <row r="2151" ht="14.25" customHeight="1">
      <c r="A2151" s="21" t="s">
        <v>25</v>
      </c>
      <c r="B2151" s="20">
        <v>1.0</v>
      </c>
    </row>
    <row r="2152" ht="14.25" customHeight="1">
      <c r="A2152" s="21" t="s">
        <v>20</v>
      </c>
      <c r="B2152" s="20">
        <v>1.0</v>
      </c>
    </row>
    <row r="2153" ht="14.25" customHeight="1">
      <c r="A2153" s="21" t="s">
        <v>24</v>
      </c>
      <c r="B2153" s="20">
        <v>1.0</v>
      </c>
    </row>
    <row r="2154" ht="14.25" customHeight="1">
      <c r="A2154" s="21" t="s">
        <v>21</v>
      </c>
      <c r="B2154" s="20">
        <v>1.0</v>
      </c>
    </row>
    <row r="2155" ht="14.25" customHeight="1"/>
    <row r="2156" ht="14.25" customHeight="1">
      <c r="A2156" s="21" t="s">
        <v>20</v>
      </c>
      <c r="B2156" s="20">
        <v>1.0</v>
      </c>
    </row>
    <row r="2157" ht="14.25" customHeight="1">
      <c r="A2157" s="21" t="s">
        <v>21</v>
      </c>
      <c r="B2157" s="20">
        <v>0.0</v>
      </c>
    </row>
    <row r="2158" ht="14.25" customHeight="1">
      <c r="A2158" s="21" t="s">
        <v>26</v>
      </c>
      <c r="B2158" s="20">
        <v>0.0</v>
      </c>
    </row>
    <row r="2159" ht="14.25" customHeight="1">
      <c r="A2159" s="21" t="s">
        <v>26</v>
      </c>
      <c r="B2159" s="20">
        <v>1.0</v>
      </c>
    </row>
    <row r="2160" ht="14.25" customHeight="1">
      <c r="A2160" s="21" t="s">
        <v>20</v>
      </c>
      <c r="B2160" s="20">
        <v>1.0</v>
      </c>
    </row>
    <row r="2161" ht="14.25" customHeight="1">
      <c r="A2161" s="21" t="s">
        <v>26</v>
      </c>
      <c r="B2161" s="20">
        <v>1.0</v>
      </c>
    </row>
    <row r="2162" ht="14.25" customHeight="1">
      <c r="A2162" s="21" t="s">
        <v>21</v>
      </c>
      <c r="B2162" s="20">
        <v>1.0</v>
      </c>
    </row>
    <row r="2163" ht="14.25" customHeight="1">
      <c r="A2163" s="21" t="s">
        <v>20</v>
      </c>
      <c r="B2163" s="20">
        <v>1.0</v>
      </c>
    </row>
    <row r="2164" ht="14.25" customHeight="1">
      <c r="A2164" s="21" t="s">
        <v>20</v>
      </c>
      <c r="B2164" s="20">
        <v>1.0</v>
      </c>
    </row>
    <row r="2165" ht="14.25" customHeight="1">
      <c r="A2165" s="21" t="s">
        <v>27</v>
      </c>
      <c r="B2165" s="20">
        <v>1.0</v>
      </c>
    </row>
    <row r="2166" ht="14.25" customHeight="1">
      <c r="A2166" s="21" t="s">
        <v>25</v>
      </c>
      <c r="B2166" s="20">
        <v>0.0</v>
      </c>
    </row>
    <row r="2167" ht="14.25" customHeight="1">
      <c r="A2167" s="21" t="s">
        <v>22</v>
      </c>
      <c r="B2167" s="20">
        <v>1.0</v>
      </c>
    </row>
    <row r="2168" ht="14.25" customHeight="1">
      <c r="A2168" s="21" t="s">
        <v>22</v>
      </c>
      <c r="B2168" s="20">
        <v>0.0</v>
      </c>
    </row>
    <row r="2169" ht="14.25" customHeight="1">
      <c r="A2169" s="21" t="s">
        <v>24</v>
      </c>
      <c r="B2169" s="20">
        <v>1.0</v>
      </c>
    </row>
    <row r="2170" ht="14.25" customHeight="1"/>
    <row r="2171" ht="14.25" customHeight="1"/>
    <row r="2172" ht="14.25" customHeight="1"/>
    <row r="2173" ht="14.25" customHeight="1">
      <c r="A2173" s="21" t="s">
        <v>27</v>
      </c>
      <c r="B2173" s="20">
        <v>0.0</v>
      </c>
    </row>
    <row r="2174" ht="14.25" customHeight="1">
      <c r="A2174" s="21" t="s">
        <v>24</v>
      </c>
      <c r="B2174" s="20">
        <v>1.0</v>
      </c>
    </row>
    <row r="2175" ht="14.25" customHeight="1">
      <c r="A2175" s="21" t="s">
        <v>21</v>
      </c>
      <c r="B2175" s="20">
        <v>1.0</v>
      </c>
    </row>
    <row r="2176" ht="14.25" customHeight="1">
      <c r="A2176" s="21" t="s">
        <v>24</v>
      </c>
      <c r="B2176" s="20">
        <v>1.0</v>
      </c>
    </row>
    <row r="2177" ht="14.25" customHeight="1"/>
    <row r="2178" ht="14.25" customHeight="1">
      <c r="A2178" s="21" t="s">
        <v>22</v>
      </c>
      <c r="B2178" s="20">
        <v>1.0</v>
      </c>
    </row>
    <row r="2179" ht="14.25" customHeight="1">
      <c r="A2179" s="21" t="s">
        <v>22</v>
      </c>
      <c r="B2179" s="20">
        <v>1.0</v>
      </c>
    </row>
    <row r="2180" ht="14.25" customHeight="1">
      <c r="A2180" s="21" t="s">
        <v>22</v>
      </c>
      <c r="B2180" s="20">
        <v>1.0</v>
      </c>
    </row>
    <row r="2181" ht="14.25" customHeight="1">
      <c r="A2181" s="21" t="s">
        <v>20</v>
      </c>
      <c r="B2181" s="20">
        <v>0.0</v>
      </c>
    </row>
    <row r="2182" ht="14.25" customHeight="1"/>
    <row r="2183" ht="14.25" customHeight="1">
      <c r="A2183" s="21" t="s">
        <v>27</v>
      </c>
      <c r="B2183" s="20">
        <v>1.0</v>
      </c>
    </row>
    <row r="2184" ht="14.25" customHeight="1">
      <c r="A2184" s="21" t="s">
        <v>21</v>
      </c>
      <c r="B2184" s="20">
        <v>0.0</v>
      </c>
    </row>
    <row r="2185" ht="14.25" customHeight="1"/>
    <row r="2186" ht="14.25" customHeight="1">
      <c r="A2186" s="21" t="s">
        <v>21</v>
      </c>
      <c r="B2186" s="20">
        <v>1.0</v>
      </c>
    </row>
    <row r="2187" ht="14.25" customHeight="1">
      <c r="A2187" s="21" t="s">
        <v>20</v>
      </c>
      <c r="B2187" s="20">
        <v>1.0</v>
      </c>
    </row>
    <row r="2188" ht="14.25" customHeight="1"/>
    <row r="2189" ht="14.25" customHeight="1"/>
    <row r="2190" ht="14.25" customHeight="1">
      <c r="A2190" s="21" t="s">
        <v>21</v>
      </c>
      <c r="B2190" s="20">
        <v>1.0</v>
      </c>
    </row>
    <row r="2191" ht="14.25" customHeight="1">
      <c r="A2191" s="21" t="s">
        <v>20</v>
      </c>
      <c r="B2191" s="20">
        <v>1.0</v>
      </c>
    </row>
    <row r="2192" ht="14.25" customHeight="1">
      <c r="A2192" s="21" t="s">
        <v>27</v>
      </c>
      <c r="B2192" s="20">
        <v>1.0</v>
      </c>
    </row>
    <row r="2193" ht="14.25" customHeight="1">
      <c r="A2193" s="21" t="s">
        <v>21</v>
      </c>
      <c r="B2193" s="20">
        <v>0.0</v>
      </c>
    </row>
    <row r="2194" ht="14.25" customHeight="1">
      <c r="A2194" s="21" t="s">
        <v>21</v>
      </c>
      <c r="B2194" s="20">
        <v>0.0</v>
      </c>
    </row>
    <row r="2195" ht="14.25" customHeight="1">
      <c r="A2195" s="21" t="s">
        <v>31</v>
      </c>
      <c r="B2195" s="20">
        <v>1.0</v>
      </c>
    </row>
    <row r="2196" ht="14.25" customHeight="1"/>
    <row r="2197" ht="14.25" customHeight="1">
      <c r="A2197" s="21" t="s">
        <v>24</v>
      </c>
      <c r="B2197" s="20">
        <v>0.0</v>
      </c>
    </row>
    <row r="2198" ht="14.25" customHeight="1">
      <c r="A2198" s="21" t="s">
        <v>20</v>
      </c>
      <c r="B2198" s="20">
        <v>0.0</v>
      </c>
    </row>
    <row r="2199" ht="14.25" customHeight="1"/>
    <row r="2200" ht="14.25" customHeight="1">
      <c r="A2200" s="21" t="s">
        <v>20</v>
      </c>
      <c r="B2200" s="20">
        <v>1.0</v>
      </c>
    </row>
    <row r="2201" ht="14.25" customHeight="1">
      <c r="A2201" s="21" t="s">
        <v>20</v>
      </c>
      <c r="B2201" s="20">
        <v>1.0</v>
      </c>
    </row>
    <row r="2202" ht="14.25" customHeight="1"/>
    <row r="2203" ht="14.25" customHeight="1">
      <c r="A2203" s="21" t="s">
        <v>22</v>
      </c>
      <c r="B2203" s="20">
        <v>0.0</v>
      </c>
    </row>
    <row r="2204" ht="14.25" customHeight="1"/>
    <row r="2205" ht="14.25" customHeight="1">
      <c r="A2205" s="21" t="s">
        <v>24</v>
      </c>
      <c r="B2205" s="20">
        <v>1.0</v>
      </c>
    </row>
    <row r="2206" ht="14.25" customHeight="1">
      <c r="A2206" s="21" t="s">
        <v>20</v>
      </c>
      <c r="B2206" s="20">
        <v>0.0</v>
      </c>
    </row>
    <row r="2207" ht="14.25" customHeight="1">
      <c r="A2207" s="21" t="s">
        <v>22</v>
      </c>
      <c r="B2207" s="20">
        <v>0.0</v>
      </c>
    </row>
    <row r="2208" ht="14.25" customHeight="1">
      <c r="A2208" s="21" t="s">
        <v>22</v>
      </c>
      <c r="B2208" s="20">
        <v>0.0</v>
      </c>
    </row>
    <row r="2209" ht="14.25" customHeight="1">
      <c r="A2209" s="21" t="s">
        <v>22</v>
      </c>
      <c r="B2209" s="20">
        <v>0.0</v>
      </c>
    </row>
    <row r="2210" ht="14.25" customHeight="1">
      <c r="A2210" s="21" t="s">
        <v>20</v>
      </c>
      <c r="B2210" s="20">
        <v>1.0</v>
      </c>
    </row>
    <row r="2211" ht="14.25" customHeight="1">
      <c r="A2211" s="21" t="s">
        <v>24</v>
      </c>
      <c r="B2211" s="20">
        <v>0.0</v>
      </c>
    </row>
    <row r="2212" ht="14.25" customHeight="1"/>
    <row r="2213" ht="14.25" customHeight="1"/>
    <row r="2214" ht="14.25" customHeight="1"/>
    <row r="2215" ht="14.25" customHeight="1"/>
    <row r="2216" ht="14.25" customHeight="1">
      <c r="A2216" s="21" t="s">
        <v>27</v>
      </c>
      <c r="B2216" s="20">
        <v>0.0</v>
      </c>
    </row>
    <row r="2217" ht="14.25" customHeight="1"/>
    <row r="2218" ht="14.25" customHeight="1">
      <c r="A2218" s="21" t="s">
        <v>22</v>
      </c>
      <c r="B2218" s="20">
        <v>1.0</v>
      </c>
    </row>
    <row r="2219" ht="14.25" customHeight="1">
      <c r="A2219" s="21" t="s">
        <v>21</v>
      </c>
      <c r="B2219" s="20">
        <v>1.0</v>
      </c>
    </row>
    <row r="2220" ht="14.25" customHeight="1"/>
    <row r="2221" ht="14.25" customHeight="1"/>
    <row r="2222" ht="14.25" customHeight="1">
      <c r="A2222" s="21" t="s">
        <v>21</v>
      </c>
      <c r="B2222" s="20">
        <v>1.0</v>
      </c>
    </row>
    <row r="2223" ht="14.25" customHeight="1"/>
    <row r="2224" ht="14.25" customHeight="1"/>
    <row r="2225" ht="14.25" customHeight="1">
      <c r="A2225" s="21" t="s">
        <v>26</v>
      </c>
      <c r="B2225" s="20">
        <v>1.0</v>
      </c>
    </row>
    <row r="2226" ht="14.25" customHeight="1"/>
    <row r="2227" ht="14.25" customHeight="1">
      <c r="A2227" s="21" t="s">
        <v>20</v>
      </c>
      <c r="B2227" s="20">
        <v>0.0</v>
      </c>
    </row>
    <row r="2228" ht="14.25" customHeight="1">
      <c r="A2228" s="21" t="s">
        <v>26</v>
      </c>
      <c r="B2228" s="20">
        <v>1.0</v>
      </c>
    </row>
    <row r="2229" ht="14.25" customHeight="1"/>
    <row r="2230" ht="14.25" customHeight="1">
      <c r="A2230" s="21" t="s">
        <v>26</v>
      </c>
      <c r="B2230" s="20">
        <v>1.0</v>
      </c>
    </row>
    <row r="2231" ht="14.25" customHeight="1">
      <c r="A2231" s="21" t="s">
        <v>24</v>
      </c>
      <c r="B2231" s="20">
        <v>0.0</v>
      </c>
    </row>
    <row r="2232" ht="14.25" customHeight="1"/>
    <row r="2233" ht="14.25" customHeight="1">
      <c r="A2233" s="21" t="s">
        <v>21</v>
      </c>
      <c r="B2233" s="20">
        <v>0.0</v>
      </c>
    </row>
    <row r="2234" ht="14.25" customHeight="1">
      <c r="A2234" s="21" t="s">
        <v>22</v>
      </c>
      <c r="B2234" s="20">
        <v>1.0</v>
      </c>
    </row>
    <row r="2235" ht="14.25" customHeight="1">
      <c r="A2235" s="21" t="s">
        <v>27</v>
      </c>
      <c r="B2235" s="20">
        <v>1.0</v>
      </c>
    </row>
    <row r="2236" ht="14.25" customHeight="1">
      <c r="A2236" s="21" t="s">
        <v>26</v>
      </c>
      <c r="B2236" s="20">
        <v>1.0</v>
      </c>
    </row>
    <row r="2237" ht="14.25" customHeight="1">
      <c r="A2237" s="21" t="s">
        <v>21</v>
      </c>
      <c r="B2237" s="20">
        <v>0.0</v>
      </c>
    </row>
    <row r="2238" ht="14.25" customHeight="1">
      <c r="A2238" s="21" t="s">
        <v>21</v>
      </c>
      <c r="B2238" s="20">
        <v>1.0</v>
      </c>
    </row>
    <row r="2239" ht="14.25" customHeight="1">
      <c r="A2239" s="21" t="s">
        <v>21</v>
      </c>
      <c r="B2239" s="20">
        <v>0.0</v>
      </c>
    </row>
    <row r="2240" ht="14.25" customHeight="1"/>
    <row r="2241" ht="14.25" customHeight="1"/>
    <row r="2242" ht="14.25" customHeight="1">
      <c r="A2242" s="21" t="s">
        <v>24</v>
      </c>
      <c r="B2242" s="20">
        <v>1.0</v>
      </c>
    </row>
    <row r="2243" ht="14.25" customHeight="1">
      <c r="A2243" s="21" t="s">
        <v>23</v>
      </c>
      <c r="B2243" s="20">
        <v>1.0</v>
      </c>
    </row>
    <row r="2244" ht="14.25" customHeight="1"/>
    <row r="2245" ht="14.25" customHeight="1">
      <c r="A2245" s="21" t="s">
        <v>20</v>
      </c>
      <c r="B2245" s="20">
        <v>1.0</v>
      </c>
    </row>
    <row r="2246" ht="14.25" customHeight="1"/>
    <row r="2247" ht="14.25" customHeight="1"/>
    <row r="2248" ht="14.25" customHeight="1">
      <c r="A2248" s="21" t="s">
        <v>31</v>
      </c>
      <c r="B2248" s="20">
        <v>1.0</v>
      </c>
    </row>
    <row r="2249" ht="14.25" customHeight="1">
      <c r="A2249" s="21" t="s">
        <v>24</v>
      </c>
      <c r="B2249" s="20">
        <v>1.0</v>
      </c>
    </row>
    <row r="2250" ht="14.25" customHeight="1">
      <c r="A2250" s="21" t="s">
        <v>26</v>
      </c>
      <c r="B2250" s="20">
        <v>0.0</v>
      </c>
    </row>
    <row r="2251" ht="14.25" customHeight="1"/>
    <row r="2252" ht="14.25" customHeight="1">
      <c r="A2252" s="21" t="s">
        <v>20</v>
      </c>
      <c r="B2252" s="20">
        <v>1.0</v>
      </c>
    </row>
    <row r="2253" ht="14.25" customHeight="1">
      <c r="A2253" s="21" t="s">
        <v>22</v>
      </c>
      <c r="B2253" s="20">
        <v>1.0</v>
      </c>
    </row>
    <row r="2254" ht="14.25" customHeight="1">
      <c r="A2254" s="21" t="s">
        <v>21</v>
      </c>
      <c r="B2254" s="20">
        <v>1.0</v>
      </c>
    </row>
    <row r="2255" ht="14.25" customHeight="1">
      <c r="A2255" s="21" t="s">
        <v>26</v>
      </c>
      <c r="B2255" s="20">
        <v>1.0</v>
      </c>
    </row>
    <row r="2256" ht="14.25" customHeight="1">
      <c r="A2256" s="21" t="s">
        <v>22</v>
      </c>
      <c r="B2256" s="20">
        <v>1.0</v>
      </c>
    </row>
    <row r="2257" ht="14.25" customHeight="1"/>
    <row r="2258" ht="14.25" customHeight="1"/>
    <row r="2259" ht="14.25" customHeight="1">
      <c r="A2259" s="21" t="s">
        <v>20</v>
      </c>
      <c r="B2259" s="20">
        <v>0.0</v>
      </c>
    </row>
    <row r="2260" ht="14.25" customHeight="1">
      <c r="A2260" s="21" t="s">
        <v>26</v>
      </c>
      <c r="B2260" s="20">
        <v>0.0</v>
      </c>
    </row>
    <row r="2261" ht="14.25" customHeight="1">
      <c r="A2261" s="21" t="s">
        <v>21</v>
      </c>
      <c r="B2261" s="20">
        <v>1.0</v>
      </c>
    </row>
    <row r="2262" ht="14.25" customHeight="1">
      <c r="A2262" s="21" t="s">
        <v>24</v>
      </c>
      <c r="B2262" s="20">
        <v>0.0</v>
      </c>
    </row>
    <row r="2263" ht="14.25" customHeight="1">
      <c r="A2263" s="21" t="s">
        <v>21</v>
      </c>
      <c r="B2263" s="20">
        <v>1.0</v>
      </c>
    </row>
    <row r="2264" ht="14.25" customHeight="1">
      <c r="A2264" s="21" t="s">
        <v>27</v>
      </c>
      <c r="B2264" s="20">
        <v>0.0</v>
      </c>
    </row>
    <row r="2265" ht="14.25" customHeight="1"/>
    <row r="2266" ht="14.25" customHeight="1">
      <c r="A2266" s="21" t="s">
        <v>20</v>
      </c>
      <c r="B2266" s="20">
        <v>0.0</v>
      </c>
    </row>
    <row r="2267" ht="14.25" customHeight="1">
      <c r="A2267" s="21" t="s">
        <v>29</v>
      </c>
      <c r="B2267" s="20">
        <v>1.0</v>
      </c>
    </row>
    <row r="2268" ht="14.25" customHeight="1">
      <c r="A2268" s="21" t="s">
        <v>20</v>
      </c>
      <c r="B2268" s="20">
        <v>1.0</v>
      </c>
    </row>
    <row r="2269" ht="14.25" customHeight="1">
      <c r="A2269" s="21" t="s">
        <v>27</v>
      </c>
      <c r="B2269" s="20">
        <v>1.0</v>
      </c>
    </row>
    <row r="2270" ht="14.25" customHeight="1">
      <c r="A2270" s="21" t="s">
        <v>22</v>
      </c>
      <c r="B2270" s="20">
        <v>1.0</v>
      </c>
    </row>
    <row r="2271" ht="14.25" customHeight="1">
      <c r="A2271" s="21" t="s">
        <v>26</v>
      </c>
      <c r="B2271" s="20">
        <v>1.0</v>
      </c>
    </row>
    <row r="2272" ht="14.25" customHeight="1"/>
    <row r="2273" ht="14.25" customHeight="1">
      <c r="A2273" s="21" t="s">
        <v>20</v>
      </c>
      <c r="B2273" s="20">
        <v>1.0</v>
      </c>
    </row>
    <row r="2274" ht="14.25" customHeight="1"/>
    <row r="2275" ht="14.25" customHeight="1">
      <c r="A2275" s="21" t="s">
        <v>21</v>
      </c>
      <c r="B2275" s="20">
        <v>0.0</v>
      </c>
    </row>
    <row r="2276" ht="14.25" customHeight="1">
      <c r="A2276" s="21" t="s">
        <v>32</v>
      </c>
      <c r="B2276" s="20">
        <v>1.0</v>
      </c>
    </row>
    <row r="2277" ht="14.25" customHeight="1">
      <c r="A2277" s="21" t="s">
        <v>22</v>
      </c>
      <c r="B2277" s="20">
        <v>1.0</v>
      </c>
    </row>
    <row r="2278" ht="14.25" customHeight="1">
      <c r="A2278" s="21" t="s">
        <v>21</v>
      </c>
      <c r="B2278" s="20">
        <v>1.0</v>
      </c>
    </row>
    <row r="2279" ht="14.25" customHeight="1">
      <c r="A2279" s="21" t="s">
        <v>29</v>
      </c>
      <c r="B2279" s="20">
        <v>1.0</v>
      </c>
    </row>
    <row r="2280" ht="14.25" customHeight="1">
      <c r="A2280" s="21" t="s">
        <v>21</v>
      </c>
      <c r="B2280" s="20">
        <v>1.0</v>
      </c>
    </row>
    <row r="2281" ht="14.25" customHeight="1"/>
    <row r="2282" ht="14.25" customHeight="1">
      <c r="A2282" s="21" t="s">
        <v>21</v>
      </c>
      <c r="B2282" s="20">
        <v>0.0</v>
      </c>
    </row>
    <row r="2283" ht="14.25" customHeight="1">
      <c r="A2283" s="21" t="s">
        <v>27</v>
      </c>
      <c r="B2283" s="20">
        <v>1.0</v>
      </c>
    </row>
    <row r="2284" ht="14.25" customHeight="1">
      <c r="A2284" s="21" t="s">
        <v>21</v>
      </c>
      <c r="B2284" s="20">
        <v>0.0</v>
      </c>
    </row>
    <row r="2285" ht="14.25" customHeight="1">
      <c r="A2285" s="21" t="s">
        <v>26</v>
      </c>
      <c r="B2285" s="20">
        <v>0.0</v>
      </c>
    </row>
    <row r="2286" ht="14.25" customHeight="1">
      <c r="A2286" s="21" t="s">
        <v>21</v>
      </c>
      <c r="B2286" s="20">
        <v>1.0</v>
      </c>
    </row>
    <row r="2287" ht="14.25" customHeight="1">
      <c r="A2287" s="21" t="s">
        <v>20</v>
      </c>
      <c r="B2287" s="20">
        <v>1.0</v>
      </c>
    </row>
    <row r="2288" ht="14.25" customHeight="1">
      <c r="A2288" s="21" t="s">
        <v>20</v>
      </c>
      <c r="B2288" s="20">
        <v>1.0</v>
      </c>
    </row>
    <row r="2289" ht="14.25" customHeight="1">
      <c r="A2289" s="21" t="s">
        <v>24</v>
      </c>
      <c r="B2289" s="20">
        <v>0.0</v>
      </c>
    </row>
    <row r="2290" ht="14.25" customHeight="1">
      <c r="A2290" s="21" t="s">
        <v>22</v>
      </c>
      <c r="B2290" s="20">
        <v>0.0</v>
      </c>
    </row>
    <row r="2291" ht="14.25" customHeight="1">
      <c r="A2291" s="21" t="s">
        <v>20</v>
      </c>
      <c r="B2291" s="20">
        <v>1.0</v>
      </c>
    </row>
    <row r="2292" ht="14.25" customHeight="1">
      <c r="A2292" s="21" t="s">
        <v>25</v>
      </c>
      <c r="B2292" s="20">
        <v>0.0</v>
      </c>
    </row>
    <row r="2293" ht="14.25" customHeight="1">
      <c r="A2293" s="21" t="s">
        <v>22</v>
      </c>
      <c r="B2293" s="20">
        <v>1.0</v>
      </c>
    </row>
    <row r="2294" ht="14.25" customHeight="1"/>
    <row r="2295" ht="14.25" customHeight="1">
      <c r="A2295" s="21" t="s">
        <v>22</v>
      </c>
      <c r="B2295" s="20">
        <v>1.0</v>
      </c>
    </row>
    <row r="2296" ht="14.25" customHeight="1">
      <c r="A2296" s="21" t="s">
        <v>22</v>
      </c>
      <c r="B2296" s="20">
        <v>0.0</v>
      </c>
    </row>
    <row r="2297" ht="14.25" customHeight="1"/>
    <row r="2298" ht="14.25" customHeight="1"/>
    <row r="2299" ht="14.25" customHeight="1">
      <c r="A2299" s="21" t="s">
        <v>31</v>
      </c>
      <c r="B2299" s="20">
        <v>1.0</v>
      </c>
    </row>
    <row r="2300" ht="14.25" customHeight="1">
      <c r="A2300" s="21" t="s">
        <v>21</v>
      </c>
      <c r="B2300" s="20">
        <v>1.0</v>
      </c>
    </row>
    <row r="2301" ht="14.25" customHeight="1">
      <c r="A2301" s="21" t="s">
        <v>26</v>
      </c>
      <c r="B2301" s="20">
        <v>1.0</v>
      </c>
    </row>
    <row r="2302" ht="14.25" customHeight="1">
      <c r="A2302" s="21" t="s">
        <v>20</v>
      </c>
      <c r="B2302" s="20">
        <v>0.0</v>
      </c>
    </row>
    <row r="2303" ht="14.25" customHeight="1"/>
    <row r="2304" ht="14.25" customHeight="1">
      <c r="A2304" s="21" t="s">
        <v>20</v>
      </c>
      <c r="B2304" s="20">
        <v>1.0</v>
      </c>
    </row>
    <row r="2305" ht="14.25" customHeight="1">
      <c r="A2305" s="21" t="s">
        <v>24</v>
      </c>
      <c r="B2305" s="20">
        <v>1.0</v>
      </c>
    </row>
    <row r="2306" ht="14.25" customHeight="1">
      <c r="A2306" s="21" t="s">
        <v>21</v>
      </c>
      <c r="B2306" s="20">
        <v>1.0</v>
      </c>
    </row>
    <row r="2307" ht="14.25" customHeight="1">
      <c r="A2307" s="21" t="s">
        <v>27</v>
      </c>
      <c r="B2307" s="20">
        <v>1.0</v>
      </c>
    </row>
    <row r="2308" ht="14.25" customHeight="1">
      <c r="A2308" s="21" t="s">
        <v>22</v>
      </c>
      <c r="B2308" s="20">
        <v>0.0</v>
      </c>
    </row>
    <row r="2309" ht="14.25" customHeight="1">
      <c r="A2309" s="21" t="s">
        <v>24</v>
      </c>
      <c r="B2309" s="20">
        <v>1.0</v>
      </c>
    </row>
    <row r="2310" ht="14.25" customHeight="1">
      <c r="A2310" s="21" t="s">
        <v>25</v>
      </c>
      <c r="B2310" s="20">
        <v>0.0</v>
      </c>
    </row>
    <row r="2311" ht="14.25" customHeight="1">
      <c r="A2311" s="21" t="s">
        <v>21</v>
      </c>
      <c r="B2311" s="20">
        <v>1.0</v>
      </c>
    </row>
    <row r="2312" ht="14.25" customHeight="1">
      <c r="A2312" s="21" t="s">
        <v>24</v>
      </c>
      <c r="B2312" s="20">
        <v>1.0</v>
      </c>
    </row>
    <row r="2313" ht="14.25" customHeight="1">
      <c r="A2313" s="21" t="s">
        <v>20</v>
      </c>
      <c r="B2313" s="20">
        <v>1.0</v>
      </c>
    </row>
    <row r="2314" ht="14.25" customHeight="1">
      <c r="A2314" s="21" t="s">
        <v>26</v>
      </c>
      <c r="B2314" s="20">
        <v>1.0</v>
      </c>
    </row>
    <row r="2315" ht="14.25" customHeight="1">
      <c r="A2315" s="21" t="s">
        <v>22</v>
      </c>
      <c r="B2315" s="20">
        <v>1.0</v>
      </c>
    </row>
    <row r="2316" ht="14.25" customHeight="1">
      <c r="A2316" s="21" t="s">
        <v>22</v>
      </c>
      <c r="B2316" s="20">
        <v>1.0</v>
      </c>
    </row>
    <row r="2317" ht="14.25" customHeight="1">
      <c r="A2317" s="21" t="s">
        <v>21</v>
      </c>
      <c r="B2317" s="20">
        <v>1.0</v>
      </c>
    </row>
    <row r="2318" ht="14.25" customHeight="1">
      <c r="A2318" s="21" t="s">
        <v>21</v>
      </c>
      <c r="B2318" s="20">
        <v>0.0</v>
      </c>
    </row>
    <row r="2319" ht="14.25" customHeight="1"/>
    <row r="2320" ht="14.25" customHeight="1">
      <c r="A2320" s="21" t="s">
        <v>22</v>
      </c>
      <c r="B2320" s="20">
        <v>0.0</v>
      </c>
    </row>
    <row r="2321" ht="14.25" customHeight="1">
      <c r="A2321" s="21" t="s">
        <v>22</v>
      </c>
      <c r="B2321" s="20">
        <v>1.0</v>
      </c>
    </row>
    <row r="2322" ht="14.25" customHeight="1">
      <c r="A2322" s="21" t="s">
        <v>21</v>
      </c>
      <c r="B2322" s="20">
        <v>1.0</v>
      </c>
    </row>
    <row r="2323" ht="14.25" customHeight="1">
      <c r="A2323" s="21" t="s">
        <v>21</v>
      </c>
      <c r="B2323" s="20">
        <v>0.0</v>
      </c>
    </row>
    <row r="2324" ht="14.25" customHeight="1">
      <c r="A2324" s="21" t="s">
        <v>20</v>
      </c>
      <c r="B2324" s="20">
        <v>0.0</v>
      </c>
    </row>
    <row r="2325" ht="14.25" customHeight="1">
      <c r="A2325" s="21" t="s">
        <v>21</v>
      </c>
      <c r="B2325" s="20">
        <v>1.0</v>
      </c>
    </row>
    <row r="2326" ht="14.25" customHeight="1">
      <c r="A2326" s="21" t="s">
        <v>24</v>
      </c>
      <c r="B2326" s="20">
        <v>1.0</v>
      </c>
    </row>
    <row r="2327" ht="14.25" customHeight="1">
      <c r="A2327" s="21" t="s">
        <v>25</v>
      </c>
      <c r="B2327" s="20">
        <v>1.0</v>
      </c>
    </row>
    <row r="2328" ht="14.25" customHeight="1">
      <c r="A2328" s="21" t="s">
        <v>20</v>
      </c>
      <c r="B2328" s="20">
        <v>1.0</v>
      </c>
    </row>
    <row r="2329" ht="14.25" customHeight="1">
      <c r="A2329" s="21" t="s">
        <v>27</v>
      </c>
      <c r="B2329" s="20">
        <v>1.0</v>
      </c>
    </row>
    <row r="2330" ht="14.25" customHeight="1">
      <c r="A2330" s="21" t="s">
        <v>26</v>
      </c>
      <c r="B2330" s="20">
        <v>1.0</v>
      </c>
    </row>
    <row r="2331" ht="14.25" customHeight="1">
      <c r="A2331" s="21" t="s">
        <v>24</v>
      </c>
      <c r="B2331" s="20">
        <v>1.0</v>
      </c>
    </row>
    <row r="2332" ht="14.25" customHeight="1">
      <c r="A2332" s="21" t="s">
        <v>29</v>
      </c>
      <c r="B2332" s="20">
        <v>1.0</v>
      </c>
    </row>
    <row r="2333" ht="14.25" customHeight="1">
      <c r="A2333" s="21" t="s">
        <v>21</v>
      </c>
      <c r="B2333" s="20">
        <v>1.0</v>
      </c>
    </row>
    <row r="2334" ht="14.25" customHeight="1">
      <c r="A2334" s="21" t="s">
        <v>20</v>
      </c>
      <c r="B2334" s="20">
        <v>1.0</v>
      </c>
    </row>
    <row r="2335" ht="14.25" customHeight="1">
      <c r="A2335" s="21" t="s">
        <v>22</v>
      </c>
      <c r="B2335" s="20">
        <v>1.0</v>
      </c>
    </row>
    <row r="2336" ht="14.25" customHeight="1">
      <c r="A2336" s="21" t="s">
        <v>26</v>
      </c>
      <c r="B2336" s="20">
        <v>1.0</v>
      </c>
    </row>
    <row r="2337" ht="14.25" customHeight="1">
      <c r="A2337" s="21" t="s">
        <v>20</v>
      </c>
      <c r="B2337" s="20">
        <v>1.0</v>
      </c>
    </row>
    <row r="2338" ht="14.25" customHeight="1">
      <c r="A2338" s="21" t="s">
        <v>22</v>
      </c>
      <c r="B2338" s="20">
        <v>1.0</v>
      </c>
    </row>
    <row r="2339" ht="14.25" customHeight="1">
      <c r="A2339" s="21" t="s">
        <v>21</v>
      </c>
      <c r="B2339" s="20">
        <v>1.0</v>
      </c>
    </row>
    <row r="2340" ht="14.25" customHeight="1">
      <c r="A2340" s="21" t="s">
        <v>20</v>
      </c>
      <c r="B2340" s="20">
        <v>1.0</v>
      </c>
    </row>
    <row r="2341" ht="14.25" customHeight="1">
      <c r="A2341" s="21" t="s">
        <v>22</v>
      </c>
      <c r="B2341" s="20">
        <v>1.0</v>
      </c>
    </row>
    <row r="2342" ht="14.25" customHeight="1">
      <c r="A2342" s="21" t="s">
        <v>20</v>
      </c>
      <c r="B2342" s="20">
        <v>0.0</v>
      </c>
    </row>
    <row r="2343" ht="14.25" customHeight="1">
      <c r="A2343" s="21" t="s">
        <v>24</v>
      </c>
      <c r="B2343" s="20">
        <v>0.0</v>
      </c>
    </row>
    <row r="2344" ht="14.25" customHeight="1">
      <c r="A2344" s="21" t="s">
        <v>22</v>
      </c>
      <c r="B2344" s="20">
        <v>0.0</v>
      </c>
    </row>
    <row r="2345" ht="14.25" customHeight="1">
      <c r="A2345" s="21" t="s">
        <v>23</v>
      </c>
      <c r="B2345" s="20">
        <v>1.0</v>
      </c>
    </row>
    <row r="2346" ht="14.25" customHeight="1">
      <c r="A2346" s="21" t="s">
        <v>25</v>
      </c>
      <c r="B2346" s="20">
        <v>1.0</v>
      </c>
    </row>
    <row r="2347" ht="14.25" customHeight="1">
      <c r="A2347" s="21" t="s">
        <v>20</v>
      </c>
      <c r="B2347" s="20">
        <v>1.0</v>
      </c>
    </row>
    <row r="2348" ht="14.25" customHeight="1">
      <c r="A2348" s="21" t="s">
        <v>21</v>
      </c>
      <c r="B2348" s="20">
        <v>1.0</v>
      </c>
    </row>
    <row r="2349" ht="14.25" customHeight="1">
      <c r="A2349" s="21" t="s">
        <v>21</v>
      </c>
      <c r="B2349" s="20">
        <v>0.0</v>
      </c>
    </row>
    <row r="2350" ht="14.25" customHeight="1">
      <c r="A2350" s="21" t="s">
        <v>20</v>
      </c>
      <c r="B2350" s="20">
        <v>1.0</v>
      </c>
    </row>
    <row r="2351" ht="14.25" customHeight="1">
      <c r="A2351" s="21" t="s">
        <v>25</v>
      </c>
      <c r="B2351" s="20">
        <v>0.0</v>
      </c>
    </row>
    <row r="2352" ht="14.25" customHeight="1">
      <c r="A2352" s="21" t="s">
        <v>20</v>
      </c>
      <c r="B2352" s="20">
        <v>0.0</v>
      </c>
    </row>
    <row r="2353" ht="14.25" customHeight="1">
      <c r="A2353" s="21" t="s">
        <v>21</v>
      </c>
      <c r="B2353" s="20">
        <v>1.0</v>
      </c>
    </row>
    <row r="2354" ht="14.25" customHeight="1">
      <c r="A2354" s="21" t="s">
        <v>21</v>
      </c>
      <c r="B2354" s="20">
        <v>1.0</v>
      </c>
    </row>
    <row r="2355" ht="14.25" customHeight="1">
      <c r="A2355" s="21" t="s">
        <v>22</v>
      </c>
      <c r="B2355" s="20">
        <v>1.0</v>
      </c>
    </row>
    <row r="2356" ht="14.25" customHeight="1"/>
    <row r="2357" ht="14.25" customHeight="1">
      <c r="A2357" s="21" t="s">
        <v>20</v>
      </c>
      <c r="B2357" s="20">
        <v>1.0</v>
      </c>
    </row>
    <row r="2358" ht="14.25" customHeight="1">
      <c r="A2358" s="21" t="s">
        <v>21</v>
      </c>
      <c r="B2358" s="20">
        <v>1.0</v>
      </c>
    </row>
    <row r="2359" ht="14.25" customHeight="1">
      <c r="A2359" s="21" t="s">
        <v>22</v>
      </c>
      <c r="B2359" s="20">
        <v>1.0</v>
      </c>
    </row>
    <row r="2360" ht="14.25" customHeight="1">
      <c r="A2360" s="21" t="s">
        <v>25</v>
      </c>
      <c r="B2360" s="20">
        <v>0.0</v>
      </c>
    </row>
    <row r="2361" ht="14.25" customHeight="1">
      <c r="A2361" s="21" t="s">
        <v>22</v>
      </c>
      <c r="B2361" s="20">
        <v>1.0</v>
      </c>
    </row>
    <row r="2362" ht="14.25" customHeight="1">
      <c r="A2362" s="21" t="s">
        <v>21</v>
      </c>
      <c r="B2362" s="20">
        <v>1.0</v>
      </c>
    </row>
    <row r="2363" ht="14.25" customHeight="1">
      <c r="A2363" s="21" t="s">
        <v>24</v>
      </c>
      <c r="B2363" s="20">
        <v>1.0</v>
      </c>
    </row>
    <row r="2364" ht="14.25" customHeight="1">
      <c r="A2364" s="21" t="s">
        <v>25</v>
      </c>
      <c r="B2364" s="20">
        <v>1.0</v>
      </c>
    </row>
    <row r="2365" ht="14.25" customHeight="1"/>
    <row r="2366" ht="14.25" customHeight="1">
      <c r="A2366" s="21" t="s">
        <v>20</v>
      </c>
      <c r="B2366" s="20">
        <v>0.0</v>
      </c>
    </row>
    <row r="2367" ht="14.25" customHeight="1">
      <c r="A2367" s="21" t="s">
        <v>24</v>
      </c>
      <c r="B2367" s="20">
        <v>1.0</v>
      </c>
    </row>
    <row r="2368" ht="14.25" customHeight="1"/>
    <row r="2369" ht="14.25" customHeight="1">
      <c r="A2369" s="21" t="s">
        <v>26</v>
      </c>
      <c r="B2369" s="20">
        <v>1.0</v>
      </c>
    </row>
    <row r="2370" ht="14.25" customHeight="1">
      <c r="A2370" s="21" t="s">
        <v>22</v>
      </c>
      <c r="B2370" s="20">
        <v>1.0</v>
      </c>
    </row>
    <row r="2371" ht="14.25" customHeight="1">
      <c r="A2371" s="21" t="s">
        <v>31</v>
      </c>
      <c r="B2371" s="20">
        <v>1.0</v>
      </c>
    </row>
    <row r="2372" ht="14.25" customHeight="1">
      <c r="A2372" s="21" t="s">
        <v>24</v>
      </c>
      <c r="B2372" s="20">
        <v>1.0</v>
      </c>
    </row>
    <row r="2373" ht="14.25" customHeight="1">
      <c r="A2373" s="21" t="s">
        <v>22</v>
      </c>
      <c r="B2373" s="20">
        <v>0.0</v>
      </c>
    </row>
    <row r="2374" ht="14.25" customHeight="1">
      <c r="A2374" s="21" t="s">
        <v>20</v>
      </c>
      <c r="B2374" s="20">
        <v>1.0</v>
      </c>
    </row>
    <row r="2375" ht="14.25" customHeight="1"/>
    <row r="2376" ht="14.25" customHeight="1">
      <c r="A2376" s="21" t="s">
        <v>21</v>
      </c>
      <c r="B2376" s="20">
        <v>1.0</v>
      </c>
    </row>
    <row r="2377" ht="14.25" customHeight="1">
      <c r="A2377" s="21" t="s">
        <v>20</v>
      </c>
      <c r="B2377" s="20">
        <v>1.0</v>
      </c>
    </row>
    <row r="2378" ht="14.25" customHeight="1">
      <c r="A2378" s="21" t="s">
        <v>20</v>
      </c>
      <c r="B2378" s="20">
        <v>1.0</v>
      </c>
    </row>
    <row r="2379" ht="14.25" customHeight="1">
      <c r="A2379" s="21" t="s">
        <v>30</v>
      </c>
      <c r="B2379" s="20">
        <v>1.0</v>
      </c>
    </row>
    <row r="2380" ht="14.25" customHeight="1">
      <c r="A2380" s="21" t="s">
        <v>21</v>
      </c>
      <c r="B2380" s="20">
        <v>1.0</v>
      </c>
    </row>
    <row r="2381" ht="14.25" customHeight="1">
      <c r="A2381" s="21" t="s">
        <v>22</v>
      </c>
      <c r="B2381" s="20">
        <v>1.0</v>
      </c>
    </row>
    <row r="2382" ht="14.25" customHeight="1">
      <c r="A2382" s="21" t="s">
        <v>27</v>
      </c>
      <c r="B2382" s="20">
        <v>1.0</v>
      </c>
    </row>
    <row r="2383" ht="14.25" customHeight="1">
      <c r="A2383" s="21" t="s">
        <v>27</v>
      </c>
      <c r="B2383" s="20">
        <v>1.0</v>
      </c>
    </row>
    <row r="2384" ht="14.25" customHeight="1"/>
    <row r="2385" ht="14.25" customHeight="1"/>
    <row r="2386" ht="14.25" customHeight="1">
      <c r="A2386" s="21" t="s">
        <v>27</v>
      </c>
      <c r="B2386" s="20">
        <v>1.0</v>
      </c>
    </row>
    <row r="2387" ht="14.25" customHeight="1">
      <c r="A2387" s="21" t="s">
        <v>22</v>
      </c>
      <c r="B2387" s="20">
        <v>1.0</v>
      </c>
    </row>
    <row r="2388" ht="14.25" customHeight="1">
      <c r="A2388" s="21" t="s">
        <v>21</v>
      </c>
      <c r="B2388" s="20">
        <v>1.0</v>
      </c>
    </row>
    <row r="2389" ht="14.25" customHeight="1">
      <c r="A2389" s="21" t="s">
        <v>20</v>
      </c>
      <c r="B2389" s="20">
        <v>1.0</v>
      </c>
    </row>
    <row r="2390" ht="14.25" customHeight="1">
      <c r="A2390" s="21" t="s">
        <v>22</v>
      </c>
      <c r="B2390" s="20">
        <v>1.0</v>
      </c>
    </row>
    <row r="2391" ht="14.25" customHeight="1"/>
    <row r="2392" ht="14.25" customHeight="1">
      <c r="A2392" s="21" t="s">
        <v>21</v>
      </c>
      <c r="B2392" s="20">
        <v>1.0</v>
      </c>
    </row>
    <row r="2393" ht="14.25" customHeight="1"/>
    <row r="2394" ht="14.25" customHeight="1">
      <c r="A2394" s="21" t="s">
        <v>21</v>
      </c>
      <c r="B2394" s="20">
        <v>1.0</v>
      </c>
    </row>
    <row r="2395" ht="14.25" customHeight="1"/>
    <row r="2396" ht="14.25" customHeight="1">
      <c r="A2396" s="21" t="s">
        <v>20</v>
      </c>
      <c r="B2396" s="20">
        <v>1.0</v>
      </c>
    </row>
    <row r="2397" ht="14.25" customHeight="1">
      <c r="A2397" s="21" t="s">
        <v>20</v>
      </c>
      <c r="B2397" s="20">
        <v>1.0</v>
      </c>
    </row>
    <row r="2398" ht="14.25" customHeight="1">
      <c r="A2398" s="21" t="s">
        <v>27</v>
      </c>
      <c r="B2398" s="20">
        <v>1.0</v>
      </c>
    </row>
    <row r="2399" ht="14.25" customHeight="1">
      <c r="A2399" s="21" t="s">
        <v>27</v>
      </c>
      <c r="B2399" s="20">
        <v>1.0</v>
      </c>
    </row>
    <row r="2400" ht="14.25" customHeight="1">
      <c r="A2400" s="21" t="s">
        <v>26</v>
      </c>
      <c r="B2400" s="20">
        <v>1.0</v>
      </c>
    </row>
    <row r="2401" ht="14.25" customHeight="1"/>
    <row r="2402" ht="14.25" customHeight="1">
      <c r="A2402" s="21" t="s">
        <v>22</v>
      </c>
      <c r="B2402" s="20">
        <v>1.0</v>
      </c>
    </row>
    <row r="2403" ht="14.25" customHeight="1">
      <c r="A2403" s="21" t="s">
        <v>22</v>
      </c>
      <c r="B2403" s="20">
        <v>1.0</v>
      </c>
    </row>
    <row r="2404" ht="14.25" customHeight="1"/>
    <row r="2405" ht="14.25" customHeight="1">
      <c r="A2405" s="21" t="s">
        <v>27</v>
      </c>
      <c r="B2405" s="20">
        <v>1.0</v>
      </c>
    </row>
    <row r="2406" ht="14.25" customHeight="1">
      <c r="A2406" s="21" t="s">
        <v>20</v>
      </c>
      <c r="B2406" s="20">
        <v>1.0</v>
      </c>
    </row>
    <row r="2407" ht="14.25" customHeight="1">
      <c r="A2407" s="21" t="s">
        <v>20</v>
      </c>
      <c r="B2407" s="20">
        <v>0.0</v>
      </c>
    </row>
    <row r="2408" ht="14.25" customHeight="1"/>
    <row r="2409" ht="14.25" customHeight="1"/>
    <row r="2410" ht="14.25" customHeight="1">
      <c r="A2410" s="21" t="s">
        <v>24</v>
      </c>
      <c r="B2410" s="20">
        <v>1.0</v>
      </c>
    </row>
    <row r="2411" ht="14.25" customHeight="1">
      <c r="A2411" s="21" t="s">
        <v>20</v>
      </c>
      <c r="B2411" s="20">
        <v>1.0</v>
      </c>
    </row>
    <row r="2412" ht="14.25" customHeight="1">
      <c r="A2412" s="21" t="s">
        <v>27</v>
      </c>
      <c r="B2412" s="20">
        <v>0.0</v>
      </c>
    </row>
    <row r="2413" ht="14.25" customHeight="1">
      <c r="A2413" s="21" t="s">
        <v>28</v>
      </c>
      <c r="B2413" s="20">
        <v>1.0</v>
      </c>
    </row>
    <row r="2414" ht="14.25" customHeight="1">
      <c r="A2414" s="21" t="s">
        <v>32</v>
      </c>
      <c r="B2414" s="20">
        <v>1.0</v>
      </c>
    </row>
    <row r="2415" ht="14.25" customHeight="1"/>
    <row r="2416" ht="14.25" customHeight="1">
      <c r="A2416" s="21" t="s">
        <v>27</v>
      </c>
      <c r="B2416" s="20">
        <v>1.0</v>
      </c>
    </row>
    <row r="2417" ht="14.25" customHeight="1">
      <c r="A2417" s="21" t="s">
        <v>20</v>
      </c>
      <c r="B2417" s="20">
        <v>0.0</v>
      </c>
    </row>
    <row r="2418" ht="14.25" customHeight="1">
      <c r="A2418" s="21" t="s">
        <v>20</v>
      </c>
      <c r="B2418" s="20">
        <v>1.0</v>
      </c>
    </row>
    <row r="2419" ht="14.25" customHeight="1">
      <c r="A2419" s="21" t="s">
        <v>21</v>
      </c>
      <c r="B2419" s="20">
        <v>1.0</v>
      </c>
    </row>
    <row r="2420" ht="14.25" customHeight="1">
      <c r="A2420" s="21" t="s">
        <v>23</v>
      </c>
      <c r="B2420" s="20">
        <v>1.0</v>
      </c>
    </row>
    <row r="2421" ht="14.25" customHeight="1"/>
    <row r="2422" ht="14.25" customHeight="1">
      <c r="A2422" s="21" t="s">
        <v>24</v>
      </c>
      <c r="B2422" s="20">
        <v>1.0</v>
      </c>
    </row>
    <row r="2423" ht="14.25" customHeight="1">
      <c r="A2423" s="21" t="s">
        <v>21</v>
      </c>
      <c r="B2423" s="20">
        <v>0.0</v>
      </c>
    </row>
    <row r="2424" ht="14.25" customHeight="1">
      <c r="A2424" s="21" t="s">
        <v>22</v>
      </c>
      <c r="B2424" s="20">
        <v>1.0</v>
      </c>
    </row>
    <row r="2425" ht="14.25" customHeight="1">
      <c r="A2425" s="21" t="s">
        <v>21</v>
      </c>
      <c r="B2425" s="20">
        <v>1.0</v>
      </c>
    </row>
    <row r="2426" ht="14.25" customHeight="1">
      <c r="A2426" s="21" t="s">
        <v>20</v>
      </c>
      <c r="B2426" s="20">
        <v>1.0</v>
      </c>
    </row>
    <row r="2427" ht="14.25" customHeight="1">
      <c r="A2427" s="21" t="s">
        <v>25</v>
      </c>
      <c r="B2427" s="20">
        <v>1.0</v>
      </c>
    </row>
    <row r="2428" ht="14.25" customHeight="1">
      <c r="A2428" s="21" t="s">
        <v>26</v>
      </c>
      <c r="B2428" s="20">
        <v>0.0</v>
      </c>
    </row>
    <row r="2429" ht="14.25" customHeight="1">
      <c r="A2429" s="21" t="s">
        <v>21</v>
      </c>
      <c r="B2429" s="20">
        <v>1.0</v>
      </c>
    </row>
    <row r="2430" ht="14.25" customHeight="1">
      <c r="A2430" s="21" t="s">
        <v>21</v>
      </c>
      <c r="B2430" s="20">
        <v>0.0</v>
      </c>
    </row>
    <row r="2431" ht="14.25" customHeight="1"/>
    <row r="2432" ht="14.25" customHeight="1"/>
    <row r="2433" ht="14.25" customHeight="1">
      <c r="A2433" s="21" t="s">
        <v>22</v>
      </c>
      <c r="B2433" s="20">
        <v>1.0</v>
      </c>
    </row>
    <row r="2434" ht="14.25" customHeight="1">
      <c r="A2434" s="21" t="s">
        <v>29</v>
      </c>
      <c r="B2434" s="20">
        <v>1.0</v>
      </c>
    </row>
    <row r="2435" ht="14.25" customHeight="1"/>
    <row r="2436" ht="14.25" customHeight="1">
      <c r="A2436" s="21" t="s">
        <v>22</v>
      </c>
      <c r="B2436" s="20">
        <v>1.0</v>
      </c>
    </row>
    <row r="2437" ht="14.25" customHeight="1">
      <c r="A2437" s="21" t="s">
        <v>22</v>
      </c>
      <c r="B2437" s="20">
        <v>1.0</v>
      </c>
    </row>
    <row r="2438" ht="14.25" customHeight="1">
      <c r="A2438" s="21" t="s">
        <v>22</v>
      </c>
      <c r="B2438" s="20">
        <v>1.0</v>
      </c>
    </row>
    <row r="2439" ht="14.25" customHeight="1">
      <c r="A2439" s="21" t="s">
        <v>21</v>
      </c>
      <c r="B2439" s="20">
        <v>1.0</v>
      </c>
    </row>
    <row r="2440" ht="14.25" customHeight="1">
      <c r="A2440" s="21" t="s">
        <v>30</v>
      </c>
      <c r="B2440" s="20">
        <v>1.0</v>
      </c>
    </row>
    <row r="2441" ht="14.25" customHeight="1"/>
    <row r="2442" ht="14.25" customHeight="1">
      <c r="A2442" s="21" t="s">
        <v>21</v>
      </c>
      <c r="B2442" s="20">
        <v>0.0</v>
      </c>
    </row>
    <row r="2443" ht="14.25" customHeight="1">
      <c r="A2443" s="21" t="s">
        <v>22</v>
      </c>
      <c r="B2443" s="20">
        <v>1.0</v>
      </c>
    </row>
    <row r="2444" ht="14.25" customHeight="1">
      <c r="A2444" s="21" t="s">
        <v>22</v>
      </c>
      <c r="B2444" s="20">
        <v>0.0</v>
      </c>
    </row>
    <row r="2445" ht="14.25" customHeight="1">
      <c r="A2445" s="21" t="s">
        <v>27</v>
      </c>
      <c r="B2445" s="20">
        <v>0.0</v>
      </c>
    </row>
    <row r="2446" ht="14.25" customHeight="1"/>
    <row r="2447" ht="14.25" customHeight="1">
      <c r="A2447" s="21" t="s">
        <v>24</v>
      </c>
      <c r="B2447" s="20">
        <v>1.0</v>
      </c>
    </row>
    <row r="2448" ht="14.25" customHeight="1">
      <c r="A2448" s="21" t="s">
        <v>21</v>
      </c>
      <c r="B2448" s="20">
        <v>1.0</v>
      </c>
    </row>
    <row r="2449" ht="14.25" customHeight="1">
      <c r="A2449" s="21" t="s">
        <v>20</v>
      </c>
      <c r="B2449" s="20">
        <v>1.0</v>
      </c>
    </row>
    <row r="2450" ht="14.25" customHeight="1">
      <c r="A2450" s="21" t="s">
        <v>25</v>
      </c>
      <c r="B2450" s="20">
        <v>0.0</v>
      </c>
    </row>
    <row r="2451" ht="14.25" customHeight="1"/>
    <row r="2452" ht="14.25" customHeight="1">
      <c r="A2452" s="21" t="s">
        <v>26</v>
      </c>
      <c r="B2452" s="20">
        <v>0.0</v>
      </c>
    </row>
    <row r="2453" ht="14.25" customHeight="1">
      <c r="A2453" s="21" t="s">
        <v>24</v>
      </c>
      <c r="B2453" s="20">
        <v>1.0</v>
      </c>
    </row>
    <row r="2454" ht="14.25" customHeight="1">
      <c r="A2454" s="21" t="s">
        <v>24</v>
      </c>
      <c r="B2454" s="20">
        <v>0.0</v>
      </c>
    </row>
    <row r="2455" ht="14.25" customHeight="1">
      <c r="A2455" s="21" t="s">
        <v>21</v>
      </c>
      <c r="B2455" s="20">
        <v>1.0</v>
      </c>
    </row>
    <row r="2456" ht="14.25" customHeight="1"/>
    <row r="2457" ht="14.25" customHeight="1">
      <c r="A2457" s="21" t="s">
        <v>21</v>
      </c>
      <c r="B2457" s="20">
        <v>1.0</v>
      </c>
    </row>
    <row r="2458" ht="14.25" customHeight="1"/>
    <row r="2459" ht="14.25" customHeight="1">
      <c r="A2459" s="21" t="s">
        <v>21</v>
      </c>
      <c r="B2459" s="20">
        <v>1.0</v>
      </c>
    </row>
    <row r="2460" ht="14.25" customHeight="1">
      <c r="A2460" s="21" t="s">
        <v>20</v>
      </c>
      <c r="B2460" s="20">
        <v>0.0</v>
      </c>
    </row>
    <row r="2461" ht="14.25" customHeight="1"/>
    <row r="2462" ht="14.25" customHeight="1">
      <c r="A2462" s="21" t="s">
        <v>27</v>
      </c>
      <c r="B2462" s="20">
        <v>1.0</v>
      </c>
    </row>
    <row r="2463" ht="14.25" customHeight="1"/>
    <row r="2464" ht="14.25" customHeight="1">
      <c r="A2464" s="21" t="s">
        <v>20</v>
      </c>
      <c r="B2464" s="20">
        <v>0.0</v>
      </c>
    </row>
    <row r="2465" ht="14.25" customHeight="1">
      <c r="A2465" s="21" t="s">
        <v>27</v>
      </c>
      <c r="B2465" s="20">
        <v>1.0</v>
      </c>
    </row>
    <row r="2466" ht="14.25" customHeight="1">
      <c r="A2466" s="21" t="s">
        <v>20</v>
      </c>
      <c r="B2466" s="20">
        <v>1.0</v>
      </c>
    </row>
    <row r="2467" ht="14.25" customHeight="1">
      <c r="A2467" s="21" t="s">
        <v>29</v>
      </c>
      <c r="B2467" s="20">
        <v>1.0</v>
      </c>
    </row>
    <row r="2468" ht="14.25" customHeight="1">
      <c r="A2468" s="21" t="s">
        <v>27</v>
      </c>
      <c r="B2468" s="20">
        <v>1.0</v>
      </c>
    </row>
    <row r="2469" ht="14.25" customHeight="1">
      <c r="A2469" s="21" t="s">
        <v>21</v>
      </c>
      <c r="B2469" s="20">
        <v>1.0</v>
      </c>
    </row>
    <row r="2470" ht="14.25" customHeight="1">
      <c r="A2470" s="21" t="s">
        <v>32</v>
      </c>
      <c r="B2470" s="20">
        <v>1.0</v>
      </c>
    </row>
    <row r="2471" ht="14.25" customHeight="1">
      <c r="A2471" s="21" t="s">
        <v>21</v>
      </c>
      <c r="B2471" s="20">
        <v>1.0</v>
      </c>
    </row>
    <row r="2472" ht="14.25" customHeight="1">
      <c r="A2472" s="21" t="s">
        <v>29</v>
      </c>
      <c r="B2472" s="20">
        <v>1.0</v>
      </c>
    </row>
    <row r="2473" ht="14.25" customHeight="1">
      <c r="A2473" s="21" t="s">
        <v>21</v>
      </c>
      <c r="B2473" s="20">
        <v>0.0</v>
      </c>
    </row>
    <row r="2474" ht="14.25" customHeight="1">
      <c r="A2474" s="21" t="s">
        <v>22</v>
      </c>
      <c r="B2474" s="20">
        <v>1.0</v>
      </c>
    </row>
    <row r="2475" ht="14.25" customHeight="1"/>
    <row r="2476" ht="14.25" customHeight="1"/>
    <row r="2477" ht="14.25" customHeight="1">
      <c r="A2477" s="21" t="s">
        <v>26</v>
      </c>
      <c r="B2477" s="20">
        <v>1.0</v>
      </c>
    </row>
    <row r="2478" ht="14.25" customHeight="1">
      <c r="A2478" s="21" t="s">
        <v>21</v>
      </c>
      <c r="B2478" s="20">
        <v>1.0</v>
      </c>
    </row>
    <row r="2479" ht="14.25" customHeight="1">
      <c r="A2479" s="21" t="s">
        <v>21</v>
      </c>
      <c r="B2479" s="20">
        <v>1.0</v>
      </c>
    </row>
    <row r="2480" ht="14.25" customHeight="1">
      <c r="A2480" s="21" t="s">
        <v>21</v>
      </c>
      <c r="B2480" s="20">
        <v>1.0</v>
      </c>
    </row>
    <row r="2481" ht="14.25" customHeight="1">
      <c r="A2481" s="21" t="s">
        <v>24</v>
      </c>
      <c r="B2481" s="20">
        <v>1.0</v>
      </c>
    </row>
    <row r="2482" ht="14.25" customHeight="1">
      <c r="A2482" s="21" t="s">
        <v>21</v>
      </c>
      <c r="B2482" s="20">
        <v>0.0</v>
      </c>
    </row>
    <row r="2483" ht="14.25" customHeight="1">
      <c r="A2483" s="21" t="s">
        <v>22</v>
      </c>
      <c r="B2483" s="20">
        <v>1.0</v>
      </c>
    </row>
    <row r="2484" ht="14.25" customHeight="1"/>
    <row r="2485" ht="14.25" customHeight="1">
      <c r="A2485" s="21" t="s">
        <v>20</v>
      </c>
      <c r="B2485" s="20">
        <v>1.0</v>
      </c>
    </row>
    <row r="2486" ht="14.25" customHeight="1">
      <c r="A2486" s="21" t="s">
        <v>22</v>
      </c>
      <c r="B2486" s="20">
        <v>1.0</v>
      </c>
    </row>
    <row r="2487" ht="14.25" customHeight="1">
      <c r="A2487" s="21" t="s">
        <v>25</v>
      </c>
      <c r="B2487" s="20">
        <v>1.0</v>
      </c>
    </row>
    <row r="2488" ht="14.25" customHeight="1">
      <c r="A2488" s="21" t="s">
        <v>25</v>
      </c>
      <c r="B2488" s="20">
        <v>0.0</v>
      </c>
    </row>
    <row r="2489" ht="14.25" customHeight="1"/>
    <row r="2490" ht="14.25" customHeight="1">
      <c r="A2490" s="21" t="s">
        <v>25</v>
      </c>
      <c r="B2490" s="20">
        <v>1.0</v>
      </c>
    </row>
    <row r="2491" ht="14.25" customHeight="1"/>
    <row r="2492" ht="14.25" customHeight="1"/>
    <row r="2493" ht="14.25" customHeight="1"/>
    <row r="2494" ht="14.25" customHeight="1"/>
    <row r="2495" ht="14.25" customHeight="1">
      <c r="A2495" s="21" t="s">
        <v>24</v>
      </c>
      <c r="B2495" s="20">
        <v>1.0</v>
      </c>
    </row>
    <row r="2496" ht="14.25" customHeight="1"/>
    <row r="2497" ht="14.25" customHeight="1">
      <c r="A2497" s="21" t="s">
        <v>20</v>
      </c>
      <c r="B2497" s="20">
        <v>1.0</v>
      </c>
    </row>
    <row r="2498" ht="14.25" customHeight="1">
      <c r="A2498" s="21" t="s">
        <v>22</v>
      </c>
      <c r="B2498" s="20">
        <v>1.0</v>
      </c>
    </row>
    <row r="2499" ht="14.25" customHeight="1">
      <c r="A2499" s="21" t="s">
        <v>20</v>
      </c>
      <c r="B2499" s="20">
        <v>1.0</v>
      </c>
    </row>
    <row r="2500" ht="14.25" customHeight="1">
      <c r="A2500" s="21" t="s">
        <v>22</v>
      </c>
      <c r="B2500" s="20">
        <v>1.0</v>
      </c>
    </row>
    <row r="2501" ht="14.25" customHeight="1">
      <c r="A2501" s="21" t="s">
        <v>21</v>
      </c>
      <c r="B2501" s="20">
        <v>1.0</v>
      </c>
    </row>
    <row r="2502" ht="14.25" customHeight="1">
      <c r="A2502" s="21" t="s">
        <v>27</v>
      </c>
      <c r="B2502" s="20">
        <v>1.0</v>
      </c>
    </row>
    <row r="2503" ht="14.25" customHeight="1">
      <c r="A2503" s="21" t="s">
        <v>21</v>
      </c>
      <c r="B2503" s="20">
        <v>1.0</v>
      </c>
    </row>
    <row r="2504" ht="14.25" customHeight="1"/>
    <row r="2505" ht="14.25" customHeight="1">
      <c r="A2505" s="21" t="s">
        <v>20</v>
      </c>
      <c r="B2505" s="20">
        <v>0.0</v>
      </c>
    </row>
    <row r="2506" ht="14.25" customHeight="1">
      <c r="A2506" s="21" t="s">
        <v>21</v>
      </c>
      <c r="B2506" s="20">
        <v>1.0</v>
      </c>
    </row>
    <row r="2507" ht="14.25" customHeight="1"/>
    <row r="2508" ht="14.25" customHeight="1"/>
    <row r="2509" ht="14.25" customHeight="1">
      <c r="A2509" s="21" t="s">
        <v>21</v>
      </c>
      <c r="B2509" s="20">
        <v>0.0</v>
      </c>
    </row>
    <row r="2510" ht="14.25" customHeight="1">
      <c r="A2510" s="21" t="s">
        <v>21</v>
      </c>
      <c r="B2510" s="20">
        <v>0.0</v>
      </c>
    </row>
    <row r="2511" ht="14.25" customHeight="1">
      <c r="A2511" s="21" t="s">
        <v>27</v>
      </c>
      <c r="B2511" s="20">
        <v>1.0</v>
      </c>
    </row>
    <row r="2512" ht="14.25" customHeight="1">
      <c r="A2512" s="21" t="s">
        <v>22</v>
      </c>
      <c r="B2512" s="20">
        <v>1.0</v>
      </c>
    </row>
    <row r="2513" ht="14.25" customHeight="1">
      <c r="A2513" s="21" t="s">
        <v>29</v>
      </c>
      <c r="B2513" s="20">
        <v>1.0</v>
      </c>
    </row>
    <row r="2514" ht="14.25" customHeight="1">
      <c r="A2514" s="21" t="s">
        <v>29</v>
      </c>
      <c r="B2514" s="20">
        <v>1.0</v>
      </c>
    </row>
    <row r="2515" ht="14.25" customHeight="1">
      <c r="A2515" s="21" t="s">
        <v>20</v>
      </c>
      <c r="B2515" s="20">
        <v>1.0</v>
      </c>
    </row>
    <row r="2516" ht="14.25" customHeight="1">
      <c r="A2516" s="21" t="s">
        <v>20</v>
      </c>
      <c r="B2516" s="20">
        <v>1.0</v>
      </c>
    </row>
    <row r="2517" ht="14.25" customHeight="1"/>
    <row r="2518" ht="14.25" customHeight="1">
      <c r="A2518" s="21" t="s">
        <v>22</v>
      </c>
      <c r="B2518" s="20">
        <v>1.0</v>
      </c>
    </row>
    <row r="2519" ht="14.25" customHeight="1">
      <c r="A2519" s="21" t="s">
        <v>20</v>
      </c>
      <c r="B2519" s="20">
        <v>1.0</v>
      </c>
    </row>
    <row r="2520" ht="14.25" customHeight="1">
      <c r="A2520" s="21" t="s">
        <v>20</v>
      </c>
      <c r="B2520" s="20">
        <v>0.0</v>
      </c>
    </row>
    <row r="2521" ht="14.25" customHeight="1">
      <c r="A2521" s="21" t="s">
        <v>21</v>
      </c>
      <c r="B2521" s="20">
        <v>1.0</v>
      </c>
    </row>
    <row r="2522" ht="14.25" customHeight="1">
      <c r="A2522" s="21" t="s">
        <v>21</v>
      </c>
      <c r="B2522" s="20">
        <v>0.0</v>
      </c>
    </row>
    <row r="2523" ht="14.25" customHeight="1">
      <c r="A2523" s="21" t="s">
        <v>24</v>
      </c>
      <c r="B2523" s="20">
        <v>0.0</v>
      </c>
    </row>
    <row r="2524" ht="14.25" customHeight="1">
      <c r="A2524" s="21" t="s">
        <v>27</v>
      </c>
      <c r="B2524" s="20">
        <v>1.0</v>
      </c>
    </row>
    <row r="2525" ht="14.25" customHeight="1">
      <c r="A2525" s="21" t="s">
        <v>27</v>
      </c>
      <c r="B2525" s="20">
        <v>1.0</v>
      </c>
    </row>
    <row r="2526" ht="14.25" customHeight="1"/>
    <row r="2527" ht="14.25" customHeight="1">
      <c r="A2527" s="21" t="s">
        <v>30</v>
      </c>
      <c r="B2527" s="20">
        <v>1.0</v>
      </c>
    </row>
    <row r="2528" ht="14.25" customHeight="1">
      <c r="A2528" s="21" t="s">
        <v>21</v>
      </c>
      <c r="B2528" s="20">
        <v>1.0</v>
      </c>
    </row>
    <row r="2529" ht="14.25" customHeight="1">
      <c r="A2529" s="21" t="s">
        <v>26</v>
      </c>
      <c r="B2529" s="20">
        <v>0.0</v>
      </c>
    </row>
    <row r="2530" ht="14.25" customHeight="1">
      <c r="A2530" s="21" t="s">
        <v>24</v>
      </c>
      <c r="B2530" s="20">
        <v>0.0</v>
      </c>
    </row>
    <row r="2531" ht="14.25" customHeight="1">
      <c r="A2531" s="21" t="s">
        <v>23</v>
      </c>
      <c r="B2531" s="20">
        <v>1.0</v>
      </c>
    </row>
    <row r="2532" ht="14.25" customHeight="1">
      <c r="A2532" s="21" t="s">
        <v>21</v>
      </c>
      <c r="B2532" s="20">
        <v>1.0</v>
      </c>
    </row>
    <row r="2533" ht="14.25" customHeight="1"/>
    <row r="2534" ht="14.25" customHeight="1"/>
    <row r="2535" ht="14.25" customHeight="1">
      <c r="A2535" s="21" t="s">
        <v>22</v>
      </c>
      <c r="B2535" s="20">
        <v>1.0</v>
      </c>
    </row>
    <row r="2536" ht="14.25" customHeight="1">
      <c r="A2536" s="21" t="s">
        <v>24</v>
      </c>
      <c r="B2536" s="20">
        <v>1.0</v>
      </c>
    </row>
    <row r="2537" ht="14.25" customHeight="1">
      <c r="A2537" s="21" t="s">
        <v>22</v>
      </c>
      <c r="B2537" s="20">
        <v>1.0</v>
      </c>
    </row>
    <row r="2538" ht="14.25" customHeight="1">
      <c r="A2538" s="21" t="s">
        <v>24</v>
      </c>
      <c r="B2538" s="20">
        <v>1.0</v>
      </c>
    </row>
    <row r="2539" ht="14.25" customHeight="1">
      <c r="A2539" s="21" t="s">
        <v>21</v>
      </c>
      <c r="B2539" s="20">
        <v>0.0</v>
      </c>
    </row>
    <row r="2540" ht="14.25" customHeight="1">
      <c r="A2540" s="21" t="s">
        <v>29</v>
      </c>
      <c r="B2540" s="20">
        <v>1.0</v>
      </c>
    </row>
    <row r="2541" ht="14.25" customHeight="1">
      <c r="A2541" s="21" t="s">
        <v>20</v>
      </c>
      <c r="B2541" s="20">
        <v>1.0</v>
      </c>
    </row>
    <row r="2542" ht="14.25" customHeight="1">
      <c r="A2542" s="21" t="s">
        <v>26</v>
      </c>
      <c r="B2542" s="20">
        <v>0.0</v>
      </c>
    </row>
    <row r="2543" ht="14.25" customHeight="1">
      <c r="A2543" s="21" t="s">
        <v>24</v>
      </c>
      <c r="B2543" s="20">
        <v>0.0</v>
      </c>
    </row>
    <row r="2544" ht="14.25" customHeight="1">
      <c r="A2544" s="21" t="s">
        <v>20</v>
      </c>
      <c r="B2544" s="20">
        <v>1.0</v>
      </c>
    </row>
    <row r="2545" ht="14.25" customHeight="1">
      <c r="A2545" s="21" t="s">
        <v>27</v>
      </c>
      <c r="B2545" s="20">
        <v>1.0</v>
      </c>
    </row>
    <row r="2546" ht="14.25" customHeight="1"/>
    <row r="2547" ht="14.25" customHeight="1">
      <c r="A2547" s="21" t="s">
        <v>20</v>
      </c>
      <c r="B2547" s="20">
        <v>0.0</v>
      </c>
    </row>
    <row r="2548" ht="14.25" customHeight="1">
      <c r="A2548" s="21" t="s">
        <v>29</v>
      </c>
      <c r="B2548" s="20">
        <v>1.0</v>
      </c>
    </row>
    <row r="2549" ht="14.25" customHeight="1"/>
    <row r="2550" ht="14.25" customHeight="1">
      <c r="A2550" s="21" t="s">
        <v>23</v>
      </c>
      <c r="B2550" s="20">
        <v>1.0</v>
      </c>
    </row>
    <row r="2551" ht="14.25" customHeight="1">
      <c r="A2551" s="21" t="s">
        <v>26</v>
      </c>
      <c r="B2551" s="20">
        <v>1.0</v>
      </c>
    </row>
    <row r="2552" ht="14.25" customHeight="1">
      <c r="A2552" s="21" t="s">
        <v>22</v>
      </c>
      <c r="B2552" s="20">
        <v>1.0</v>
      </c>
    </row>
    <row r="2553" ht="14.25" customHeight="1"/>
    <row r="2554" ht="14.25" customHeight="1">
      <c r="A2554" s="21" t="s">
        <v>26</v>
      </c>
      <c r="B2554" s="20">
        <v>0.0</v>
      </c>
    </row>
    <row r="2555" ht="14.25" customHeight="1">
      <c r="A2555" s="21" t="s">
        <v>24</v>
      </c>
      <c r="B2555" s="20">
        <v>1.0</v>
      </c>
    </row>
    <row r="2556" ht="14.25" customHeight="1">
      <c r="A2556" s="21" t="s">
        <v>27</v>
      </c>
      <c r="B2556" s="20">
        <v>1.0</v>
      </c>
    </row>
    <row r="2557" ht="14.25" customHeight="1">
      <c r="A2557" s="21" t="s">
        <v>24</v>
      </c>
      <c r="B2557" s="20">
        <v>1.0</v>
      </c>
    </row>
    <row r="2558" ht="14.25" customHeight="1"/>
    <row r="2559" ht="14.25" customHeight="1"/>
    <row r="2560" ht="14.25" customHeight="1">
      <c r="A2560" s="21" t="s">
        <v>22</v>
      </c>
      <c r="B2560" s="20">
        <v>1.0</v>
      </c>
    </row>
    <row r="2561" ht="14.25" customHeight="1">
      <c r="A2561" s="21" t="s">
        <v>25</v>
      </c>
      <c r="B2561" s="20">
        <v>0.0</v>
      </c>
    </row>
    <row r="2562" ht="14.25" customHeight="1">
      <c r="A2562" s="21" t="s">
        <v>20</v>
      </c>
      <c r="B2562" s="20">
        <v>1.0</v>
      </c>
    </row>
    <row r="2563" ht="14.25" customHeight="1">
      <c r="A2563" s="21" t="s">
        <v>24</v>
      </c>
      <c r="B2563" s="20">
        <v>1.0</v>
      </c>
    </row>
    <row r="2564" ht="14.25" customHeight="1">
      <c r="A2564" s="21" t="s">
        <v>21</v>
      </c>
      <c r="B2564" s="20">
        <v>1.0</v>
      </c>
    </row>
    <row r="2565" ht="14.25" customHeight="1">
      <c r="A2565" s="21" t="s">
        <v>21</v>
      </c>
      <c r="B2565" s="20">
        <v>1.0</v>
      </c>
    </row>
    <row r="2566" ht="14.25" customHeight="1">
      <c r="A2566" s="21" t="s">
        <v>23</v>
      </c>
      <c r="B2566" s="20">
        <v>1.0</v>
      </c>
    </row>
    <row r="2567" ht="14.25" customHeight="1">
      <c r="A2567" s="21" t="s">
        <v>21</v>
      </c>
      <c r="B2567" s="20">
        <v>0.0</v>
      </c>
    </row>
    <row r="2568" ht="14.25" customHeight="1">
      <c r="A2568" s="21" t="s">
        <v>21</v>
      </c>
      <c r="B2568" s="20">
        <v>1.0</v>
      </c>
    </row>
    <row r="2569" ht="14.25" customHeight="1">
      <c r="A2569" s="21" t="s">
        <v>21</v>
      </c>
      <c r="B2569" s="20">
        <v>1.0</v>
      </c>
    </row>
    <row r="2570" ht="14.25" customHeight="1">
      <c r="A2570" s="21" t="s">
        <v>22</v>
      </c>
      <c r="B2570" s="20">
        <v>1.0</v>
      </c>
    </row>
    <row r="2571" ht="14.25" customHeight="1">
      <c r="A2571" s="21" t="s">
        <v>21</v>
      </c>
      <c r="B2571" s="20">
        <v>0.0</v>
      </c>
    </row>
    <row r="2572" ht="14.25" customHeight="1"/>
    <row r="2573" ht="14.25" customHeight="1">
      <c r="A2573" s="21" t="s">
        <v>20</v>
      </c>
      <c r="B2573" s="20">
        <v>1.0</v>
      </c>
    </row>
    <row r="2574" ht="14.25" customHeight="1">
      <c r="A2574" s="21" t="s">
        <v>22</v>
      </c>
      <c r="B2574" s="20">
        <v>1.0</v>
      </c>
    </row>
    <row r="2575" ht="14.25" customHeight="1"/>
    <row r="2576" ht="14.25" customHeight="1"/>
    <row r="2577" ht="14.25" customHeight="1">
      <c r="A2577" s="21" t="s">
        <v>24</v>
      </c>
      <c r="B2577" s="20">
        <v>1.0</v>
      </c>
    </row>
    <row r="2578" ht="14.25" customHeight="1">
      <c r="A2578" s="21" t="s">
        <v>27</v>
      </c>
      <c r="B2578" s="20">
        <v>0.0</v>
      </c>
    </row>
    <row r="2579" ht="14.25" customHeight="1"/>
    <row r="2580" ht="14.25" customHeight="1"/>
    <row r="2581" ht="14.25" customHeight="1">
      <c r="A2581" s="21" t="s">
        <v>20</v>
      </c>
      <c r="B2581" s="20">
        <v>1.0</v>
      </c>
    </row>
    <row r="2582" ht="14.25" customHeight="1">
      <c r="A2582" s="21" t="s">
        <v>21</v>
      </c>
      <c r="B2582" s="20">
        <v>1.0</v>
      </c>
    </row>
    <row r="2583" ht="14.25" customHeight="1">
      <c r="A2583" s="21" t="s">
        <v>21</v>
      </c>
      <c r="B2583" s="20">
        <v>1.0</v>
      </c>
    </row>
    <row r="2584" ht="14.25" customHeight="1">
      <c r="A2584" s="21" t="s">
        <v>25</v>
      </c>
      <c r="B2584" s="20">
        <v>1.0</v>
      </c>
    </row>
    <row r="2585" ht="14.25" customHeight="1">
      <c r="A2585" s="21" t="s">
        <v>21</v>
      </c>
      <c r="B2585" s="20">
        <v>1.0</v>
      </c>
    </row>
    <row r="2586" ht="14.25" customHeight="1">
      <c r="A2586" s="21" t="s">
        <v>31</v>
      </c>
      <c r="B2586" s="20">
        <v>0.0</v>
      </c>
    </row>
    <row r="2587" ht="14.25" customHeight="1">
      <c r="A2587" s="21" t="s">
        <v>20</v>
      </c>
      <c r="B2587" s="20">
        <v>1.0</v>
      </c>
    </row>
    <row r="2588" ht="14.25" customHeight="1">
      <c r="A2588" s="21" t="s">
        <v>20</v>
      </c>
      <c r="B2588" s="20">
        <v>1.0</v>
      </c>
    </row>
    <row r="2589" ht="14.25" customHeight="1"/>
    <row r="2590" ht="14.25" customHeight="1">
      <c r="A2590" s="21" t="s">
        <v>21</v>
      </c>
      <c r="B2590" s="20">
        <v>1.0</v>
      </c>
    </row>
    <row r="2591" ht="14.25" customHeight="1">
      <c r="A2591" s="21" t="s">
        <v>21</v>
      </c>
      <c r="B2591" s="20">
        <v>0.0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37.29"/>
    <col customWidth="1" min="3" max="4" width="8.71"/>
    <col customWidth="1" min="5" max="5" width="31.71"/>
    <col customWidth="1" min="6" max="8" width="8.71"/>
    <col customWidth="1" min="9" max="9" width="13.71"/>
    <col customWidth="1" min="10" max="26" width="8.71"/>
  </cols>
  <sheetData>
    <row r="1" ht="14.25" customHeight="1">
      <c r="A1" s="21" t="s">
        <v>33</v>
      </c>
      <c r="B1" s="21" t="s">
        <v>34</v>
      </c>
      <c r="C1" s="21" t="s">
        <v>0</v>
      </c>
    </row>
    <row r="2" ht="14.25" customHeight="1">
      <c r="A2" s="21" t="s">
        <v>35</v>
      </c>
      <c r="B2" s="20">
        <v>1.0</v>
      </c>
      <c r="C2" s="21">
        <f>IFERROR(VLOOKUP(A2,'Regressão Polinomial'!$G$2:$H$14,2,0),)</f>
        <v>5</v>
      </c>
    </row>
    <row r="3" ht="14.25" customHeight="1">
      <c r="A3" s="21" t="s">
        <v>36</v>
      </c>
      <c r="B3" s="20">
        <v>1.0</v>
      </c>
      <c r="C3" s="21">
        <f>IFERROR(VLOOKUP(A3,'Regressão Polinomial'!$G$2:$H$14,2,0),)</f>
        <v>6</v>
      </c>
    </row>
    <row r="4" ht="14.25" customHeight="1">
      <c r="A4" s="21" t="s">
        <v>37</v>
      </c>
      <c r="B4" s="20">
        <v>0.0</v>
      </c>
      <c r="C4" s="21">
        <f>IFERROR(VLOOKUP(A4,'Regressão Polinomial'!$G$2:$H$14,2,0),)</f>
        <v>7</v>
      </c>
      <c r="E4" s="22"/>
      <c r="I4" s="23"/>
    </row>
    <row r="5" ht="14.25" customHeight="1">
      <c r="A5" s="21" t="s">
        <v>38</v>
      </c>
      <c r="B5" s="20">
        <v>0.0</v>
      </c>
      <c r="C5" s="21">
        <f>IFERROR(VLOOKUP(A5,'Regressão Polinomial'!$G$2:$H$14,2,0),)</f>
        <v>8</v>
      </c>
      <c r="E5" s="22"/>
      <c r="I5" s="23"/>
    </row>
    <row r="6" ht="14.25" customHeight="1">
      <c r="A6" s="21" t="s">
        <v>37</v>
      </c>
      <c r="B6" s="20">
        <v>0.0</v>
      </c>
      <c r="C6" s="21">
        <f>IFERROR(VLOOKUP(A6,'Regressão Polinomial'!$G$2:$H$14,2,0),)</f>
        <v>7</v>
      </c>
      <c r="E6" s="22"/>
      <c r="I6" s="23"/>
    </row>
    <row r="7" ht="14.25" customHeight="1">
      <c r="A7" s="21" t="s">
        <v>37</v>
      </c>
      <c r="B7" s="20">
        <v>1.0</v>
      </c>
      <c r="C7" s="21">
        <f>IFERROR(VLOOKUP(A7,'Regressão Polinomial'!$G$2:$H$14,2,0),)</f>
        <v>7</v>
      </c>
      <c r="E7" s="22"/>
      <c r="I7" s="23"/>
    </row>
    <row r="8" ht="14.25" customHeight="1">
      <c r="A8" s="21" t="s">
        <v>39</v>
      </c>
      <c r="B8" s="20">
        <v>1.0</v>
      </c>
      <c r="C8" s="21">
        <f>IFERROR(VLOOKUP(A8,'Regressão Polinomial'!$G$2:$H$14,2,0),)</f>
        <v>4</v>
      </c>
      <c r="E8" s="22"/>
      <c r="I8" s="23"/>
    </row>
    <row r="9" ht="14.25" customHeight="1">
      <c r="A9" s="21" t="s">
        <v>38</v>
      </c>
      <c r="B9" s="20">
        <v>1.0</v>
      </c>
      <c r="C9" s="21">
        <f>IFERROR(VLOOKUP(A9,'Regressão Polinomial'!$G$2:$H$14,2,0),)</f>
        <v>8</v>
      </c>
      <c r="E9" s="22"/>
      <c r="I9" s="23"/>
    </row>
    <row r="10" ht="14.25" customHeight="1">
      <c r="A10" s="21" t="s">
        <v>35</v>
      </c>
      <c r="B10" s="20">
        <v>0.0</v>
      </c>
      <c r="C10" s="21">
        <f>IFERROR(VLOOKUP(A10,'Regressão Polinomial'!$G$2:$H$14,2,0),)</f>
        <v>5</v>
      </c>
      <c r="E10" s="22"/>
      <c r="I10" s="23"/>
    </row>
    <row r="11" ht="14.25" customHeight="1">
      <c r="A11" s="21" t="s">
        <v>35</v>
      </c>
      <c r="B11" s="20">
        <v>0.0</v>
      </c>
      <c r="C11" s="21">
        <f>IFERROR(VLOOKUP(A11,'Regressão Polinomial'!$G$2:$H$14,2,0),)</f>
        <v>5</v>
      </c>
      <c r="E11" s="22"/>
      <c r="I11" s="23"/>
    </row>
    <row r="12" ht="14.25" customHeight="1">
      <c r="A12" s="21" t="s">
        <v>40</v>
      </c>
      <c r="B12" s="20">
        <v>0.0</v>
      </c>
      <c r="C12" s="21">
        <f>IFERROR(VLOOKUP(A12,'Regressão Polinomial'!$G$2:$H$14,2,0),)</f>
        <v>12</v>
      </c>
      <c r="E12" s="22"/>
      <c r="I12" s="23"/>
    </row>
    <row r="13" ht="14.25" customHeight="1">
      <c r="A13" s="21" t="s">
        <v>36</v>
      </c>
      <c r="B13" s="20">
        <v>1.0</v>
      </c>
      <c r="C13" s="21">
        <f>IFERROR(VLOOKUP(A13,'Regressão Polinomial'!$G$2:$H$14,2,0),)</f>
        <v>6</v>
      </c>
      <c r="E13" s="22"/>
      <c r="I13" s="23"/>
    </row>
    <row r="14" ht="14.25" customHeight="1">
      <c r="A14" s="21" t="s">
        <v>41</v>
      </c>
      <c r="B14" s="20">
        <v>1.0</v>
      </c>
      <c r="C14" s="21">
        <f>IFERROR(VLOOKUP(A14,'Regressão Polinomial'!$G$2:$H$14,2,0),)</f>
        <v>10</v>
      </c>
      <c r="E14" s="22"/>
      <c r="I14" s="23"/>
    </row>
    <row r="15" ht="14.25" customHeight="1">
      <c r="A15" s="21" t="s">
        <v>35</v>
      </c>
      <c r="B15" s="20">
        <v>1.0</v>
      </c>
      <c r="C15" s="21">
        <f>IFERROR(VLOOKUP(A15,'Regressão Polinomial'!$G$2:$H$14,2,0),)</f>
        <v>5</v>
      </c>
      <c r="E15" s="22"/>
      <c r="I15" s="23"/>
    </row>
    <row r="16" ht="14.25" customHeight="1">
      <c r="A16" s="21" t="s">
        <v>39</v>
      </c>
      <c r="B16" s="20">
        <v>1.0</v>
      </c>
      <c r="C16" s="21">
        <f>IFERROR(VLOOKUP(A16,'Regressão Polinomial'!$G$2:$H$14,2,0),)</f>
        <v>4</v>
      </c>
      <c r="E16" s="22"/>
      <c r="I16" s="23"/>
    </row>
    <row r="17" ht="14.25" customHeight="1">
      <c r="A17" s="21" t="s">
        <v>37</v>
      </c>
      <c r="B17" s="20">
        <v>0.0</v>
      </c>
      <c r="C17" s="21">
        <f>IFERROR(VLOOKUP(A17,'Regressão Polinomial'!$G$2:$H$14,2,0),)</f>
        <v>7</v>
      </c>
    </row>
    <row r="18" ht="14.25" customHeight="1">
      <c r="A18" s="21" t="s">
        <v>37</v>
      </c>
      <c r="B18" s="20">
        <v>1.0</v>
      </c>
      <c r="C18" s="21">
        <f>IFERROR(VLOOKUP(A18,'Regressão Polinomial'!$G$2:$H$14,2,0),)</f>
        <v>7</v>
      </c>
    </row>
    <row r="19" ht="14.25" customHeight="1">
      <c r="A19" s="21" t="s">
        <v>35</v>
      </c>
      <c r="B19" s="20">
        <v>1.0</v>
      </c>
      <c r="C19" s="21">
        <f>IFERROR(VLOOKUP(A19,'Regressão Polinomial'!$G$2:$H$14,2,0),)</f>
        <v>5</v>
      </c>
    </row>
    <row r="20" ht="14.25" customHeight="1">
      <c r="A20" s="21" t="s">
        <v>36</v>
      </c>
      <c r="B20" s="20">
        <v>1.0</v>
      </c>
      <c r="C20" s="21">
        <f>IFERROR(VLOOKUP(A20,'Regressão Polinomial'!$G$2:$H$14,2,0),)</f>
        <v>6</v>
      </c>
    </row>
    <row r="21" ht="14.25" customHeight="1">
      <c r="A21" s="21" t="s">
        <v>36</v>
      </c>
      <c r="B21" s="20">
        <v>1.0</v>
      </c>
      <c r="C21" s="21">
        <f>IFERROR(VLOOKUP(A21,'Regressão Polinomial'!$G$2:$H$14,2,0),)</f>
        <v>6</v>
      </c>
    </row>
    <row r="22" ht="14.25" customHeight="1">
      <c r="A22" s="21" t="s">
        <v>42</v>
      </c>
      <c r="B22" s="20">
        <v>0.0</v>
      </c>
      <c r="C22" s="21">
        <f>IFERROR(VLOOKUP(A22,'Regressão Polinomial'!$G$2:$H$14,2,0),)</f>
        <v>9</v>
      </c>
    </row>
    <row r="23" ht="14.25" customHeight="1">
      <c r="A23" s="21" t="s">
        <v>36</v>
      </c>
      <c r="B23" s="20">
        <v>0.0</v>
      </c>
      <c r="C23" s="21">
        <f>IFERROR(VLOOKUP(A23,'Regressão Polinomial'!$G$2:$H$14,2,0),)</f>
        <v>6</v>
      </c>
    </row>
    <row r="24" ht="14.25" customHeight="1">
      <c r="A24" s="21" t="s">
        <v>38</v>
      </c>
      <c r="B24" s="20">
        <v>0.0</v>
      </c>
      <c r="C24" s="21">
        <f>IFERROR(VLOOKUP(A24,'Regressão Polinomial'!$G$2:$H$14,2,0),)</f>
        <v>8</v>
      </c>
    </row>
    <row r="25" ht="14.25" customHeight="1">
      <c r="A25" s="21" t="s">
        <v>36</v>
      </c>
      <c r="B25" s="20">
        <v>0.0</v>
      </c>
      <c r="C25" s="21">
        <f>IFERROR(VLOOKUP(A25,'Regressão Polinomial'!$G$2:$H$14,2,0),)</f>
        <v>6</v>
      </c>
    </row>
    <row r="26" ht="14.25" customHeight="1">
      <c r="A26" s="21" t="s">
        <v>35</v>
      </c>
      <c r="B26" s="20">
        <v>1.0</v>
      </c>
      <c r="C26" s="21">
        <f>IFERROR(VLOOKUP(A26,'Regressão Polinomial'!$G$2:$H$14,2,0),)</f>
        <v>5</v>
      </c>
    </row>
    <row r="27" ht="14.25" customHeight="1">
      <c r="A27" s="21" t="s">
        <v>43</v>
      </c>
      <c r="B27" s="20">
        <v>1.0</v>
      </c>
      <c r="C27" s="21">
        <f>IFERROR(VLOOKUP(A27,'Regressão Polinomial'!$G$2:$H$14,2,0),)</f>
        <v>13</v>
      </c>
    </row>
    <row r="28" ht="14.25" customHeight="1">
      <c r="A28" s="21" t="s">
        <v>37</v>
      </c>
      <c r="B28" s="20">
        <v>0.0</v>
      </c>
      <c r="C28" s="21">
        <f>IFERROR(VLOOKUP(A28,'Regressão Polinomial'!$G$2:$H$14,2,0),)</f>
        <v>7</v>
      </c>
    </row>
    <row r="29" ht="14.25" customHeight="1">
      <c r="A29" s="21" t="s">
        <v>37</v>
      </c>
      <c r="B29" s="20">
        <v>0.0</v>
      </c>
      <c r="C29" s="21">
        <f>IFERROR(VLOOKUP(A29,'Regressão Polinomial'!$G$2:$H$14,2,0),)</f>
        <v>7</v>
      </c>
    </row>
    <row r="30" ht="14.25" customHeight="1">
      <c r="A30" s="21" t="s">
        <v>36</v>
      </c>
      <c r="B30" s="20">
        <v>0.0</v>
      </c>
      <c r="C30" s="21">
        <f>IFERROR(VLOOKUP(A30,'Regressão Polinomial'!$G$2:$H$14,2,0),)</f>
        <v>6</v>
      </c>
    </row>
    <row r="31" ht="14.25" customHeight="1">
      <c r="A31" s="21" t="s">
        <v>44</v>
      </c>
      <c r="B31" s="20">
        <v>1.0</v>
      </c>
      <c r="C31" s="21">
        <f>IFERROR(VLOOKUP(A31,'Regressão Polinomial'!$G$2:$H$14,2,0),)</f>
        <v>11</v>
      </c>
    </row>
    <row r="32" ht="14.25" customHeight="1">
      <c r="A32" s="21" t="s">
        <v>37</v>
      </c>
      <c r="B32" s="20">
        <v>0.0</v>
      </c>
      <c r="C32" s="21">
        <f>IFERROR(VLOOKUP(A32,'Regressão Polinomial'!$G$2:$H$14,2,0),)</f>
        <v>7</v>
      </c>
    </row>
    <row r="33" ht="14.25" customHeight="1">
      <c r="A33" s="21" t="s">
        <v>35</v>
      </c>
      <c r="B33" s="20">
        <v>0.0</v>
      </c>
      <c r="C33" s="21">
        <f>IFERROR(VLOOKUP(A33,'Regressão Polinomial'!$G$2:$H$14,2,0),)</f>
        <v>5</v>
      </c>
    </row>
    <row r="34" ht="14.25" customHeight="1">
      <c r="A34" s="21" t="s">
        <v>40</v>
      </c>
      <c r="B34" s="20">
        <v>0.0</v>
      </c>
      <c r="C34" s="21">
        <f>IFERROR(VLOOKUP(A34,'Regressão Polinomial'!$G$2:$H$14,2,0),)</f>
        <v>12</v>
      </c>
    </row>
    <row r="35" ht="14.25" customHeight="1">
      <c r="A35" s="21" t="s">
        <v>37</v>
      </c>
      <c r="B35" s="20">
        <v>1.0</v>
      </c>
      <c r="C35" s="21">
        <f>IFERROR(VLOOKUP(A35,'Regressão Polinomial'!$G$2:$H$14,2,0),)</f>
        <v>7</v>
      </c>
    </row>
    <row r="36" ht="14.25" customHeight="1">
      <c r="A36" s="21" t="s">
        <v>37</v>
      </c>
      <c r="B36" s="20">
        <v>1.0</v>
      </c>
      <c r="C36" s="21">
        <f>IFERROR(VLOOKUP(A36,'Regressão Polinomial'!$G$2:$H$14,2,0),)</f>
        <v>7</v>
      </c>
    </row>
    <row r="37" ht="14.25" customHeight="1">
      <c r="A37" s="21" t="s">
        <v>38</v>
      </c>
      <c r="B37" s="20">
        <v>1.0</v>
      </c>
      <c r="C37" s="21">
        <f>IFERROR(VLOOKUP(A37,'Regressão Polinomial'!$G$2:$H$14,2,0),)</f>
        <v>8</v>
      </c>
    </row>
    <row r="38" ht="14.25" customHeight="1">
      <c r="A38" s="21" t="s">
        <v>41</v>
      </c>
      <c r="B38" s="20">
        <v>1.0</v>
      </c>
      <c r="C38" s="21">
        <f>IFERROR(VLOOKUP(A38,'Regressão Polinomial'!$G$2:$H$14,2,0),)</f>
        <v>10</v>
      </c>
    </row>
    <row r="39" ht="14.25" customHeight="1">
      <c r="A39" s="21" t="s">
        <v>37</v>
      </c>
      <c r="B39" s="20">
        <v>1.0</v>
      </c>
      <c r="C39" s="21">
        <f>IFERROR(VLOOKUP(A39,'Regressão Polinomial'!$G$2:$H$14,2,0),)</f>
        <v>7</v>
      </c>
    </row>
    <row r="40" ht="14.25" customHeight="1">
      <c r="A40" s="21" t="s">
        <v>38</v>
      </c>
      <c r="B40" s="20">
        <v>1.0</v>
      </c>
      <c r="C40" s="21">
        <f>IFERROR(VLOOKUP(A40,'Regressão Polinomial'!$G$2:$H$14,2,0),)</f>
        <v>8</v>
      </c>
    </row>
    <row r="41" ht="14.25" customHeight="1">
      <c r="A41" s="21" t="s">
        <v>43</v>
      </c>
      <c r="B41" s="20">
        <v>1.0</v>
      </c>
      <c r="C41" s="21">
        <f>IFERROR(VLOOKUP(A41,'Regressão Polinomial'!$G$2:$H$14,2,0),)</f>
        <v>13</v>
      </c>
    </row>
    <row r="42" ht="14.25" customHeight="1">
      <c r="A42" s="21" t="s">
        <v>38</v>
      </c>
      <c r="B42" s="20">
        <v>1.0</v>
      </c>
      <c r="C42" s="21">
        <f>IFERROR(VLOOKUP(A42,'Regressão Polinomial'!$G$2:$H$14,2,0),)</f>
        <v>8</v>
      </c>
    </row>
    <row r="43" ht="14.25" customHeight="1">
      <c r="A43" s="21" t="s">
        <v>36</v>
      </c>
      <c r="B43" s="20">
        <v>1.0</v>
      </c>
      <c r="C43" s="21">
        <f>IFERROR(VLOOKUP(A43,'Regressão Polinomial'!$G$2:$H$14,2,0),)</f>
        <v>6</v>
      </c>
    </row>
    <row r="44" ht="14.25" customHeight="1">
      <c r="A44" s="21" t="s">
        <v>38</v>
      </c>
      <c r="B44" s="20">
        <v>1.0</v>
      </c>
      <c r="C44" s="21">
        <f>IFERROR(VLOOKUP(A44,'Regressão Polinomial'!$G$2:$H$14,2,0),)</f>
        <v>8</v>
      </c>
    </row>
    <row r="45" ht="14.25" customHeight="1">
      <c r="A45" s="21" t="s">
        <v>42</v>
      </c>
      <c r="B45" s="20">
        <v>1.0</v>
      </c>
      <c r="C45" s="21">
        <f>IFERROR(VLOOKUP(A45,'Regressão Polinomial'!$G$2:$H$14,2,0),)</f>
        <v>9</v>
      </c>
    </row>
    <row r="46" ht="14.25" customHeight="1">
      <c r="A46" s="21" t="s">
        <v>45</v>
      </c>
      <c r="B46" s="20">
        <v>1.0</v>
      </c>
      <c r="C46" s="21">
        <f>IFERROR(VLOOKUP(A46,'Regressão Polinomial'!$G$2:$H$14,2,0),)</f>
        <v>2</v>
      </c>
    </row>
    <row r="47" ht="14.25" customHeight="1">
      <c r="A47" s="21" t="s">
        <v>46</v>
      </c>
      <c r="B47" s="20">
        <v>0.0</v>
      </c>
      <c r="C47" s="21">
        <f>IFERROR(VLOOKUP(A47,'Regressão Polinomial'!$G$2:$H$14,2,0),)</f>
        <v>3</v>
      </c>
    </row>
    <row r="48" ht="14.25" customHeight="1">
      <c r="A48" s="21" t="s">
        <v>36</v>
      </c>
      <c r="B48" s="20">
        <v>1.0</v>
      </c>
      <c r="C48" s="21">
        <f>IFERROR(VLOOKUP(A48,'Regressão Polinomial'!$G$2:$H$14,2,0),)</f>
        <v>6</v>
      </c>
    </row>
    <row r="49" ht="14.25" customHeight="1">
      <c r="A49" s="21" t="s">
        <v>42</v>
      </c>
      <c r="B49" s="20">
        <v>1.0</v>
      </c>
      <c r="C49" s="21">
        <f>IFERROR(VLOOKUP(A49,'Regressão Polinomial'!$G$2:$H$14,2,0),)</f>
        <v>9</v>
      </c>
    </row>
    <row r="50" ht="14.25" customHeight="1">
      <c r="A50" s="21" t="s">
        <v>35</v>
      </c>
      <c r="B50" s="20">
        <v>1.0</v>
      </c>
      <c r="C50" s="21">
        <f>IFERROR(VLOOKUP(A50,'Regressão Polinomial'!$G$2:$H$14,2,0),)</f>
        <v>5</v>
      </c>
    </row>
    <row r="51" ht="14.25" customHeight="1">
      <c r="A51" s="21" t="s">
        <v>42</v>
      </c>
      <c r="B51" s="20">
        <v>1.0</v>
      </c>
      <c r="C51" s="21">
        <f>IFERROR(VLOOKUP(A51,'Regressão Polinomial'!$G$2:$H$14,2,0),)</f>
        <v>9</v>
      </c>
    </row>
    <row r="52" ht="14.25" customHeight="1">
      <c r="A52" s="21" t="s">
        <v>39</v>
      </c>
      <c r="B52" s="20">
        <v>0.0</v>
      </c>
      <c r="C52" s="21">
        <f>IFERROR(VLOOKUP(A52,'Regressão Polinomial'!$G$2:$H$14,2,0),)</f>
        <v>4</v>
      </c>
    </row>
    <row r="53" ht="14.25" customHeight="1">
      <c r="A53" s="21" t="s">
        <v>36</v>
      </c>
      <c r="B53" s="20">
        <v>1.0</v>
      </c>
      <c r="C53" s="21">
        <f>IFERROR(VLOOKUP(A53,'Regressão Polinomial'!$G$2:$H$14,2,0),)</f>
        <v>6</v>
      </c>
    </row>
    <row r="54" ht="14.25" customHeight="1">
      <c r="A54" s="21" t="s">
        <v>37</v>
      </c>
      <c r="B54" s="20">
        <v>1.0</v>
      </c>
      <c r="C54" s="21">
        <f>IFERROR(VLOOKUP(A54,'Regressão Polinomial'!$G$2:$H$14,2,0),)</f>
        <v>7</v>
      </c>
    </row>
    <row r="55" ht="14.25" customHeight="1">
      <c r="A55" s="21" t="s">
        <v>37</v>
      </c>
      <c r="B55" s="20">
        <v>1.0</v>
      </c>
      <c r="C55" s="21">
        <f>IFERROR(VLOOKUP(A55,'Regressão Polinomial'!$G$2:$H$14,2,0),)</f>
        <v>7</v>
      </c>
    </row>
    <row r="56" ht="14.25" customHeight="1">
      <c r="A56" s="21" t="s">
        <v>37</v>
      </c>
      <c r="B56" s="20">
        <v>0.0</v>
      </c>
      <c r="C56" s="21">
        <f>IFERROR(VLOOKUP(A56,'Regressão Polinomial'!$G$2:$H$14,2,0),)</f>
        <v>7</v>
      </c>
    </row>
    <row r="57" ht="14.25" customHeight="1">
      <c r="A57" s="21" t="s">
        <v>38</v>
      </c>
      <c r="B57" s="20">
        <v>1.0</v>
      </c>
      <c r="C57" s="21">
        <f>IFERROR(VLOOKUP(A57,'Regressão Polinomial'!$G$2:$H$14,2,0),)</f>
        <v>8</v>
      </c>
    </row>
    <row r="58" ht="14.25" customHeight="1">
      <c r="A58" s="21" t="s">
        <v>37</v>
      </c>
      <c r="B58" s="20">
        <v>1.0</v>
      </c>
      <c r="C58" s="21">
        <f>IFERROR(VLOOKUP(A58,'Regressão Polinomial'!$G$2:$H$14,2,0),)</f>
        <v>7</v>
      </c>
    </row>
    <row r="59" ht="14.25" customHeight="1">
      <c r="A59" s="21" t="s">
        <v>41</v>
      </c>
      <c r="B59" s="20">
        <v>1.0</v>
      </c>
      <c r="C59" s="21">
        <f>IFERROR(VLOOKUP(A59,'Regressão Polinomial'!$G$2:$H$14,2,0),)</f>
        <v>10</v>
      </c>
    </row>
    <row r="60" ht="14.25" customHeight="1">
      <c r="A60" s="21" t="s">
        <v>38</v>
      </c>
      <c r="C60" s="21">
        <f>IFERROR(VLOOKUP(A60,'Regressão Polinomial'!$G$2:$H$14,2,0),)</f>
        <v>8</v>
      </c>
    </row>
    <row r="61" ht="14.25" customHeight="1">
      <c r="A61" s="21" t="s">
        <v>47</v>
      </c>
      <c r="B61" s="20">
        <v>1.0</v>
      </c>
      <c r="C61" s="21">
        <f>IFERROR(VLOOKUP(A61,'Regressão Polinomial'!$G$2:$H$14,2,0),)</f>
        <v>1</v>
      </c>
    </row>
    <row r="62" ht="14.25" customHeight="1">
      <c r="A62" s="21" t="s">
        <v>38</v>
      </c>
      <c r="B62" s="20">
        <v>1.0</v>
      </c>
      <c r="C62" s="21">
        <f>IFERROR(VLOOKUP(A62,'Regressão Polinomial'!$G$2:$H$14,2,0),)</f>
        <v>8</v>
      </c>
    </row>
    <row r="63" ht="14.25" customHeight="1">
      <c r="A63" s="21" t="s">
        <v>38</v>
      </c>
      <c r="B63" s="20">
        <v>0.0</v>
      </c>
      <c r="C63" s="21">
        <f>IFERROR(VLOOKUP(A63,'Regressão Polinomial'!$G$2:$H$14,2,0),)</f>
        <v>8</v>
      </c>
    </row>
    <row r="64" ht="14.25" customHeight="1">
      <c r="A64" s="21" t="s">
        <v>35</v>
      </c>
      <c r="B64" s="20">
        <v>0.0</v>
      </c>
      <c r="C64" s="21">
        <f>IFERROR(VLOOKUP(A64,'Regressão Polinomial'!$G$2:$H$14,2,0),)</f>
        <v>5</v>
      </c>
    </row>
    <row r="65" ht="14.25" customHeight="1">
      <c r="A65" s="21" t="s">
        <v>42</v>
      </c>
      <c r="B65" s="20">
        <v>1.0</v>
      </c>
      <c r="C65" s="21">
        <f>IFERROR(VLOOKUP(A65,'Regressão Polinomial'!$G$2:$H$14,2,0),)</f>
        <v>9</v>
      </c>
    </row>
    <row r="66" ht="14.25" customHeight="1">
      <c r="A66" s="21" t="s">
        <v>43</v>
      </c>
      <c r="B66" s="20">
        <v>1.0</v>
      </c>
      <c r="C66" s="21">
        <f>IFERROR(VLOOKUP(A66,'Regressão Polinomial'!$G$2:$H$14,2,0),)</f>
        <v>13</v>
      </c>
    </row>
    <row r="67" ht="14.25" customHeight="1">
      <c r="A67" s="21" t="s">
        <v>35</v>
      </c>
      <c r="B67" s="20">
        <v>0.0</v>
      </c>
      <c r="C67" s="21">
        <f>IFERROR(VLOOKUP(A67,'Regressão Polinomial'!$G$2:$H$14,2,0),)</f>
        <v>5</v>
      </c>
    </row>
    <row r="68" ht="14.25" customHeight="1">
      <c r="A68" s="21" t="s">
        <v>36</v>
      </c>
      <c r="B68" s="20">
        <v>0.0</v>
      </c>
      <c r="C68" s="21">
        <f>IFERROR(VLOOKUP(A68,'Regressão Polinomial'!$G$2:$H$14,2,0),)</f>
        <v>6</v>
      </c>
    </row>
    <row r="69" ht="14.25" customHeight="1">
      <c r="A69" s="21" t="s">
        <v>37</v>
      </c>
      <c r="B69" s="20">
        <v>1.0</v>
      </c>
      <c r="C69" s="21">
        <f>IFERROR(VLOOKUP(A69,'Regressão Polinomial'!$G$2:$H$14,2,0),)</f>
        <v>7</v>
      </c>
    </row>
    <row r="70" ht="14.25" customHeight="1">
      <c r="A70" s="21" t="s">
        <v>38</v>
      </c>
      <c r="B70" s="20">
        <v>1.0</v>
      </c>
      <c r="C70" s="21">
        <f>IFERROR(VLOOKUP(A70,'Regressão Polinomial'!$G$2:$H$14,2,0),)</f>
        <v>8</v>
      </c>
    </row>
    <row r="71" ht="14.25" customHeight="1">
      <c r="A71" s="21" t="s">
        <v>37</v>
      </c>
      <c r="B71" s="20">
        <v>0.0</v>
      </c>
      <c r="C71" s="21">
        <f>IFERROR(VLOOKUP(A71,'Regressão Polinomial'!$G$2:$H$14,2,0),)</f>
        <v>7</v>
      </c>
    </row>
    <row r="72" ht="14.25" customHeight="1">
      <c r="A72" s="21" t="s">
        <v>42</v>
      </c>
      <c r="B72" s="20">
        <v>1.0</v>
      </c>
      <c r="C72" s="21">
        <f>IFERROR(VLOOKUP(A72,'Regressão Polinomial'!$G$2:$H$14,2,0),)</f>
        <v>9</v>
      </c>
    </row>
    <row r="73" ht="14.25" customHeight="1">
      <c r="A73" s="21" t="s">
        <v>37</v>
      </c>
      <c r="B73" s="20">
        <v>1.0</v>
      </c>
      <c r="C73" s="21">
        <f>IFERROR(VLOOKUP(A73,'Regressão Polinomial'!$G$2:$H$14,2,0),)</f>
        <v>7</v>
      </c>
    </row>
    <row r="74" ht="14.25" customHeight="1">
      <c r="A74" s="21" t="s">
        <v>38</v>
      </c>
      <c r="B74" s="20">
        <v>1.0</v>
      </c>
      <c r="C74" s="21">
        <f>IFERROR(VLOOKUP(A74,'Regressão Polinomial'!$G$2:$H$14,2,0),)</f>
        <v>8</v>
      </c>
    </row>
    <row r="75" ht="14.25" customHeight="1">
      <c r="A75" s="21" t="s">
        <v>38</v>
      </c>
      <c r="B75" s="20">
        <v>1.0</v>
      </c>
      <c r="C75" s="21">
        <f>IFERROR(VLOOKUP(A75,'Regressão Polinomial'!$G$2:$H$14,2,0),)</f>
        <v>8</v>
      </c>
    </row>
    <row r="76" ht="14.25" customHeight="1">
      <c r="A76" s="21" t="s">
        <v>37</v>
      </c>
      <c r="B76" s="20">
        <v>1.0</v>
      </c>
      <c r="C76" s="21">
        <f>IFERROR(VLOOKUP(A76,'Regressão Polinomial'!$G$2:$H$14,2,0),)</f>
        <v>7</v>
      </c>
    </row>
    <row r="77" ht="14.25" customHeight="1">
      <c r="A77" s="21" t="s">
        <v>36</v>
      </c>
      <c r="B77" s="20">
        <v>1.0</v>
      </c>
      <c r="C77" s="21">
        <f>IFERROR(VLOOKUP(A77,'Regressão Polinomial'!$G$2:$H$14,2,0),)</f>
        <v>6</v>
      </c>
    </row>
    <row r="78" ht="14.25" customHeight="1">
      <c r="A78" s="21" t="s">
        <v>42</v>
      </c>
      <c r="B78" s="20">
        <v>1.0</v>
      </c>
      <c r="C78" s="21">
        <f>IFERROR(VLOOKUP(A78,'Regressão Polinomial'!$G$2:$H$14,2,0),)</f>
        <v>9</v>
      </c>
    </row>
    <row r="79" ht="14.25" customHeight="1">
      <c r="A79" s="21" t="s">
        <v>37</v>
      </c>
      <c r="B79" s="20">
        <v>1.0</v>
      </c>
      <c r="C79" s="21">
        <f>IFERROR(VLOOKUP(A79,'Regressão Polinomial'!$G$2:$H$14,2,0),)</f>
        <v>7</v>
      </c>
    </row>
    <row r="80" ht="14.25" customHeight="1">
      <c r="A80" s="21" t="s">
        <v>35</v>
      </c>
      <c r="B80" s="20">
        <v>1.0</v>
      </c>
      <c r="C80" s="21">
        <f>IFERROR(VLOOKUP(A80,'Regressão Polinomial'!$G$2:$H$14,2,0),)</f>
        <v>5</v>
      </c>
    </row>
    <row r="81" ht="14.25" customHeight="1">
      <c r="A81" s="21" t="s">
        <v>46</v>
      </c>
      <c r="B81" s="20">
        <v>0.0</v>
      </c>
      <c r="C81" s="21">
        <f>IFERROR(VLOOKUP(A81,'Regressão Polinomial'!$G$2:$H$14,2,0),)</f>
        <v>3</v>
      </c>
    </row>
    <row r="82" ht="14.25" customHeight="1">
      <c r="A82" s="21" t="s">
        <v>38</v>
      </c>
      <c r="B82" s="20">
        <v>1.0</v>
      </c>
      <c r="C82" s="21">
        <f>IFERROR(VLOOKUP(A82,'Regressão Polinomial'!$G$2:$H$14,2,0),)</f>
        <v>8</v>
      </c>
    </row>
    <row r="83" ht="14.25" customHeight="1">
      <c r="A83" s="21" t="s">
        <v>46</v>
      </c>
      <c r="B83" s="20">
        <v>0.0</v>
      </c>
      <c r="C83" s="21">
        <f>IFERROR(VLOOKUP(A83,'Regressão Polinomial'!$G$2:$H$14,2,0),)</f>
        <v>3</v>
      </c>
    </row>
    <row r="84" ht="14.25" customHeight="1">
      <c r="A84" s="21" t="s">
        <v>45</v>
      </c>
      <c r="B84" s="20">
        <v>1.0</v>
      </c>
      <c r="C84" s="21">
        <f>IFERROR(VLOOKUP(A84,'Regressão Polinomial'!$G$2:$H$14,2,0),)</f>
        <v>2</v>
      </c>
    </row>
    <row r="85" ht="14.25" customHeight="1">
      <c r="A85" s="21" t="s">
        <v>37</v>
      </c>
      <c r="B85" s="20">
        <v>1.0</v>
      </c>
      <c r="C85" s="21">
        <f>IFERROR(VLOOKUP(A85,'Regressão Polinomial'!$G$2:$H$14,2,0),)</f>
        <v>7</v>
      </c>
    </row>
    <row r="86" ht="14.25" customHeight="1">
      <c r="A86" s="21" t="s">
        <v>35</v>
      </c>
      <c r="B86" s="20">
        <v>1.0</v>
      </c>
      <c r="C86" s="21">
        <f>IFERROR(VLOOKUP(A86,'Regressão Polinomial'!$G$2:$H$14,2,0),)</f>
        <v>5</v>
      </c>
    </row>
    <row r="87" ht="14.25" customHeight="1">
      <c r="A87" s="21" t="s">
        <v>37</v>
      </c>
      <c r="B87" s="20">
        <v>0.0</v>
      </c>
      <c r="C87" s="21">
        <f>IFERROR(VLOOKUP(A87,'Regressão Polinomial'!$G$2:$H$14,2,0),)</f>
        <v>7</v>
      </c>
    </row>
    <row r="88" ht="14.25" customHeight="1">
      <c r="A88" s="21" t="s">
        <v>36</v>
      </c>
      <c r="B88" s="20">
        <v>1.0</v>
      </c>
      <c r="C88" s="21">
        <f>IFERROR(VLOOKUP(A88,'Regressão Polinomial'!$G$2:$H$14,2,0),)</f>
        <v>6</v>
      </c>
    </row>
    <row r="89" ht="14.25" customHeight="1">
      <c r="A89" s="21" t="s">
        <v>37</v>
      </c>
      <c r="B89" s="20">
        <v>1.0</v>
      </c>
      <c r="C89" s="21">
        <f>IFERROR(VLOOKUP(A89,'Regressão Polinomial'!$G$2:$H$14,2,0),)</f>
        <v>7</v>
      </c>
    </row>
    <row r="90" ht="14.25" customHeight="1">
      <c r="A90" s="21" t="s">
        <v>41</v>
      </c>
      <c r="B90" s="20">
        <v>1.0</v>
      </c>
      <c r="C90" s="21">
        <f>IFERROR(VLOOKUP(A90,'Regressão Polinomial'!$G$2:$H$14,2,0),)</f>
        <v>10</v>
      </c>
    </row>
    <row r="91" ht="14.25" customHeight="1">
      <c r="A91" s="21" t="s">
        <v>37</v>
      </c>
      <c r="B91" s="20">
        <v>1.0</v>
      </c>
      <c r="C91" s="21">
        <f>IFERROR(VLOOKUP(A91,'Regressão Polinomial'!$G$2:$H$14,2,0),)</f>
        <v>7</v>
      </c>
    </row>
    <row r="92" ht="14.25" customHeight="1">
      <c r="A92" s="21" t="s">
        <v>35</v>
      </c>
      <c r="B92" s="20">
        <v>1.0</v>
      </c>
      <c r="C92" s="21">
        <f>IFERROR(VLOOKUP(A92,'Regressão Polinomial'!$G$2:$H$14,2,0),)</f>
        <v>5</v>
      </c>
    </row>
    <row r="93" ht="14.25" customHeight="1">
      <c r="A93" s="21" t="s">
        <v>43</v>
      </c>
      <c r="B93" s="20">
        <v>1.0</v>
      </c>
      <c r="C93" s="21">
        <f>IFERROR(VLOOKUP(A93,'Regressão Polinomial'!$G$2:$H$14,2,0),)</f>
        <v>13</v>
      </c>
    </row>
    <row r="94" ht="14.25" customHeight="1">
      <c r="A94" s="21" t="s">
        <v>44</v>
      </c>
      <c r="B94" s="20">
        <v>1.0</v>
      </c>
      <c r="C94" s="21">
        <f>IFERROR(VLOOKUP(A94,'Regressão Polinomial'!$G$2:$H$14,2,0),)</f>
        <v>11</v>
      </c>
    </row>
    <row r="95" ht="14.25" customHeight="1">
      <c r="A95" s="21" t="s">
        <v>37</v>
      </c>
      <c r="B95" s="20">
        <v>0.0</v>
      </c>
      <c r="C95" s="21">
        <f>IFERROR(VLOOKUP(A95,'Regressão Polinomial'!$G$2:$H$14,2,0),)</f>
        <v>7</v>
      </c>
    </row>
    <row r="96" ht="14.25" customHeight="1">
      <c r="A96" s="21" t="s">
        <v>38</v>
      </c>
      <c r="B96" s="20">
        <v>0.0</v>
      </c>
      <c r="C96" s="21">
        <f>IFERROR(VLOOKUP(A96,'Regressão Polinomial'!$G$2:$H$14,2,0),)</f>
        <v>8</v>
      </c>
    </row>
    <row r="97" ht="14.25" customHeight="1">
      <c r="A97" s="21" t="s">
        <v>36</v>
      </c>
      <c r="B97" s="20">
        <v>1.0</v>
      </c>
      <c r="C97" s="21">
        <f>IFERROR(VLOOKUP(A97,'Regressão Polinomial'!$G$2:$H$14,2,0),)</f>
        <v>6</v>
      </c>
    </row>
    <row r="98" ht="14.25" customHeight="1">
      <c r="A98" s="21" t="s">
        <v>37</v>
      </c>
      <c r="B98" s="20">
        <v>1.0</v>
      </c>
      <c r="C98" s="21">
        <f>IFERROR(VLOOKUP(A98,'Regressão Polinomial'!$G$2:$H$14,2,0),)</f>
        <v>7</v>
      </c>
    </row>
    <row r="99" ht="14.25" customHeight="1">
      <c r="A99" s="21" t="s">
        <v>41</v>
      </c>
      <c r="B99" s="20">
        <v>1.0</v>
      </c>
      <c r="C99" s="21">
        <f>IFERROR(VLOOKUP(A99,'Regressão Polinomial'!$G$2:$H$14,2,0),)</f>
        <v>10</v>
      </c>
    </row>
    <row r="100" ht="14.25" customHeight="1">
      <c r="A100" s="21" t="s">
        <v>37</v>
      </c>
      <c r="B100" s="20">
        <v>0.0</v>
      </c>
      <c r="C100" s="21">
        <f>IFERROR(VLOOKUP(A100,'Regressão Polinomial'!$G$2:$H$14,2,0),)</f>
        <v>7</v>
      </c>
    </row>
    <row r="101" ht="14.25" customHeight="1">
      <c r="A101" s="21" t="s">
        <v>37</v>
      </c>
      <c r="B101" s="20">
        <v>0.0</v>
      </c>
      <c r="C101" s="21">
        <f>IFERROR(VLOOKUP(A101,'Regressão Polinomial'!$G$2:$H$14,2,0),)</f>
        <v>7</v>
      </c>
    </row>
    <row r="102" ht="14.25" customHeight="1">
      <c r="A102" s="21" t="s">
        <v>37</v>
      </c>
      <c r="B102" s="20">
        <v>1.0</v>
      </c>
      <c r="C102" s="21">
        <f>IFERROR(VLOOKUP(A102,'Regressão Polinomial'!$G$2:$H$14,2,0),)</f>
        <v>7</v>
      </c>
    </row>
    <row r="103" ht="14.25" customHeight="1">
      <c r="A103" s="21" t="s">
        <v>37</v>
      </c>
      <c r="B103" s="20">
        <v>1.0</v>
      </c>
      <c r="C103" s="21">
        <f>IFERROR(VLOOKUP(A103,'Regressão Polinomial'!$G$2:$H$14,2,0),)</f>
        <v>7</v>
      </c>
    </row>
    <row r="104" ht="14.25" customHeight="1">
      <c r="A104" s="21" t="s">
        <v>43</v>
      </c>
      <c r="B104" s="20">
        <v>1.0</v>
      </c>
      <c r="C104" s="21">
        <f>IFERROR(VLOOKUP(A104,'Regressão Polinomial'!$G$2:$H$14,2,0),)</f>
        <v>13</v>
      </c>
    </row>
    <row r="105" ht="14.25" customHeight="1">
      <c r="A105" s="21" t="s">
        <v>42</v>
      </c>
      <c r="B105" s="20">
        <v>1.0</v>
      </c>
      <c r="C105" s="21">
        <f>IFERROR(VLOOKUP(A105,'Regressão Polinomial'!$G$2:$H$14,2,0),)</f>
        <v>9</v>
      </c>
    </row>
    <row r="106" ht="14.25" customHeight="1">
      <c r="A106" s="21" t="s">
        <v>38</v>
      </c>
      <c r="B106" s="20">
        <v>1.0</v>
      </c>
      <c r="C106" s="21">
        <f>IFERROR(VLOOKUP(A106,'Regressão Polinomial'!$G$2:$H$14,2,0),)</f>
        <v>8</v>
      </c>
    </row>
    <row r="107" ht="14.25" customHeight="1">
      <c r="A107" s="21" t="s">
        <v>44</v>
      </c>
      <c r="B107" s="20">
        <v>1.0</v>
      </c>
      <c r="C107" s="21">
        <f>IFERROR(VLOOKUP(A107,'Regressão Polinomial'!$G$2:$H$14,2,0),)</f>
        <v>11</v>
      </c>
    </row>
    <row r="108" ht="14.25" customHeight="1">
      <c r="A108" s="21" t="s">
        <v>37</v>
      </c>
      <c r="B108" s="20">
        <v>0.0</v>
      </c>
      <c r="C108" s="21">
        <f>IFERROR(VLOOKUP(A108,'Regressão Polinomial'!$G$2:$H$14,2,0),)</f>
        <v>7</v>
      </c>
    </row>
    <row r="109" ht="14.25" customHeight="1">
      <c r="A109" s="21" t="s">
        <v>43</v>
      </c>
      <c r="B109" s="20">
        <v>1.0</v>
      </c>
      <c r="C109" s="21">
        <f>IFERROR(VLOOKUP(A109,'Regressão Polinomial'!$G$2:$H$14,2,0),)</f>
        <v>13</v>
      </c>
    </row>
    <row r="110" ht="14.25" customHeight="1">
      <c r="A110" s="21" t="s">
        <v>42</v>
      </c>
      <c r="B110" s="20">
        <v>1.0</v>
      </c>
      <c r="C110" s="21">
        <f>IFERROR(VLOOKUP(A110,'Regressão Polinomial'!$G$2:$H$14,2,0),)</f>
        <v>9</v>
      </c>
    </row>
    <row r="111" ht="14.25" customHeight="1">
      <c r="A111" s="21" t="s">
        <v>40</v>
      </c>
      <c r="B111" s="20">
        <v>1.0</v>
      </c>
      <c r="C111" s="21">
        <f>IFERROR(VLOOKUP(A111,'Regressão Polinomial'!$G$2:$H$14,2,0),)</f>
        <v>12</v>
      </c>
    </row>
    <row r="112" ht="14.25" customHeight="1">
      <c r="A112" s="21" t="s">
        <v>44</v>
      </c>
      <c r="B112" s="20">
        <v>1.0</v>
      </c>
      <c r="C112" s="21">
        <f>IFERROR(VLOOKUP(A112,'Regressão Polinomial'!$G$2:$H$14,2,0),)</f>
        <v>11</v>
      </c>
    </row>
    <row r="113" ht="14.25" customHeight="1">
      <c r="A113" s="21" t="s">
        <v>38</v>
      </c>
      <c r="B113" s="20">
        <v>1.0</v>
      </c>
      <c r="C113" s="21">
        <f>IFERROR(VLOOKUP(A113,'Regressão Polinomial'!$G$2:$H$14,2,0),)</f>
        <v>8</v>
      </c>
    </row>
    <row r="114" ht="14.25" customHeight="1">
      <c r="A114" s="21" t="s">
        <v>41</v>
      </c>
      <c r="B114" s="20">
        <v>1.0</v>
      </c>
      <c r="C114" s="21">
        <f>IFERROR(VLOOKUP(A114,'Regressão Polinomial'!$G$2:$H$14,2,0),)</f>
        <v>10</v>
      </c>
    </row>
    <row r="115" ht="14.25" customHeight="1">
      <c r="A115" s="21" t="s">
        <v>44</v>
      </c>
      <c r="B115" s="20">
        <v>1.0</v>
      </c>
      <c r="C115" s="21">
        <f>IFERROR(VLOOKUP(A115,'Regressão Polinomial'!$G$2:$H$14,2,0),)</f>
        <v>11</v>
      </c>
    </row>
    <row r="116" ht="14.25" customHeight="1">
      <c r="A116" s="21" t="s">
        <v>38</v>
      </c>
      <c r="B116" s="20">
        <v>1.0</v>
      </c>
      <c r="C116" s="21">
        <f>IFERROR(VLOOKUP(A116,'Regressão Polinomial'!$G$2:$H$14,2,0),)</f>
        <v>8</v>
      </c>
    </row>
    <row r="117" ht="14.25" customHeight="1">
      <c r="A117" s="21" t="s">
        <v>36</v>
      </c>
      <c r="B117" s="20">
        <v>0.0</v>
      </c>
      <c r="C117" s="21">
        <f>IFERROR(VLOOKUP(A117,'Regressão Polinomial'!$G$2:$H$14,2,0),)</f>
        <v>6</v>
      </c>
    </row>
    <row r="118" ht="14.25" customHeight="1">
      <c r="A118" s="21" t="s">
        <v>36</v>
      </c>
      <c r="B118" s="20">
        <v>1.0</v>
      </c>
      <c r="C118" s="21">
        <f>IFERROR(VLOOKUP(A118,'Regressão Polinomial'!$G$2:$H$14,2,0),)</f>
        <v>6</v>
      </c>
    </row>
    <row r="119" ht="14.25" customHeight="1">
      <c r="A119" s="21" t="s">
        <v>36</v>
      </c>
      <c r="B119" s="20">
        <v>1.0</v>
      </c>
      <c r="C119" s="21">
        <f>IFERROR(VLOOKUP(A119,'Regressão Polinomial'!$G$2:$H$14,2,0),)</f>
        <v>6</v>
      </c>
    </row>
    <row r="120" ht="14.25" customHeight="1">
      <c r="A120" s="21" t="s">
        <v>38</v>
      </c>
      <c r="B120" s="20">
        <v>0.0</v>
      </c>
      <c r="C120" s="21">
        <f>IFERROR(VLOOKUP(A120,'Regressão Polinomial'!$G$2:$H$14,2,0),)</f>
        <v>8</v>
      </c>
    </row>
    <row r="121" ht="14.25" customHeight="1">
      <c r="A121" s="21" t="s">
        <v>37</v>
      </c>
      <c r="B121" s="20">
        <v>1.0</v>
      </c>
      <c r="C121" s="21">
        <f>IFERROR(VLOOKUP(A121,'Regressão Polinomial'!$G$2:$H$14,2,0),)</f>
        <v>7</v>
      </c>
    </row>
    <row r="122" ht="14.25" customHeight="1">
      <c r="A122" s="21" t="s">
        <v>39</v>
      </c>
      <c r="B122" s="20">
        <v>0.0</v>
      </c>
      <c r="C122" s="21">
        <f>IFERROR(VLOOKUP(A122,'Regressão Polinomial'!$G$2:$H$14,2,0),)</f>
        <v>4</v>
      </c>
    </row>
    <row r="123" ht="14.25" customHeight="1">
      <c r="A123" s="21" t="s">
        <v>37</v>
      </c>
      <c r="B123" s="20">
        <v>1.0</v>
      </c>
      <c r="C123" s="21">
        <f>IFERROR(VLOOKUP(A123,'Regressão Polinomial'!$G$2:$H$14,2,0),)</f>
        <v>7</v>
      </c>
    </row>
    <row r="124" ht="14.25" customHeight="1">
      <c r="A124" s="21" t="s">
        <v>37</v>
      </c>
      <c r="B124" s="20">
        <v>1.0</v>
      </c>
      <c r="C124" s="21">
        <f>IFERROR(VLOOKUP(A124,'Regressão Polinomial'!$G$2:$H$14,2,0),)</f>
        <v>7</v>
      </c>
    </row>
    <row r="125" ht="14.25" customHeight="1">
      <c r="A125" s="21" t="s">
        <v>44</v>
      </c>
      <c r="B125" s="20">
        <v>1.0</v>
      </c>
      <c r="C125" s="21">
        <f>IFERROR(VLOOKUP(A125,'Regressão Polinomial'!$G$2:$H$14,2,0),)</f>
        <v>11</v>
      </c>
    </row>
    <row r="126" ht="14.25" customHeight="1">
      <c r="A126" s="21" t="s">
        <v>42</v>
      </c>
      <c r="B126" s="20">
        <v>1.0</v>
      </c>
      <c r="C126" s="21">
        <f>IFERROR(VLOOKUP(A126,'Regressão Polinomial'!$G$2:$H$14,2,0),)</f>
        <v>9</v>
      </c>
    </row>
    <row r="127" ht="14.25" customHeight="1">
      <c r="A127" s="21" t="s">
        <v>37</v>
      </c>
      <c r="B127" s="20">
        <v>1.0</v>
      </c>
      <c r="C127" s="21">
        <f>IFERROR(VLOOKUP(A127,'Regressão Polinomial'!$G$2:$H$14,2,0),)</f>
        <v>7</v>
      </c>
    </row>
    <row r="128" ht="14.25" customHeight="1">
      <c r="A128" s="21" t="s">
        <v>43</v>
      </c>
      <c r="B128" s="20">
        <v>1.0</v>
      </c>
      <c r="C128" s="21">
        <f>IFERROR(VLOOKUP(A128,'Regressão Polinomial'!$G$2:$H$14,2,0),)</f>
        <v>13</v>
      </c>
    </row>
    <row r="129" ht="14.25" customHeight="1">
      <c r="A129" s="21" t="s">
        <v>38</v>
      </c>
      <c r="B129" s="20">
        <v>0.0</v>
      </c>
      <c r="C129" s="21">
        <f>IFERROR(VLOOKUP(A129,'Regressão Polinomial'!$G$2:$H$14,2,0),)</f>
        <v>8</v>
      </c>
    </row>
    <row r="130" ht="14.25" customHeight="1">
      <c r="A130" s="21" t="s">
        <v>37</v>
      </c>
      <c r="B130" s="20">
        <v>1.0</v>
      </c>
      <c r="C130" s="21">
        <f>IFERROR(VLOOKUP(A130,'Regressão Polinomial'!$G$2:$H$14,2,0),)</f>
        <v>7</v>
      </c>
    </row>
    <row r="131" ht="14.25" customHeight="1">
      <c r="A131" s="21" t="s">
        <v>38</v>
      </c>
      <c r="B131" s="20">
        <v>1.0</v>
      </c>
      <c r="C131" s="21">
        <f>IFERROR(VLOOKUP(A131,'Regressão Polinomial'!$G$2:$H$14,2,0),)</f>
        <v>8</v>
      </c>
    </row>
    <row r="132" ht="14.25" customHeight="1">
      <c r="A132" s="21" t="s">
        <v>40</v>
      </c>
      <c r="B132" s="20">
        <v>1.0</v>
      </c>
      <c r="C132" s="21">
        <f>IFERROR(VLOOKUP(A132,'Regressão Polinomial'!$G$2:$H$14,2,0),)</f>
        <v>12</v>
      </c>
    </row>
    <row r="133" ht="14.25" customHeight="1">
      <c r="A133" s="21" t="s">
        <v>44</v>
      </c>
      <c r="B133" s="20">
        <v>1.0</v>
      </c>
      <c r="C133" s="21">
        <f>IFERROR(VLOOKUP(A133,'Regressão Polinomial'!$G$2:$H$14,2,0),)</f>
        <v>11</v>
      </c>
    </row>
    <row r="134" ht="14.25" customHeight="1">
      <c r="A134" s="21" t="s">
        <v>37</v>
      </c>
      <c r="B134" s="20">
        <v>1.0</v>
      </c>
      <c r="C134" s="21">
        <f>IFERROR(VLOOKUP(A134,'Regressão Polinomial'!$G$2:$H$14,2,0),)</f>
        <v>7</v>
      </c>
    </row>
    <row r="135" ht="14.25" customHeight="1">
      <c r="A135" s="21" t="s">
        <v>41</v>
      </c>
      <c r="B135" s="20">
        <v>1.0</v>
      </c>
      <c r="C135" s="21">
        <f>IFERROR(VLOOKUP(A135,'Regressão Polinomial'!$G$2:$H$14,2,0),)</f>
        <v>10</v>
      </c>
    </row>
    <row r="136" ht="14.25" customHeight="1">
      <c r="A136" s="21" t="s">
        <v>42</v>
      </c>
      <c r="B136" s="20">
        <v>1.0</v>
      </c>
      <c r="C136" s="21">
        <f>IFERROR(VLOOKUP(A136,'Regressão Polinomial'!$G$2:$H$14,2,0),)</f>
        <v>9</v>
      </c>
    </row>
    <row r="137" ht="14.25" customHeight="1">
      <c r="A137" s="21" t="s">
        <v>41</v>
      </c>
      <c r="B137" s="20">
        <v>0.0</v>
      </c>
      <c r="C137" s="21">
        <f>IFERROR(VLOOKUP(A137,'Regressão Polinomial'!$G$2:$H$14,2,0),)</f>
        <v>10</v>
      </c>
    </row>
    <row r="138" ht="14.25" customHeight="1">
      <c r="A138" s="21" t="s">
        <v>42</v>
      </c>
      <c r="B138" s="20">
        <v>1.0</v>
      </c>
      <c r="C138" s="21">
        <f>IFERROR(VLOOKUP(A138,'Regressão Polinomial'!$G$2:$H$14,2,0),)</f>
        <v>9</v>
      </c>
    </row>
    <row r="139" ht="14.25" customHeight="1">
      <c r="A139" s="21" t="s">
        <v>42</v>
      </c>
      <c r="B139" s="20">
        <v>1.0</v>
      </c>
      <c r="C139" s="21">
        <f>IFERROR(VLOOKUP(A139,'Regressão Polinomial'!$G$2:$H$14,2,0),)</f>
        <v>9</v>
      </c>
    </row>
    <row r="140" ht="14.25" customHeight="1">
      <c r="A140" s="21" t="s">
        <v>38</v>
      </c>
      <c r="B140" s="20">
        <v>1.0</v>
      </c>
      <c r="C140" s="21">
        <f>IFERROR(VLOOKUP(A140,'Regressão Polinomial'!$G$2:$H$14,2,0),)</f>
        <v>8</v>
      </c>
    </row>
    <row r="141" ht="14.25" customHeight="1">
      <c r="A141" s="21" t="s">
        <v>38</v>
      </c>
      <c r="B141" s="20">
        <v>1.0</v>
      </c>
      <c r="C141" s="21">
        <f>IFERROR(VLOOKUP(A141,'Regressão Polinomial'!$G$2:$H$14,2,0),)</f>
        <v>8</v>
      </c>
    </row>
    <row r="142" ht="14.25" customHeight="1">
      <c r="A142" s="21" t="s">
        <v>37</v>
      </c>
      <c r="B142" s="20">
        <v>1.0</v>
      </c>
      <c r="C142" s="21">
        <f>IFERROR(VLOOKUP(A142,'Regressão Polinomial'!$G$2:$H$14,2,0),)</f>
        <v>7</v>
      </c>
    </row>
    <row r="143" ht="14.25" customHeight="1">
      <c r="A143" s="21" t="s">
        <v>40</v>
      </c>
      <c r="B143" s="20">
        <v>1.0</v>
      </c>
      <c r="C143" s="21">
        <f>IFERROR(VLOOKUP(A143,'Regressão Polinomial'!$G$2:$H$14,2,0),)</f>
        <v>12</v>
      </c>
    </row>
    <row r="144" ht="14.25" customHeight="1">
      <c r="A144" s="21" t="s">
        <v>42</v>
      </c>
      <c r="B144" s="20">
        <v>1.0</v>
      </c>
      <c r="C144" s="21">
        <f>IFERROR(VLOOKUP(A144,'Regressão Polinomial'!$G$2:$H$14,2,0),)</f>
        <v>9</v>
      </c>
    </row>
    <row r="145" ht="14.25" customHeight="1">
      <c r="A145" s="21" t="s">
        <v>38</v>
      </c>
      <c r="B145" s="20">
        <v>1.0</v>
      </c>
      <c r="C145" s="21">
        <f>IFERROR(VLOOKUP(A145,'Regressão Polinomial'!$G$2:$H$14,2,0),)</f>
        <v>8</v>
      </c>
    </row>
    <row r="146" ht="14.25" customHeight="1">
      <c r="A146" s="21" t="s">
        <v>38</v>
      </c>
      <c r="B146" s="20">
        <v>1.0</v>
      </c>
      <c r="C146" s="21">
        <f>IFERROR(VLOOKUP(A146,'Regressão Polinomial'!$G$2:$H$14,2,0),)</f>
        <v>8</v>
      </c>
    </row>
    <row r="147" ht="14.25" customHeight="1">
      <c r="A147" s="21" t="s">
        <v>42</v>
      </c>
      <c r="B147" s="20">
        <v>1.0</v>
      </c>
      <c r="C147" s="21">
        <f>IFERROR(VLOOKUP(A147,'Regressão Polinomial'!$G$2:$H$14,2,0),)</f>
        <v>9</v>
      </c>
    </row>
    <row r="148" ht="14.25" customHeight="1">
      <c r="A148" s="21" t="s">
        <v>41</v>
      </c>
      <c r="B148" s="20">
        <v>1.0</v>
      </c>
      <c r="C148" s="21">
        <f>IFERROR(VLOOKUP(A148,'Regressão Polinomial'!$G$2:$H$14,2,0),)</f>
        <v>10</v>
      </c>
    </row>
    <row r="149" ht="14.25" customHeight="1">
      <c r="A149" s="21" t="s">
        <v>42</v>
      </c>
      <c r="B149" s="20">
        <v>1.0</v>
      </c>
      <c r="C149" s="21">
        <f>IFERROR(VLOOKUP(A149,'Regressão Polinomial'!$G$2:$H$14,2,0),)</f>
        <v>9</v>
      </c>
    </row>
    <row r="150" ht="14.25" customHeight="1">
      <c r="A150" s="21" t="s">
        <v>41</v>
      </c>
      <c r="B150" s="20">
        <v>1.0</v>
      </c>
      <c r="C150" s="21">
        <f>IFERROR(VLOOKUP(A150,'Regressão Polinomial'!$G$2:$H$14,2,0),)</f>
        <v>10</v>
      </c>
    </row>
    <row r="151" ht="14.25" customHeight="1">
      <c r="A151" s="21" t="s">
        <v>38</v>
      </c>
      <c r="B151" s="20">
        <v>1.0</v>
      </c>
      <c r="C151" s="21">
        <f>IFERROR(VLOOKUP(A151,'Regressão Polinomial'!$G$2:$H$14,2,0),)</f>
        <v>8</v>
      </c>
    </row>
    <row r="152" ht="14.25" customHeight="1">
      <c r="A152" s="21" t="s">
        <v>38</v>
      </c>
      <c r="B152" s="20">
        <v>1.0</v>
      </c>
      <c r="C152" s="21">
        <f>IFERROR(VLOOKUP(A152,'Regressão Polinomial'!$G$2:$H$14,2,0),)</f>
        <v>8</v>
      </c>
    </row>
    <row r="153" ht="14.25" customHeight="1">
      <c r="A153" s="21" t="s">
        <v>38</v>
      </c>
      <c r="B153" s="20">
        <v>1.0</v>
      </c>
      <c r="C153" s="21">
        <f>IFERROR(VLOOKUP(A153,'Regressão Polinomial'!$G$2:$H$14,2,0),)</f>
        <v>8</v>
      </c>
    </row>
    <row r="154" ht="14.25" customHeight="1">
      <c r="A154" s="21" t="s">
        <v>44</v>
      </c>
      <c r="B154" s="20">
        <v>1.0</v>
      </c>
      <c r="C154" s="21">
        <f>IFERROR(VLOOKUP(A154,'Regressão Polinomial'!$G$2:$H$14,2,0),)</f>
        <v>11</v>
      </c>
    </row>
    <row r="155" ht="14.25" customHeight="1">
      <c r="A155" s="21" t="s">
        <v>38</v>
      </c>
      <c r="B155" s="20">
        <v>1.0</v>
      </c>
      <c r="C155" s="21">
        <f>IFERROR(VLOOKUP(A155,'Regressão Polinomial'!$G$2:$H$14,2,0),)</f>
        <v>8</v>
      </c>
    </row>
    <row r="156" ht="14.25" customHeight="1">
      <c r="A156" s="21" t="s">
        <v>42</v>
      </c>
      <c r="B156" s="20">
        <v>1.0</v>
      </c>
      <c r="C156" s="21">
        <f>IFERROR(VLOOKUP(A156,'Regressão Polinomial'!$G$2:$H$14,2,0),)</f>
        <v>9</v>
      </c>
    </row>
    <row r="157" ht="14.25" customHeight="1">
      <c r="A157" s="21" t="s">
        <v>38</v>
      </c>
      <c r="B157" s="20">
        <v>1.0</v>
      </c>
      <c r="C157" s="21">
        <f>IFERROR(VLOOKUP(A157,'Regressão Polinomial'!$G$2:$H$14,2,0),)</f>
        <v>8</v>
      </c>
    </row>
    <row r="158" ht="14.25" customHeight="1">
      <c r="A158" s="21" t="s">
        <v>44</v>
      </c>
      <c r="B158" s="20">
        <v>1.0</v>
      </c>
      <c r="C158" s="21">
        <f>IFERROR(VLOOKUP(A158,'Regressão Polinomial'!$G$2:$H$14,2,0),)</f>
        <v>11</v>
      </c>
    </row>
    <row r="159" ht="14.25" customHeight="1">
      <c r="A159" s="21" t="s">
        <v>41</v>
      </c>
      <c r="B159" s="20">
        <v>1.0</v>
      </c>
      <c r="C159" s="21">
        <f>IFERROR(VLOOKUP(A159,'Regressão Polinomial'!$G$2:$H$14,2,0),)</f>
        <v>10</v>
      </c>
    </row>
    <row r="160" ht="14.25" customHeight="1">
      <c r="A160" s="21" t="s">
        <v>38</v>
      </c>
      <c r="B160" s="20">
        <v>1.0</v>
      </c>
      <c r="C160" s="21">
        <f>IFERROR(VLOOKUP(A160,'Regressão Polinomial'!$G$2:$H$14,2,0),)</f>
        <v>8</v>
      </c>
    </row>
    <row r="161" ht="14.25" customHeight="1">
      <c r="A161" s="21" t="s">
        <v>38</v>
      </c>
      <c r="B161" s="20">
        <v>1.0</v>
      </c>
      <c r="C161" s="21">
        <f>IFERROR(VLOOKUP(A161,'Regressão Polinomial'!$G$2:$H$14,2,0),)</f>
        <v>8</v>
      </c>
    </row>
    <row r="162" ht="14.25" customHeight="1">
      <c r="A162" s="21" t="s">
        <v>37</v>
      </c>
      <c r="B162" s="20">
        <v>1.0</v>
      </c>
      <c r="C162" s="21">
        <f>IFERROR(VLOOKUP(A162,'Regressão Polinomial'!$G$2:$H$14,2,0),)</f>
        <v>7</v>
      </c>
    </row>
    <row r="163" ht="14.25" customHeight="1">
      <c r="A163" s="21" t="s">
        <v>41</v>
      </c>
      <c r="B163" s="20">
        <v>1.0</v>
      </c>
      <c r="C163" s="21">
        <f>IFERROR(VLOOKUP(A163,'Regressão Polinomial'!$G$2:$H$14,2,0),)</f>
        <v>10</v>
      </c>
    </row>
    <row r="164" ht="14.25" customHeight="1">
      <c r="A164" s="21" t="s">
        <v>36</v>
      </c>
      <c r="B164" s="20">
        <v>1.0</v>
      </c>
      <c r="C164" s="21">
        <f>IFERROR(VLOOKUP(A164,'Regressão Polinomial'!$G$2:$H$14,2,0),)</f>
        <v>6</v>
      </c>
    </row>
    <row r="165" ht="14.25" customHeight="1">
      <c r="A165" s="21" t="s">
        <v>38</v>
      </c>
      <c r="B165" s="20">
        <v>1.0</v>
      </c>
      <c r="C165" s="21">
        <f>IFERROR(VLOOKUP(A165,'Regressão Polinomial'!$G$2:$H$14,2,0),)</f>
        <v>8</v>
      </c>
    </row>
    <row r="166" ht="14.25" customHeight="1">
      <c r="A166" s="21" t="s">
        <v>38</v>
      </c>
      <c r="B166" s="20">
        <v>0.0</v>
      </c>
      <c r="C166" s="21">
        <f>IFERROR(VLOOKUP(A166,'Regressão Polinomial'!$G$2:$H$14,2,0),)</f>
        <v>8</v>
      </c>
    </row>
    <row r="167" ht="14.25" customHeight="1">
      <c r="A167" s="21" t="s">
        <v>37</v>
      </c>
      <c r="B167" s="20">
        <v>1.0</v>
      </c>
      <c r="C167" s="21">
        <f>IFERROR(VLOOKUP(A167,'Regressão Polinomial'!$G$2:$H$14,2,0),)</f>
        <v>7</v>
      </c>
    </row>
    <row r="168" ht="14.25" customHeight="1">
      <c r="A168" s="21" t="s">
        <v>35</v>
      </c>
      <c r="B168" s="20">
        <v>1.0</v>
      </c>
      <c r="C168" s="21">
        <f>IFERROR(VLOOKUP(A168,'Regressão Polinomial'!$G$2:$H$14,2,0),)</f>
        <v>5</v>
      </c>
    </row>
    <row r="169" ht="14.25" customHeight="1">
      <c r="A169" s="21" t="s">
        <v>42</v>
      </c>
      <c r="B169" s="20">
        <v>1.0</v>
      </c>
      <c r="C169" s="21">
        <f>IFERROR(VLOOKUP(A169,'Regressão Polinomial'!$G$2:$H$14,2,0),)</f>
        <v>9</v>
      </c>
    </row>
    <row r="170" ht="14.25" customHeight="1">
      <c r="A170" s="21" t="s">
        <v>36</v>
      </c>
      <c r="B170" s="20">
        <v>1.0</v>
      </c>
      <c r="C170" s="21">
        <f>IFERROR(VLOOKUP(A170,'Regressão Polinomial'!$G$2:$H$14,2,0),)</f>
        <v>6</v>
      </c>
    </row>
    <row r="171" ht="14.25" customHeight="1">
      <c r="A171" s="21" t="s">
        <v>38</v>
      </c>
      <c r="B171" s="20">
        <v>1.0</v>
      </c>
      <c r="C171" s="21">
        <f>IFERROR(VLOOKUP(A171,'Regressão Polinomial'!$G$2:$H$14,2,0),)</f>
        <v>8</v>
      </c>
    </row>
    <row r="172" ht="14.25" customHeight="1">
      <c r="A172" s="21" t="s">
        <v>37</v>
      </c>
      <c r="B172" s="20">
        <v>1.0</v>
      </c>
      <c r="C172" s="21">
        <f>IFERROR(VLOOKUP(A172,'Regressão Polinomial'!$G$2:$H$14,2,0),)</f>
        <v>7</v>
      </c>
    </row>
    <row r="173" ht="14.25" customHeight="1">
      <c r="A173" s="21" t="s">
        <v>42</v>
      </c>
      <c r="B173" s="20">
        <v>0.0</v>
      </c>
      <c r="C173" s="21">
        <f>IFERROR(VLOOKUP(A173,'Regressão Polinomial'!$G$2:$H$14,2,0),)</f>
        <v>9</v>
      </c>
    </row>
    <row r="174" ht="14.25" customHeight="1">
      <c r="A174" s="21" t="s">
        <v>40</v>
      </c>
      <c r="B174" s="20">
        <v>1.0</v>
      </c>
      <c r="C174" s="21">
        <f>IFERROR(VLOOKUP(A174,'Regressão Polinomial'!$G$2:$H$14,2,0),)</f>
        <v>12</v>
      </c>
    </row>
    <row r="175" ht="14.25" customHeight="1">
      <c r="A175" s="21" t="s">
        <v>42</v>
      </c>
      <c r="B175" s="20">
        <v>0.0</v>
      </c>
      <c r="C175" s="21">
        <f>IFERROR(VLOOKUP(A175,'Regressão Polinomial'!$G$2:$H$14,2,0),)</f>
        <v>9</v>
      </c>
    </row>
    <row r="176" ht="14.25" customHeight="1">
      <c r="A176" s="21" t="s">
        <v>41</v>
      </c>
      <c r="B176" s="20">
        <v>1.0</v>
      </c>
      <c r="C176" s="21">
        <f>IFERROR(VLOOKUP(A176,'Regressão Polinomial'!$G$2:$H$14,2,0),)</f>
        <v>10</v>
      </c>
    </row>
    <row r="177" ht="14.25" customHeight="1">
      <c r="A177" s="21" t="s">
        <v>40</v>
      </c>
      <c r="B177" s="20">
        <v>1.0</v>
      </c>
      <c r="C177" s="21">
        <f>IFERROR(VLOOKUP(A177,'Regressão Polinomial'!$G$2:$H$14,2,0),)</f>
        <v>12</v>
      </c>
    </row>
    <row r="178" ht="14.25" customHeight="1">
      <c r="A178" s="21" t="s">
        <v>43</v>
      </c>
      <c r="B178" s="20">
        <v>1.0</v>
      </c>
      <c r="C178" s="21">
        <f>IFERROR(VLOOKUP(A178,'Regressão Polinomial'!$G$2:$H$14,2,0),)</f>
        <v>13</v>
      </c>
    </row>
    <row r="179" ht="14.25" customHeight="1">
      <c r="A179" s="21" t="s">
        <v>36</v>
      </c>
      <c r="B179" s="20">
        <v>1.0</v>
      </c>
      <c r="C179" s="21">
        <f>IFERROR(VLOOKUP(A179,'Regressão Polinomial'!$G$2:$H$14,2,0),)</f>
        <v>6</v>
      </c>
    </row>
    <row r="180" ht="14.25" customHeight="1">
      <c r="A180" s="21" t="s">
        <v>41</v>
      </c>
      <c r="B180" s="20">
        <v>1.0</v>
      </c>
      <c r="C180" s="21">
        <f>IFERROR(VLOOKUP(A180,'Regressão Polinomial'!$G$2:$H$14,2,0),)</f>
        <v>10</v>
      </c>
    </row>
    <row r="181" ht="14.25" customHeight="1">
      <c r="A181" s="21" t="s">
        <v>43</v>
      </c>
      <c r="B181" s="20">
        <v>1.0</v>
      </c>
      <c r="C181" s="21">
        <f>IFERROR(VLOOKUP(A181,'Regressão Polinomial'!$G$2:$H$14,2,0),)</f>
        <v>13</v>
      </c>
    </row>
    <row r="182" ht="14.25" customHeight="1">
      <c r="A182" s="21" t="s">
        <v>36</v>
      </c>
      <c r="B182" s="20">
        <v>0.0</v>
      </c>
      <c r="C182" s="21">
        <f>IFERROR(VLOOKUP(A182,'Regressão Polinomial'!$G$2:$H$14,2,0),)</f>
        <v>6</v>
      </c>
    </row>
    <row r="183" ht="14.25" customHeight="1">
      <c r="A183" s="21" t="s">
        <v>44</v>
      </c>
      <c r="B183" s="20">
        <v>1.0</v>
      </c>
      <c r="C183" s="21">
        <f>IFERROR(VLOOKUP(A183,'Regressão Polinomial'!$G$2:$H$14,2,0),)</f>
        <v>11</v>
      </c>
    </row>
    <row r="184" ht="14.25" customHeight="1">
      <c r="A184" s="21" t="s">
        <v>41</v>
      </c>
      <c r="B184" s="20">
        <v>1.0</v>
      </c>
      <c r="C184" s="21">
        <f>IFERROR(VLOOKUP(A184,'Regressão Polinomial'!$G$2:$H$14,2,0),)</f>
        <v>10</v>
      </c>
    </row>
    <row r="185" ht="14.25" customHeight="1">
      <c r="A185" s="21" t="s">
        <v>38</v>
      </c>
      <c r="B185" s="20">
        <v>1.0</v>
      </c>
      <c r="C185" s="21">
        <f>IFERROR(VLOOKUP(A185,'Regressão Polinomial'!$G$2:$H$14,2,0),)</f>
        <v>8</v>
      </c>
    </row>
    <row r="186" ht="14.25" customHeight="1">
      <c r="A186" s="21" t="s">
        <v>38</v>
      </c>
      <c r="B186" s="20">
        <v>0.0</v>
      </c>
      <c r="C186" s="21">
        <f>IFERROR(VLOOKUP(A186,'Regressão Polinomial'!$G$2:$H$14,2,0),)</f>
        <v>8</v>
      </c>
    </row>
    <row r="187" ht="14.25" customHeight="1">
      <c r="A187" s="21" t="s">
        <v>41</v>
      </c>
      <c r="B187" s="20">
        <v>1.0</v>
      </c>
      <c r="C187" s="21">
        <f>IFERROR(VLOOKUP(A187,'Regressão Polinomial'!$G$2:$H$14,2,0),)</f>
        <v>10</v>
      </c>
    </row>
    <row r="188" ht="14.25" customHeight="1">
      <c r="A188" s="21" t="s">
        <v>42</v>
      </c>
      <c r="B188" s="20">
        <v>1.0</v>
      </c>
      <c r="C188" s="21">
        <f>IFERROR(VLOOKUP(A188,'Regressão Polinomial'!$G$2:$H$14,2,0),)</f>
        <v>9</v>
      </c>
    </row>
    <row r="189" ht="14.25" customHeight="1">
      <c r="A189" s="21" t="s">
        <v>38</v>
      </c>
      <c r="B189" s="20">
        <v>1.0</v>
      </c>
      <c r="C189" s="21">
        <f>IFERROR(VLOOKUP(A189,'Regressão Polinomial'!$G$2:$H$14,2,0),)</f>
        <v>8</v>
      </c>
    </row>
    <row r="190" ht="14.25" customHeight="1">
      <c r="A190" s="21" t="s">
        <v>36</v>
      </c>
      <c r="B190" s="20">
        <v>1.0</v>
      </c>
      <c r="C190" s="21">
        <f>IFERROR(VLOOKUP(A190,'Regressão Polinomial'!$G$2:$H$14,2,0),)</f>
        <v>6</v>
      </c>
    </row>
    <row r="191" ht="14.25" customHeight="1">
      <c r="A191" s="21" t="s">
        <v>37</v>
      </c>
      <c r="B191" s="20">
        <v>1.0</v>
      </c>
      <c r="C191" s="21">
        <f>IFERROR(VLOOKUP(A191,'Regressão Polinomial'!$G$2:$H$14,2,0),)</f>
        <v>7</v>
      </c>
    </row>
    <row r="192" ht="14.25" customHeight="1">
      <c r="A192" s="21" t="s">
        <v>38</v>
      </c>
      <c r="B192" s="20">
        <v>0.0</v>
      </c>
      <c r="C192" s="21">
        <f>IFERROR(VLOOKUP(A192,'Regressão Polinomial'!$G$2:$H$14,2,0),)</f>
        <v>8</v>
      </c>
    </row>
    <row r="193" ht="14.25" customHeight="1">
      <c r="A193" s="21" t="s">
        <v>37</v>
      </c>
      <c r="B193" s="20">
        <v>1.0</v>
      </c>
      <c r="C193" s="21">
        <f>IFERROR(VLOOKUP(A193,'Regressão Polinomial'!$G$2:$H$14,2,0),)</f>
        <v>7</v>
      </c>
    </row>
    <row r="194" ht="14.25" customHeight="1">
      <c r="A194" s="21" t="s">
        <v>41</v>
      </c>
      <c r="B194" s="20">
        <v>1.0</v>
      </c>
      <c r="C194" s="21">
        <f>IFERROR(VLOOKUP(A194,'Regressão Polinomial'!$G$2:$H$14,2,0),)</f>
        <v>10</v>
      </c>
    </row>
    <row r="195" ht="14.25" customHeight="1">
      <c r="A195" s="21" t="s">
        <v>45</v>
      </c>
      <c r="B195" s="20">
        <v>1.0</v>
      </c>
      <c r="C195" s="21">
        <f>IFERROR(VLOOKUP(A195,'Regressão Polinomial'!$G$2:$H$14,2,0),)</f>
        <v>2</v>
      </c>
    </row>
    <row r="196" ht="14.25" customHeight="1">
      <c r="A196" s="21" t="s">
        <v>40</v>
      </c>
      <c r="B196" s="20">
        <v>1.0</v>
      </c>
      <c r="C196" s="21">
        <f>IFERROR(VLOOKUP(A196,'Regressão Polinomial'!$G$2:$H$14,2,0),)</f>
        <v>12</v>
      </c>
    </row>
    <row r="197" ht="14.25" customHeight="1">
      <c r="A197" s="21" t="s">
        <v>38</v>
      </c>
      <c r="B197" s="20">
        <v>1.0</v>
      </c>
      <c r="C197" s="21">
        <f>IFERROR(VLOOKUP(A197,'Regressão Polinomial'!$G$2:$H$14,2,0),)</f>
        <v>8</v>
      </c>
    </row>
    <row r="198" ht="14.25" customHeight="1">
      <c r="A198" s="21" t="s">
        <v>38</v>
      </c>
      <c r="B198" s="20">
        <v>0.0</v>
      </c>
      <c r="C198" s="21">
        <f>IFERROR(VLOOKUP(A198,'Regressão Polinomial'!$G$2:$H$14,2,0),)</f>
        <v>8</v>
      </c>
    </row>
    <row r="199" ht="14.25" customHeight="1">
      <c r="A199" s="21" t="s">
        <v>36</v>
      </c>
      <c r="B199" s="20">
        <v>0.0</v>
      </c>
      <c r="C199" s="21">
        <f>IFERROR(VLOOKUP(A199,'Regressão Polinomial'!$G$2:$H$14,2,0),)</f>
        <v>6</v>
      </c>
    </row>
    <row r="200" ht="14.25" customHeight="1">
      <c r="A200" s="21" t="s">
        <v>38</v>
      </c>
      <c r="B200" s="20">
        <v>1.0</v>
      </c>
      <c r="C200" s="21">
        <f>IFERROR(VLOOKUP(A200,'Regressão Polinomial'!$G$2:$H$14,2,0),)</f>
        <v>8</v>
      </c>
    </row>
    <row r="201" ht="14.25" customHeight="1">
      <c r="A201" s="21" t="s">
        <v>41</v>
      </c>
      <c r="B201" s="20">
        <v>1.0</v>
      </c>
      <c r="C201" s="21">
        <f>IFERROR(VLOOKUP(A201,'Regressão Polinomial'!$G$2:$H$14,2,0),)</f>
        <v>10</v>
      </c>
    </row>
    <row r="202" ht="14.25" customHeight="1">
      <c r="A202" s="21" t="s">
        <v>36</v>
      </c>
      <c r="B202" s="20">
        <v>1.0</v>
      </c>
      <c r="C202" s="21">
        <f>IFERROR(VLOOKUP(A202,'Regressão Polinomial'!$G$2:$H$14,2,0),)</f>
        <v>6</v>
      </c>
    </row>
    <row r="203" ht="14.25" customHeight="1">
      <c r="A203" s="21" t="s">
        <v>41</v>
      </c>
      <c r="B203" s="20">
        <v>1.0</v>
      </c>
      <c r="C203" s="21">
        <f>IFERROR(VLOOKUP(A203,'Regressão Polinomial'!$G$2:$H$14,2,0),)</f>
        <v>10</v>
      </c>
    </row>
    <row r="204" ht="14.25" customHeight="1">
      <c r="A204" s="21" t="s">
        <v>41</v>
      </c>
      <c r="B204" s="20">
        <v>0.0</v>
      </c>
      <c r="C204" s="21">
        <f>IFERROR(VLOOKUP(A204,'Regressão Polinomial'!$G$2:$H$14,2,0),)</f>
        <v>10</v>
      </c>
    </row>
    <row r="205" ht="14.25" customHeight="1">
      <c r="A205" s="21" t="s">
        <v>38</v>
      </c>
      <c r="B205" s="20">
        <v>1.0</v>
      </c>
      <c r="C205" s="21">
        <f>IFERROR(VLOOKUP(A205,'Regressão Polinomial'!$G$2:$H$14,2,0),)</f>
        <v>8</v>
      </c>
    </row>
    <row r="206" ht="14.25" customHeight="1">
      <c r="A206" s="21" t="s">
        <v>42</v>
      </c>
      <c r="B206" s="20">
        <v>1.0</v>
      </c>
      <c r="C206" s="21">
        <f>IFERROR(VLOOKUP(A206,'Regressão Polinomial'!$G$2:$H$14,2,0),)</f>
        <v>9</v>
      </c>
    </row>
    <row r="207" ht="14.25" customHeight="1">
      <c r="A207" s="21" t="s">
        <v>38</v>
      </c>
      <c r="B207" s="20">
        <v>1.0</v>
      </c>
      <c r="C207" s="21">
        <f>IFERROR(VLOOKUP(A207,'Regressão Polinomial'!$G$2:$H$14,2,0),)</f>
        <v>8</v>
      </c>
    </row>
    <row r="208" ht="14.25" customHeight="1">
      <c r="A208" s="21" t="s">
        <v>37</v>
      </c>
      <c r="B208" s="20">
        <v>1.0</v>
      </c>
      <c r="C208" s="21">
        <f>IFERROR(VLOOKUP(A208,'Regressão Polinomial'!$G$2:$H$14,2,0),)</f>
        <v>7</v>
      </c>
    </row>
    <row r="209" ht="14.25" customHeight="1">
      <c r="A209" s="21" t="s">
        <v>42</v>
      </c>
      <c r="B209" s="20">
        <v>1.0</v>
      </c>
      <c r="C209" s="21">
        <f>IFERROR(VLOOKUP(A209,'Regressão Polinomial'!$G$2:$H$14,2,0),)</f>
        <v>9</v>
      </c>
    </row>
    <row r="210" ht="14.25" customHeight="1">
      <c r="A210" s="21" t="s">
        <v>38</v>
      </c>
      <c r="B210" s="20">
        <v>1.0</v>
      </c>
      <c r="C210" s="21">
        <f>IFERROR(VLOOKUP(A210,'Regressão Polinomial'!$G$2:$H$14,2,0),)</f>
        <v>8</v>
      </c>
    </row>
    <row r="211" ht="14.25" customHeight="1">
      <c r="A211" s="21" t="s">
        <v>38</v>
      </c>
      <c r="B211" s="20">
        <v>1.0</v>
      </c>
      <c r="C211" s="21">
        <f>IFERROR(VLOOKUP(A211,'Regressão Polinomial'!$G$2:$H$14,2,0),)</f>
        <v>8</v>
      </c>
    </row>
    <row r="212" ht="14.25" customHeight="1">
      <c r="A212" s="21" t="s">
        <v>42</v>
      </c>
      <c r="B212" s="20">
        <v>1.0</v>
      </c>
      <c r="C212" s="21">
        <f>IFERROR(VLOOKUP(A212,'Regressão Polinomial'!$G$2:$H$14,2,0),)</f>
        <v>9</v>
      </c>
    </row>
    <row r="213" ht="14.25" customHeight="1">
      <c r="A213" s="21" t="s">
        <v>41</v>
      </c>
      <c r="B213" s="20">
        <v>1.0</v>
      </c>
      <c r="C213" s="21">
        <f>IFERROR(VLOOKUP(A213,'Regressão Polinomial'!$G$2:$H$14,2,0),)</f>
        <v>10</v>
      </c>
    </row>
    <row r="214" ht="14.25" customHeight="1">
      <c r="A214" s="21" t="s">
        <v>41</v>
      </c>
      <c r="B214" s="20">
        <v>1.0</v>
      </c>
      <c r="C214" s="21">
        <f>IFERROR(VLOOKUP(A214,'Regressão Polinomial'!$G$2:$H$14,2,0),)</f>
        <v>10</v>
      </c>
    </row>
    <row r="215" ht="14.25" customHeight="1">
      <c r="A215" s="21" t="s">
        <v>40</v>
      </c>
      <c r="B215" s="20">
        <v>1.0</v>
      </c>
      <c r="C215" s="21">
        <f>IFERROR(VLOOKUP(A215,'Regressão Polinomial'!$G$2:$H$14,2,0),)</f>
        <v>12</v>
      </c>
    </row>
    <row r="216" ht="14.25" customHeight="1">
      <c r="A216" s="21" t="s">
        <v>36</v>
      </c>
      <c r="B216" s="20">
        <v>1.0</v>
      </c>
      <c r="C216" s="21">
        <f>IFERROR(VLOOKUP(A216,'Regressão Polinomial'!$G$2:$H$14,2,0),)</f>
        <v>6</v>
      </c>
    </row>
    <row r="217" ht="14.25" customHeight="1">
      <c r="A217" s="21" t="s">
        <v>35</v>
      </c>
      <c r="B217" s="20">
        <v>1.0</v>
      </c>
      <c r="C217" s="21">
        <f>IFERROR(VLOOKUP(A217,'Regressão Polinomial'!$G$2:$H$14,2,0),)</f>
        <v>5</v>
      </c>
    </row>
    <row r="218" ht="14.25" customHeight="1">
      <c r="A218" s="21" t="s">
        <v>39</v>
      </c>
      <c r="B218" s="20">
        <v>1.0</v>
      </c>
      <c r="C218" s="21">
        <f>IFERROR(VLOOKUP(A218,'Regressão Polinomial'!$G$2:$H$14,2,0),)</f>
        <v>4</v>
      </c>
    </row>
    <row r="219" ht="14.25" customHeight="1">
      <c r="A219" s="21" t="s">
        <v>36</v>
      </c>
      <c r="B219" s="20">
        <v>1.0</v>
      </c>
      <c r="C219" s="21">
        <f>IFERROR(VLOOKUP(A219,'Regressão Polinomial'!$G$2:$H$14,2,0),)</f>
        <v>6</v>
      </c>
    </row>
    <row r="220" ht="14.25" customHeight="1">
      <c r="A220" s="21" t="s">
        <v>35</v>
      </c>
      <c r="B220" s="20">
        <v>1.0</v>
      </c>
      <c r="C220" s="21">
        <f>IFERROR(VLOOKUP(A220,'Regressão Polinomial'!$G$2:$H$14,2,0),)</f>
        <v>5</v>
      </c>
    </row>
    <row r="221" ht="14.25" customHeight="1">
      <c r="A221" s="21" t="s">
        <v>39</v>
      </c>
      <c r="B221" s="20">
        <v>1.0</v>
      </c>
      <c r="C221" s="21">
        <f>IFERROR(VLOOKUP(A221,'Regressão Polinomial'!$G$2:$H$14,2,0),)</f>
        <v>4</v>
      </c>
    </row>
    <row r="222" ht="14.25" customHeight="1">
      <c r="A222" s="21" t="s">
        <v>37</v>
      </c>
      <c r="B222" s="20">
        <v>0.0</v>
      </c>
      <c r="C222" s="21">
        <f>IFERROR(VLOOKUP(A222,'Regressão Polinomial'!$G$2:$H$14,2,0),)</f>
        <v>7</v>
      </c>
    </row>
    <row r="223" ht="14.25" customHeight="1">
      <c r="A223" s="21" t="s">
        <v>36</v>
      </c>
      <c r="B223" s="20">
        <v>1.0</v>
      </c>
      <c r="C223" s="21">
        <f>IFERROR(VLOOKUP(A223,'Regressão Polinomial'!$G$2:$H$14,2,0),)</f>
        <v>6</v>
      </c>
    </row>
    <row r="224" ht="14.25" customHeight="1">
      <c r="A224" s="21" t="s">
        <v>44</v>
      </c>
      <c r="B224" s="20">
        <v>1.0</v>
      </c>
      <c r="C224" s="21">
        <f>IFERROR(VLOOKUP(A224,'Regressão Polinomial'!$G$2:$H$14,2,0),)</f>
        <v>11</v>
      </c>
    </row>
    <row r="225" ht="14.25" customHeight="1">
      <c r="A225" s="21" t="s">
        <v>36</v>
      </c>
      <c r="B225" s="20">
        <v>1.0</v>
      </c>
      <c r="C225" s="21">
        <f>IFERROR(VLOOKUP(A225,'Regressão Polinomial'!$G$2:$H$14,2,0),)</f>
        <v>6</v>
      </c>
    </row>
    <row r="226" ht="14.25" customHeight="1">
      <c r="A226" s="21" t="s">
        <v>38</v>
      </c>
      <c r="B226" s="20">
        <v>0.0</v>
      </c>
      <c r="C226" s="21">
        <f>IFERROR(VLOOKUP(A226,'Regressão Polinomial'!$G$2:$H$14,2,0),)</f>
        <v>8</v>
      </c>
    </row>
    <row r="227" ht="14.25" customHeight="1">
      <c r="A227" s="21" t="s">
        <v>37</v>
      </c>
      <c r="B227" s="20">
        <v>1.0</v>
      </c>
      <c r="C227" s="21">
        <f>IFERROR(VLOOKUP(A227,'Regressão Polinomial'!$G$2:$H$14,2,0),)</f>
        <v>7</v>
      </c>
    </row>
    <row r="228" ht="14.25" customHeight="1">
      <c r="A228" s="21" t="s">
        <v>35</v>
      </c>
      <c r="B228" s="20">
        <v>1.0</v>
      </c>
      <c r="C228" s="21">
        <f>IFERROR(VLOOKUP(A228,'Regressão Polinomial'!$G$2:$H$14,2,0),)</f>
        <v>5</v>
      </c>
    </row>
    <row r="229" ht="14.25" customHeight="1">
      <c r="A229" s="21" t="s">
        <v>36</v>
      </c>
      <c r="B229" s="20">
        <v>0.0</v>
      </c>
      <c r="C229" s="21">
        <f>IFERROR(VLOOKUP(A229,'Regressão Polinomial'!$G$2:$H$14,2,0),)</f>
        <v>6</v>
      </c>
    </row>
    <row r="230" ht="14.25" customHeight="1">
      <c r="A230" s="21" t="s">
        <v>38</v>
      </c>
      <c r="B230" s="20">
        <v>1.0</v>
      </c>
      <c r="C230" s="21">
        <f>IFERROR(VLOOKUP(A230,'Regressão Polinomial'!$G$2:$H$14,2,0),)</f>
        <v>8</v>
      </c>
    </row>
    <row r="231" ht="14.25" customHeight="1">
      <c r="A231" s="21" t="s">
        <v>40</v>
      </c>
      <c r="B231" s="20">
        <v>1.0</v>
      </c>
      <c r="C231" s="21">
        <f>IFERROR(VLOOKUP(A231,'Regressão Polinomial'!$G$2:$H$14,2,0),)</f>
        <v>12</v>
      </c>
    </row>
    <row r="232" ht="14.25" customHeight="1">
      <c r="A232" s="21" t="s">
        <v>36</v>
      </c>
      <c r="B232" s="20">
        <v>0.0</v>
      </c>
      <c r="C232" s="21">
        <f>IFERROR(VLOOKUP(A232,'Regressão Polinomial'!$G$2:$H$14,2,0),)</f>
        <v>6</v>
      </c>
    </row>
    <row r="233" ht="14.25" customHeight="1">
      <c r="A233" s="21" t="s">
        <v>37</v>
      </c>
      <c r="B233" s="20">
        <v>1.0</v>
      </c>
      <c r="C233" s="21">
        <f>IFERROR(VLOOKUP(A233,'Regressão Polinomial'!$G$2:$H$14,2,0),)</f>
        <v>7</v>
      </c>
    </row>
    <row r="234" ht="14.25" customHeight="1">
      <c r="A234" s="21" t="s">
        <v>36</v>
      </c>
      <c r="B234" s="20">
        <v>0.0</v>
      </c>
      <c r="C234" s="21">
        <f>IFERROR(VLOOKUP(A234,'Regressão Polinomial'!$G$2:$H$14,2,0),)</f>
        <v>6</v>
      </c>
    </row>
    <row r="235" ht="14.25" customHeight="1">
      <c r="A235" s="21" t="s">
        <v>37</v>
      </c>
      <c r="B235" s="20">
        <v>0.0</v>
      </c>
      <c r="C235" s="21">
        <f>IFERROR(VLOOKUP(A235,'Regressão Polinomial'!$G$2:$H$14,2,0),)</f>
        <v>7</v>
      </c>
    </row>
    <row r="236" ht="14.25" customHeight="1">
      <c r="A236" s="21" t="s">
        <v>36</v>
      </c>
      <c r="B236" s="20">
        <v>1.0</v>
      </c>
      <c r="C236" s="21">
        <f>IFERROR(VLOOKUP(A236,'Regressão Polinomial'!$G$2:$H$14,2,0),)</f>
        <v>6</v>
      </c>
    </row>
    <row r="237" ht="14.25" customHeight="1">
      <c r="A237" s="21" t="s">
        <v>36</v>
      </c>
      <c r="B237" s="20">
        <v>1.0</v>
      </c>
      <c r="C237" s="21">
        <f>IFERROR(VLOOKUP(A237,'Regressão Polinomial'!$G$2:$H$14,2,0),)</f>
        <v>6</v>
      </c>
    </row>
    <row r="238" ht="14.25" customHeight="1">
      <c r="A238" s="21" t="s">
        <v>37</v>
      </c>
      <c r="B238" s="20">
        <v>1.0</v>
      </c>
      <c r="C238" s="21">
        <f>IFERROR(VLOOKUP(A238,'Regressão Polinomial'!$G$2:$H$14,2,0),)</f>
        <v>7</v>
      </c>
    </row>
    <row r="239" ht="14.25" customHeight="1">
      <c r="A239" s="21" t="s">
        <v>47</v>
      </c>
      <c r="B239" s="20">
        <v>1.0</v>
      </c>
      <c r="C239" s="21">
        <f>IFERROR(VLOOKUP(A239,'Regressão Polinomial'!$G$2:$H$14,2,0),)</f>
        <v>1</v>
      </c>
    </row>
    <row r="240" ht="14.25" customHeight="1">
      <c r="A240" s="21" t="s">
        <v>37</v>
      </c>
      <c r="B240" s="20">
        <v>1.0</v>
      </c>
      <c r="C240" s="21">
        <f>IFERROR(VLOOKUP(A240,'Regressão Polinomial'!$G$2:$H$14,2,0),)</f>
        <v>7</v>
      </c>
    </row>
    <row r="241" ht="14.25" customHeight="1">
      <c r="A241" s="21" t="s">
        <v>44</v>
      </c>
      <c r="B241" s="20">
        <v>1.0</v>
      </c>
      <c r="C241" s="21">
        <f>IFERROR(VLOOKUP(A241,'Regressão Polinomial'!$G$2:$H$14,2,0),)</f>
        <v>11</v>
      </c>
    </row>
    <row r="242" ht="14.25" customHeight="1">
      <c r="A242" s="21" t="s">
        <v>38</v>
      </c>
      <c r="B242" s="20">
        <v>1.0</v>
      </c>
      <c r="C242" s="21">
        <f>IFERROR(VLOOKUP(A242,'Regressão Polinomial'!$G$2:$H$14,2,0),)</f>
        <v>8</v>
      </c>
    </row>
    <row r="243" ht="14.25" customHeight="1">
      <c r="A243" s="21" t="s">
        <v>35</v>
      </c>
      <c r="B243" s="20">
        <v>0.0</v>
      </c>
      <c r="C243" s="21">
        <f>IFERROR(VLOOKUP(A243,'Regressão Polinomial'!$G$2:$H$14,2,0),)</f>
        <v>5</v>
      </c>
    </row>
    <row r="244" ht="14.25" customHeight="1">
      <c r="A244" s="21" t="s">
        <v>42</v>
      </c>
      <c r="B244" s="20">
        <v>1.0</v>
      </c>
      <c r="C244" s="21">
        <f>IFERROR(VLOOKUP(A244,'Regressão Polinomial'!$G$2:$H$14,2,0),)</f>
        <v>9</v>
      </c>
    </row>
    <row r="245" ht="14.25" customHeight="1">
      <c r="A245" s="21" t="s">
        <v>43</v>
      </c>
      <c r="B245" s="20">
        <v>1.0</v>
      </c>
      <c r="C245" s="21">
        <f>IFERROR(VLOOKUP(A245,'Regressão Polinomial'!$G$2:$H$14,2,0),)</f>
        <v>13</v>
      </c>
    </row>
    <row r="246" ht="14.25" customHeight="1">
      <c r="A246" s="21" t="s">
        <v>38</v>
      </c>
      <c r="B246" s="20">
        <v>1.0</v>
      </c>
      <c r="C246" s="21">
        <f>IFERROR(VLOOKUP(A246,'Regressão Polinomial'!$G$2:$H$14,2,0),)</f>
        <v>8</v>
      </c>
    </row>
    <row r="247" ht="14.25" customHeight="1">
      <c r="A247" s="21" t="s">
        <v>37</v>
      </c>
      <c r="B247" s="20">
        <v>1.0</v>
      </c>
      <c r="C247" s="21">
        <f>IFERROR(VLOOKUP(A247,'Regressão Polinomial'!$G$2:$H$14,2,0),)</f>
        <v>7</v>
      </c>
    </row>
    <row r="248" ht="14.25" customHeight="1">
      <c r="A248" s="21" t="s">
        <v>41</v>
      </c>
      <c r="B248" s="20">
        <v>1.0</v>
      </c>
      <c r="C248" s="21">
        <f>IFERROR(VLOOKUP(A248,'Regressão Polinomial'!$G$2:$H$14,2,0),)</f>
        <v>10</v>
      </c>
    </row>
    <row r="249" ht="14.25" customHeight="1">
      <c r="A249" s="21" t="s">
        <v>44</v>
      </c>
      <c r="B249" s="20">
        <v>1.0</v>
      </c>
      <c r="C249" s="21">
        <f>IFERROR(VLOOKUP(A249,'Regressão Polinomial'!$G$2:$H$14,2,0),)</f>
        <v>11</v>
      </c>
    </row>
    <row r="250" ht="14.25" customHeight="1">
      <c r="A250" s="21" t="s">
        <v>41</v>
      </c>
      <c r="B250" s="20">
        <v>0.0</v>
      </c>
      <c r="C250" s="21">
        <f>IFERROR(VLOOKUP(A250,'Regressão Polinomial'!$G$2:$H$14,2,0),)</f>
        <v>10</v>
      </c>
    </row>
    <row r="251" ht="14.25" customHeight="1">
      <c r="A251" s="21" t="s">
        <v>36</v>
      </c>
      <c r="B251" s="20">
        <v>0.0</v>
      </c>
      <c r="C251" s="21">
        <f>IFERROR(VLOOKUP(A251,'Regressão Polinomial'!$G$2:$H$14,2,0),)</f>
        <v>6</v>
      </c>
    </row>
    <row r="252" ht="14.25" customHeight="1">
      <c r="A252" s="21" t="s">
        <v>40</v>
      </c>
      <c r="B252" s="20">
        <v>1.0</v>
      </c>
      <c r="C252" s="21">
        <f>IFERROR(VLOOKUP(A252,'Regressão Polinomial'!$G$2:$H$14,2,0),)</f>
        <v>12</v>
      </c>
    </row>
    <row r="253" ht="14.25" customHeight="1">
      <c r="A253" s="21" t="s">
        <v>42</v>
      </c>
      <c r="B253" s="20">
        <v>1.0</v>
      </c>
      <c r="C253" s="21">
        <f>IFERROR(VLOOKUP(A253,'Regressão Polinomial'!$G$2:$H$14,2,0),)</f>
        <v>9</v>
      </c>
    </row>
    <row r="254" ht="14.25" customHeight="1">
      <c r="A254" s="21" t="s">
        <v>37</v>
      </c>
      <c r="B254" s="20">
        <v>1.0</v>
      </c>
      <c r="C254" s="21">
        <f>IFERROR(VLOOKUP(A254,'Regressão Polinomial'!$G$2:$H$14,2,0),)</f>
        <v>7</v>
      </c>
    </row>
    <row r="255" ht="14.25" customHeight="1">
      <c r="A255" s="21" t="s">
        <v>37</v>
      </c>
      <c r="B255" s="20">
        <v>1.0</v>
      </c>
      <c r="C255" s="21">
        <f>IFERROR(VLOOKUP(A255,'Regressão Polinomial'!$G$2:$H$14,2,0),)</f>
        <v>7</v>
      </c>
    </row>
    <row r="256" ht="14.25" customHeight="1">
      <c r="A256" s="21" t="s">
        <v>36</v>
      </c>
      <c r="B256" s="20">
        <v>1.0</v>
      </c>
      <c r="C256" s="21">
        <f>IFERROR(VLOOKUP(A256,'Regressão Polinomial'!$G$2:$H$14,2,0),)</f>
        <v>6</v>
      </c>
    </row>
    <row r="257" ht="14.25" customHeight="1">
      <c r="A257" s="21" t="s">
        <v>38</v>
      </c>
      <c r="B257" s="20">
        <v>1.0</v>
      </c>
      <c r="C257" s="21">
        <f>IFERROR(VLOOKUP(A257,'Regressão Polinomial'!$G$2:$H$14,2,0),)</f>
        <v>8</v>
      </c>
    </row>
    <row r="258" ht="14.25" customHeight="1">
      <c r="A258" s="21" t="s">
        <v>37</v>
      </c>
      <c r="B258" s="20">
        <v>1.0</v>
      </c>
      <c r="C258" s="21">
        <f>IFERROR(VLOOKUP(A258,'Regressão Polinomial'!$G$2:$H$14,2,0),)</f>
        <v>7</v>
      </c>
    </row>
    <row r="259" ht="14.25" customHeight="1">
      <c r="A259" s="21" t="s">
        <v>38</v>
      </c>
      <c r="B259" s="20">
        <v>1.0</v>
      </c>
      <c r="C259" s="21">
        <f>IFERROR(VLOOKUP(A259,'Regressão Polinomial'!$G$2:$H$14,2,0),)</f>
        <v>8</v>
      </c>
    </row>
    <row r="260" ht="14.25" customHeight="1">
      <c r="A260" s="21" t="s">
        <v>37</v>
      </c>
      <c r="B260" s="20">
        <v>0.0</v>
      </c>
      <c r="C260" s="21">
        <f>IFERROR(VLOOKUP(A260,'Regressão Polinomial'!$G$2:$H$14,2,0),)</f>
        <v>7</v>
      </c>
    </row>
    <row r="261" ht="14.25" customHeight="1">
      <c r="A261" s="21" t="s">
        <v>39</v>
      </c>
      <c r="B261" s="20">
        <v>1.0</v>
      </c>
      <c r="C261" s="21">
        <f>IFERROR(VLOOKUP(A261,'Regressão Polinomial'!$G$2:$H$14,2,0),)</f>
        <v>4</v>
      </c>
    </row>
    <row r="262" ht="14.25" customHeight="1">
      <c r="A262" s="21" t="s">
        <v>35</v>
      </c>
      <c r="B262" s="20">
        <v>1.0</v>
      </c>
      <c r="C262" s="21">
        <f>IFERROR(VLOOKUP(A262,'Regressão Polinomial'!$G$2:$H$14,2,0),)</f>
        <v>5</v>
      </c>
    </row>
    <row r="263" ht="14.25" customHeight="1">
      <c r="A263" s="21" t="s">
        <v>38</v>
      </c>
      <c r="B263" s="20">
        <v>1.0</v>
      </c>
      <c r="C263" s="21">
        <f>IFERROR(VLOOKUP(A263,'Regressão Polinomial'!$G$2:$H$14,2,0),)</f>
        <v>8</v>
      </c>
    </row>
    <row r="264" ht="14.25" customHeight="1">
      <c r="A264" s="21" t="s">
        <v>37</v>
      </c>
      <c r="B264" s="20">
        <v>1.0</v>
      </c>
      <c r="C264" s="21">
        <f>IFERROR(VLOOKUP(A264,'Regressão Polinomial'!$G$2:$H$14,2,0),)</f>
        <v>7</v>
      </c>
    </row>
    <row r="265" ht="14.25" customHeight="1">
      <c r="A265" s="21" t="s">
        <v>41</v>
      </c>
      <c r="B265" s="20">
        <v>1.0</v>
      </c>
      <c r="C265" s="21">
        <f>IFERROR(VLOOKUP(A265,'Regressão Polinomial'!$G$2:$H$14,2,0),)</f>
        <v>10</v>
      </c>
    </row>
    <row r="266" ht="14.25" customHeight="1">
      <c r="A266" s="21" t="s">
        <v>42</v>
      </c>
      <c r="B266" s="20">
        <v>0.0</v>
      </c>
      <c r="C266" s="21">
        <f>IFERROR(VLOOKUP(A266,'Regressão Polinomial'!$G$2:$H$14,2,0),)</f>
        <v>9</v>
      </c>
    </row>
    <row r="267" ht="14.25" customHeight="1">
      <c r="A267" s="21" t="s">
        <v>36</v>
      </c>
      <c r="B267" s="20">
        <v>1.0</v>
      </c>
      <c r="C267" s="21">
        <f>IFERROR(VLOOKUP(A267,'Regressão Polinomial'!$G$2:$H$14,2,0),)</f>
        <v>6</v>
      </c>
    </row>
    <row r="268" ht="14.25" customHeight="1">
      <c r="A268" s="21" t="s">
        <v>38</v>
      </c>
      <c r="B268" s="20">
        <v>0.0</v>
      </c>
      <c r="C268" s="21">
        <f>IFERROR(VLOOKUP(A268,'Regressão Polinomial'!$G$2:$H$14,2,0),)</f>
        <v>8</v>
      </c>
    </row>
    <row r="269" ht="14.25" customHeight="1">
      <c r="A269" s="21" t="s">
        <v>42</v>
      </c>
      <c r="B269" s="20">
        <v>1.0</v>
      </c>
      <c r="C269" s="21">
        <f>IFERROR(VLOOKUP(A269,'Regressão Polinomial'!$G$2:$H$14,2,0),)</f>
        <v>9</v>
      </c>
    </row>
    <row r="270" ht="14.25" customHeight="1">
      <c r="A270" s="21" t="s">
        <v>40</v>
      </c>
      <c r="B270" s="20">
        <v>1.0</v>
      </c>
      <c r="C270" s="21">
        <f>IFERROR(VLOOKUP(A270,'Regressão Polinomial'!$G$2:$H$14,2,0),)</f>
        <v>12</v>
      </c>
    </row>
    <row r="271" ht="14.25" customHeight="1">
      <c r="A271" s="21" t="s">
        <v>37</v>
      </c>
      <c r="B271" s="20">
        <v>1.0</v>
      </c>
      <c r="C271" s="21">
        <f>IFERROR(VLOOKUP(A271,'Regressão Polinomial'!$G$2:$H$14,2,0),)</f>
        <v>7</v>
      </c>
    </row>
    <row r="272" ht="14.25" customHeight="1">
      <c r="A272" s="21" t="s">
        <v>46</v>
      </c>
      <c r="B272" s="20">
        <v>0.0</v>
      </c>
      <c r="C272" s="21">
        <f>IFERROR(VLOOKUP(A272,'Regressão Polinomial'!$G$2:$H$14,2,0),)</f>
        <v>3</v>
      </c>
    </row>
    <row r="273" ht="14.25" customHeight="1">
      <c r="A273" s="21" t="s">
        <v>42</v>
      </c>
      <c r="B273" s="20">
        <v>1.0</v>
      </c>
      <c r="C273" s="21">
        <f>IFERROR(VLOOKUP(A273,'Regressão Polinomial'!$G$2:$H$14,2,0),)</f>
        <v>9</v>
      </c>
    </row>
    <row r="274" ht="14.25" customHeight="1">
      <c r="A274" s="21" t="s">
        <v>37</v>
      </c>
      <c r="B274" s="20">
        <v>0.0</v>
      </c>
      <c r="C274" s="21">
        <f>IFERROR(VLOOKUP(A274,'Regressão Polinomial'!$G$2:$H$14,2,0),)</f>
        <v>7</v>
      </c>
    </row>
    <row r="275" ht="14.25" customHeight="1">
      <c r="A275" s="21" t="s">
        <v>41</v>
      </c>
      <c r="B275" s="20">
        <v>1.0</v>
      </c>
      <c r="C275" s="21">
        <f>IFERROR(VLOOKUP(A275,'Regressão Polinomial'!$G$2:$H$14,2,0),)</f>
        <v>10</v>
      </c>
    </row>
    <row r="276" ht="14.25" customHeight="1">
      <c r="A276" s="21" t="s">
        <v>39</v>
      </c>
      <c r="B276" s="20">
        <v>1.0</v>
      </c>
      <c r="C276" s="21">
        <f>IFERROR(VLOOKUP(A276,'Regressão Polinomial'!$G$2:$H$14,2,0),)</f>
        <v>4</v>
      </c>
    </row>
    <row r="277" ht="14.25" customHeight="1">
      <c r="A277" s="21" t="s">
        <v>42</v>
      </c>
      <c r="B277" s="20">
        <v>1.0</v>
      </c>
      <c r="C277" s="21">
        <f>IFERROR(VLOOKUP(A277,'Regressão Polinomial'!$G$2:$H$14,2,0),)</f>
        <v>9</v>
      </c>
    </row>
    <row r="278" ht="14.25" customHeight="1">
      <c r="A278" s="21" t="s">
        <v>41</v>
      </c>
      <c r="B278" s="20">
        <v>1.0</v>
      </c>
      <c r="C278" s="21">
        <f>IFERROR(VLOOKUP(A278,'Regressão Polinomial'!$G$2:$H$14,2,0),)</f>
        <v>10</v>
      </c>
    </row>
    <row r="279" ht="14.25" customHeight="1">
      <c r="A279" s="21" t="s">
        <v>43</v>
      </c>
      <c r="B279" s="20">
        <v>1.0</v>
      </c>
      <c r="C279" s="21">
        <f>IFERROR(VLOOKUP(A279,'Regressão Polinomial'!$G$2:$H$14,2,0),)</f>
        <v>13</v>
      </c>
    </row>
    <row r="280" ht="14.25" customHeight="1">
      <c r="A280" s="21" t="s">
        <v>38</v>
      </c>
      <c r="B280" s="20">
        <v>1.0</v>
      </c>
      <c r="C280" s="21">
        <f>IFERROR(VLOOKUP(A280,'Regressão Polinomial'!$G$2:$H$14,2,0),)</f>
        <v>8</v>
      </c>
    </row>
    <row r="281" ht="14.25" customHeight="1">
      <c r="A281" s="21" t="s">
        <v>38</v>
      </c>
      <c r="B281" s="20">
        <v>1.0</v>
      </c>
      <c r="C281" s="21">
        <f>IFERROR(VLOOKUP(A281,'Regressão Polinomial'!$G$2:$H$14,2,0),)</f>
        <v>8</v>
      </c>
    </row>
    <row r="282" ht="14.25" customHeight="1">
      <c r="A282" s="21" t="s">
        <v>38</v>
      </c>
      <c r="B282" s="20">
        <v>1.0</v>
      </c>
      <c r="C282" s="21">
        <f>IFERROR(VLOOKUP(A282,'Regressão Polinomial'!$G$2:$H$14,2,0),)</f>
        <v>8</v>
      </c>
    </row>
    <row r="283" ht="14.25" customHeight="1">
      <c r="A283" s="21" t="s">
        <v>41</v>
      </c>
      <c r="B283" s="20">
        <v>1.0</v>
      </c>
      <c r="C283" s="21">
        <f>IFERROR(VLOOKUP(A283,'Regressão Polinomial'!$G$2:$H$14,2,0),)</f>
        <v>10</v>
      </c>
    </row>
    <row r="284" ht="14.25" customHeight="1">
      <c r="A284" s="21" t="s">
        <v>37</v>
      </c>
      <c r="B284" s="20">
        <v>1.0</v>
      </c>
      <c r="C284" s="21">
        <f>IFERROR(VLOOKUP(A284,'Regressão Polinomial'!$G$2:$H$14,2,0),)</f>
        <v>7</v>
      </c>
    </row>
    <row r="285" ht="14.25" customHeight="1">
      <c r="A285" s="21" t="s">
        <v>42</v>
      </c>
      <c r="B285" s="20">
        <v>1.0</v>
      </c>
      <c r="C285" s="21">
        <f>IFERROR(VLOOKUP(A285,'Regressão Polinomial'!$G$2:$H$14,2,0),)</f>
        <v>9</v>
      </c>
    </row>
    <row r="286" ht="14.25" customHeight="1">
      <c r="A286" s="21" t="s">
        <v>37</v>
      </c>
      <c r="B286" s="20">
        <v>1.0</v>
      </c>
      <c r="C286" s="21">
        <f>IFERROR(VLOOKUP(A286,'Regressão Polinomial'!$G$2:$H$14,2,0),)</f>
        <v>7</v>
      </c>
    </row>
    <row r="287" ht="14.25" customHeight="1">
      <c r="A287" s="21" t="s">
        <v>36</v>
      </c>
      <c r="B287" s="20">
        <v>1.0</v>
      </c>
      <c r="C287" s="21">
        <f>IFERROR(VLOOKUP(A287,'Regressão Polinomial'!$G$2:$H$14,2,0),)</f>
        <v>6</v>
      </c>
    </row>
    <row r="288" ht="14.25" customHeight="1">
      <c r="A288" s="21" t="s">
        <v>36</v>
      </c>
      <c r="B288" s="20">
        <v>1.0</v>
      </c>
      <c r="C288" s="21">
        <f>IFERROR(VLOOKUP(A288,'Regressão Polinomial'!$G$2:$H$14,2,0),)</f>
        <v>6</v>
      </c>
    </row>
    <row r="289" ht="14.25" customHeight="1">
      <c r="A289" s="21" t="s">
        <v>42</v>
      </c>
      <c r="B289" s="20">
        <v>1.0</v>
      </c>
      <c r="C289" s="21">
        <f>IFERROR(VLOOKUP(A289,'Regressão Polinomial'!$G$2:$H$14,2,0),)</f>
        <v>9</v>
      </c>
    </row>
    <row r="290" ht="14.25" customHeight="1">
      <c r="A290" s="21" t="s">
        <v>37</v>
      </c>
      <c r="B290" s="20">
        <v>1.0</v>
      </c>
      <c r="C290" s="21">
        <f>IFERROR(VLOOKUP(A290,'Regressão Polinomial'!$G$2:$H$14,2,0),)</f>
        <v>7</v>
      </c>
    </row>
    <row r="291" ht="14.25" customHeight="1">
      <c r="A291" s="21" t="s">
        <v>44</v>
      </c>
      <c r="B291" s="20">
        <v>1.0</v>
      </c>
      <c r="C291" s="21">
        <f>IFERROR(VLOOKUP(A291,'Regressão Polinomial'!$G$2:$H$14,2,0),)</f>
        <v>11</v>
      </c>
    </row>
    <row r="292" ht="14.25" customHeight="1">
      <c r="A292" s="21" t="s">
        <v>38</v>
      </c>
      <c r="B292" s="20">
        <v>1.0</v>
      </c>
      <c r="C292" s="21">
        <f>IFERROR(VLOOKUP(A292,'Regressão Polinomial'!$G$2:$H$14,2,0),)</f>
        <v>8</v>
      </c>
    </row>
    <row r="293" ht="14.25" customHeight="1">
      <c r="A293" s="21" t="s">
        <v>36</v>
      </c>
      <c r="B293" s="20">
        <v>1.0</v>
      </c>
      <c r="C293" s="21">
        <f>IFERROR(VLOOKUP(A293,'Regressão Polinomial'!$G$2:$H$14,2,0),)</f>
        <v>6</v>
      </c>
    </row>
    <row r="294" ht="14.25" customHeight="1">
      <c r="A294" s="21" t="s">
        <v>38</v>
      </c>
      <c r="B294" s="20">
        <v>1.0</v>
      </c>
      <c r="C294" s="21">
        <f>IFERROR(VLOOKUP(A294,'Regressão Polinomial'!$G$2:$H$14,2,0),)</f>
        <v>8</v>
      </c>
    </row>
    <row r="295" ht="14.25" customHeight="1">
      <c r="A295" s="21" t="s">
        <v>42</v>
      </c>
      <c r="B295" s="20">
        <v>1.0</v>
      </c>
      <c r="C295" s="21">
        <f>IFERROR(VLOOKUP(A295,'Regressão Polinomial'!$G$2:$H$14,2,0),)</f>
        <v>9</v>
      </c>
    </row>
    <row r="296" ht="14.25" customHeight="1">
      <c r="A296" s="21" t="s">
        <v>38</v>
      </c>
      <c r="B296" s="20">
        <v>1.0</v>
      </c>
      <c r="C296" s="21">
        <f>IFERROR(VLOOKUP(A296,'Regressão Polinomial'!$G$2:$H$14,2,0),)</f>
        <v>8</v>
      </c>
    </row>
    <row r="297" ht="14.25" customHeight="1">
      <c r="A297" s="21" t="s">
        <v>38</v>
      </c>
      <c r="B297" s="20">
        <v>1.0</v>
      </c>
      <c r="C297" s="21">
        <f>IFERROR(VLOOKUP(A297,'Regressão Polinomial'!$G$2:$H$14,2,0),)</f>
        <v>8</v>
      </c>
    </row>
    <row r="298" ht="14.25" customHeight="1">
      <c r="A298" s="21" t="s">
        <v>38</v>
      </c>
      <c r="B298" s="20">
        <v>1.0</v>
      </c>
      <c r="C298" s="21">
        <f>IFERROR(VLOOKUP(A298,'Regressão Polinomial'!$G$2:$H$14,2,0),)</f>
        <v>8</v>
      </c>
    </row>
    <row r="299" ht="14.25" customHeight="1">
      <c r="A299" s="21" t="s">
        <v>37</v>
      </c>
      <c r="B299" s="20">
        <v>1.0</v>
      </c>
      <c r="C299" s="21">
        <f>IFERROR(VLOOKUP(A299,'Regressão Polinomial'!$G$2:$H$14,2,0),)</f>
        <v>7</v>
      </c>
    </row>
    <row r="300" ht="14.25" customHeight="1">
      <c r="A300" s="21" t="s">
        <v>41</v>
      </c>
      <c r="B300" s="20">
        <v>1.0</v>
      </c>
      <c r="C300" s="21">
        <f>IFERROR(VLOOKUP(A300,'Regressão Polinomial'!$G$2:$H$14,2,0),)</f>
        <v>10</v>
      </c>
    </row>
    <row r="301" ht="14.25" customHeight="1">
      <c r="A301" s="21" t="s">
        <v>37</v>
      </c>
      <c r="B301" s="20">
        <v>1.0</v>
      </c>
      <c r="C301" s="21">
        <f>IFERROR(VLOOKUP(A301,'Regressão Polinomial'!$G$2:$H$14,2,0),)</f>
        <v>7</v>
      </c>
    </row>
    <row r="302" ht="14.25" customHeight="1">
      <c r="A302" s="21" t="s">
        <v>38</v>
      </c>
      <c r="B302" s="20">
        <v>1.0</v>
      </c>
      <c r="C302" s="21">
        <f>IFERROR(VLOOKUP(A302,'Regressão Polinomial'!$G$2:$H$14,2,0),)</f>
        <v>8</v>
      </c>
    </row>
    <row r="303" ht="14.25" customHeight="1">
      <c r="A303" s="21" t="s">
        <v>38</v>
      </c>
      <c r="B303" s="20">
        <v>1.0</v>
      </c>
      <c r="C303" s="21">
        <f>IFERROR(VLOOKUP(A303,'Regressão Polinomial'!$G$2:$H$14,2,0),)</f>
        <v>8</v>
      </c>
    </row>
    <row r="304" ht="14.25" customHeight="1">
      <c r="A304" s="21" t="s">
        <v>43</v>
      </c>
      <c r="B304" s="20">
        <v>1.0</v>
      </c>
      <c r="C304" s="21">
        <f>IFERROR(VLOOKUP(A304,'Regressão Polinomial'!$G$2:$H$14,2,0),)</f>
        <v>13</v>
      </c>
    </row>
    <row r="305" ht="14.25" customHeight="1">
      <c r="A305" s="21" t="s">
        <v>41</v>
      </c>
      <c r="B305" s="20">
        <v>1.0</v>
      </c>
      <c r="C305" s="21">
        <f>IFERROR(VLOOKUP(A305,'Regressão Polinomial'!$G$2:$H$14,2,0),)</f>
        <v>10</v>
      </c>
    </row>
    <row r="306" ht="14.25" customHeight="1">
      <c r="A306" s="21" t="s">
        <v>42</v>
      </c>
      <c r="B306" s="20">
        <v>1.0</v>
      </c>
      <c r="C306" s="21">
        <f>IFERROR(VLOOKUP(A306,'Regressão Polinomial'!$G$2:$H$14,2,0),)</f>
        <v>9</v>
      </c>
    </row>
    <row r="307" ht="14.25" customHeight="1">
      <c r="A307" s="21" t="s">
        <v>37</v>
      </c>
      <c r="B307" s="20">
        <v>1.0</v>
      </c>
      <c r="C307" s="21">
        <f>IFERROR(VLOOKUP(A307,'Regressão Polinomial'!$G$2:$H$14,2,0),)</f>
        <v>7</v>
      </c>
    </row>
    <row r="308" ht="14.25" customHeight="1">
      <c r="A308" s="21" t="s">
        <v>43</v>
      </c>
      <c r="B308" s="20">
        <v>1.0</v>
      </c>
      <c r="C308" s="21">
        <f>IFERROR(VLOOKUP(A308,'Regressão Polinomial'!$G$2:$H$14,2,0),)</f>
        <v>13</v>
      </c>
    </row>
    <row r="309" ht="14.25" customHeight="1">
      <c r="A309" s="21" t="s">
        <v>38</v>
      </c>
      <c r="B309" s="20">
        <v>1.0</v>
      </c>
      <c r="C309" s="21">
        <f>IFERROR(VLOOKUP(A309,'Regressão Polinomial'!$G$2:$H$14,2,0),)</f>
        <v>8</v>
      </c>
    </row>
    <row r="310" ht="14.25" customHeight="1">
      <c r="A310" s="21" t="s">
        <v>42</v>
      </c>
      <c r="B310" s="20">
        <v>0.0</v>
      </c>
      <c r="C310" s="21">
        <f>IFERROR(VLOOKUP(A310,'Regressão Polinomial'!$G$2:$H$14,2,0),)</f>
        <v>9</v>
      </c>
    </row>
    <row r="311" ht="14.25" customHeight="1">
      <c r="A311" s="21" t="s">
        <v>42</v>
      </c>
      <c r="B311" s="20">
        <v>1.0</v>
      </c>
      <c r="C311" s="21">
        <f>IFERROR(VLOOKUP(A311,'Regressão Polinomial'!$G$2:$H$14,2,0),)</f>
        <v>9</v>
      </c>
    </row>
    <row r="312" ht="14.25" customHeight="1">
      <c r="A312" s="21" t="s">
        <v>36</v>
      </c>
      <c r="B312" s="20">
        <v>1.0</v>
      </c>
      <c r="C312" s="21">
        <f>IFERROR(VLOOKUP(A312,'Regressão Polinomial'!$G$2:$H$14,2,0),)</f>
        <v>6</v>
      </c>
    </row>
    <row r="313" ht="14.25" customHeight="1">
      <c r="A313" s="21" t="s">
        <v>46</v>
      </c>
      <c r="B313" s="20">
        <v>0.0</v>
      </c>
      <c r="C313" s="21">
        <f>IFERROR(VLOOKUP(A313,'Regressão Polinomial'!$G$2:$H$14,2,0),)</f>
        <v>3</v>
      </c>
    </row>
    <row r="314" ht="14.25" customHeight="1">
      <c r="A314" s="21" t="s">
        <v>38</v>
      </c>
      <c r="B314" s="20">
        <v>1.0</v>
      </c>
      <c r="C314" s="21">
        <f>IFERROR(VLOOKUP(A314,'Regressão Polinomial'!$G$2:$H$14,2,0),)</f>
        <v>8</v>
      </c>
    </row>
    <row r="315" ht="14.25" customHeight="1">
      <c r="A315" s="21" t="s">
        <v>37</v>
      </c>
      <c r="B315" s="20">
        <v>1.0</v>
      </c>
      <c r="C315" s="21">
        <f>IFERROR(VLOOKUP(A315,'Regressão Polinomial'!$G$2:$H$14,2,0),)</f>
        <v>7</v>
      </c>
    </row>
    <row r="316" ht="14.25" customHeight="1">
      <c r="A316" s="21" t="s">
        <v>36</v>
      </c>
      <c r="B316" s="20">
        <v>0.0</v>
      </c>
      <c r="C316" s="21">
        <f>IFERROR(VLOOKUP(A316,'Regressão Polinomial'!$G$2:$H$14,2,0),)</f>
        <v>6</v>
      </c>
    </row>
    <row r="317" ht="14.25" customHeight="1">
      <c r="A317" s="21" t="s">
        <v>43</v>
      </c>
      <c r="B317" s="20">
        <v>1.0</v>
      </c>
      <c r="C317" s="21">
        <f>IFERROR(VLOOKUP(A317,'Regressão Polinomial'!$G$2:$H$14,2,0),)</f>
        <v>13</v>
      </c>
    </row>
    <row r="318" ht="14.25" customHeight="1">
      <c r="A318" s="21" t="s">
        <v>40</v>
      </c>
      <c r="B318" s="20">
        <v>1.0</v>
      </c>
      <c r="C318" s="21">
        <f>IFERROR(VLOOKUP(A318,'Regressão Polinomial'!$G$2:$H$14,2,0),)</f>
        <v>12</v>
      </c>
    </row>
    <row r="319" ht="14.25" customHeight="1">
      <c r="A319" s="21" t="s">
        <v>36</v>
      </c>
      <c r="B319" s="20">
        <v>1.0</v>
      </c>
      <c r="C319" s="21">
        <f>IFERROR(VLOOKUP(A319,'Regressão Polinomial'!$G$2:$H$14,2,0),)</f>
        <v>6</v>
      </c>
    </row>
    <row r="320" ht="14.25" customHeight="1">
      <c r="A320" s="21" t="s">
        <v>42</v>
      </c>
      <c r="B320" s="20">
        <v>1.0</v>
      </c>
      <c r="C320" s="21">
        <f>IFERROR(VLOOKUP(A320,'Regressão Polinomial'!$G$2:$H$14,2,0),)</f>
        <v>9</v>
      </c>
    </row>
    <row r="321" ht="14.25" customHeight="1">
      <c r="A321" s="21" t="s">
        <v>42</v>
      </c>
      <c r="B321" s="20">
        <v>1.0</v>
      </c>
      <c r="C321" s="21">
        <f>IFERROR(VLOOKUP(A321,'Regressão Polinomial'!$G$2:$H$14,2,0),)</f>
        <v>9</v>
      </c>
    </row>
    <row r="322" ht="14.25" customHeight="1">
      <c r="A322" s="21" t="s">
        <v>38</v>
      </c>
      <c r="B322" s="20">
        <v>0.0</v>
      </c>
      <c r="C322" s="21">
        <f>IFERROR(VLOOKUP(A322,'Regressão Polinomial'!$G$2:$H$14,2,0),)</f>
        <v>8</v>
      </c>
    </row>
    <row r="323" ht="14.25" customHeight="1">
      <c r="A323" s="21" t="s">
        <v>44</v>
      </c>
      <c r="B323" s="20">
        <v>1.0</v>
      </c>
      <c r="C323" s="21">
        <f>IFERROR(VLOOKUP(A323,'Regressão Polinomial'!$G$2:$H$14,2,0),)</f>
        <v>11</v>
      </c>
    </row>
    <row r="324" ht="14.25" customHeight="1">
      <c r="A324" s="21" t="s">
        <v>42</v>
      </c>
      <c r="B324" s="20">
        <v>1.0</v>
      </c>
      <c r="C324" s="21">
        <f>IFERROR(VLOOKUP(A324,'Regressão Polinomial'!$G$2:$H$14,2,0),)</f>
        <v>9</v>
      </c>
    </row>
    <row r="325" ht="14.25" customHeight="1">
      <c r="A325" s="21" t="s">
        <v>38</v>
      </c>
      <c r="B325" s="20">
        <v>1.0</v>
      </c>
      <c r="C325" s="21">
        <f>IFERROR(VLOOKUP(A325,'Regressão Polinomial'!$G$2:$H$14,2,0),)</f>
        <v>8</v>
      </c>
    </row>
    <row r="326" ht="14.25" customHeight="1">
      <c r="A326" s="21" t="s">
        <v>38</v>
      </c>
      <c r="B326" s="20">
        <v>1.0</v>
      </c>
      <c r="C326" s="21">
        <f>IFERROR(VLOOKUP(A326,'Regressão Polinomial'!$G$2:$H$14,2,0),)</f>
        <v>8</v>
      </c>
    </row>
    <row r="327" ht="14.25" customHeight="1">
      <c r="A327" s="21" t="s">
        <v>42</v>
      </c>
      <c r="B327" s="20">
        <v>1.0</v>
      </c>
      <c r="C327" s="21">
        <f>IFERROR(VLOOKUP(A327,'Regressão Polinomial'!$G$2:$H$14,2,0),)</f>
        <v>9</v>
      </c>
    </row>
    <row r="328" ht="14.25" customHeight="1">
      <c r="A328" s="21" t="s">
        <v>42</v>
      </c>
      <c r="B328" s="20">
        <v>1.0</v>
      </c>
      <c r="C328" s="21">
        <f>IFERROR(VLOOKUP(A328,'Regressão Polinomial'!$G$2:$H$14,2,0),)</f>
        <v>9</v>
      </c>
    </row>
    <row r="329" ht="14.25" customHeight="1">
      <c r="A329" s="21" t="s">
        <v>42</v>
      </c>
      <c r="B329" s="20">
        <v>1.0</v>
      </c>
      <c r="C329" s="21">
        <f>IFERROR(VLOOKUP(A329,'Regressão Polinomial'!$G$2:$H$14,2,0),)</f>
        <v>9</v>
      </c>
    </row>
    <row r="330" ht="14.25" customHeight="1">
      <c r="A330" s="21" t="s">
        <v>37</v>
      </c>
      <c r="B330" s="20">
        <v>1.0</v>
      </c>
      <c r="C330" s="21">
        <f>IFERROR(VLOOKUP(A330,'Regressão Polinomial'!$G$2:$H$14,2,0),)</f>
        <v>7</v>
      </c>
    </row>
    <row r="331" ht="14.25" customHeight="1">
      <c r="A331" s="21" t="s">
        <v>37</v>
      </c>
      <c r="B331" s="20">
        <v>1.0</v>
      </c>
      <c r="C331" s="21">
        <f>IFERROR(VLOOKUP(A331,'Regressão Polinomial'!$G$2:$H$14,2,0),)</f>
        <v>7</v>
      </c>
    </row>
    <row r="332" ht="14.25" customHeight="1">
      <c r="A332" s="21" t="s">
        <v>37</v>
      </c>
      <c r="B332" s="20">
        <v>1.0</v>
      </c>
      <c r="C332" s="21">
        <f>IFERROR(VLOOKUP(A332,'Regressão Polinomial'!$G$2:$H$14,2,0),)</f>
        <v>7</v>
      </c>
    </row>
    <row r="333" ht="14.25" customHeight="1">
      <c r="A333" s="21" t="s">
        <v>38</v>
      </c>
      <c r="B333" s="20">
        <v>1.0</v>
      </c>
      <c r="C333" s="21">
        <f>IFERROR(VLOOKUP(A333,'Regressão Polinomial'!$G$2:$H$14,2,0),)</f>
        <v>8</v>
      </c>
    </row>
    <row r="334" ht="14.25" customHeight="1">
      <c r="A334" s="21" t="s">
        <v>42</v>
      </c>
      <c r="B334" s="20">
        <v>1.0</v>
      </c>
      <c r="C334" s="21">
        <f>IFERROR(VLOOKUP(A334,'Regressão Polinomial'!$G$2:$H$14,2,0),)</f>
        <v>9</v>
      </c>
    </row>
    <row r="335" ht="14.25" customHeight="1">
      <c r="A335" s="21" t="s">
        <v>38</v>
      </c>
      <c r="B335" s="20">
        <v>0.0</v>
      </c>
      <c r="C335" s="21">
        <f>IFERROR(VLOOKUP(A335,'Regressão Polinomial'!$G$2:$H$14,2,0),)</f>
        <v>8</v>
      </c>
    </row>
    <row r="336" ht="14.25" customHeight="1">
      <c r="A336" s="21" t="s">
        <v>38</v>
      </c>
      <c r="B336" s="20">
        <v>1.0</v>
      </c>
      <c r="C336" s="21">
        <f>IFERROR(VLOOKUP(A336,'Regressão Polinomial'!$G$2:$H$14,2,0),)</f>
        <v>8</v>
      </c>
    </row>
    <row r="337" ht="14.25" customHeight="1">
      <c r="A337" s="21" t="s">
        <v>37</v>
      </c>
      <c r="B337" s="20">
        <v>1.0</v>
      </c>
      <c r="C337" s="21">
        <f>IFERROR(VLOOKUP(A337,'Regressão Polinomial'!$G$2:$H$14,2,0),)</f>
        <v>7</v>
      </c>
    </row>
    <row r="338" ht="14.25" customHeight="1">
      <c r="A338" s="21" t="s">
        <v>37</v>
      </c>
      <c r="B338" s="20">
        <v>1.0</v>
      </c>
      <c r="C338" s="21">
        <f>IFERROR(VLOOKUP(A338,'Regressão Polinomial'!$G$2:$H$14,2,0),)</f>
        <v>7</v>
      </c>
    </row>
    <row r="339" ht="14.25" customHeight="1">
      <c r="A339" s="21" t="s">
        <v>42</v>
      </c>
      <c r="B339" s="20">
        <v>1.0</v>
      </c>
      <c r="C339" s="21">
        <f>IFERROR(VLOOKUP(A339,'Regressão Polinomial'!$G$2:$H$14,2,0),)</f>
        <v>9</v>
      </c>
    </row>
    <row r="340" ht="14.25" customHeight="1">
      <c r="A340" s="21" t="s">
        <v>43</v>
      </c>
      <c r="B340" s="20">
        <v>1.0</v>
      </c>
      <c r="C340" s="21">
        <f>IFERROR(VLOOKUP(A340,'Regressão Polinomial'!$G$2:$H$14,2,0),)</f>
        <v>13</v>
      </c>
    </row>
    <row r="341" ht="14.25" customHeight="1">
      <c r="A341" s="21" t="s">
        <v>42</v>
      </c>
      <c r="B341" s="20">
        <v>1.0</v>
      </c>
      <c r="C341" s="21">
        <f>IFERROR(VLOOKUP(A341,'Regressão Polinomial'!$G$2:$H$14,2,0),)</f>
        <v>9</v>
      </c>
    </row>
    <row r="342" ht="14.25" customHeight="1">
      <c r="A342" s="21" t="s">
        <v>37</v>
      </c>
      <c r="B342" s="20">
        <v>0.0</v>
      </c>
      <c r="C342" s="21">
        <f>IFERROR(VLOOKUP(A342,'Regressão Polinomial'!$G$2:$H$14,2,0),)</f>
        <v>7</v>
      </c>
    </row>
    <row r="343" ht="14.25" customHeight="1">
      <c r="A343" s="21" t="s">
        <v>37</v>
      </c>
      <c r="B343" s="20">
        <v>1.0</v>
      </c>
      <c r="C343" s="21">
        <f>IFERROR(VLOOKUP(A343,'Regressão Polinomial'!$G$2:$H$14,2,0),)</f>
        <v>7</v>
      </c>
    </row>
    <row r="344" ht="14.25" customHeight="1">
      <c r="A344" s="21" t="s">
        <v>40</v>
      </c>
      <c r="B344" s="20">
        <v>1.0</v>
      </c>
      <c r="C344" s="21">
        <f>IFERROR(VLOOKUP(A344,'Regressão Polinomial'!$G$2:$H$14,2,0),)</f>
        <v>12</v>
      </c>
    </row>
    <row r="345" ht="14.25" customHeight="1">
      <c r="A345" s="21" t="s">
        <v>41</v>
      </c>
      <c r="B345" s="20">
        <v>1.0</v>
      </c>
      <c r="C345" s="21">
        <f>IFERROR(VLOOKUP(A345,'Regressão Polinomial'!$G$2:$H$14,2,0),)</f>
        <v>10</v>
      </c>
    </row>
    <row r="346" ht="14.25" customHeight="1">
      <c r="A346" s="21" t="s">
        <v>37</v>
      </c>
      <c r="B346" s="20">
        <v>1.0</v>
      </c>
      <c r="C346" s="21">
        <f>IFERROR(VLOOKUP(A346,'Regressão Polinomial'!$G$2:$H$14,2,0),)</f>
        <v>7</v>
      </c>
    </row>
    <row r="347" ht="14.25" customHeight="1">
      <c r="A347" s="21" t="s">
        <v>37</v>
      </c>
      <c r="B347" s="20">
        <v>1.0</v>
      </c>
      <c r="C347" s="21">
        <f>IFERROR(VLOOKUP(A347,'Regressão Polinomial'!$G$2:$H$14,2,0),)</f>
        <v>7</v>
      </c>
    </row>
    <row r="348" ht="14.25" customHeight="1">
      <c r="A348" s="21" t="s">
        <v>42</v>
      </c>
      <c r="B348" s="20">
        <v>1.0</v>
      </c>
      <c r="C348" s="21">
        <f>IFERROR(VLOOKUP(A348,'Regressão Polinomial'!$G$2:$H$14,2,0),)</f>
        <v>9</v>
      </c>
    </row>
    <row r="349" ht="14.25" customHeight="1">
      <c r="A349" s="21" t="s">
        <v>35</v>
      </c>
      <c r="B349" s="20">
        <v>1.0</v>
      </c>
      <c r="C349" s="21">
        <f>IFERROR(VLOOKUP(A349,'Regressão Polinomial'!$G$2:$H$14,2,0),)</f>
        <v>5</v>
      </c>
    </row>
    <row r="350" ht="14.25" customHeight="1">
      <c r="A350" s="21" t="s">
        <v>42</v>
      </c>
      <c r="B350" s="20">
        <v>1.0</v>
      </c>
      <c r="C350" s="21">
        <f>IFERROR(VLOOKUP(A350,'Regressão Polinomial'!$G$2:$H$14,2,0),)</f>
        <v>9</v>
      </c>
    </row>
    <row r="351" ht="14.25" customHeight="1">
      <c r="A351" s="21" t="s">
        <v>42</v>
      </c>
      <c r="B351" s="20">
        <v>1.0</v>
      </c>
      <c r="C351" s="21">
        <f>IFERROR(VLOOKUP(A351,'Regressão Polinomial'!$G$2:$H$14,2,0),)</f>
        <v>9</v>
      </c>
    </row>
    <row r="352" ht="14.25" customHeight="1">
      <c r="A352" s="21" t="s">
        <v>35</v>
      </c>
      <c r="B352" s="20">
        <v>0.0</v>
      </c>
      <c r="C352" s="21">
        <f>IFERROR(VLOOKUP(A352,'Regressão Polinomial'!$G$2:$H$14,2,0),)</f>
        <v>5</v>
      </c>
    </row>
    <row r="353" ht="14.25" customHeight="1">
      <c r="A353" s="21" t="s">
        <v>44</v>
      </c>
      <c r="B353" s="20">
        <v>1.0</v>
      </c>
      <c r="C353" s="21">
        <f>IFERROR(VLOOKUP(A353,'Regressão Polinomial'!$G$2:$H$14,2,0),)</f>
        <v>11</v>
      </c>
    </row>
    <row r="354" ht="14.25" customHeight="1">
      <c r="A354" s="21" t="s">
        <v>38</v>
      </c>
      <c r="B354" s="20">
        <v>1.0</v>
      </c>
      <c r="C354" s="21">
        <f>IFERROR(VLOOKUP(A354,'Regressão Polinomial'!$G$2:$H$14,2,0),)</f>
        <v>8</v>
      </c>
    </row>
    <row r="355" ht="14.25" customHeight="1">
      <c r="A355" s="21" t="s">
        <v>43</v>
      </c>
      <c r="B355" s="20">
        <v>1.0</v>
      </c>
      <c r="C355" s="21">
        <f>IFERROR(VLOOKUP(A355,'Regressão Polinomial'!$G$2:$H$14,2,0),)</f>
        <v>13</v>
      </c>
    </row>
    <row r="356" ht="14.25" customHeight="1">
      <c r="A356" s="21" t="s">
        <v>38</v>
      </c>
      <c r="B356" s="20">
        <v>1.0</v>
      </c>
      <c r="C356" s="21">
        <f>IFERROR(VLOOKUP(A356,'Regressão Polinomial'!$G$2:$H$14,2,0),)</f>
        <v>8</v>
      </c>
    </row>
    <row r="357" ht="14.25" customHeight="1">
      <c r="A357" s="21" t="s">
        <v>42</v>
      </c>
      <c r="B357" s="20">
        <v>1.0</v>
      </c>
      <c r="C357" s="21">
        <f>IFERROR(VLOOKUP(A357,'Regressão Polinomial'!$G$2:$H$14,2,0),)</f>
        <v>9</v>
      </c>
    </row>
    <row r="358" ht="14.25" customHeight="1">
      <c r="A358" s="21" t="s">
        <v>42</v>
      </c>
      <c r="B358" s="20">
        <v>1.0</v>
      </c>
      <c r="C358" s="21">
        <f>IFERROR(VLOOKUP(A358,'Regressão Polinomial'!$G$2:$H$14,2,0),)</f>
        <v>9</v>
      </c>
    </row>
    <row r="359" ht="14.25" customHeight="1">
      <c r="A359" s="21" t="s">
        <v>37</v>
      </c>
      <c r="B359" s="20">
        <v>1.0</v>
      </c>
      <c r="C359" s="21">
        <f>IFERROR(VLOOKUP(A359,'Regressão Polinomial'!$G$2:$H$14,2,0),)</f>
        <v>7</v>
      </c>
    </row>
    <row r="360" ht="14.25" customHeight="1">
      <c r="A360" s="21" t="s">
        <v>37</v>
      </c>
      <c r="B360" s="20">
        <v>1.0</v>
      </c>
      <c r="C360" s="21">
        <f>IFERROR(VLOOKUP(A360,'Regressão Polinomial'!$G$2:$H$14,2,0),)</f>
        <v>7</v>
      </c>
    </row>
    <row r="361" ht="14.25" customHeight="1">
      <c r="A361" s="21" t="s">
        <v>42</v>
      </c>
      <c r="B361" s="20">
        <v>0.0</v>
      </c>
      <c r="C361" s="21">
        <f>IFERROR(VLOOKUP(A361,'Regressão Polinomial'!$G$2:$H$14,2,0),)</f>
        <v>9</v>
      </c>
    </row>
    <row r="362" ht="14.25" customHeight="1">
      <c r="A362" s="21" t="s">
        <v>44</v>
      </c>
      <c r="B362" s="20">
        <v>1.0</v>
      </c>
      <c r="C362" s="21">
        <f>IFERROR(VLOOKUP(A362,'Regressão Polinomial'!$G$2:$H$14,2,0),)</f>
        <v>11</v>
      </c>
    </row>
    <row r="363" ht="14.25" customHeight="1">
      <c r="A363" s="21" t="s">
        <v>47</v>
      </c>
      <c r="B363" s="20">
        <v>1.0</v>
      </c>
      <c r="C363" s="21">
        <f>IFERROR(VLOOKUP(A363,'Regressão Polinomial'!$G$2:$H$14,2,0),)</f>
        <v>1</v>
      </c>
    </row>
    <row r="364" ht="14.25" customHeight="1">
      <c r="A364" s="21" t="s">
        <v>42</v>
      </c>
      <c r="B364" s="20">
        <v>1.0</v>
      </c>
      <c r="C364" s="21">
        <f>IFERROR(VLOOKUP(A364,'Regressão Polinomial'!$G$2:$H$14,2,0),)</f>
        <v>9</v>
      </c>
    </row>
    <row r="365" ht="14.25" customHeight="1">
      <c r="A365" s="21" t="s">
        <v>37</v>
      </c>
      <c r="B365" s="20">
        <v>1.0</v>
      </c>
      <c r="C365" s="21">
        <f>IFERROR(VLOOKUP(A365,'Regressão Polinomial'!$G$2:$H$14,2,0),)</f>
        <v>7</v>
      </c>
    </row>
    <row r="366" ht="14.25" customHeight="1">
      <c r="A366" s="21" t="s">
        <v>38</v>
      </c>
      <c r="B366" s="20">
        <v>1.0</v>
      </c>
      <c r="C366" s="21">
        <f>IFERROR(VLOOKUP(A366,'Regressão Polinomial'!$G$2:$H$14,2,0),)</f>
        <v>8</v>
      </c>
    </row>
    <row r="367" ht="14.25" customHeight="1">
      <c r="A367" s="21" t="s">
        <v>36</v>
      </c>
      <c r="B367" s="20">
        <v>0.0</v>
      </c>
      <c r="C367" s="21">
        <f>IFERROR(VLOOKUP(A367,'Regressão Polinomial'!$G$2:$H$14,2,0),)</f>
        <v>6</v>
      </c>
    </row>
    <row r="368" ht="14.25" customHeight="1">
      <c r="A368" s="21" t="s">
        <v>37</v>
      </c>
      <c r="B368" s="20">
        <v>1.0</v>
      </c>
      <c r="C368" s="21">
        <f>IFERROR(VLOOKUP(A368,'Regressão Polinomial'!$G$2:$H$14,2,0),)</f>
        <v>7</v>
      </c>
    </row>
    <row r="369" ht="14.25" customHeight="1">
      <c r="A369" s="21" t="s">
        <v>36</v>
      </c>
      <c r="B369" s="20">
        <v>1.0</v>
      </c>
      <c r="C369" s="21">
        <f>IFERROR(VLOOKUP(A369,'Regressão Polinomial'!$G$2:$H$14,2,0),)</f>
        <v>6</v>
      </c>
    </row>
    <row r="370" ht="14.25" customHeight="1">
      <c r="A370" s="21" t="s">
        <v>36</v>
      </c>
      <c r="B370" s="20">
        <v>0.0</v>
      </c>
      <c r="C370" s="21">
        <f>IFERROR(VLOOKUP(A370,'Regressão Polinomial'!$G$2:$H$14,2,0),)</f>
        <v>6</v>
      </c>
    </row>
    <row r="371" ht="14.25" customHeight="1">
      <c r="A371" s="21" t="s">
        <v>37</v>
      </c>
      <c r="B371" s="20">
        <v>1.0</v>
      </c>
      <c r="C371" s="21">
        <f>IFERROR(VLOOKUP(A371,'Regressão Polinomial'!$G$2:$H$14,2,0),)</f>
        <v>7</v>
      </c>
    </row>
    <row r="372" ht="14.25" customHeight="1">
      <c r="A372" s="21" t="s">
        <v>35</v>
      </c>
      <c r="B372" s="20">
        <v>1.0</v>
      </c>
      <c r="C372" s="21">
        <f>IFERROR(VLOOKUP(A372,'Regressão Polinomial'!$G$2:$H$14,2,0),)</f>
        <v>5</v>
      </c>
    </row>
    <row r="373" ht="14.25" customHeight="1">
      <c r="A373" s="21" t="s">
        <v>37</v>
      </c>
      <c r="B373" s="20">
        <v>0.0</v>
      </c>
      <c r="C373" s="21">
        <f>IFERROR(VLOOKUP(A373,'Regressão Polinomial'!$G$2:$H$14,2,0),)</f>
        <v>7</v>
      </c>
    </row>
    <row r="374" ht="14.25" customHeight="1">
      <c r="A374" s="21" t="s">
        <v>35</v>
      </c>
      <c r="B374" s="20">
        <v>1.0</v>
      </c>
      <c r="C374" s="21">
        <f>IFERROR(VLOOKUP(A374,'Regressão Polinomial'!$G$2:$H$14,2,0),)</f>
        <v>5</v>
      </c>
    </row>
    <row r="375" ht="14.25" customHeight="1">
      <c r="A375" s="21" t="s">
        <v>36</v>
      </c>
      <c r="B375" s="20">
        <v>0.0</v>
      </c>
      <c r="C375" s="21">
        <f>IFERROR(VLOOKUP(A375,'Regressão Polinomial'!$G$2:$H$14,2,0),)</f>
        <v>6</v>
      </c>
    </row>
    <row r="376" ht="14.25" customHeight="1">
      <c r="A376" s="21" t="s">
        <v>38</v>
      </c>
      <c r="B376" s="20">
        <v>1.0</v>
      </c>
      <c r="C376" s="21">
        <f>IFERROR(VLOOKUP(A376,'Regressão Polinomial'!$G$2:$H$14,2,0),)</f>
        <v>8</v>
      </c>
    </row>
    <row r="377" ht="14.25" customHeight="1">
      <c r="A377" s="21" t="s">
        <v>38</v>
      </c>
      <c r="B377" s="20">
        <v>1.0</v>
      </c>
      <c r="C377" s="21">
        <f>IFERROR(VLOOKUP(A377,'Regressão Polinomial'!$G$2:$H$14,2,0),)</f>
        <v>8</v>
      </c>
    </row>
    <row r="378" ht="14.25" customHeight="1">
      <c r="A378" s="21" t="s">
        <v>42</v>
      </c>
      <c r="B378" s="20">
        <v>1.0</v>
      </c>
      <c r="C378" s="21">
        <f>IFERROR(VLOOKUP(A378,'Regressão Polinomial'!$G$2:$H$14,2,0),)</f>
        <v>9</v>
      </c>
    </row>
    <row r="379" ht="14.25" customHeight="1">
      <c r="A379" s="21" t="s">
        <v>40</v>
      </c>
      <c r="B379" s="20">
        <v>1.0</v>
      </c>
      <c r="C379" s="21">
        <f>IFERROR(VLOOKUP(A379,'Regressão Polinomial'!$G$2:$H$14,2,0),)</f>
        <v>12</v>
      </c>
    </row>
    <row r="380" ht="14.25" customHeight="1">
      <c r="A380" s="21" t="s">
        <v>36</v>
      </c>
      <c r="B380" s="20">
        <v>1.0</v>
      </c>
      <c r="C380" s="21">
        <f>IFERROR(VLOOKUP(A380,'Regressão Polinomial'!$G$2:$H$14,2,0),)</f>
        <v>6</v>
      </c>
    </row>
    <row r="381" ht="14.25" customHeight="1">
      <c r="A381" s="21" t="s">
        <v>37</v>
      </c>
      <c r="B381" s="20">
        <v>0.0</v>
      </c>
      <c r="C381" s="21">
        <f>IFERROR(VLOOKUP(A381,'Regressão Polinomial'!$G$2:$H$14,2,0),)</f>
        <v>7</v>
      </c>
    </row>
    <row r="382" ht="14.25" customHeight="1">
      <c r="A382" s="21" t="s">
        <v>44</v>
      </c>
      <c r="B382" s="20">
        <v>0.0</v>
      </c>
      <c r="C382" s="21">
        <f>IFERROR(VLOOKUP(A382,'Regressão Polinomial'!$G$2:$H$14,2,0),)</f>
        <v>11</v>
      </c>
    </row>
    <row r="383" ht="14.25" customHeight="1">
      <c r="A383" s="21" t="s">
        <v>38</v>
      </c>
      <c r="B383" s="20">
        <v>0.0</v>
      </c>
      <c r="C383" s="21">
        <f>IFERROR(VLOOKUP(A383,'Regressão Polinomial'!$G$2:$H$14,2,0),)</f>
        <v>8</v>
      </c>
    </row>
    <row r="384" ht="14.25" customHeight="1">
      <c r="A384" s="21" t="s">
        <v>37</v>
      </c>
      <c r="B384" s="20">
        <v>0.0</v>
      </c>
      <c r="C384" s="21">
        <f>IFERROR(VLOOKUP(A384,'Regressão Polinomial'!$G$2:$H$14,2,0),)</f>
        <v>7</v>
      </c>
    </row>
    <row r="385" ht="14.25" customHeight="1">
      <c r="A385" s="21" t="s">
        <v>36</v>
      </c>
      <c r="B385" s="20">
        <v>1.0</v>
      </c>
      <c r="C385" s="21">
        <f>IFERROR(VLOOKUP(A385,'Regressão Polinomial'!$G$2:$H$14,2,0),)</f>
        <v>6</v>
      </c>
    </row>
    <row r="386" ht="14.25" customHeight="1">
      <c r="A386" s="21" t="s">
        <v>36</v>
      </c>
      <c r="B386" s="20">
        <v>1.0</v>
      </c>
      <c r="C386" s="21">
        <f>IFERROR(VLOOKUP(A386,'Regressão Polinomial'!$G$2:$H$14,2,0),)</f>
        <v>6</v>
      </c>
    </row>
    <row r="387" ht="14.25" customHeight="1">
      <c r="A387" s="21" t="s">
        <v>35</v>
      </c>
      <c r="B387" s="20">
        <v>0.0</v>
      </c>
      <c r="C387" s="21">
        <f>IFERROR(VLOOKUP(A387,'Regressão Polinomial'!$G$2:$H$14,2,0),)</f>
        <v>5</v>
      </c>
    </row>
    <row r="388" ht="14.25" customHeight="1">
      <c r="A388" s="21" t="s">
        <v>38</v>
      </c>
      <c r="B388" s="20">
        <v>1.0</v>
      </c>
      <c r="C388" s="21">
        <f>IFERROR(VLOOKUP(A388,'Regressão Polinomial'!$G$2:$H$14,2,0),)</f>
        <v>8</v>
      </c>
    </row>
    <row r="389" ht="14.25" customHeight="1">
      <c r="A389" s="21" t="s">
        <v>38</v>
      </c>
      <c r="B389" s="20">
        <v>1.0</v>
      </c>
      <c r="C389" s="21">
        <f>IFERROR(VLOOKUP(A389,'Regressão Polinomial'!$G$2:$H$14,2,0),)</f>
        <v>8</v>
      </c>
    </row>
    <row r="390" ht="14.25" customHeight="1">
      <c r="A390" s="21" t="s">
        <v>42</v>
      </c>
      <c r="B390" s="20">
        <v>1.0</v>
      </c>
      <c r="C390" s="21">
        <f>IFERROR(VLOOKUP(A390,'Regressão Polinomial'!$G$2:$H$14,2,0),)</f>
        <v>9</v>
      </c>
    </row>
    <row r="391" ht="14.25" customHeight="1">
      <c r="A391" s="21" t="s">
        <v>37</v>
      </c>
      <c r="B391" s="20">
        <v>1.0</v>
      </c>
      <c r="C391" s="21">
        <f>IFERROR(VLOOKUP(A391,'Regressão Polinomial'!$G$2:$H$14,2,0),)</f>
        <v>7</v>
      </c>
    </row>
    <row r="392" ht="14.25" customHeight="1">
      <c r="A392" s="21" t="s">
        <v>35</v>
      </c>
      <c r="B392" s="20">
        <v>1.0</v>
      </c>
      <c r="C392" s="21">
        <f>IFERROR(VLOOKUP(A392,'Regressão Polinomial'!$G$2:$H$14,2,0),)</f>
        <v>5</v>
      </c>
    </row>
    <row r="393" ht="14.25" customHeight="1">
      <c r="A393" s="21" t="s">
        <v>35</v>
      </c>
      <c r="B393" s="20">
        <v>1.0</v>
      </c>
      <c r="C393" s="21">
        <f>IFERROR(VLOOKUP(A393,'Regressão Polinomial'!$G$2:$H$14,2,0),)</f>
        <v>5</v>
      </c>
    </row>
    <row r="394" ht="14.25" customHeight="1">
      <c r="A394" s="21" t="s">
        <v>38</v>
      </c>
      <c r="B394" s="20">
        <v>1.0</v>
      </c>
      <c r="C394" s="21">
        <f>IFERROR(VLOOKUP(A394,'Regressão Polinomial'!$G$2:$H$14,2,0),)</f>
        <v>8</v>
      </c>
    </row>
    <row r="395" ht="14.25" customHeight="1">
      <c r="A395" s="21" t="s">
        <v>37</v>
      </c>
      <c r="B395" s="20">
        <v>0.0</v>
      </c>
      <c r="C395" s="21">
        <f>IFERROR(VLOOKUP(A395,'Regressão Polinomial'!$G$2:$H$14,2,0),)</f>
        <v>7</v>
      </c>
    </row>
    <row r="396" ht="14.25" customHeight="1">
      <c r="A396" s="21" t="s">
        <v>42</v>
      </c>
      <c r="B396" s="20">
        <v>1.0</v>
      </c>
      <c r="C396" s="21">
        <f>IFERROR(VLOOKUP(A396,'Regressão Polinomial'!$G$2:$H$14,2,0),)</f>
        <v>9</v>
      </c>
    </row>
    <row r="397" ht="14.25" customHeight="1">
      <c r="A397" s="21" t="s">
        <v>38</v>
      </c>
      <c r="B397" s="20">
        <v>1.0</v>
      </c>
      <c r="C397" s="21">
        <f>IFERROR(VLOOKUP(A397,'Regressão Polinomial'!$G$2:$H$14,2,0),)</f>
        <v>8</v>
      </c>
    </row>
    <row r="398" ht="14.25" customHeight="1">
      <c r="A398" s="21" t="s">
        <v>42</v>
      </c>
      <c r="B398" s="20">
        <v>0.0</v>
      </c>
      <c r="C398" s="21">
        <f>IFERROR(VLOOKUP(A398,'Regressão Polinomial'!$G$2:$H$14,2,0),)</f>
        <v>9</v>
      </c>
    </row>
    <row r="399" ht="14.25" customHeight="1">
      <c r="A399" s="21" t="s">
        <v>38</v>
      </c>
      <c r="B399" s="20">
        <v>1.0</v>
      </c>
      <c r="C399" s="21">
        <f>IFERROR(VLOOKUP(A399,'Regressão Polinomial'!$G$2:$H$14,2,0),)</f>
        <v>8</v>
      </c>
    </row>
    <row r="400" ht="14.25" customHeight="1">
      <c r="A400" s="21" t="s">
        <v>38</v>
      </c>
      <c r="B400" s="20">
        <v>1.0</v>
      </c>
      <c r="C400" s="21">
        <f>IFERROR(VLOOKUP(A400,'Regressão Polinomial'!$G$2:$H$14,2,0),)</f>
        <v>8</v>
      </c>
    </row>
    <row r="401" ht="14.25" customHeight="1">
      <c r="A401" s="21" t="s">
        <v>38</v>
      </c>
      <c r="B401" s="20">
        <v>1.0</v>
      </c>
      <c r="C401" s="21">
        <f>IFERROR(VLOOKUP(A401,'Regressão Polinomial'!$G$2:$H$14,2,0),)</f>
        <v>8</v>
      </c>
    </row>
    <row r="402" ht="14.25" customHeight="1">
      <c r="A402" s="21" t="s">
        <v>47</v>
      </c>
      <c r="B402" s="20">
        <v>1.0</v>
      </c>
      <c r="C402" s="21">
        <f>IFERROR(VLOOKUP(A402,'Regressão Polinomial'!$G$2:$H$14,2,0),)</f>
        <v>1</v>
      </c>
    </row>
    <row r="403" ht="14.25" customHeight="1">
      <c r="A403" s="21" t="s">
        <v>42</v>
      </c>
      <c r="B403" s="20">
        <v>0.0</v>
      </c>
      <c r="C403" s="21">
        <f>IFERROR(VLOOKUP(A403,'Regressão Polinomial'!$G$2:$H$14,2,0),)</f>
        <v>9</v>
      </c>
    </row>
    <row r="404" ht="14.25" customHeight="1">
      <c r="A404" s="21" t="s">
        <v>44</v>
      </c>
      <c r="B404" s="20">
        <v>1.0</v>
      </c>
      <c r="C404" s="21">
        <f>IFERROR(VLOOKUP(A404,'Regressão Polinomial'!$G$2:$H$14,2,0),)</f>
        <v>11</v>
      </c>
    </row>
    <row r="405" ht="14.25" customHeight="1">
      <c r="A405" s="21" t="s">
        <v>39</v>
      </c>
      <c r="B405" s="20">
        <v>1.0</v>
      </c>
      <c r="C405" s="21">
        <f>IFERROR(VLOOKUP(A405,'Regressão Polinomial'!$G$2:$H$14,2,0),)</f>
        <v>4</v>
      </c>
    </row>
    <row r="406" ht="14.25" customHeight="1">
      <c r="A406" s="21" t="s">
        <v>42</v>
      </c>
      <c r="B406" s="20">
        <v>1.0</v>
      </c>
      <c r="C406" s="21">
        <f>IFERROR(VLOOKUP(A406,'Regressão Polinomial'!$G$2:$H$14,2,0),)</f>
        <v>9</v>
      </c>
    </row>
    <row r="407" ht="14.25" customHeight="1">
      <c r="A407" s="21" t="s">
        <v>42</v>
      </c>
      <c r="B407" s="20">
        <v>0.0</v>
      </c>
      <c r="C407" s="21">
        <f>IFERROR(VLOOKUP(A407,'Regressão Polinomial'!$G$2:$H$14,2,0),)</f>
        <v>9</v>
      </c>
    </row>
    <row r="408" ht="14.25" customHeight="1">
      <c r="A408" s="21" t="s">
        <v>43</v>
      </c>
      <c r="B408" s="20">
        <v>1.0</v>
      </c>
      <c r="C408" s="21">
        <f>IFERROR(VLOOKUP(A408,'Regressão Polinomial'!$G$2:$H$14,2,0),)</f>
        <v>13</v>
      </c>
    </row>
    <row r="409" ht="14.25" customHeight="1">
      <c r="A409" s="21" t="s">
        <v>41</v>
      </c>
      <c r="B409" s="20">
        <v>1.0</v>
      </c>
      <c r="C409" s="21">
        <f>IFERROR(VLOOKUP(A409,'Regressão Polinomial'!$G$2:$H$14,2,0),)</f>
        <v>10</v>
      </c>
    </row>
    <row r="410" ht="14.25" customHeight="1">
      <c r="A410" s="21" t="s">
        <v>42</v>
      </c>
      <c r="B410" s="20">
        <v>1.0</v>
      </c>
      <c r="C410" s="21">
        <f>IFERROR(VLOOKUP(A410,'Regressão Polinomial'!$G$2:$H$14,2,0),)</f>
        <v>9</v>
      </c>
    </row>
    <row r="411" ht="14.25" customHeight="1">
      <c r="A411" s="21" t="s">
        <v>42</v>
      </c>
      <c r="B411" s="20">
        <v>1.0</v>
      </c>
      <c r="C411" s="21">
        <f>IFERROR(VLOOKUP(A411,'Regressão Polinomial'!$G$2:$H$14,2,0),)</f>
        <v>9</v>
      </c>
    </row>
    <row r="412" ht="14.25" customHeight="1">
      <c r="A412" s="21" t="s">
        <v>37</v>
      </c>
      <c r="B412" s="20">
        <v>1.0</v>
      </c>
      <c r="C412" s="21">
        <f>IFERROR(VLOOKUP(A412,'Regressão Polinomial'!$G$2:$H$14,2,0),)</f>
        <v>7</v>
      </c>
    </row>
    <row r="413" ht="14.25" customHeight="1">
      <c r="A413" s="21" t="s">
        <v>37</v>
      </c>
      <c r="B413" s="20">
        <v>1.0</v>
      </c>
      <c r="C413" s="21">
        <f>IFERROR(VLOOKUP(A413,'Regressão Polinomial'!$G$2:$H$14,2,0),)</f>
        <v>7</v>
      </c>
    </row>
    <row r="414" ht="14.25" customHeight="1">
      <c r="A414" s="21" t="s">
        <v>42</v>
      </c>
      <c r="B414" s="20">
        <v>1.0</v>
      </c>
      <c r="C414" s="21">
        <f>IFERROR(VLOOKUP(A414,'Regressão Polinomial'!$G$2:$H$14,2,0),)</f>
        <v>9</v>
      </c>
    </row>
    <row r="415" ht="14.25" customHeight="1">
      <c r="A415" s="21" t="s">
        <v>42</v>
      </c>
      <c r="B415" s="20">
        <v>0.0</v>
      </c>
      <c r="C415" s="21">
        <f>IFERROR(VLOOKUP(A415,'Regressão Polinomial'!$G$2:$H$14,2,0),)</f>
        <v>9</v>
      </c>
    </row>
    <row r="416" ht="14.25" customHeight="1">
      <c r="A416" s="21" t="s">
        <v>37</v>
      </c>
      <c r="B416" s="20">
        <v>1.0</v>
      </c>
      <c r="C416" s="21">
        <f>IFERROR(VLOOKUP(A416,'Regressão Polinomial'!$G$2:$H$14,2,0),)</f>
        <v>7</v>
      </c>
    </row>
    <row r="417" ht="14.25" customHeight="1">
      <c r="A417" s="21" t="s">
        <v>38</v>
      </c>
      <c r="B417" s="20">
        <v>1.0</v>
      </c>
      <c r="C417" s="21">
        <f>IFERROR(VLOOKUP(A417,'Regressão Polinomial'!$G$2:$H$14,2,0),)</f>
        <v>8</v>
      </c>
    </row>
    <row r="418" ht="14.25" customHeight="1">
      <c r="A418" s="21" t="s">
        <v>37</v>
      </c>
      <c r="B418" s="20">
        <v>1.0</v>
      </c>
      <c r="C418" s="21">
        <f>IFERROR(VLOOKUP(A418,'Regressão Polinomial'!$G$2:$H$14,2,0),)</f>
        <v>7</v>
      </c>
    </row>
    <row r="419" ht="14.25" customHeight="1">
      <c r="A419" s="21" t="s">
        <v>38</v>
      </c>
      <c r="B419" s="20">
        <v>1.0</v>
      </c>
      <c r="C419" s="21">
        <f>IFERROR(VLOOKUP(A419,'Regressão Polinomial'!$G$2:$H$14,2,0),)</f>
        <v>8</v>
      </c>
    </row>
    <row r="420" ht="14.25" customHeight="1">
      <c r="A420" s="21" t="s">
        <v>36</v>
      </c>
      <c r="B420" s="20">
        <v>0.0</v>
      </c>
      <c r="C420" s="21">
        <f>IFERROR(VLOOKUP(A420,'Regressão Polinomial'!$G$2:$H$14,2,0),)</f>
        <v>6</v>
      </c>
    </row>
    <row r="421" ht="14.25" customHeight="1">
      <c r="A421" s="21" t="s">
        <v>38</v>
      </c>
      <c r="B421" s="20">
        <v>0.0</v>
      </c>
      <c r="C421" s="21">
        <f>IFERROR(VLOOKUP(A421,'Regressão Polinomial'!$G$2:$H$14,2,0),)</f>
        <v>8</v>
      </c>
    </row>
    <row r="422" ht="14.25" customHeight="1">
      <c r="A422" s="21" t="s">
        <v>41</v>
      </c>
      <c r="B422" s="20">
        <v>1.0</v>
      </c>
      <c r="C422" s="21">
        <f>IFERROR(VLOOKUP(A422,'Regressão Polinomial'!$G$2:$H$14,2,0),)</f>
        <v>10</v>
      </c>
    </row>
    <row r="423" ht="14.25" customHeight="1">
      <c r="A423" s="21" t="s">
        <v>36</v>
      </c>
      <c r="B423" s="20">
        <v>1.0</v>
      </c>
      <c r="C423" s="21">
        <f>IFERROR(VLOOKUP(A423,'Regressão Polinomial'!$G$2:$H$14,2,0),)</f>
        <v>6</v>
      </c>
    </row>
    <row r="424" ht="14.25" customHeight="1">
      <c r="A424" s="21" t="s">
        <v>37</v>
      </c>
      <c r="B424" s="20">
        <v>1.0</v>
      </c>
      <c r="C424" s="21">
        <f>IFERROR(VLOOKUP(A424,'Regressão Polinomial'!$G$2:$H$14,2,0),)</f>
        <v>7</v>
      </c>
    </row>
    <row r="425" ht="14.25" customHeight="1">
      <c r="A425" s="21" t="s">
        <v>41</v>
      </c>
      <c r="B425" s="20">
        <v>0.0</v>
      </c>
      <c r="C425" s="21">
        <f>IFERROR(VLOOKUP(A425,'Regressão Polinomial'!$G$2:$H$14,2,0),)</f>
        <v>10</v>
      </c>
    </row>
    <row r="426" ht="14.25" customHeight="1">
      <c r="A426" s="21" t="s">
        <v>36</v>
      </c>
      <c r="B426" s="20">
        <v>1.0</v>
      </c>
      <c r="C426" s="21">
        <f>IFERROR(VLOOKUP(A426,'Regressão Polinomial'!$G$2:$H$14,2,0),)</f>
        <v>6</v>
      </c>
    </row>
    <row r="427" ht="14.25" customHeight="1">
      <c r="A427" s="21" t="s">
        <v>40</v>
      </c>
      <c r="B427" s="20">
        <v>1.0</v>
      </c>
      <c r="C427" s="21">
        <f>IFERROR(VLOOKUP(A427,'Regressão Polinomial'!$G$2:$H$14,2,0),)</f>
        <v>12</v>
      </c>
    </row>
    <row r="428" ht="14.25" customHeight="1">
      <c r="A428" s="21" t="s">
        <v>36</v>
      </c>
      <c r="B428" s="20">
        <v>1.0</v>
      </c>
      <c r="C428" s="21">
        <f>IFERROR(VLOOKUP(A428,'Regressão Polinomial'!$G$2:$H$14,2,0),)</f>
        <v>6</v>
      </c>
    </row>
    <row r="429" ht="14.25" customHeight="1">
      <c r="A429" s="21" t="s">
        <v>42</v>
      </c>
      <c r="B429" s="20">
        <v>1.0</v>
      </c>
      <c r="C429" s="21">
        <f>IFERROR(VLOOKUP(A429,'Regressão Polinomial'!$G$2:$H$14,2,0),)</f>
        <v>9</v>
      </c>
    </row>
    <row r="430" ht="14.25" customHeight="1">
      <c r="A430" s="21" t="s">
        <v>36</v>
      </c>
      <c r="B430" s="20">
        <v>1.0</v>
      </c>
      <c r="C430" s="21">
        <f>IFERROR(VLOOKUP(A430,'Regressão Polinomial'!$G$2:$H$14,2,0),)</f>
        <v>6</v>
      </c>
    </row>
    <row r="431" ht="14.25" customHeight="1">
      <c r="A431" s="21" t="s">
        <v>38</v>
      </c>
      <c r="B431" s="20">
        <v>1.0</v>
      </c>
      <c r="C431" s="21">
        <f>IFERROR(VLOOKUP(A431,'Regressão Polinomial'!$G$2:$H$14,2,0),)</f>
        <v>8</v>
      </c>
    </row>
    <row r="432" ht="14.25" customHeight="1">
      <c r="A432" s="21" t="s">
        <v>42</v>
      </c>
      <c r="B432" s="20">
        <v>1.0</v>
      </c>
      <c r="C432" s="21">
        <f>IFERROR(VLOOKUP(A432,'Regressão Polinomial'!$G$2:$H$14,2,0),)</f>
        <v>9</v>
      </c>
    </row>
    <row r="433" ht="14.25" customHeight="1">
      <c r="A433" s="21" t="s">
        <v>38</v>
      </c>
      <c r="B433" s="20">
        <v>1.0</v>
      </c>
      <c r="C433" s="21">
        <f>IFERROR(VLOOKUP(A433,'Regressão Polinomial'!$G$2:$H$14,2,0),)</f>
        <v>8</v>
      </c>
    </row>
    <row r="434" ht="14.25" customHeight="1">
      <c r="A434" s="21" t="s">
        <v>44</v>
      </c>
      <c r="B434" s="20">
        <v>1.0</v>
      </c>
      <c r="C434" s="21">
        <f>IFERROR(VLOOKUP(A434,'Regressão Polinomial'!$G$2:$H$14,2,0),)</f>
        <v>11</v>
      </c>
    </row>
    <row r="435" ht="14.25" customHeight="1">
      <c r="A435" s="21" t="s">
        <v>38</v>
      </c>
      <c r="B435" s="20">
        <v>1.0</v>
      </c>
      <c r="C435" s="21">
        <f>IFERROR(VLOOKUP(A435,'Regressão Polinomial'!$G$2:$H$14,2,0),)</f>
        <v>8</v>
      </c>
    </row>
    <row r="436" ht="14.25" customHeight="1">
      <c r="A436" s="21" t="s">
        <v>47</v>
      </c>
      <c r="B436" s="20">
        <v>1.0</v>
      </c>
      <c r="C436" s="21">
        <f>IFERROR(VLOOKUP(A436,'Regressão Polinomial'!$G$2:$H$14,2,0),)</f>
        <v>1</v>
      </c>
    </row>
    <row r="437" ht="14.25" customHeight="1">
      <c r="A437" s="21" t="s">
        <v>42</v>
      </c>
      <c r="B437" s="20">
        <v>1.0</v>
      </c>
      <c r="C437" s="21">
        <f>IFERROR(VLOOKUP(A437,'Regressão Polinomial'!$G$2:$H$14,2,0),)</f>
        <v>9</v>
      </c>
    </row>
    <row r="438" ht="14.25" customHeight="1">
      <c r="A438" s="21" t="s">
        <v>44</v>
      </c>
      <c r="B438" s="20">
        <v>1.0</v>
      </c>
      <c r="C438" s="21">
        <f>IFERROR(VLOOKUP(A438,'Regressão Polinomial'!$G$2:$H$14,2,0),)</f>
        <v>11</v>
      </c>
    </row>
    <row r="439" ht="14.25" customHeight="1">
      <c r="A439" s="21" t="s">
        <v>42</v>
      </c>
      <c r="B439" s="20">
        <v>1.0</v>
      </c>
      <c r="C439" s="21">
        <f>IFERROR(VLOOKUP(A439,'Regressão Polinomial'!$G$2:$H$14,2,0),)</f>
        <v>9</v>
      </c>
    </row>
    <row r="440" ht="14.25" customHeight="1">
      <c r="A440" s="21" t="s">
        <v>41</v>
      </c>
      <c r="B440" s="20">
        <v>0.0</v>
      </c>
      <c r="C440" s="21">
        <f>IFERROR(VLOOKUP(A440,'Regressão Polinomial'!$G$2:$H$14,2,0),)</f>
        <v>10</v>
      </c>
    </row>
    <row r="441" ht="14.25" customHeight="1">
      <c r="A441" s="21" t="s">
        <v>41</v>
      </c>
      <c r="B441" s="20">
        <v>0.0</v>
      </c>
      <c r="C441" s="21">
        <f>IFERROR(VLOOKUP(A441,'Regressão Polinomial'!$G$2:$H$14,2,0),)</f>
        <v>10</v>
      </c>
    </row>
    <row r="442" ht="14.25" customHeight="1">
      <c r="A442" s="21" t="s">
        <v>42</v>
      </c>
      <c r="B442" s="20">
        <v>1.0</v>
      </c>
      <c r="C442" s="21">
        <f>IFERROR(VLOOKUP(A442,'Regressão Polinomial'!$G$2:$H$14,2,0),)</f>
        <v>9</v>
      </c>
    </row>
    <row r="443" ht="14.25" customHeight="1">
      <c r="A443" s="21" t="s">
        <v>38</v>
      </c>
      <c r="B443" s="20">
        <v>1.0</v>
      </c>
      <c r="C443" s="21">
        <f>IFERROR(VLOOKUP(A443,'Regressão Polinomial'!$G$2:$H$14,2,0),)</f>
        <v>8</v>
      </c>
    </row>
    <row r="444" ht="14.25" customHeight="1">
      <c r="A444" s="21" t="s">
        <v>44</v>
      </c>
      <c r="B444" s="20">
        <v>1.0</v>
      </c>
      <c r="C444" s="21">
        <f>IFERROR(VLOOKUP(A444,'Regressão Polinomial'!$G$2:$H$14,2,0),)</f>
        <v>11</v>
      </c>
    </row>
    <row r="445" ht="14.25" customHeight="1">
      <c r="A445" s="21" t="s">
        <v>38</v>
      </c>
      <c r="B445" s="20">
        <v>1.0</v>
      </c>
      <c r="C445" s="21">
        <f>IFERROR(VLOOKUP(A445,'Regressão Polinomial'!$G$2:$H$14,2,0),)</f>
        <v>8</v>
      </c>
    </row>
    <row r="446" ht="14.25" customHeight="1">
      <c r="A446" s="21" t="s">
        <v>38</v>
      </c>
      <c r="B446" s="20">
        <v>1.0</v>
      </c>
      <c r="C446" s="21">
        <f>IFERROR(VLOOKUP(A446,'Regressão Polinomial'!$G$2:$H$14,2,0),)</f>
        <v>8</v>
      </c>
    </row>
    <row r="447" ht="14.25" customHeight="1">
      <c r="A447" s="21" t="s">
        <v>38</v>
      </c>
      <c r="B447" s="20">
        <v>1.0</v>
      </c>
      <c r="C447" s="21">
        <f>IFERROR(VLOOKUP(A447,'Regressão Polinomial'!$G$2:$H$14,2,0),)</f>
        <v>8</v>
      </c>
    </row>
    <row r="448" ht="14.25" customHeight="1">
      <c r="A448" s="21" t="s">
        <v>37</v>
      </c>
      <c r="B448" s="20">
        <v>1.0</v>
      </c>
      <c r="C448" s="21">
        <f>IFERROR(VLOOKUP(A448,'Regressão Polinomial'!$G$2:$H$14,2,0),)</f>
        <v>7</v>
      </c>
    </row>
    <row r="449" ht="14.25" customHeight="1">
      <c r="A449" s="21" t="s">
        <v>37</v>
      </c>
      <c r="B449" s="20">
        <v>1.0</v>
      </c>
      <c r="C449" s="21">
        <f>IFERROR(VLOOKUP(A449,'Regressão Polinomial'!$G$2:$H$14,2,0),)</f>
        <v>7</v>
      </c>
    </row>
    <row r="450" ht="14.25" customHeight="1">
      <c r="A450" s="21" t="s">
        <v>37</v>
      </c>
      <c r="B450" s="20">
        <v>0.0</v>
      </c>
      <c r="C450" s="21">
        <f>IFERROR(VLOOKUP(A450,'Regressão Polinomial'!$G$2:$H$14,2,0),)</f>
        <v>7</v>
      </c>
    </row>
    <row r="451" ht="14.25" customHeight="1">
      <c r="A451" s="21" t="s">
        <v>44</v>
      </c>
      <c r="B451" s="20">
        <v>1.0</v>
      </c>
      <c r="C451" s="21">
        <f>IFERROR(VLOOKUP(A451,'Regressão Polinomial'!$G$2:$H$14,2,0),)</f>
        <v>11</v>
      </c>
    </row>
    <row r="452" ht="14.25" customHeight="1">
      <c r="A452" s="21" t="s">
        <v>38</v>
      </c>
      <c r="B452" s="20">
        <v>1.0</v>
      </c>
      <c r="C452" s="21">
        <f>IFERROR(VLOOKUP(A452,'Regressão Polinomial'!$G$2:$H$14,2,0),)</f>
        <v>8</v>
      </c>
    </row>
    <row r="453" ht="14.25" customHeight="1">
      <c r="A453" s="21" t="s">
        <v>37</v>
      </c>
      <c r="B453" s="20">
        <v>1.0</v>
      </c>
      <c r="C453" s="21">
        <f>IFERROR(VLOOKUP(A453,'Regressão Polinomial'!$G$2:$H$14,2,0),)</f>
        <v>7</v>
      </c>
    </row>
    <row r="454" ht="14.25" customHeight="1">
      <c r="A454" s="21" t="s">
        <v>43</v>
      </c>
      <c r="B454" s="20">
        <v>1.0</v>
      </c>
      <c r="C454" s="21">
        <f>IFERROR(VLOOKUP(A454,'Regressão Polinomial'!$G$2:$H$14,2,0),)</f>
        <v>13</v>
      </c>
    </row>
    <row r="455" ht="14.25" customHeight="1">
      <c r="A455" s="21" t="s">
        <v>44</v>
      </c>
      <c r="B455" s="20">
        <v>1.0</v>
      </c>
      <c r="C455" s="21">
        <f>IFERROR(VLOOKUP(A455,'Regressão Polinomial'!$G$2:$H$14,2,0),)</f>
        <v>11</v>
      </c>
    </row>
    <row r="456" ht="14.25" customHeight="1">
      <c r="A456" s="21" t="s">
        <v>40</v>
      </c>
      <c r="B456" s="20">
        <v>1.0</v>
      </c>
      <c r="C456" s="21">
        <f>IFERROR(VLOOKUP(A456,'Regressão Polinomial'!$G$2:$H$14,2,0),)</f>
        <v>12</v>
      </c>
    </row>
    <row r="457" ht="14.25" customHeight="1">
      <c r="A457" s="21" t="s">
        <v>36</v>
      </c>
      <c r="B457" s="20">
        <v>1.0</v>
      </c>
      <c r="C457" s="21">
        <f>IFERROR(VLOOKUP(A457,'Regressão Polinomial'!$G$2:$H$14,2,0),)</f>
        <v>6</v>
      </c>
    </row>
    <row r="458" ht="14.25" customHeight="1">
      <c r="A458" s="21" t="s">
        <v>43</v>
      </c>
      <c r="C458" s="21">
        <f>IFERROR(VLOOKUP(A458,'Regressão Polinomial'!$G$2:$H$14,2,0),)</f>
        <v>13</v>
      </c>
    </row>
    <row r="459" ht="14.25" customHeight="1">
      <c r="A459" s="21" t="s">
        <v>38</v>
      </c>
      <c r="B459" s="20">
        <v>1.0</v>
      </c>
      <c r="C459" s="21">
        <f>IFERROR(VLOOKUP(A459,'Regressão Polinomial'!$G$2:$H$14,2,0),)</f>
        <v>8</v>
      </c>
    </row>
    <row r="460" ht="14.25" customHeight="1">
      <c r="A460" s="21" t="s">
        <v>41</v>
      </c>
      <c r="B460" s="20">
        <v>1.0</v>
      </c>
      <c r="C460" s="21">
        <f>IFERROR(VLOOKUP(A460,'Regressão Polinomial'!$G$2:$H$14,2,0),)</f>
        <v>10</v>
      </c>
    </row>
    <row r="461" ht="14.25" customHeight="1">
      <c r="A461" s="21" t="s">
        <v>40</v>
      </c>
      <c r="B461" s="20">
        <v>1.0</v>
      </c>
      <c r="C461" s="21">
        <f>IFERROR(VLOOKUP(A461,'Regressão Polinomial'!$G$2:$H$14,2,0),)</f>
        <v>12</v>
      </c>
    </row>
    <row r="462" ht="14.25" customHeight="1">
      <c r="A462" s="21" t="s">
        <v>38</v>
      </c>
      <c r="B462" s="20">
        <v>1.0</v>
      </c>
      <c r="C462" s="21">
        <f>IFERROR(VLOOKUP(A462,'Regressão Polinomial'!$G$2:$H$14,2,0),)</f>
        <v>8</v>
      </c>
    </row>
    <row r="463" ht="14.25" customHeight="1">
      <c r="A463" s="21" t="s">
        <v>38</v>
      </c>
      <c r="B463" s="20">
        <v>1.0</v>
      </c>
      <c r="C463" s="21">
        <f>IFERROR(VLOOKUP(A463,'Regressão Polinomial'!$G$2:$H$14,2,0),)</f>
        <v>8</v>
      </c>
    </row>
    <row r="464" ht="14.25" customHeight="1">
      <c r="A464" s="21" t="s">
        <v>41</v>
      </c>
      <c r="B464" s="20">
        <v>1.0</v>
      </c>
      <c r="C464" s="21">
        <f>IFERROR(VLOOKUP(A464,'Regressão Polinomial'!$G$2:$H$14,2,0),)</f>
        <v>10</v>
      </c>
    </row>
    <row r="465" ht="14.25" customHeight="1">
      <c r="A465" s="21" t="s">
        <v>37</v>
      </c>
      <c r="B465" s="20">
        <v>1.0</v>
      </c>
      <c r="C465" s="21">
        <f>IFERROR(VLOOKUP(A465,'Regressão Polinomial'!$G$2:$H$14,2,0),)</f>
        <v>7</v>
      </c>
    </row>
    <row r="466" ht="14.25" customHeight="1">
      <c r="A466" s="21" t="s">
        <v>37</v>
      </c>
      <c r="B466" s="20">
        <v>1.0</v>
      </c>
      <c r="C466" s="21">
        <f>IFERROR(VLOOKUP(A466,'Regressão Polinomial'!$G$2:$H$14,2,0),)</f>
        <v>7</v>
      </c>
    </row>
    <row r="467" ht="14.25" customHeight="1">
      <c r="A467" s="21" t="s">
        <v>38</v>
      </c>
      <c r="B467" s="20">
        <v>1.0</v>
      </c>
      <c r="C467" s="21">
        <f>IFERROR(VLOOKUP(A467,'Regressão Polinomial'!$G$2:$H$14,2,0),)</f>
        <v>8</v>
      </c>
    </row>
    <row r="468" ht="14.25" customHeight="1">
      <c r="A468" s="21" t="s">
        <v>37</v>
      </c>
      <c r="B468" s="20">
        <v>1.0</v>
      </c>
      <c r="C468" s="21">
        <f>IFERROR(VLOOKUP(A468,'Regressão Polinomial'!$G$2:$H$14,2,0),)</f>
        <v>7</v>
      </c>
    </row>
    <row r="469" ht="14.25" customHeight="1">
      <c r="A469" s="21" t="s">
        <v>38</v>
      </c>
      <c r="B469" s="20">
        <v>0.0</v>
      </c>
      <c r="C469" s="21">
        <f>IFERROR(VLOOKUP(A469,'Regressão Polinomial'!$G$2:$H$14,2,0),)</f>
        <v>8</v>
      </c>
    </row>
    <row r="470" ht="14.25" customHeight="1">
      <c r="A470" s="21" t="s">
        <v>44</v>
      </c>
      <c r="B470" s="20">
        <v>1.0</v>
      </c>
      <c r="C470" s="21">
        <f>IFERROR(VLOOKUP(A470,'Regressão Polinomial'!$G$2:$H$14,2,0),)</f>
        <v>11</v>
      </c>
    </row>
    <row r="471" ht="14.25" customHeight="1">
      <c r="A471" s="21" t="s">
        <v>37</v>
      </c>
      <c r="B471" s="20">
        <v>1.0</v>
      </c>
      <c r="C471" s="21">
        <f>IFERROR(VLOOKUP(A471,'Regressão Polinomial'!$G$2:$H$14,2,0),)</f>
        <v>7</v>
      </c>
    </row>
    <row r="472" ht="14.25" customHeight="1">
      <c r="A472" s="21" t="s">
        <v>42</v>
      </c>
      <c r="B472" s="20">
        <v>1.0</v>
      </c>
      <c r="C472" s="21">
        <f>IFERROR(VLOOKUP(A472,'Regressão Polinomial'!$G$2:$H$14,2,0),)</f>
        <v>9</v>
      </c>
    </row>
    <row r="473" ht="14.25" customHeight="1">
      <c r="A473" s="21" t="s">
        <v>38</v>
      </c>
      <c r="B473" s="20">
        <v>1.0</v>
      </c>
      <c r="C473" s="21">
        <f>IFERROR(VLOOKUP(A473,'Regressão Polinomial'!$G$2:$H$14,2,0),)</f>
        <v>8</v>
      </c>
    </row>
    <row r="474" ht="14.25" customHeight="1">
      <c r="A474" s="21" t="s">
        <v>38</v>
      </c>
      <c r="B474" s="20">
        <v>1.0</v>
      </c>
      <c r="C474" s="21">
        <f>IFERROR(VLOOKUP(A474,'Regressão Polinomial'!$G$2:$H$14,2,0),)</f>
        <v>8</v>
      </c>
    </row>
    <row r="475" ht="14.25" customHeight="1">
      <c r="A475" s="21" t="s">
        <v>36</v>
      </c>
      <c r="B475" s="20">
        <v>0.0</v>
      </c>
      <c r="C475" s="21">
        <f>IFERROR(VLOOKUP(A475,'Regressão Polinomial'!$G$2:$H$14,2,0),)</f>
        <v>6</v>
      </c>
    </row>
    <row r="476" ht="14.25" customHeight="1">
      <c r="A476" s="21" t="s">
        <v>35</v>
      </c>
      <c r="B476" s="20">
        <v>0.0</v>
      </c>
      <c r="C476" s="21">
        <f>IFERROR(VLOOKUP(A476,'Regressão Polinomial'!$G$2:$H$14,2,0),)</f>
        <v>5</v>
      </c>
    </row>
    <row r="477" ht="14.25" customHeight="1">
      <c r="A477" s="21" t="s">
        <v>36</v>
      </c>
      <c r="B477" s="20">
        <v>1.0</v>
      </c>
      <c r="C477" s="21">
        <f>IFERROR(VLOOKUP(A477,'Regressão Polinomial'!$G$2:$H$14,2,0),)</f>
        <v>6</v>
      </c>
    </row>
    <row r="478" ht="14.25" customHeight="1">
      <c r="A478" s="21" t="s">
        <v>36</v>
      </c>
      <c r="B478" s="20">
        <v>1.0</v>
      </c>
      <c r="C478" s="21">
        <f>IFERROR(VLOOKUP(A478,'Regressão Polinomial'!$G$2:$H$14,2,0),)</f>
        <v>6</v>
      </c>
    </row>
    <row r="479" ht="14.25" customHeight="1">
      <c r="A479" s="21" t="s">
        <v>35</v>
      </c>
      <c r="B479" s="20">
        <v>0.0</v>
      </c>
      <c r="C479" s="21">
        <f>IFERROR(VLOOKUP(A479,'Regressão Polinomial'!$G$2:$H$14,2,0),)</f>
        <v>5</v>
      </c>
    </row>
    <row r="480" ht="14.25" customHeight="1">
      <c r="A480" s="21" t="s">
        <v>35</v>
      </c>
      <c r="B480" s="20">
        <v>1.0</v>
      </c>
      <c r="C480" s="21">
        <f>IFERROR(VLOOKUP(A480,'Regressão Polinomial'!$G$2:$H$14,2,0),)</f>
        <v>5</v>
      </c>
    </row>
    <row r="481" ht="14.25" customHeight="1">
      <c r="A481" s="21" t="s">
        <v>36</v>
      </c>
      <c r="B481" s="20">
        <v>1.0</v>
      </c>
      <c r="C481" s="21">
        <f>IFERROR(VLOOKUP(A481,'Regressão Polinomial'!$G$2:$H$14,2,0),)</f>
        <v>6</v>
      </c>
    </row>
    <row r="482" ht="14.25" customHeight="1">
      <c r="A482" s="21" t="s">
        <v>39</v>
      </c>
      <c r="B482" s="20">
        <v>1.0</v>
      </c>
      <c r="C482" s="21">
        <f>IFERROR(VLOOKUP(A482,'Regressão Polinomial'!$G$2:$H$14,2,0),)</f>
        <v>4</v>
      </c>
    </row>
    <row r="483" ht="14.25" customHeight="1">
      <c r="A483" s="21" t="s">
        <v>36</v>
      </c>
      <c r="B483" s="20">
        <v>1.0</v>
      </c>
      <c r="C483" s="21">
        <f>IFERROR(VLOOKUP(A483,'Regressão Polinomial'!$G$2:$H$14,2,0),)</f>
        <v>6</v>
      </c>
    </row>
    <row r="484" ht="14.25" customHeight="1">
      <c r="A484" s="21" t="s">
        <v>39</v>
      </c>
      <c r="B484" s="20">
        <v>1.0</v>
      </c>
      <c r="C484" s="21">
        <f>IFERROR(VLOOKUP(A484,'Regressão Polinomial'!$G$2:$H$14,2,0),)</f>
        <v>4</v>
      </c>
    </row>
    <row r="485" ht="14.25" customHeight="1">
      <c r="A485" s="21" t="s">
        <v>36</v>
      </c>
      <c r="B485" s="20">
        <v>0.0</v>
      </c>
      <c r="C485" s="21">
        <f>IFERROR(VLOOKUP(A485,'Regressão Polinomial'!$G$2:$H$14,2,0),)</f>
        <v>6</v>
      </c>
    </row>
    <row r="486" ht="14.25" customHeight="1">
      <c r="A486" s="21" t="s">
        <v>39</v>
      </c>
      <c r="B486" s="20">
        <v>1.0</v>
      </c>
      <c r="C486" s="21">
        <f>IFERROR(VLOOKUP(A486,'Regressão Polinomial'!$G$2:$H$14,2,0),)</f>
        <v>4</v>
      </c>
    </row>
    <row r="487" ht="14.25" customHeight="1">
      <c r="A487" s="21" t="s">
        <v>37</v>
      </c>
      <c r="B487" s="20">
        <v>1.0</v>
      </c>
      <c r="C487" s="21">
        <f>IFERROR(VLOOKUP(A487,'Regressão Polinomial'!$G$2:$H$14,2,0),)</f>
        <v>7</v>
      </c>
    </row>
    <row r="488" ht="14.25" customHeight="1">
      <c r="A488" s="21" t="s">
        <v>37</v>
      </c>
      <c r="B488" s="20">
        <v>0.0</v>
      </c>
      <c r="C488" s="21">
        <f>IFERROR(VLOOKUP(A488,'Regressão Polinomial'!$G$2:$H$14,2,0),)</f>
        <v>7</v>
      </c>
    </row>
    <row r="489" ht="14.25" customHeight="1">
      <c r="A489" s="21" t="s">
        <v>44</v>
      </c>
      <c r="B489" s="20">
        <v>1.0</v>
      </c>
      <c r="C489" s="21">
        <f>IFERROR(VLOOKUP(A489,'Regressão Polinomial'!$G$2:$H$14,2,0),)</f>
        <v>11</v>
      </c>
    </row>
    <row r="490" ht="14.25" customHeight="1">
      <c r="A490" s="21" t="s">
        <v>42</v>
      </c>
      <c r="B490" s="20">
        <v>1.0</v>
      </c>
      <c r="C490" s="21">
        <f>IFERROR(VLOOKUP(A490,'Regressão Polinomial'!$G$2:$H$14,2,0),)</f>
        <v>9</v>
      </c>
    </row>
    <row r="491" ht="14.25" customHeight="1">
      <c r="A491" s="21" t="s">
        <v>46</v>
      </c>
      <c r="B491" s="20">
        <v>1.0</v>
      </c>
      <c r="C491" s="21">
        <f>IFERROR(VLOOKUP(A491,'Regressão Polinomial'!$G$2:$H$14,2,0),)</f>
        <v>3</v>
      </c>
    </row>
    <row r="492" ht="14.25" customHeight="1">
      <c r="A492" s="21" t="s">
        <v>45</v>
      </c>
      <c r="B492" s="20">
        <v>1.0</v>
      </c>
      <c r="C492" s="21">
        <f>IFERROR(VLOOKUP(A492,'Regressão Polinomial'!$G$2:$H$14,2,0),)</f>
        <v>2</v>
      </c>
    </row>
    <row r="493" ht="14.25" customHeight="1">
      <c r="A493" s="21" t="s">
        <v>35</v>
      </c>
      <c r="B493" s="20">
        <v>0.0</v>
      </c>
      <c r="C493" s="21">
        <f>IFERROR(VLOOKUP(A493,'Regressão Polinomial'!$G$2:$H$14,2,0),)</f>
        <v>5</v>
      </c>
    </row>
    <row r="494" ht="14.25" customHeight="1">
      <c r="A494" s="21" t="s">
        <v>37</v>
      </c>
      <c r="B494" s="20">
        <v>1.0</v>
      </c>
      <c r="C494" s="21">
        <f>IFERROR(VLOOKUP(A494,'Regressão Polinomial'!$G$2:$H$14,2,0),)</f>
        <v>7</v>
      </c>
    </row>
    <row r="495" ht="14.25" customHeight="1">
      <c r="A495" s="21" t="s">
        <v>39</v>
      </c>
      <c r="B495" s="20">
        <v>1.0</v>
      </c>
      <c r="C495" s="21">
        <f>IFERROR(VLOOKUP(A495,'Regressão Polinomial'!$G$2:$H$14,2,0),)</f>
        <v>4</v>
      </c>
    </row>
    <row r="496" ht="14.25" customHeight="1">
      <c r="A496" s="21" t="s">
        <v>36</v>
      </c>
      <c r="B496" s="20">
        <v>1.0</v>
      </c>
      <c r="C496" s="21">
        <f>IFERROR(VLOOKUP(A496,'Regressão Polinomial'!$G$2:$H$14,2,0),)</f>
        <v>6</v>
      </c>
    </row>
    <row r="497" ht="14.25" customHeight="1">
      <c r="A497" s="21" t="s">
        <v>36</v>
      </c>
      <c r="B497" s="20">
        <v>1.0</v>
      </c>
      <c r="C497" s="21">
        <f>IFERROR(VLOOKUP(A497,'Regressão Polinomial'!$G$2:$H$14,2,0),)</f>
        <v>6</v>
      </c>
    </row>
    <row r="498" ht="14.25" customHeight="1">
      <c r="A498" s="21" t="s">
        <v>46</v>
      </c>
      <c r="B498" s="20">
        <v>0.0</v>
      </c>
      <c r="C498" s="21">
        <f>IFERROR(VLOOKUP(A498,'Regressão Polinomial'!$G$2:$H$14,2,0),)</f>
        <v>3</v>
      </c>
    </row>
    <row r="499" ht="14.25" customHeight="1">
      <c r="A499" s="21" t="s">
        <v>37</v>
      </c>
      <c r="B499" s="20">
        <v>1.0</v>
      </c>
      <c r="C499" s="21">
        <f>IFERROR(VLOOKUP(A499,'Regressão Polinomial'!$G$2:$H$14,2,0),)</f>
        <v>7</v>
      </c>
    </row>
    <row r="500" ht="14.25" customHeight="1">
      <c r="A500" s="21" t="s">
        <v>38</v>
      </c>
      <c r="B500" s="20">
        <v>0.0</v>
      </c>
      <c r="C500" s="21">
        <f>IFERROR(VLOOKUP(A500,'Regressão Polinomial'!$G$2:$H$14,2,0),)</f>
        <v>8</v>
      </c>
    </row>
    <row r="501" ht="14.25" customHeight="1">
      <c r="A501" s="21" t="s">
        <v>46</v>
      </c>
      <c r="B501" s="20">
        <v>1.0</v>
      </c>
      <c r="C501" s="21">
        <f>IFERROR(VLOOKUP(A501,'Regressão Polinomial'!$G$2:$H$14,2,0),)</f>
        <v>3</v>
      </c>
    </row>
    <row r="502" ht="14.25" customHeight="1">
      <c r="A502" s="21" t="s">
        <v>35</v>
      </c>
      <c r="B502" s="20">
        <v>0.0</v>
      </c>
      <c r="C502" s="21">
        <f>IFERROR(VLOOKUP(A502,'Regressão Polinomial'!$G$2:$H$14,2,0),)</f>
        <v>5</v>
      </c>
    </row>
    <row r="503" ht="14.25" customHeight="1">
      <c r="A503" s="21" t="s">
        <v>35</v>
      </c>
      <c r="B503" s="20">
        <v>1.0</v>
      </c>
      <c r="C503" s="21">
        <f>IFERROR(VLOOKUP(A503,'Regressão Polinomial'!$G$2:$H$14,2,0),)</f>
        <v>5</v>
      </c>
    </row>
    <row r="504" ht="14.25" customHeight="1">
      <c r="A504" s="21" t="s">
        <v>37</v>
      </c>
      <c r="B504" s="20">
        <v>0.0</v>
      </c>
      <c r="C504" s="21">
        <f>IFERROR(VLOOKUP(A504,'Regressão Polinomial'!$G$2:$H$14,2,0),)</f>
        <v>7</v>
      </c>
    </row>
    <row r="505" ht="14.25" customHeight="1">
      <c r="A505" s="21" t="s">
        <v>45</v>
      </c>
      <c r="B505" s="20">
        <v>1.0</v>
      </c>
      <c r="C505" s="21">
        <f>IFERROR(VLOOKUP(A505,'Regressão Polinomial'!$G$2:$H$14,2,0),)</f>
        <v>2</v>
      </c>
    </row>
    <row r="506" ht="14.25" customHeight="1">
      <c r="A506" s="21" t="s">
        <v>45</v>
      </c>
      <c r="B506" s="20">
        <v>1.0</v>
      </c>
      <c r="C506" s="21">
        <f>IFERROR(VLOOKUP(A506,'Regressão Polinomial'!$G$2:$H$14,2,0),)</f>
        <v>2</v>
      </c>
    </row>
    <row r="507" ht="14.25" customHeight="1">
      <c r="A507" s="21" t="s">
        <v>46</v>
      </c>
      <c r="B507" s="20">
        <v>1.0</v>
      </c>
      <c r="C507" s="21">
        <f>IFERROR(VLOOKUP(A507,'Regressão Polinomial'!$G$2:$H$14,2,0),)</f>
        <v>3</v>
      </c>
    </row>
    <row r="508" ht="14.25" customHeight="1">
      <c r="A508" s="21" t="s">
        <v>44</v>
      </c>
      <c r="B508" s="20">
        <v>1.0</v>
      </c>
      <c r="C508" s="21">
        <f>IFERROR(VLOOKUP(A508,'Regressão Polinomial'!$G$2:$H$14,2,0),)</f>
        <v>11</v>
      </c>
    </row>
    <row r="509" ht="14.25" customHeight="1">
      <c r="A509" s="21" t="s">
        <v>46</v>
      </c>
      <c r="B509" s="20">
        <v>1.0</v>
      </c>
      <c r="C509" s="21">
        <f>IFERROR(VLOOKUP(A509,'Regressão Polinomial'!$G$2:$H$14,2,0),)</f>
        <v>3</v>
      </c>
    </row>
    <row r="510" ht="14.25" customHeight="1">
      <c r="A510" s="21" t="s">
        <v>45</v>
      </c>
      <c r="B510" s="20">
        <v>1.0</v>
      </c>
      <c r="C510" s="21">
        <f>IFERROR(VLOOKUP(A510,'Regressão Polinomial'!$G$2:$H$14,2,0),)</f>
        <v>2</v>
      </c>
    </row>
    <row r="511" ht="14.25" customHeight="1">
      <c r="A511" s="21" t="s">
        <v>45</v>
      </c>
      <c r="B511" s="20">
        <v>0.0</v>
      </c>
      <c r="C511" s="21">
        <f>IFERROR(VLOOKUP(A511,'Regressão Polinomial'!$G$2:$H$14,2,0),)</f>
        <v>2</v>
      </c>
    </row>
    <row r="512" ht="14.25" customHeight="1">
      <c r="A512" s="21" t="s">
        <v>37</v>
      </c>
      <c r="B512" s="20">
        <v>1.0</v>
      </c>
      <c r="C512" s="21">
        <f>IFERROR(VLOOKUP(A512,'Regressão Polinomial'!$G$2:$H$14,2,0),)</f>
        <v>7</v>
      </c>
    </row>
    <row r="513" ht="14.25" customHeight="1">
      <c r="A513" s="21" t="s">
        <v>37</v>
      </c>
      <c r="B513" s="20">
        <v>1.0</v>
      </c>
      <c r="C513" s="21">
        <f>IFERROR(VLOOKUP(A513,'Regressão Polinomial'!$G$2:$H$14,2,0),)</f>
        <v>7</v>
      </c>
    </row>
    <row r="514" ht="14.25" customHeight="1">
      <c r="A514" s="21" t="s">
        <v>35</v>
      </c>
      <c r="B514" s="20">
        <v>1.0</v>
      </c>
      <c r="C514" s="21">
        <f>IFERROR(VLOOKUP(A514,'Regressão Polinomial'!$G$2:$H$14,2,0),)</f>
        <v>5</v>
      </c>
    </row>
    <row r="515" ht="14.25" customHeight="1">
      <c r="A515" s="21" t="s">
        <v>37</v>
      </c>
      <c r="B515" s="20">
        <v>0.0</v>
      </c>
      <c r="C515" s="21">
        <f>IFERROR(VLOOKUP(A515,'Regressão Polinomial'!$G$2:$H$14,2,0),)</f>
        <v>7</v>
      </c>
    </row>
    <row r="516" ht="14.25" customHeight="1">
      <c r="A516" s="21" t="s">
        <v>37</v>
      </c>
      <c r="B516" s="20">
        <v>1.0</v>
      </c>
      <c r="C516" s="21">
        <f>IFERROR(VLOOKUP(A516,'Regressão Polinomial'!$G$2:$H$14,2,0),)</f>
        <v>7</v>
      </c>
    </row>
    <row r="517" ht="14.25" customHeight="1">
      <c r="A517" s="21" t="s">
        <v>45</v>
      </c>
      <c r="B517" s="20">
        <v>1.0</v>
      </c>
      <c r="C517" s="21">
        <f>IFERROR(VLOOKUP(A517,'Regressão Polinomial'!$G$2:$H$14,2,0),)</f>
        <v>2</v>
      </c>
    </row>
    <row r="518" ht="14.25" customHeight="1">
      <c r="A518" s="21" t="s">
        <v>35</v>
      </c>
      <c r="B518" s="20">
        <v>1.0</v>
      </c>
      <c r="C518" s="21">
        <f>IFERROR(VLOOKUP(A518,'Regressão Polinomial'!$G$2:$H$14,2,0),)</f>
        <v>5</v>
      </c>
    </row>
    <row r="519" ht="14.25" customHeight="1">
      <c r="A519" s="21" t="s">
        <v>39</v>
      </c>
      <c r="B519" s="20">
        <v>1.0</v>
      </c>
      <c r="C519" s="21">
        <f>IFERROR(VLOOKUP(A519,'Regressão Polinomial'!$G$2:$H$14,2,0),)</f>
        <v>4</v>
      </c>
    </row>
    <row r="520" ht="14.25" customHeight="1">
      <c r="A520" s="21" t="s">
        <v>37</v>
      </c>
      <c r="B520" s="20">
        <v>1.0</v>
      </c>
      <c r="C520" s="21">
        <f>IFERROR(VLOOKUP(A520,'Regressão Polinomial'!$G$2:$H$14,2,0),)</f>
        <v>7</v>
      </c>
    </row>
    <row r="521" ht="14.25" customHeight="1">
      <c r="A521" s="21" t="s">
        <v>35</v>
      </c>
      <c r="B521" s="20">
        <v>1.0</v>
      </c>
      <c r="C521" s="21">
        <f>IFERROR(VLOOKUP(A521,'Regressão Polinomial'!$G$2:$H$14,2,0),)</f>
        <v>5</v>
      </c>
    </row>
    <row r="522" ht="14.25" customHeight="1">
      <c r="A522" s="21" t="s">
        <v>35</v>
      </c>
      <c r="B522" s="20">
        <v>0.0</v>
      </c>
      <c r="C522" s="21">
        <f>IFERROR(VLOOKUP(A522,'Regressão Polinomial'!$G$2:$H$14,2,0),)</f>
        <v>5</v>
      </c>
    </row>
    <row r="523" ht="14.25" customHeight="1">
      <c r="A523" s="21" t="s">
        <v>38</v>
      </c>
      <c r="B523" s="20">
        <v>1.0</v>
      </c>
      <c r="C523" s="21">
        <f>IFERROR(VLOOKUP(A523,'Regressão Polinomial'!$G$2:$H$14,2,0),)</f>
        <v>8</v>
      </c>
    </row>
    <row r="524" ht="14.25" customHeight="1">
      <c r="A524" s="21" t="s">
        <v>45</v>
      </c>
      <c r="B524" s="20">
        <v>0.0</v>
      </c>
      <c r="C524" s="21">
        <f>IFERROR(VLOOKUP(A524,'Regressão Polinomial'!$G$2:$H$14,2,0),)</f>
        <v>2</v>
      </c>
    </row>
    <row r="525" ht="14.25" customHeight="1">
      <c r="A525" s="21" t="s">
        <v>45</v>
      </c>
      <c r="B525" s="20">
        <v>1.0</v>
      </c>
      <c r="C525" s="21">
        <f>IFERROR(VLOOKUP(A525,'Regressão Polinomial'!$G$2:$H$14,2,0),)</f>
        <v>2</v>
      </c>
    </row>
    <row r="526" ht="14.25" customHeight="1">
      <c r="A526" s="21" t="s">
        <v>39</v>
      </c>
      <c r="B526" s="20">
        <v>0.0</v>
      </c>
      <c r="C526" s="21">
        <f>IFERROR(VLOOKUP(A526,'Regressão Polinomial'!$G$2:$H$14,2,0),)</f>
        <v>4</v>
      </c>
    </row>
    <row r="527" ht="14.25" customHeight="1">
      <c r="A527" s="21" t="s">
        <v>35</v>
      </c>
      <c r="B527" s="20">
        <v>0.0</v>
      </c>
      <c r="C527" s="21">
        <f>IFERROR(VLOOKUP(A527,'Regressão Polinomial'!$G$2:$H$14,2,0),)</f>
        <v>5</v>
      </c>
    </row>
    <row r="528" ht="14.25" customHeight="1">
      <c r="A528" s="21" t="s">
        <v>36</v>
      </c>
      <c r="B528" s="20">
        <v>0.0</v>
      </c>
      <c r="C528" s="21">
        <f>IFERROR(VLOOKUP(A528,'Regressão Polinomial'!$G$2:$H$14,2,0),)</f>
        <v>6</v>
      </c>
    </row>
    <row r="529" ht="14.25" customHeight="1">
      <c r="A529" s="21" t="s">
        <v>46</v>
      </c>
      <c r="B529" s="20">
        <v>1.0</v>
      </c>
      <c r="C529" s="21">
        <f>IFERROR(VLOOKUP(A529,'Regressão Polinomial'!$G$2:$H$14,2,0),)</f>
        <v>3</v>
      </c>
    </row>
    <row r="530" ht="14.25" customHeight="1">
      <c r="A530" s="21" t="s">
        <v>36</v>
      </c>
      <c r="B530" s="20">
        <v>1.0</v>
      </c>
      <c r="C530" s="21">
        <f>IFERROR(VLOOKUP(A530,'Regressão Polinomial'!$G$2:$H$14,2,0),)</f>
        <v>6</v>
      </c>
    </row>
    <row r="531" ht="14.25" customHeight="1">
      <c r="A531" s="21" t="s">
        <v>36</v>
      </c>
      <c r="B531" s="20">
        <v>1.0</v>
      </c>
      <c r="C531" s="21">
        <f>IFERROR(VLOOKUP(A531,'Regressão Polinomial'!$G$2:$H$14,2,0),)</f>
        <v>6</v>
      </c>
    </row>
    <row r="532" ht="14.25" customHeight="1">
      <c r="A532" s="21" t="s">
        <v>36</v>
      </c>
      <c r="B532" s="20">
        <v>1.0</v>
      </c>
      <c r="C532" s="21">
        <f>IFERROR(VLOOKUP(A532,'Regressão Polinomial'!$G$2:$H$14,2,0),)</f>
        <v>6</v>
      </c>
    </row>
    <row r="533" ht="14.25" customHeight="1">
      <c r="A533" s="21" t="s">
        <v>35</v>
      </c>
      <c r="B533" s="20">
        <v>1.0</v>
      </c>
      <c r="C533" s="21">
        <f>IFERROR(VLOOKUP(A533,'Regressão Polinomial'!$G$2:$H$14,2,0),)</f>
        <v>5</v>
      </c>
    </row>
    <row r="534" ht="14.25" customHeight="1">
      <c r="A534" s="21" t="s">
        <v>36</v>
      </c>
      <c r="B534" s="20">
        <v>1.0</v>
      </c>
      <c r="C534" s="21">
        <f>IFERROR(VLOOKUP(A534,'Regressão Polinomial'!$G$2:$H$14,2,0),)</f>
        <v>6</v>
      </c>
    </row>
    <row r="535" ht="14.25" customHeight="1">
      <c r="A535" s="21" t="s">
        <v>37</v>
      </c>
      <c r="B535" s="20">
        <v>1.0</v>
      </c>
      <c r="C535" s="21">
        <f>IFERROR(VLOOKUP(A535,'Regressão Polinomial'!$G$2:$H$14,2,0),)</f>
        <v>7</v>
      </c>
    </row>
    <row r="536" ht="14.25" customHeight="1">
      <c r="A536" s="21" t="s">
        <v>36</v>
      </c>
      <c r="B536" s="20">
        <v>1.0</v>
      </c>
      <c r="C536" s="21">
        <f>IFERROR(VLOOKUP(A536,'Regressão Polinomial'!$G$2:$H$14,2,0),)</f>
        <v>6</v>
      </c>
    </row>
    <row r="537" ht="14.25" customHeight="1">
      <c r="A537" s="21" t="s">
        <v>39</v>
      </c>
      <c r="B537" s="20">
        <v>0.0</v>
      </c>
      <c r="C537" s="21">
        <f>IFERROR(VLOOKUP(A537,'Regressão Polinomial'!$G$2:$H$14,2,0),)</f>
        <v>4</v>
      </c>
    </row>
    <row r="538" ht="14.25" customHeight="1">
      <c r="A538" s="21" t="s">
        <v>46</v>
      </c>
      <c r="B538" s="20">
        <v>1.0</v>
      </c>
      <c r="C538" s="21">
        <f>IFERROR(VLOOKUP(A538,'Regressão Polinomial'!$G$2:$H$14,2,0),)</f>
        <v>3</v>
      </c>
    </row>
    <row r="539" ht="14.25" customHeight="1">
      <c r="A539" s="21" t="s">
        <v>38</v>
      </c>
      <c r="B539" s="20">
        <v>0.0</v>
      </c>
      <c r="C539" s="21">
        <f>IFERROR(VLOOKUP(A539,'Regressão Polinomial'!$G$2:$H$14,2,0),)</f>
        <v>8</v>
      </c>
    </row>
    <row r="540" ht="14.25" customHeight="1">
      <c r="A540" s="21" t="s">
        <v>37</v>
      </c>
      <c r="B540" s="20">
        <v>1.0</v>
      </c>
      <c r="C540" s="21">
        <f>IFERROR(VLOOKUP(A540,'Regressão Polinomial'!$G$2:$H$14,2,0),)</f>
        <v>7</v>
      </c>
    </row>
    <row r="541" ht="14.25" customHeight="1">
      <c r="A541" s="21" t="s">
        <v>37</v>
      </c>
      <c r="B541" s="20">
        <v>1.0</v>
      </c>
      <c r="C541" s="21">
        <f>IFERROR(VLOOKUP(A541,'Regressão Polinomial'!$G$2:$H$14,2,0),)</f>
        <v>7</v>
      </c>
    </row>
    <row r="542" ht="14.25" customHeight="1">
      <c r="A542" s="21" t="s">
        <v>36</v>
      </c>
      <c r="B542" s="20">
        <v>0.0</v>
      </c>
      <c r="C542" s="21">
        <f>IFERROR(VLOOKUP(A542,'Regressão Polinomial'!$G$2:$H$14,2,0),)</f>
        <v>6</v>
      </c>
    </row>
    <row r="543" ht="14.25" customHeight="1">
      <c r="A543" s="21" t="s">
        <v>46</v>
      </c>
      <c r="B543" s="20">
        <v>1.0</v>
      </c>
      <c r="C543" s="21">
        <f>IFERROR(VLOOKUP(A543,'Regressão Polinomial'!$G$2:$H$14,2,0),)</f>
        <v>3</v>
      </c>
    </row>
    <row r="544" ht="14.25" customHeight="1">
      <c r="A544" s="21" t="s">
        <v>38</v>
      </c>
      <c r="B544" s="20">
        <v>1.0</v>
      </c>
      <c r="C544" s="21">
        <f>IFERROR(VLOOKUP(A544,'Regressão Polinomial'!$G$2:$H$14,2,0),)</f>
        <v>8</v>
      </c>
    </row>
    <row r="545" ht="14.25" customHeight="1">
      <c r="A545" s="21" t="s">
        <v>45</v>
      </c>
      <c r="B545" s="20">
        <v>1.0</v>
      </c>
      <c r="C545" s="21">
        <f>IFERROR(VLOOKUP(A545,'Regressão Polinomial'!$G$2:$H$14,2,0),)</f>
        <v>2</v>
      </c>
    </row>
    <row r="546" ht="14.25" customHeight="1">
      <c r="A546" s="21" t="s">
        <v>37</v>
      </c>
      <c r="B546" s="20">
        <v>1.0</v>
      </c>
      <c r="C546" s="21">
        <f>IFERROR(VLOOKUP(A546,'Regressão Polinomial'!$G$2:$H$14,2,0),)</f>
        <v>7</v>
      </c>
    </row>
    <row r="547" ht="14.25" customHeight="1">
      <c r="A547" s="21" t="s">
        <v>37</v>
      </c>
      <c r="B547" s="20">
        <v>1.0</v>
      </c>
      <c r="C547" s="21">
        <f>IFERROR(VLOOKUP(A547,'Regressão Polinomial'!$G$2:$H$14,2,0),)</f>
        <v>7</v>
      </c>
    </row>
    <row r="548" ht="14.25" customHeight="1">
      <c r="A548" s="21" t="s">
        <v>47</v>
      </c>
      <c r="B548" s="20">
        <v>0.0</v>
      </c>
      <c r="C548" s="21">
        <f>IFERROR(VLOOKUP(A548,'Regressão Polinomial'!$G$2:$H$14,2,0),)</f>
        <v>1</v>
      </c>
    </row>
    <row r="549" ht="14.25" customHeight="1">
      <c r="A549" s="21" t="s">
        <v>46</v>
      </c>
      <c r="B549" s="20">
        <v>1.0</v>
      </c>
      <c r="C549" s="21">
        <f>IFERROR(VLOOKUP(A549,'Regressão Polinomial'!$G$2:$H$14,2,0),)</f>
        <v>3</v>
      </c>
    </row>
    <row r="550" ht="14.25" customHeight="1">
      <c r="A550" s="21" t="s">
        <v>37</v>
      </c>
      <c r="B550" s="20">
        <v>1.0</v>
      </c>
      <c r="C550" s="21">
        <f>IFERROR(VLOOKUP(A550,'Regressão Polinomial'!$G$2:$H$14,2,0),)</f>
        <v>7</v>
      </c>
    </row>
    <row r="551" ht="14.25" customHeight="1">
      <c r="A551" s="21" t="s">
        <v>36</v>
      </c>
      <c r="B551" s="20">
        <v>1.0</v>
      </c>
      <c r="C551" s="21">
        <f>IFERROR(VLOOKUP(A551,'Regressão Polinomial'!$G$2:$H$14,2,0),)</f>
        <v>6</v>
      </c>
    </row>
    <row r="552" ht="14.25" customHeight="1">
      <c r="A552" s="21" t="s">
        <v>35</v>
      </c>
      <c r="B552" s="20">
        <v>0.0</v>
      </c>
      <c r="C552" s="21">
        <f>IFERROR(VLOOKUP(A552,'Regressão Polinomial'!$G$2:$H$14,2,0),)</f>
        <v>5</v>
      </c>
    </row>
    <row r="553" ht="14.25" customHeight="1">
      <c r="A553" s="21" t="s">
        <v>45</v>
      </c>
      <c r="B553" s="20">
        <v>1.0</v>
      </c>
      <c r="C553" s="21">
        <f>IFERROR(VLOOKUP(A553,'Regressão Polinomial'!$G$2:$H$14,2,0),)</f>
        <v>2</v>
      </c>
    </row>
    <row r="554" ht="14.25" customHeight="1">
      <c r="A554" s="21" t="s">
        <v>39</v>
      </c>
      <c r="B554" s="20">
        <v>1.0</v>
      </c>
      <c r="C554" s="21">
        <f>IFERROR(VLOOKUP(A554,'Regressão Polinomial'!$G$2:$H$14,2,0),)</f>
        <v>4</v>
      </c>
    </row>
    <row r="555" ht="14.25" customHeight="1">
      <c r="A555" s="21" t="s">
        <v>35</v>
      </c>
      <c r="B555" s="20">
        <v>1.0</v>
      </c>
      <c r="C555" s="21">
        <f>IFERROR(VLOOKUP(A555,'Regressão Polinomial'!$G$2:$H$14,2,0),)</f>
        <v>5</v>
      </c>
    </row>
    <row r="556" ht="14.25" customHeight="1">
      <c r="A556" s="21" t="s">
        <v>36</v>
      </c>
      <c r="B556" s="20">
        <v>1.0</v>
      </c>
      <c r="C556" s="21">
        <f>IFERROR(VLOOKUP(A556,'Regressão Polinomial'!$G$2:$H$14,2,0),)</f>
        <v>6</v>
      </c>
    </row>
    <row r="557" ht="14.25" customHeight="1">
      <c r="A557" s="21" t="s">
        <v>41</v>
      </c>
      <c r="B557" s="20">
        <v>1.0</v>
      </c>
      <c r="C557" s="21">
        <f>IFERROR(VLOOKUP(A557,'Regressão Polinomial'!$G$2:$H$14,2,0),)</f>
        <v>10</v>
      </c>
    </row>
    <row r="558" ht="14.25" customHeight="1">
      <c r="A558" s="21" t="s">
        <v>46</v>
      </c>
      <c r="B558" s="20">
        <v>0.0</v>
      </c>
      <c r="C558" s="21">
        <f>IFERROR(VLOOKUP(A558,'Regressão Polinomial'!$G$2:$H$14,2,0),)</f>
        <v>3</v>
      </c>
    </row>
    <row r="559" ht="14.25" customHeight="1">
      <c r="A559" s="21" t="s">
        <v>37</v>
      </c>
      <c r="B559" s="20">
        <v>1.0</v>
      </c>
      <c r="C559" s="21">
        <f>IFERROR(VLOOKUP(A559,'Regressão Polinomial'!$G$2:$H$14,2,0),)</f>
        <v>7</v>
      </c>
    </row>
    <row r="560" ht="14.25" customHeight="1">
      <c r="A560" s="21" t="s">
        <v>37</v>
      </c>
      <c r="B560" s="20">
        <v>0.0</v>
      </c>
      <c r="C560" s="21">
        <f>IFERROR(VLOOKUP(A560,'Regressão Polinomial'!$G$2:$H$14,2,0),)</f>
        <v>7</v>
      </c>
    </row>
    <row r="561" ht="14.25" customHeight="1">
      <c r="A561" s="21" t="s">
        <v>39</v>
      </c>
      <c r="B561" s="20">
        <v>1.0</v>
      </c>
      <c r="C561" s="21">
        <f>IFERROR(VLOOKUP(A561,'Regressão Polinomial'!$G$2:$H$14,2,0),)</f>
        <v>4</v>
      </c>
    </row>
    <row r="562" ht="14.25" customHeight="1">
      <c r="A562" s="21" t="s">
        <v>35</v>
      </c>
      <c r="B562" s="20">
        <v>1.0</v>
      </c>
      <c r="C562" s="21">
        <f>IFERROR(VLOOKUP(A562,'Regressão Polinomial'!$G$2:$H$14,2,0),)</f>
        <v>5</v>
      </c>
    </row>
    <row r="563" ht="14.25" customHeight="1">
      <c r="A563" s="21" t="s">
        <v>35</v>
      </c>
      <c r="B563" s="20">
        <v>1.0</v>
      </c>
      <c r="C563" s="21">
        <f>IFERROR(VLOOKUP(A563,'Regressão Polinomial'!$G$2:$H$14,2,0),)</f>
        <v>5</v>
      </c>
    </row>
    <row r="564" ht="14.25" customHeight="1">
      <c r="A564" s="21" t="s">
        <v>46</v>
      </c>
      <c r="B564" s="20">
        <v>0.0</v>
      </c>
      <c r="C564" s="21">
        <f>IFERROR(VLOOKUP(A564,'Regressão Polinomial'!$G$2:$H$14,2,0),)</f>
        <v>3</v>
      </c>
    </row>
    <row r="565" ht="14.25" customHeight="1">
      <c r="A565" s="21" t="s">
        <v>35</v>
      </c>
      <c r="B565" s="20">
        <v>1.0</v>
      </c>
      <c r="C565" s="21">
        <f>IFERROR(VLOOKUP(A565,'Regressão Polinomial'!$G$2:$H$14,2,0),)</f>
        <v>5</v>
      </c>
    </row>
    <row r="566" ht="14.25" customHeight="1">
      <c r="A566" s="21" t="s">
        <v>42</v>
      </c>
      <c r="B566" s="20">
        <v>1.0</v>
      </c>
      <c r="C566" s="21">
        <f>IFERROR(VLOOKUP(A566,'Regressão Polinomial'!$G$2:$H$14,2,0),)</f>
        <v>9</v>
      </c>
    </row>
    <row r="567" ht="14.25" customHeight="1">
      <c r="A567" s="21" t="s">
        <v>46</v>
      </c>
      <c r="B567" s="20">
        <v>1.0</v>
      </c>
      <c r="C567" s="21">
        <f>IFERROR(VLOOKUP(A567,'Regressão Polinomial'!$G$2:$H$14,2,0),)</f>
        <v>3</v>
      </c>
    </row>
    <row r="568" ht="14.25" customHeight="1">
      <c r="A568" s="21" t="s">
        <v>41</v>
      </c>
      <c r="B568" s="20">
        <v>1.0</v>
      </c>
      <c r="C568" s="21">
        <f>IFERROR(VLOOKUP(A568,'Regressão Polinomial'!$G$2:$H$14,2,0),)</f>
        <v>10</v>
      </c>
    </row>
    <row r="569" ht="14.25" customHeight="1">
      <c r="A569" s="21" t="s">
        <v>44</v>
      </c>
      <c r="B569" s="20">
        <v>1.0</v>
      </c>
      <c r="C569" s="21">
        <f>IFERROR(VLOOKUP(A569,'Regressão Polinomial'!$G$2:$H$14,2,0),)</f>
        <v>11</v>
      </c>
    </row>
    <row r="570" ht="14.25" customHeight="1">
      <c r="A570" s="21" t="s">
        <v>46</v>
      </c>
      <c r="B570" s="20">
        <v>0.0</v>
      </c>
      <c r="C570" s="21">
        <f>IFERROR(VLOOKUP(A570,'Regressão Polinomial'!$G$2:$H$14,2,0),)</f>
        <v>3</v>
      </c>
    </row>
    <row r="571" ht="14.25" customHeight="1">
      <c r="A571" s="21" t="s">
        <v>40</v>
      </c>
      <c r="B571" s="20">
        <v>1.0</v>
      </c>
      <c r="C571" s="21">
        <f>IFERROR(VLOOKUP(A571,'Regressão Polinomial'!$G$2:$H$14,2,0),)</f>
        <v>12</v>
      </c>
    </row>
    <row r="572" ht="14.25" customHeight="1">
      <c r="A572" s="21" t="s">
        <v>39</v>
      </c>
      <c r="B572" s="20">
        <v>1.0</v>
      </c>
      <c r="C572" s="21">
        <f>IFERROR(VLOOKUP(A572,'Regressão Polinomial'!$G$2:$H$14,2,0),)</f>
        <v>4</v>
      </c>
    </row>
    <row r="573" ht="14.25" customHeight="1">
      <c r="A573" s="21" t="s">
        <v>35</v>
      </c>
      <c r="B573" s="20">
        <v>1.0</v>
      </c>
      <c r="C573" s="21">
        <f>IFERROR(VLOOKUP(A573,'Regressão Polinomial'!$G$2:$H$14,2,0),)</f>
        <v>5</v>
      </c>
    </row>
    <row r="574" ht="14.25" customHeight="1">
      <c r="A574" s="21" t="s">
        <v>45</v>
      </c>
      <c r="B574" s="20">
        <v>0.0</v>
      </c>
      <c r="C574" s="21">
        <f>IFERROR(VLOOKUP(A574,'Regressão Polinomial'!$G$2:$H$14,2,0),)</f>
        <v>2</v>
      </c>
    </row>
    <row r="575" ht="14.25" customHeight="1">
      <c r="A575" s="21" t="s">
        <v>39</v>
      </c>
      <c r="B575" s="20">
        <v>0.0</v>
      </c>
      <c r="C575" s="21">
        <f>IFERROR(VLOOKUP(A575,'Regressão Polinomial'!$G$2:$H$14,2,0),)</f>
        <v>4</v>
      </c>
    </row>
    <row r="576" ht="14.25" customHeight="1">
      <c r="A576" s="21" t="s">
        <v>36</v>
      </c>
      <c r="B576" s="20">
        <v>1.0</v>
      </c>
      <c r="C576" s="21">
        <f>IFERROR(VLOOKUP(A576,'Regressão Polinomial'!$G$2:$H$14,2,0),)</f>
        <v>6</v>
      </c>
    </row>
    <row r="577" ht="14.25" customHeight="1">
      <c r="A577" s="21" t="s">
        <v>37</v>
      </c>
      <c r="B577" s="20">
        <v>1.0</v>
      </c>
      <c r="C577" s="21">
        <f>IFERROR(VLOOKUP(A577,'Regressão Polinomial'!$G$2:$H$14,2,0),)</f>
        <v>7</v>
      </c>
    </row>
    <row r="578" ht="14.25" customHeight="1">
      <c r="A578" s="21" t="s">
        <v>39</v>
      </c>
      <c r="B578" s="20">
        <v>1.0</v>
      </c>
      <c r="C578" s="21">
        <f>IFERROR(VLOOKUP(A578,'Regressão Polinomial'!$G$2:$H$14,2,0),)</f>
        <v>4</v>
      </c>
    </row>
    <row r="579" ht="14.25" customHeight="1">
      <c r="A579" s="21" t="s">
        <v>38</v>
      </c>
      <c r="B579" s="20">
        <v>1.0</v>
      </c>
      <c r="C579" s="21">
        <f>IFERROR(VLOOKUP(A579,'Regressão Polinomial'!$G$2:$H$14,2,0),)</f>
        <v>8</v>
      </c>
    </row>
    <row r="580" ht="14.25" customHeight="1">
      <c r="A580" s="21" t="s">
        <v>36</v>
      </c>
      <c r="B580" s="20">
        <v>1.0</v>
      </c>
      <c r="C580" s="21">
        <f>IFERROR(VLOOKUP(A580,'Regressão Polinomial'!$G$2:$H$14,2,0),)</f>
        <v>6</v>
      </c>
    </row>
    <row r="581" ht="14.25" customHeight="1">
      <c r="A581" s="21" t="s">
        <v>36</v>
      </c>
      <c r="B581" s="20">
        <v>1.0</v>
      </c>
      <c r="C581" s="21">
        <f>IFERROR(VLOOKUP(A581,'Regressão Polinomial'!$G$2:$H$14,2,0),)</f>
        <v>6</v>
      </c>
    </row>
    <row r="582" ht="14.25" customHeight="1">
      <c r="A582" s="21" t="s">
        <v>36</v>
      </c>
      <c r="B582" s="20">
        <v>0.0</v>
      </c>
      <c r="C582" s="21">
        <f>IFERROR(VLOOKUP(A582,'Regressão Polinomial'!$G$2:$H$14,2,0),)</f>
        <v>6</v>
      </c>
    </row>
    <row r="583" ht="14.25" customHeight="1">
      <c r="A583" s="21" t="s">
        <v>36</v>
      </c>
      <c r="B583" s="20">
        <v>0.0</v>
      </c>
      <c r="C583" s="21">
        <f>IFERROR(VLOOKUP(A583,'Regressão Polinomial'!$G$2:$H$14,2,0),)</f>
        <v>6</v>
      </c>
    </row>
    <row r="584" ht="14.25" customHeight="1">
      <c r="A584" s="21" t="s">
        <v>37</v>
      </c>
      <c r="B584" s="20">
        <v>1.0</v>
      </c>
      <c r="C584" s="21">
        <f>IFERROR(VLOOKUP(A584,'Regressão Polinomial'!$G$2:$H$14,2,0),)</f>
        <v>7</v>
      </c>
    </row>
    <row r="585" ht="14.25" customHeight="1">
      <c r="A585" s="21" t="s">
        <v>35</v>
      </c>
      <c r="B585" s="20">
        <v>1.0</v>
      </c>
      <c r="C585" s="21">
        <f>IFERROR(VLOOKUP(A585,'Regressão Polinomial'!$G$2:$H$14,2,0),)</f>
        <v>5</v>
      </c>
    </row>
    <row r="586" ht="14.25" customHeight="1">
      <c r="A586" s="21" t="s">
        <v>37</v>
      </c>
      <c r="B586" s="20">
        <v>0.0</v>
      </c>
      <c r="C586" s="21">
        <f>IFERROR(VLOOKUP(A586,'Regressão Polinomial'!$G$2:$H$14,2,0),)</f>
        <v>7</v>
      </c>
    </row>
    <row r="587" ht="14.25" customHeight="1">
      <c r="A587" s="21" t="s">
        <v>36</v>
      </c>
      <c r="B587" s="20">
        <v>0.0</v>
      </c>
      <c r="C587" s="21">
        <f>IFERROR(VLOOKUP(A587,'Regressão Polinomial'!$G$2:$H$14,2,0),)</f>
        <v>6</v>
      </c>
    </row>
    <row r="588" ht="14.25" customHeight="1">
      <c r="A588" s="21" t="s">
        <v>35</v>
      </c>
      <c r="B588" s="20">
        <v>0.0</v>
      </c>
      <c r="C588" s="21">
        <f>IFERROR(VLOOKUP(A588,'Regressão Polinomial'!$G$2:$H$14,2,0),)</f>
        <v>5</v>
      </c>
    </row>
    <row r="589" ht="14.25" customHeight="1">
      <c r="A589" s="21" t="s">
        <v>39</v>
      </c>
      <c r="B589" s="20">
        <v>1.0</v>
      </c>
      <c r="C589" s="21">
        <f>IFERROR(VLOOKUP(A589,'Regressão Polinomial'!$G$2:$H$14,2,0),)</f>
        <v>4</v>
      </c>
    </row>
    <row r="590" ht="14.25" customHeight="1">
      <c r="A590" s="21" t="s">
        <v>36</v>
      </c>
      <c r="B590" s="20">
        <v>1.0</v>
      </c>
      <c r="C590" s="21">
        <f>IFERROR(VLOOKUP(A590,'Regressão Polinomial'!$G$2:$H$14,2,0),)</f>
        <v>6</v>
      </c>
    </row>
    <row r="591" ht="14.25" customHeight="1">
      <c r="A591" s="21" t="s">
        <v>37</v>
      </c>
      <c r="B591" s="20">
        <v>1.0</v>
      </c>
      <c r="C591" s="21">
        <f>IFERROR(VLOOKUP(A591,'Regressão Polinomial'!$G$2:$H$14,2,0),)</f>
        <v>7</v>
      </c>
    </row>
    <row r="592" ht="14.25" customHeight="1">
      <c r="A592" s="21" t="s">
        <v>40</v>
      </c>
      <c r="B592" s="20">
        <v>1.0</v>
      </c>
      <c r="C592" s="21">
        <f>IFERROR(VLOOKUP(A592,'Regressão Polinomial'!$G$2:$H$14,2,0),)</f>
        <v>12</v>
      </c>
    </row>
    <row r="593" ht="14.25" customHeight="1">
      <c r="A593" s="21" t="s">
        <v>45</v>
      </c>
      <c r="B593" s="20">
        <v>0.0</v>
      </c>
      <c r="C593" s="21">
        <f>IFERROR(VLOOKUP(A593,'Regressão Polinomial'!$G$2:$H$14,2,0),)</f>
        <v>2</v>
      </c>
    </row>
    <row r="594" ht="14.25" customHeight="1">
      <c r="A594" s="21" t="s">
        <v>36</v>
      </c>
      <c r="B594" s="20">
        <v>1.0</v>
      </c>
      <c r="C594" s="21">
        <f>IFERROR(VLOOKUP(A594,'Regressão Polinomial'!$G$2:$H$14,2,0),)</f>
        <v>6</v>
      </c>
    </row>
    <row r="595" ht="14.25" customHeight="1">
      <c r="A595" s="21" t="s">
        <v>42</v>
      </c>
      <c r="B595" s="20">
        <v>1.0</v>
      </c>
      <c r="C595" s="21">
        <f>IFERROR(VLOOKUP(A595,'Regressão Polinomial'!$G$2:$H$14,2,0),)</f>
        <v>9</v>
      </c>
    </row>
    <row r="596" ht="14.25" customHeight="1">
      <c r="A596" s="21" t="s">
        <v>41</v>
      </c>
      <c r="B596" s="20">
        <v>1.0</v>
      </c>
      <c r="C596" s="21">
        <f>IFERROR(VLOOKUP(A596,'Regressão Polinomial'!$G$2:$H$14,2,0),)</f>
        <v>10</v>
      </c>
    </row>
    <row r="597" ht="14.25" customHeight="1">
      <c r="A597" s="21" t="s">
        <v>35</v>
      </c>
      <c r="B597" s="20">
        <v>1.0</v>
      </c>
      <c r="C597" s="21">
        <f>IFERROR(VLOOKUP(A597,'Regressão Polinomial'!$G$2:$H$14,2,0),)</f>
        <v>5</v>
      </c>
    </row>
    <row r="598" ht="14.25" customHeight="1">
      <c r="A598" s="21" t="s">
        <v>39</v>
      </c>
      <c r="B598" s="20">
        <v>0.0</v>
      </c>
      <c r="C598" s="21">
        <f>IFERROR(VLOOKUP(A598,'Regressão Polinomial'!$G$2:$H$14,2,0),)</f>
        <v>4</v>
      </c>
    </row>
    <row r="599" ht="14.25" customHeight="1">
      <c r="A599" s="21" t="s">
        <v>36</v>
      </c>
      <c r="B599" s="20">
        <v>1.0</v>
      </c>
      <c r="C599" s="21">
        <f>IFERROR(VLOOKUP(A599,'Regressão Polinomial'!$G$2:$H$14,2,0),)</f>
        <v>6</v>
      </c>
    </row>
    <row r="600" ht="14.25" customHeight="1">
      <c r="A600" s="21" t="s">
        <v>37</v>
      </c>
      <c r="B600" s="20">
        <v>1.0</v>
      </c>
      <c r="C600" s="21">
        <f>IFERROR(VLOOKUP(A600,'Regressão Polinomial'!$G$2:$H$14,2,0),)</f>
        <v>7</v>
      </c>
    </row>
    <row r="601" ht="14.25" customHeight="1">
      <c r="A601" s="21" t="s">
        <v>35</v>
      </c>
      <c r="B601" s="20">
        <v>0.0</v>
      </c>
      <c r="C601" s="21">
        <f>IFERROR(VLOOKUP(A601,'Regressão Polinomial'!$G$2:$H$14,2,0),)</f>
        <v>5</v>
      </c>
    </row>
    <row r="602" ht="14.25" customHeight="1">
      <c r="A602" s="21" t="s">
        <v>46</v>
      </c>
      <c r="B602" s="20">
        <v>0.0</v>
      </c>
      <c r="C602" s="21">
        <f>IFERROR(VLOOKUP(A602,'Regressão Polinomial'!$G$2:$H$14,2,0),)</f>
        <v>3</v>
      </c>
    </row>
    <row r="603" ht="14.25" customHeight="1">
      <c r="A603" s="21" t="s">
        <v>46</v>
      </c>
      <c r="B603" s="20">
        <v>1.0</v>
      </c>
      <c r="C603" s="21">
        <f>IFERROR(VLOOKUP(A603,'Regressão Polinomial'!$G$2:$H$14,2,0),)</f>
        <v>3</v>
      </c>
    </row>
    <row r="604" ht="14.25" customHeight="1">
      <c r="A604" s="21" t="s">
        <v>36</v>
      </c>
      <c r="B604" s="20">
        <v>1.0</v>
      </c>
      <c r="C604" s="21">
        <f>IFERROR(VLOOKUP(A604,'Regressão Polinomial'!$G$2:$H$14,2,0),)</f>
        <v>6</v>
      </c>
    </row>
    <row r="605" ht="14.25" customHeight="1">
      <c r="A605" s="21" t="s">
        <v>37</v>
      </c>
      <c r="B605" s="20">
        <v>1.0</v>
      </c>
      <c r="C605" s="21">
        <f>IFERROR(VLOOKUP(A605,'Regressão Polinomial'!$G$2:$H$14,2,0),)</f>
        <v>7</v>
      </c>
    </row>
    <row r="606" ht="14.25" customHeight="1">
      <c r="A606" s="21" t="s">
        <v>39</v>
      </c>
      <c r="B606" s="20">
        <v>1.0</v>
      </c>
      <c r="C606" s="21">
        <f>IFERROR(VLOOKUP(A606,'Regressão Polinomial'!$G$2:$H$14,2,0),)</f>
        <v>4</v>
      </c>
    </row>
    <row r="607" ht="14.25" customHeight="1">
      <c r="A607" s="21" t="s">
        <v>37</v>
      </c>
      <c r="B607" s="20">
        <v>1.0</v>
      </c>
      <c r="C607" s="21">
        <f>IFERROR(VLOOKUP(A607,'Regressão Polinomial'!$G$2:$H$14,2,0),)</f>
        <v>7</v>
      </c>
    </row>
    <row r="608" ht="14.25" customHeight="1">
      <c r="A608" s="21" t="s">
        <v>45</v>
      </c>
      <c r="B608" s="20">
        <v>1.0</v>
      </c>
      <c r="C608" s="21">
        <f>IFERROR(VLOOKUP(A608,'Regressão Polinomial'!$G$2:$H$14,2,0),)</f>
        <v>2</v>
      </c>
    </row>
    <row r="609" ht="14.25" customHeight="1">
      <c r="A609" s="21" t="s">
        <v>36</v>
      </c>
      <c r="B609" s="20">
        <v>0.0</v>
      </c>
      <c r="C609" s="21">
        <f>IFERROR(VLOOKUP(A609,'Regressão Polinomial'!$G$2:$H$14,2,0),)</f>
        <v>6</v>
      </c>
    </row>
    <row r="610" ht="14.25" customHeight="1">
      <c r="A610" s="21" t="s">
        <v>35</v>
      </c>
      <c r="B610" s="20">
        <v>1.0</v>
      </c>
      <c r="C610" s="21">
        <f>IFERROR(VLOOKUP(A610,'Regressão Polinomial'!$G$2:$H$14,2,0),)</f>
        <v>5</v>
      </c>
    </row>
    <row r="611" ht="14.25" customHeight="1">
      <c r="A611" s="21" t="s">
        <v>45</v>
      </c>
      <c r="B611" s="20">
        <v>0.0</v>
      </c>
      <c r="C611" s="21">
        <f>IFERROR(VLOOKUP(A611,'Regressão Polinomial'!$G$2:$H$14,2,0),)</f>
        <v>2</v>
      </c>
    </row>
    <row r="612" ht="14.25" customHeight="1">
      <c r="A612" s="21" t="s">
        <v>35</v>
      </c>
      <c r="B612" s="20">
        <v>1.0</v>
      </c>
      <c r="C612" s="21">
        <f>IFERROR(VLOOKUP(A612,'Regressão Polinomial'!$G$2:$H$14,2,0),)</f>
        <v>5</v>
      </c>
    </row>
    <row r="613" ht="14.25" customHeight="1">
      <c r="A613" s="21" t="s">
        <v>38</v>
      </c>
      <c r="B613" s="20">
        <v>1.0</v>
      </c>
      <c r="C613" s="21">
        <f>IFERROR(VLOOKUP(A613,'Regressão Polinomial'!$G$2:$H$14,2,0),)</f>
        <v>8</v>
      </c>
    </row>
    <row r="614" ht="14.25" customHeight="1">
      <c r="A614" s="21" t="s">
        <v>36</v>
      </c>
      <c r="B614" s="20">
        <v>1.0</v>
      </c>
      <c r="C614" s="21">
        <f>IFERROR(VLOOKUP(A614,'Regressão Polinomial'!$G$2:$H$14,2,0),)</f>
        <v>6</v>
      </c>
    </row>
    <row r="615" ht="14.25" customHeight="1">
      <c r="A615" s="21" t="s">
        <v>39</v>
      </c>
      <c r="B615" s="20">
        <v>1.0</v>
      </c>
      <c r="C615" s="21">
        <f>IFERROR(VLOOKUP(A615,'Regressão Polinomial'!$G$2:$H$14,2,0),)</f>
        <v>4</v>
      </c>
    </row>
    <row r="616" ht="14.25" customHeight="1">
      <c r="A616" s="21" t="s">
        <v>46</v>
      </c>
      <c r="B616" s="20">
        <v>1.0</v>
      </c>
      <c r="C616" s="21">
        <f>IFERROR(VLOOKUP(A616,'Regressão Polinomial'!$G$2:$H$14,2,0),)</f>
        <v>3</v>
      </c>
    </row>
    <row r="617" ht="14.25" customHeight="1">
      <c r="A617" s="21" t="s">
        <v>35</v>
      </c>
      <c r="B617" s="20">
        <v>1.0</v>
      </c>
      <c r="C617" s="21">
        <f>IFERROR(VLOOKUP(A617,'Regressão Polinomial'!$G$2:$H$14,2,0),)</f>
        <v>5</v>
      </c>
    </row>
    <row r="618" ht="14.25" customHeight="1">
      <c r="A618" s="21" t="s">
        <v>35</v>
      </c>
      <c r="B618" s="20">
        <v>0.0</v>
      </c>
      <c r="C618" s="21">
        <f>IFERROR(VLOOKUP(A618,'Regressão Polinomial'!$G$2:$H$14,2,0),)</f>
        <v>5</v>
      </c>
    </row>
    <row r="619" ht="14.25" customHeight="1">
      <c r="A619" s="21" t="s">
        <v>37</v>
      </c>
      <c r="B619" s="20">
        <v>1.0</v>
      </c>
      <c r="C619" s="21">
        <f>IFERROR(VLOOKUP(A619,'Regressão Polinomial'!$G$2:$H$14,2,0),)</f>
        <v>7</v>
      </c>
    </row>
    <row r="620" ht="14.25" customHeight="1">
      <c r="A620" s="21" t="s">
        <v>37</v>
      </c>
      <c r="B620" s="20">
        <v>1.0</v>
      </c>
      <c r="C620" s="21">
        <f>IFERROR(VLOOKUP(A620,'Regressão Polinomial'!$G$2:$H$14,2,0),)</f>
        <v>7</v>
      </c>
    </row>
    <row r="621" ht="14.25" customHeight="1">
      <c r="A621" s="21" t="s">
        <v>35</v>
      </c>
      <c r="B621" s="20">
        <v>0.0</v>
      </c>
      <c r="C621" s="21">
        <f>IFERROR(VLOOKUP(A621,'Regressão Polinomial'!$G$2:$H$14,2,0),)</f>
        <v>5</v>
      </c>
    </row>
    <row r="622" ht="14.25" customHeight="1">
      <c r="A622" s="21" t="s">
        <v>39</v>
      </c>
      <c r="B622" s="20">
        <v>1.0</v>
      </c>
      <c r="C622" s="21">
        <f>IFERROR(VLOOKUP(A622,'Regressão Polinomial'!$G$2:$H$14,2,0),)</f>
        <v>4</v>
      </c>
    </row>
    <row r="623" ht="14.25" customHeight="1">
      <c r="A623" s="21" t="s">
        <v>42</v>
      </c>
      <c r="B623" s="20">
        <v>1.0</v>
      </c>
      <c r="C623" s="21">
        <f>IFERROR(VLOOKUP(A623,'Regressão Polinomial'!$G$2:$H$14,2,0),)</f>
        <v>9</v>
      </c>
    </row>
    <row r="624" ht="14.25" customHeight="1">
      <c r="A624" s="21" t="s">
        <v>45</v>
      </c>
      <c r="B624" s="20">
        <v>1.0</v>
      </c>
      <c r="C624" s="21">
        <f>IFERROR(VLOOKUP(A624,'Regressão Polinomial'!$G$2:$H$14,2,0),)</f>
        <v>2</v>
      </c>
    </row>
    <row r="625" ht="14.25" customHeight="1">
      <c r="A625" s="21" t="s">
        <v>37</v>
      </c>
      <c r="B625" s="20">
        <v>1.0</v>
      </c>
      <c r="C625" s="21">
        <f>IFERROR(VLOOKUP(A625,'Regressão Polinomial'!$G$2:$H$14,2,0),)</f>
        <v>7</v>
      </c>
    </row>
    <row r="626" ht="14.25" customHeight="1">
      <c r="A626" s="21" t="s">
        <v>45</v>
      </c>
      <c r="B626" s="20">
        <v>1.0</v>
      </c>
      <c r="C626" s="21">
        <f>IFERROR(VLOOKUP(A626,'Regressão Polinomial'!$G$2:$H$14,2,0),)</f>
        <v>2</v>
      </c>
    </row>
    <row r="627" ht="14.25" customHeight="1">
      <c r="A627" s="21" t="s">
        <v>41</v>
      </c>
      <c r="B627" s="20">
        <v>1.0</v>
      </c>
      <c r="C627" s="21">
        <f>IFERROR(VLOOKUP(A627,'Regressão Polinomial'!$G$2:$H$14,2,0),)</f>
        <v>10</v>
      </c>
    </row>
    <row r="628" ht="14.25" customHeight="1">
      <c r="A628" s="21" t="s">
        <v>37</v>
      </c>
      <c r="B628" s="20">
        <v>0.0</v>
      </c>
      <c r="C628" s="21">
        <f>IFERROR(VLOOKUP(A628,'Regressão Polinomial'!$G$2:$H$14,2,0),)</f>
        <v>7</v>
      </c>
    </row>
    <row r="629" ht="14.25" customHeight="1">
      <c r="A629" s="21" t="s">
        <v>35</v>
      </c>
      <c r="B629" s="20">
        <v>1.0</v>
      </c>
      <c r="C629" s="21">
        <f>IFERROR(VLOOKUP(A629,'Regressão Polinomial'!$G$2:$H$14,2,0),)</f>
        <v>5</v>
      </c>
    </row>
    <row r="630" ht="14.25" customHeight="1">
      <c r="A630" s="21" t="s">
        <v>39</v>
      </c>
      <c r="B630" s="20">
        <v>1.0</v>
      </c>
      <c r="C630" s="21">
        <f>IFERROR(VLOOKUP(A630,'Regressão Polinomial'!$G$2:$H$14,2,0),)</f>
        <v>4</v>
      </c>
    </row>
    <row r="631" ht="14.25" customHeight="1">
      <c r="A631" s="21" t="s">
        <v>35</v>
      </c>
      <c r="B631" s="20">
        <v>0.0</v>
      </c>
      <c r="C631" s="21">
        <f>IFERROR(VLOOKUP(A631,'Regressão Polinomial'!$G$2:$H$14,2,0),)</f>
        <v>5</v>
      </c>
    </row>
    <row r="632" ht="14.25" customHeight="1">
      <c r="A632" s="21" t="s">
        <v>37</v>
      </c>
      <c r="B632" s="20">
        <v>1.0</v>
      </c>
      <c r="C632" s="21">
        <f>IFERROR(VLOOKUP(A632,'Regressão Polinomial'!$G$2:$H$14,2,0),)</f>
        <v>7</v>
      </c>
    </row>
    <row r="633" ht="14.25" customHeight="1">
      <c r="A633" s="21" t="s">
        <v>35</v>
      </c>
      <c r="B633" s="20">
        <v>1.0</v>
      </c>
      <c r="C633" s="21">
        <f>IFERROR(VLOOKUP(A633,'Regressão Polinomial'!$G$2:$H$14,2,0),)</f>
        <v>5</v>
      </c>
    </row>
    <row r="634" ht="14.25" customHeight="1">
      <c r="A634" s="21" t="s">
        <v>39</v>
      </c>
      <c r="B634" s="20">
        <v>0.0</v>
      </c>
      <c r="C634" s="21">
        <f>IFERROR(VLOOKUP(A634,'Regressão Polinomial'!$G$2:$H$14,2,0),)</f>
        <v>4</v>
      </c>
    </row>
    <row r="635" ht="14.25" customHeight="1">
      <c r="A635" s="21" t="s">
        <v>35</v>
      </c>
      <c r="B635" s="20">
        <v>1.0</v>
      </c>
      <c r="C635" s="21">
        <f>IFERROR(VLOOKUP(A635,'Regressão Polinomial'!$G$2:$H$14,2,0),)</f>
        <v>5</v>
      </c>
    </row>
    <row r="636" ht="14.25" customHeight="1">
      <c r="A636" s="21" t="s">
        <v>41</v>
      </c>
      <c r="B636" s="20">
        <v>1.0</v>
      </c>
      <c r="C636" s="21">
        <f>IFERROR(VLOOKUP(A636,'Regressão Polinomial'!$G$2:$H$14,2,0),)</f>
        <v>10</v>
      </c>
    </row>
    <row r="637" ht="14.25" customHeight="1">
      <c r="A637" s="21" t="s">
        <v>46</v>
      </c>
      <c r="B637" s="20">
        <v>0.0</v>
      </c>
      <c r="C637" s="21">
        <f>IFERROR(VLOOKUP(A637,'Regressão Polinomial'!$G$2:$H$14,2,0),)</f>
        <v>3</v>
      </c>
    </row>
    <row r="638" ht="14.25" customHeight="1">
      <c r="A638" s="21" t="s">
        <v>36</v>
      </c>
      <c r="B638" s="20">
        <v>1.0</v>
      </c>
      <c r="C638" s="21">
        <f>IFERROR(VLOOKUP(A638,'Regressão Polinomial'!$G$2:$H$14,2,0),)</f>
        <v>6</v>
      </c>
    </row>
    <row r="639" ht="14.25" customHeight="1">
      <c r="A639" s="21" t="s">
        <v>35</v>
      </c>
      <c r="B639" s="20">
        <v>1.0</v>
      </c>
      <c r="C639" s="21">
        <f>IFERROR(VLOOKUP(A639,'Regressão Polinomial'!$G$2:$H$14,2,0),)</f>
        <v>5</v>
      </c>
    </row>
    <row r="640" ht="14.25" customHeight="1">
      <c r="A640" s="21" t="s">
        <v>43</v>
      </c>
      <c r="B640" s="20">
        <v>1.0</v>
      </c>
      <c r="C640" s="21">
        <f>IFERROR(VLOOKUP(A640,'Regressão Polinomial'!$G$2:$H$14,2,0),)</f>
        <v>13</v>
      </c>
    </row>
    <row r="641" ht="14.25" customHeight="1">
      <c r="A641" s="21" t="s">
        <v>35</v>
      </c>
      <c r="B641" s="20">
        <v>1.0</v>
      </c>
      <c r="C641" s="21">
        <f>IFERROR(VLOOKUP(A641,'Regressão Polinomial'!$G$2:$H$14,2,0),)</f>
        <v>5</v>
      </c>
    </row>
    <row r="642" ht="14.25" customHeight="1">
      <c r="A642" s="21" t="s">
        <v>35</v>
      </c>
      <c r="B642" s="20">
        <v>0.0</v>
      </c>
      <c r="C642" s="21">
        <f>IFERROR(VLOOKUP(A642,'Regressão Polinomial'!$G$2:$H$14,2,0),)</f>
        <v>5</v>
      </c>
    </row>
    <row r="643" ht="14.25" customHeight="1">
      <c r="A643" s="21" t="s">
        <v>45</v>
      </c>
      <c r="B643" s="20">
        <v>1.0</v>
      </c>
      <c r="C643" s="21">
        <f>IFERROR(VLOOKUP(A643,'Regressão Polinomial'!$G$2:$H$14,2,0),)</f>
        <v>2</v>
      </c>
    </row>
    <row r="644" ht="14.25" customHeight="1">
      <c r="A644" s="21" t="s">
        <v>39</v>
      </c>
      <c r="B644" s="20">
        <v>1.0</v>
      </c>
      <c r="C644" s="21">
        <f>IFERROR(VLOOKUP(A644,'Regressão Polinomial'!$G$2:$H$14,2,0),)</f>
        <v>4</v>
      </c>
    </row>
    <row r="645" ht="14.25" customHeight="1">
      <c r="A645" s="21" t="s">
        <v>35</v>
      </c>
      <c r="B645" s="20">
        <v>1.0</v>
      </c>
      <c r="C645" s="21">
        <f>IFERROR(VLOOKUP(A645,'Regressão Polinomial'!$G$2:$H$14,2,0),)</f>
        <v>5</v>
      </c>
    </row>
    <row r="646" ht="14.25" customHeight="1">
      <c r="A646" s="21" t="s">
        <v>39</v>
      </c>
      <c r="B646" s="20">
        <v>0.0</v>
      </c>
      <c r="C646" s="21">
        <f>IFERROR(VLOOKUP(A646,'Regressão Polinomial'!$G$2:$H$14,2,0),)</f>
        <v>4</v>
      </c>
    </row>
    <row r="647" ht="14.25" customHeight="1">
      <c r="A647" s="21" t="s">
        <v>36</v>
      </c>
      <c r="B647" s="20">
        <v>1.0</v>
      </c>
      <c r="C647" s="21">
        <f>IFERROR(VLOOKUP(A647,'Regressão Polinomial'!$G$2:$H$14,2,0),)</f>
        <v>6</v>
      </c>
    </row>
    <row r="648" ht="14.25" customHeight="1">
      <c r="A648" s="21" t="s">
        <v>37</v>
      </c>
      <c r="B648" s="20">
        <v>1.0</v>
      </c>
      <c r="C648" s="21">
        <f>IFERROR(VLOOKUP(A648,'Regressão Polinomial'!$G$2:$H$14,2,0),)</f>
        <v>7</v>
      </c>
    </row>
    <row r="649" ht="14.25" customHeight="1">
      <c r="A649" s="21" t="s">
        <v>36</v>
      </c>
      <c r="B649" s="20">
        <v>0.0</v>
      </c>
      <c r="C649" s="21">
        <f>IFERROR(VLOOKUP(A649,'Regressão Polinomial'!$G$2:$H$14,2,0),)</f>
        <v>6</v>
      </c>
    </row>
    <row r="650" ht="14.25" customHeight="1">
      <c r="A650" s="21" t="s">
        <v>37</v>
      </c>
      <c r="B650" s="20">
        <v>1.0</v>
      </c>
      <c r="C650" s="21">
        <f>IFERROR(VLOOKUP(A650,'Regressão Polinomial'!$G$2:$H$14,2,0),)</f>
        <v>7</v>
      </c>
    </row>
    <row r="651" ht="14.25" customHeight="1">
      <c r="A651" s="21" t="s">
        <v>42</v>
      </c>
      <c r="B651" s="20">
        <v>0.0</v>
      </c>
      <c r="C651" s="21">
        <f>IFERROR(VLOOKUP(A651,'Regressão Polinomial'!$G$2:$H$14,2,0),)</f>
        <v>9</v>
      </c>
    </row>
    <row r="652" ht="14.25" customHeight="1">
      <c r="A652" s="21" t="s">
        <v>35</v>
      </c>
      <c r="B652" s="20">
        <v>1.0</v>
      </c>
      <c r="C652" s="21">
        <f>IFERROR(VLOOKUP(A652,'Regressão Polinomial'!$G$2:$H$14,2,0),)</f>
        <v>5</v>
      </c>
    </row>
    <row r="653" ht="14.25" customHeight="1">
      <c r="A653" s="21" t="s">
        <v>39</v>
      </c>
      <c r="B653" s="20">
        <v>0.0</v>
      </c>
      <c r="C653" s="21">
        <f>IFERROR(VLOOKUP(A653,'Regressão Polinomial'!$G$2:$H$14,2,0),)</f>
        <v>4</v>
      </c>
    </row>
    <row r="654" ht="14.25" customHeight="1">
      <c r="A654" s="21" t="s">
        <v>38</v>
      </c>
      <c r="B654" s="20">
        <v>1.0</v>
      </c>
      <c r="C654" s="21">
        <f>IFERROR(VLOOKUP(A654,'Regressão Polinomial'!$G$2:$H$14,2,0),)</f>
        <v>8</v>
      </c>
    </row>
    <row r="655" ht="14.25" customHeight="1">
      <c r="A655" s="21" t="s">
        <v>37</v>
      </c>
      <c r="B655" s="20">
        <v>1.0</v>
      </c>
      <c r="C655" s="21">
        <f>IFERROR(VLOOKUP(A655,'Regressão Polinomial'!$G$2:$H$14,2,0),)</f>
        <v>7</v>
      </c>
    </row>
    <row r="656" ht="14.25" customHeight="1">
      <c r="A656" s="21" t="s">
        <v>36</v>
      </c>
      <c r="B656" s="20">
        <v>1.0</v>
      </c>
      <c r="C656" s="21">
        <f>IFERROR(VLOOKUP(A656,'Regressão Polinomial'!$G$2:$H$14,2,0),)</f>
        <v>6</v>
      </c>
    </row>
    <row r="657" ht="14.25" customHeight="1">
      <c r="A657" s="21" t="s">
        <v>45</v>
      </c>
      <c r="B657" s="20">
        <v>0.0</v>
      </c>
      <c r="C657" s="21">
        <f>IFERROR(VLOOKUP(A657,'Regressão Polinomial'!$G$2:$H$14,2,0),)</f>
        <v>2</v>
      </c>
    </row>
    <row r="658" ht="14.25" customHeight="1">
      <c r="A658" s="21" t="s">
        <v>42</v>
      </c>
      <c r="B658" s="20">
        <v>1.0</v>
      </c>
      <c r="C658" s="21">
        <f>IFERROR(VLOOKUP(A658,'Regressão Polinomial'!$G$2:$H$14,2,0),)</f>
        <v>9</v>
      </c>
    </row>
    <row r="659" ht="14.25" customHeight="1">
      <c r="A659" s="21" t="s">
        <v>45</v>
      </c>
      <c r="B659" s="20">
        <v>1.0</v>
      </c>
      <c r="C659" s="21">
        <f>IFERROR(VLOOKUP(A659,'Regressão Polinomial'!$G$2:$H$14,2,0),)</f>
        <v>2</v>
      </c>
    </row>
    <row r="660" ht="14.25" customHeight="1">
      <c r="A660" s="21" t="s">
        <v>35</v>
      </c>
      <c r="B660" s="20">
        <v>1.0</v>
      </c>
      <c r="C660" s="21">
        <f>IFERROR(VLOOKUP(A660,'Regressão Polinomial'!$G$2:$H$14,2,0),)</f>
        <v>5</v>
      </c>
    </row>
    <row r="661" ht="14.25" customHeight="1">
      <c r="A661" s="21" t="s">
        <v>36</v>
      </c>
      <c r="B661" s="20">
        <v>1.0</v>
      </c>
      <c r="C661" s="21">
        <f>IFERROR(VLOOKUP(A661,'Regressão Polinomial'!$G$2:$H$14,2,0),)</f>
        <v>6</v>
      </c>
    </row>
    <row r="662" ht="14.25" customHeight="1">
      <c r="A662" s="21" t="s">
        <v>38</v>
      </c>
      <c r="B662" s="20">
        <v>0.0</v>
      </c>
      <c r="C662" s="21">
        <f>IFERROR(VLOOKUP(A662,'Regressão Polinomial'!$G$2:$H$14,2,0),)</f>
        <v>8</v>
      </c>
    </row>
    <row r="663" ht="14.25" customHeight="1">
      <c r="A663" s="21" t="s">
        <v>46</v>
      </c>
      <c r="B663" s="20">
        <v>0.0</v>
      </c>
      <c r="C663" s="21">
        <f>IFERROR(VLOOKUP(A663,'Regressão Polinomial'!$G$2:$H$14,2,0),)</f>
        <v>3</v>
      </c>
    </row>
    <row r="664" ht="14.25" customHeight="1">
      <c r="A664" s="21" t="s">
        <v>45</v>
      </c>
      <c r="B664" s="20">
        <v>0.0</v>
      </c>
      <c r="C664" s="21">
        <f>IFERROR(VLOOKUP(A664,'Regressão Polinomial'!$G$2:$H$14,2,0),)</f>
        <v>2</v>
      </c>
    </row>
    <row r="665" ht="14.25" customHeight="1">
      <c r="A665" s="21" t="s">
        <v>37</v>
      </c>
      <c r="B665" s="20">
        <v>1.0</v>
      </c>
      <c r="C665" s="21">
        <f>IFERROR(VLOOKUP(A665,'Regressão Polinomial'!$G$2:$H$14,2,0),)</f>
        <v>7</v>
      </c>
    </row>
    <row r="666" ht="14.25" customHeight="1">
      <c r="A666" s="21" t="s">
        <v>44</v>
      </c>
      <c r="B666" s="20">
        <v>1.0</v>
      </c>
      <c r="C666" s="21">
        <f>IFERROR(VLOOKUP(A666,'Regressão Polinomial'!$G$2:$H$14,2,0),)</f>
        <v>11</v>
      </c>
    </row>
    <row r="667" ht="14.25" customHeight="1">
      <c r="A667" s="21" t="s">
        <v>38</v>
      </c>
      <c r="B667" s="20">
        <v>1.0</v>
      </c>
      <c r="C667" s="21">
        <f>IFERROR(VLOOKUP(A667,'Regressão Polinomial'!$G$2:$H$14,2,0),)</f>
        <v>8</v>
      </c>
    </row>
    <row r="668" ht="14.25" customHeight="1">
      <c r="A668" s="21" t="s">
        <v>36</v>
      </c>
      <c r="B668" s="20">
        <v>1.0</v>
      </c>
      <c r="C668" s="21">
        <f>IFERROR(VLOOKUP(A668,'Regressão Polinomial'!$G$2:$H$14,2,0),)</f>
        <v>6</v>
      </c>
    </row>
    <row r="669" ht="14.25" customHeight="1">
      <c r="A669" s="21" t="s">
        <v>46</v>
      </c>
      <c r="B669" s="20">
        <v>1.0</v>
      </c>
      <c r="C669" s="21">
        <f>IFERROR(VLOOKUP(A669,'Regressão Polinomial'!$G$2:$H$14,2,0),)</f>
        <v>3</v>
      </c>
    </row>
    <row r="670" ht="14.25" customHeight="1">
      <c r="A670" s="21" t="s">
        <v>36</v>
      </c>
      <c r="B670" s="20">
        <v>1.0</v>
      </c>
      <c r="C670" s="21">
        <f>IFERROR(VLOOKUP(A670,'Regressão Polinomial'!$G$2:$H$14,2,0),)</f>
        <v>6</v>
      </c>
    </row>
    <row r="671" ht="14.25" customHeight="1">
      <c r="A671" s="21" t="s">
        <v>38</v>
      </c>
      <c r="B671" s="20">
        <v>1.0</v>
      </c>
      <c r="C671" s="21">
        <f>IFERROR(VLOOKUP(A671,'Regressão Polinomial'!$G$2:$H$14,2,0),)</f>
        <v>8</v>
      </c>
    </row>
    <row r="672" ht="14.25" customHeight="1">
      <c r="A672" s="21" t="s">
        <v>37</v>
      </c>
      <c r="B672" s="20">
        <v>1.0</v>
      </c>
      <c r="C672" s="21">
        <f>IFERROR(VLOOKUP(A672,'Regressão Polinomial'!$G$2:$H$14,2,0),)</f>
        <v>7</v>
      </c>
    </row>
    <row r="673" ht="14.25" customHeight="1">
      <c r="A673" s="21" t="s">
        <v>45</v>
      </c>
      <c r="B673" s="20">
        <v>1.0</v>
      </c>
      <c r="C673" s="21">
        <f>IFERROR(VLOOKUP(A673,'Regressão Polinomial'!$G$2:$H$14,2,0),)</f>
        <v>2</v>
      </c>
    </row>
    <row r="674" ht="14.25" customHeight="1">
      <c r="A674" s="21" t="s">
        <v>47</v>
      </c>
      <c r="B674" s="20">
        <v>1.0</v>
      </c>
      <c r="C674" s="21">
        <f>IFERROR(VLOOKUP(A674,'Regressão Polinomial'!$G$2:$H$14,2,0),)</f>
        <v>1</v>
      </c>
    </row>
    <row r="675" ht="14.25" customHeight="1">
      <c r="A675" s="21" t="s">
        <v>39</v>
      </c>
      <c r="B675" s="20">
        <v>1.0</v>
      </c>
      <c r="C675" s="21">
        <f>IFERROR(VLOOKUP(A675,'Regressão Polinomial'!$G$2:$H$14,2,0),)</f>
        <v>4</v>
      </c>
    </row>
    <row r="676" ht="14.25" customHeight="1">
      <c r="A676" s="21" t="s">
        <v>42</v>
      </c>
      <c r="B676" s="20">
        <v>1.0</v>
      </c>
      <c r="C676" s="21">
        <f>IFERROR(VLOOKUP(A676,'Regressão Polinomial'!$G$2:$H$14,2,0),)</f>
        <v>9</v>
      </c>
    </row>
    <row r="677" ht="14.25" customHeight="1">
      <c r="A677" s="21" t="s">
        <v>36</v>
      </c>
      <c r="B677" s="20">
        <v>0.0</v>
      </c>
      <c r="C677" s="21">
        <f>IFERROR(VLOOKUP(A677,'Regressão Polinomial'!$G$2:$H$14,2,0),)</f>
        <v>6</v>
      </c>
    </row>
    <row r="678" ht="14.25" customHeight="1">
      <c r="A678" s="21" t="s">
        <v>37</v>
      </c>
      <c r="B678" s="20">
        <v>0.0</v>
      </c>
      <c r="C678" s="21">
        <f>IFERROR(VLOOKUP(A678,'Regressão Polinomial'!$G$2:$H$14,2,0),)</f>
        <v>7</v>
      </c>
    </row>
    <row r="679" ht="14.25" customHeight="1">
      <c r="A679" s="21" t="s">
        <v>37</v>
      </c>
      <c r="B679" s="20">
        <v>1.0</v>
      </c>
      <c r="C679" s="21">
        <f>IFERROR(VLOOKUP(A679,'Regressão Polinomial'!$G$2:$H$14,2,0),)</f>
        <v>7</v>
      </c>
    </row>
    <row r="680" ht="14.25" customHeight="1">
      <c r="A680" s="21" t="s">
        <v>37</v>
      </c>
      <c r="B680" s="20">
        <v>0.0</v>
      </c>
      <c r="C680" s="21">
        <f>IFERROR(VLOOKUP(A680,'Regressão Polinomial'!$G$2:$H$14,2,0),)</f>
        <v>7</v>
      </c>
    </row>
    <row r="681" ht="14.25" customHeight="1">
      <c r="A681" s="21" t="s">
        <v>38</v>
      </c>
      <c r="B681" s="20">
        <v>1.0</v>
      </c>
      <c r="C681" s="21">
        <f>IFERROR(VLOOKUP(A681,'Regressão Polinomial'!$G$2:$H$14,2,0),)</f>
        <v>8</v>
      </c>
    </row>
    <row r="682" ht="14.25" customHeight="1">
      <c r="A682" s="21" t="s">
        <v>35</v>
      </c>
      <c r="B682" s="20">
        <v>1.0</v>
      </c>
      <c r="C682" s="21">
        <f>IFERROR(VLOOKUP(A682,'Regressão Polinomial'!$G$2:$H$14,2,0),)</f>
        <v>5</v>
      </c>
    </row>
    <row r="683" ht="14.25" customHeight="1">
      <c r="A683" s="21" t="s">
        <v>42</v>
      </c>
      <c r="B683" s="20">
        <v>1.0</v>
      </c>
      <c r="C683" s="21">
        <f>IFERROR(VLOOKUP(A683,'Regressão Polinomial'!$G$2:$H$14,2,0),)</f>
        <v>9</v>
      </c>
    </row>
    <row r="684" ht="14.25" customHeight="1">
      <c r="A684" s="21" t="s">
        <v>36</v>
      </c>
      <c r="B684" s="20">
        <v>1.0</v>
      </c>
      <c r="C684" s="21">
        <f>IFERROR(VLOOKUP(A684,'Regressão Polinomial'!$G$2:$H$14,2,0),)</f>
        <v>6</v>
      </c>
    </row>
    <row r="685" ht="14.25" customHeight="1">
      <c r="A685" s="21" t="s">
        <v>46</v>
      </c>
      <c r="B685" s="20">
        <v>0.0</v>
      </c>
      <c r="C685" s="21">
        <f>IFERROR(VLOOKUP(A685,'Regressão Polinomial'!$G$2:$H$14,2,0),)</f>
        <v>3</v>
      </c>
    </row>
    <row r="686" ht="14.25" customHeight="1">
      <c r="A686" s="21" t="s">
        <v>35</v>
      </c>
      <c r="B686" s="20">
        <v>1.0</v>
      </c>
      <c r="C686" s="21">
        <f>IFERROR(VLOOKUP(A686,'Regressão Polinomial'!$G$2:$H$14,2,0),)</f>
        <v>5</v>
      </c>
    </row>
    <row r="687" ht="14.25" customHeight="1">
      <c r="A687" s="21" t="s">
        <v>36</v>
      </c>
      <c r="B687" s="20">
        <v>1.0</v>
      </c>
      <c r="C687" s="21">
        <f>IFERROR(VLOOKUP(A687,'Regressão Polinomial'!$G$2:$H$14,2,0),)</f>
        <v>6</v>
      </c>
    </row>
    <row r="688" ht="14.25" customHeight="1">
      <c r="A688" s="21" t="s">
        <v>36</v>
      </c>
      <c r="B688" s="20">
        <v>1.0</v>
      </c>
      <c r="C688" s="21">
        <f>IFERROR(VLOOKUP(A688,'Regressão Polinomial'!$G$2:$H$14,2,0),)</f>
        <v>6</v>
      </c>
    </row>
    <row r="689" ht="14.25" customHeight="1">
      <c r="A689" s="21" t="s">
        <v>37</v>
      </c>
      <c r="B689" s="20">
        <v>1.0</v>
      </c>
      <c r="C689" s="21">
        <f>IFERROR(VLOOKUP(A689,'Regressão Polinomial'!$G$2:$H$14,2,0),)</f>
        <v>7</v>
      </c>
    </row>
    <row r="690" ht="14.25" customHeight="1">
      <c r="A690" s="21" t="s">
        <v>35</v>
      </c>
      <c r="B690" s="20">
        <v>0.0</v>
      </c>
      <c r="C690" s="21">
        <f>IFERROR(VLOOKUP(A690,'Regressão Polinomial'!$G$2:$H$14,2,0),)</f>
        <v>5</v>
      </c>
    </row>
    <row r="691" ht="14.25" customHeight="1">
      <c r="A691" s="21" t="s">
        <v>35</v>
      </c>
      <c r="B691" s="20">
        <v>1.0</v>
      </c>
      <c r="C691" s="21">
        <f>IFERROR(VLOOKUP(A691,'Regressão Polinomial'!$G$2:$H$14,2,0),)</f>
        <v>5</v>
      </c>
    </row>
    <row r="692" ht="14.25" customHeight="1">
      <c r="A692" s="21" t="s">
        <v>37</v>
      </c>
      <c r="B692" s="20">
        <v>1.0</v>
      </c>
      <c r="C692" s="21">
        <f>IFERROR(VLOOKUP(A692,'Regressão Polinomial'!$G$2:$H$14,2,0),)</f>
        <v>7</v>
      </c>
    </row>
    <row r="693" ht="14.25" customHeight="1">
      <c r="A693" s="21" t="s">
        <v>37</v>
      </c>
      <c r="B693" s="20">
        <v>1.0</v>
      </c>
      <c r="C693" s="21">
        <f>IFERROR(VLOOKUP(A693,'Regressão Polinomial'!$G$2:$H$14,2,0),)</f>
        <v>7</v>
      </c>
    </row>
    <row r="694" ht="14.25" customHeight="1">
      <c r="A694" s="21" t="s">
        <v>37</v>
      </c>
      <c r="B694" s="20">
        <v>1.0</v>
      </c>
      <c r="C694" s="21">
        <f>IFERROR(VLOOKUP(A694,'Regressão Polinomial'!$G$2:$H$14,2,0),)</f>
        <v>7</v>
      </c>
    </row>
    <row r="695" ht="14.25" customHeight="1">
      <c r="A695" s="21" t="s">
        <v>35</v>
      </c>
      <c r="B695" s="20">
        <v>1.0</v>
      </c>
      <c r="C695" s="21">
        <f>IFERROR(VLOOKUP(A695,'Regressão Polinomial'!$G$2:$H$14,2,0),)</f>
        <v>5</v>
      </c>
    </row>
    <row r="696" ht="14.25" customHeight="1">
      <c r="A696" s="21" t="s">
        <v>35</v>
      </c>
      <c r="B696" s="20">
        <v>0.0</v>
      </c>
      <c r="C696" s="21">
        <f>IFERROR(VLOOKUP(A696,'Regressão Polinomial'!$G$2:$H$14,2,0),)</f>
        <v>5</v>
      </c>
    </row>
    <row r="697" ht="14.25" customHeight="1">
      <c r="A697" s="21" t="s">
        <v>36</v>
      </c>
      <c r="B697" s="20">
        <v>1.0</v>
      </c>
      <c r="C697" s="21">
        <f>IFERROR(VLOOKUP(A697,'Regressão Polinomial'!$G$2:$H$14,2,0),)</f>
        <v>6</v>
      </c>
    </row>
    <row r="698" ht="14.25" customHeight="1">
      <c r="A698" s="21" t="s">
        <v>36</v>
      </c>
      <c r="B698" s="20">
        <v>0.0</v>
      </c>
      <c r="C698" s="21">
        <f>IFERROR(VLOOKUP(A698,'Regressão Polinomial'!$G$2:$H$14,2,0),)</f>
        <v>6</v>
      </c>
    </row>
    <row r="699" ht="14.25" customHeight="1">
      <c r="A699" s="21" t="s">
        <v>35</v>
      </c>
      <c r="B699" s="20">
        <v>1.0</v>
      </c>
      <c r="C699" s="21">
        <f>IFERROR(VLOOKUP(A699,'Regressão Polinomial'!$G$2:$H$14,2,0),)</f>
        <v>5</v>
      </c>
    </row>
    <row r="700" ht="14.25" customHeight="1">
      <c r="A700" s="21" t="s">
        <v>37</v>
      </c>
      <c r="B700" s="20">
        <v>1.0</v>
      </c>
      <c r="C700" s="21">
        <f>IFERROR(VLOOKUP(A700,'Regressão Polinomial'!$G$2:$H$14,2,0),)</f>
        <v>7</v>
      </c>
    </row>
    <row r="701" ht="14.25" customHeight="1">
      <c r="A701" s="21" t="s">
        <v>39</v>
      </c>
      <c r="B701" s="20">
        <v>0.0</v>
      </c>
      <c r="C701" s="21">
        <f>IFERROR(VLOOKUP(A701,'Regressão Polinomial'!$G$2:$H$14,2,0),)</f>
        <v>4</v>
      </c>
    </row>
    <row r="702" ht="14.25" customHeight="1">
      <c r="A702" s="21" t="s">
        <v>46</v>
      </c>
      <c r="B702" s="20">
        <v>0.0</v>
      </c>
      <c r="C702" s="21">
        <f>IFERROR(VLOOKUP(A702,'Regressão Polinomial'!$G$2:$H$14,2,0),)</f>
        <v>3</v>
      </c>
    </row>
    <row r="703" ht="14.25" customHeight="1">
      <c r="A703" s="21" t="s">
        <v>45</v>
      </c>
      <c r="B703" s="20">
        <v>1.0</v>
      </c>
      <c r="C703" s="21">
        <f>IFERROR(VLOOKUP(A703,'Regressão Polinomial'!$G$2:$H$14,2,0),)</f>
        <v>2</v>
      </c>
    </row>
    <row r="704" ht="14.25" customHeight="1">
      <c r="A704" s="21" t="s">
        <v>37</v>
      </c>
      <c r="B704" s="20">
        <v>0.0</v>
      </c>
      <c r="C704" s="21">
        <f>IFERROR(VLOOKUP(A704,'Regressão Polinomial'!$G$2:$H$14,2,0),)</f>
        <v>7</v>
      </c>
    </row>
    <row r="705" ht="14.25" customHeight="1">
      <c r="A705" s="21" t="s">
        <v>42</v>
      </c>
      <c r="B705" s="20">
        <v>0.0</v>
      </c>
      <c r="C705" s="21">
        <f>IFERROR(VLOOKUP(A705,'Regressão Polinomial'!$G$2:$H$14,2,0),)</f>
        <v>9</v>
      </c>
    </row>
    <row r="706" ht="14.25" customHeight="1">
      <c r="A706" s="21" t="s">
        <v>36</v>
      </c>
      <c r="B706" s="20">
        <v>1.0</v>
      </c>
      <c r="C706" s="21">
        <f>IFERROR(VLOOKUP(A706,'Regressão Polinomial'!$G$2:$H$14,2,0),)</f>
        <v>6</v>
      </c>
    </row>
    <row r="707" ht="14.25" customHeight="1">
      <c r="A707" s="21" t="s">
        <v>37</v>
      </c>
      <c r="B707" s="20">
        <v>1.0</v>
      </c>
      <c r="C707" s="21">
        <f>IFERROR(VLOOKUP(A707,'Regressão Polinomial'!$G$2:$H$14,2,0),)</f>
        <v>7</v>
      </c>
    </row>
    <row r="708" ht="14.25" customHeight="1">
      <c r="A708" s="21" t="s">
        <v>36</v>
      </c>
      <c r="B708" s="20">
        <v>0.0</v>
      </c>
      <c r="C708" s="21">
        <f>IFERROR(VLOOKUP(A708,'Regressão Polinomial'!$G$2:$H$14,2,0),)</f>
        <v>6</v>
      </c>
    </row>
    <row r="709" ht="14.25" customHeight="1">
      <c r="A709" s="21" t="s">
        <v>36</v>
      </c>
      <c r="B709" s="20">
        <v>1.0</v>
      </c>
      <c r="C709" s="21">
        <f>IFERROR(VLOOKUP(A709,'Regressão Polinomial'!$G$2:$H$14,2,0),)</f>
        <v>6</v>
      </c>
    </row>
    <row r="710" ht="14.25" customHeight="1">
      <c r="A710" s="21" t="s">
        <v>39</v>
      </c>
      <c r="B710" s="20">
        <v>0.0</v>
      </c>
      <c r="C710" s="21">
        <f>IFERROR(VLOOKUP(A710,'Regressão Polinomial'!$G$2:$H$14,2,0),)</f>
        <v>4</v>
      </c>
    </row>
    <row r="711" ht="14.25" customHeight="1">
      <c r="A711" s="21" t="s">
        <v>42</v>
      </c>
      <c r="B711" s="20">
        <v>1.0</v>
      </c>
      <c r="C711" s="21">
        <f>IFERROR(VLOOKUP(A711,'Regressão Polinomial'!$G$2:$H$14,2,0),)</f>
        <v>9</v>
      </c>
    </row>
    <row r="712" ht="14.25" customHeight="1">
      <c r="A712" s="21" t="s">
        <v>36</v>
      </c>
      <c r="B712" s="20">
        <v>1.0</v>
      </c>
      <c r="C712" s="21">
        <f>IFERROR(VLOOKUP(A712,'Regressão Polinomial'!$G$2:$H$14,2,0),)</f>
        <v>6</v>
      </c>
    </row>
    <row r="713" ht="14.25" customHeight="1">
      <c r="A713" s="21" t="s">
        <v>35</v>
      </c>
      <c r="B713" s="20">
        <v>1.0</v>
      </c>
      <c r="C713" s="21">
        <f>IFERROR(VLOOKUP(A713,'Regressão Polinomial'!$G$2:$H$14,2,0),)</f>
        <v>5</v>
      </c>
    </row>
    <row r="714" ht="14.25" customHeight="1">
      <c r="A714" s="21" t="s">
        <v>39</v>
      </c>
      <c r="B714" s="20">
        <v>1.0</v>
      </c>
      <c r="C714" s="21">
        <f>IFERROR(VLOOKUP(A714,'Regressão Polinomial'!$G$2:$H$14,2,0),)</f>
        <v>4</v>
      </c>
    </row>
    <row r="715" ht="14.25" customHeight="1">
      <c r="A715" s="21" t="s">
        <v>42</v>
      </c>
      <c r="B715" s="20">
        <v>1.0</v>
      </c>
      <c r="C715" s="21">
        <f>IFERROR(VLOOKUP(A715,'Regressão Polinomial'!$G$2:$H$14,2,0),)</f>
        <v>9</v>
      </c>
    </row>
    <row r="716" ht="14.25" customHeight="1">
      <c r="A716" s="21" t="s">
        <v>38</v>
      </c>
      <c r="B716" s="20">
        <v>0.0</v>
      </c>
      <c r="C716" s="21">
        <f>IFERROR(VLOOKUP(A716,'Regressão Polinomial'!$G$2:$H$14,2,0),)</f>
        <v>8</v>
      </c>
    </row>
    <row r="717" ht="14.25" customHeight="1">
      <c r="A717" s="21" t="s">
        <v>39</v>
      </c>
      <c r="B717" s="20">
        <v>1.0</v>
      </c>
      <c r="C717" s="21">
        <f>IFERROR(VLOOKUP(A717,'Regressão Polinomial'!$G$2:$H$14,2,0),)</f>
        <v>4</v>
      </c>
    </row>
    <row r="718" ht="14.25" customHeight="1">
      <c r="A718" s="21" t="s">
        <v>39</v>
      </c>
      <c r="B718" s="20">
        <v>0.0</v>
      </c>
      <c r="C718" s="21">
        <f>IFERROR(VLOOKUP(A718,'Regressão Polinomial'!$G$2:$H$14,2,0),)</f>
        <v>4</v>
      </c>
    </row>
    <row r="719" ht="14.25" customHeight="1">
      <c r="A719" s="21" t="s">
        <v>35</v>
      </c>
      <c r="B719" s="20">
        <v>0.0</v>
      </c>
      <c r="C719" s="21">
        <f>IFERROR(VLOOKUP(A719,'Regressão Polinomial'!$G$2:$H$14,2,0),)</f>
        <v>5</v>
      </c>
    </row>
    <row r="720" ht="14.25" customHeight="1">
      <c r="A720" s="21" t="s">
        <v>37</v>
      </c>
      <c r="B720" s="20">
        <v>1.0</v>
      </c>
      <c r="C720" s="21">
        <f>IFERROR(VLOOKUP(A720,'Regressão Polinomial'!$G$2:$H$14,2,0),)</f>
        <v>7</v>
      </c>
    </row>
    <row r="721" ht="14.25" customHeight="1">
      <c r="A721" s="21" t="s">
        <v>39</v>
      </c>
      <c r="B721" s="20">
        <v>1.0</v>
      </c>
      <c r="C721" s="21">
        <f>IFERROR(VLOOKUP(A721,'Regressão Polinomial'!$G$2:$H$14,2,0),)</f>
        <v>4</v>
      </c>
    </row>
    <row r="722" ht="14.25" customHeight="1">
      <c r="A722" s="21" t="s">
        <v>37</v>
      </c>
      <c r="B722" s="20">
        <v>0.0</v>
      </c>
      <c r="C722" s="21">
        <f>IFERROR(VLOOKUP(A722,'Regressão Polinomial'!$G$2:$H$14,2,0),)</f>
        <v>7</v>
      </c>
    </row>
    <row r="723" ht="14.25" customHeight="1">
      <c r="A723" s="21" t="s">
        <v>35</v>
      </c>
      <c r="B723" s="20">
        <v>1.0</v>
      </c>
      <c r="C723" s="21">
        <f>IFERROR(VLOOKUP(A723,'Regressão Polinomial'!$G$2:$H$14,2,0),)</f>
        <v>5</v>
      </c>
    </row>
    <row r="724" ht="14.25" customHeight="1">
      <c r="A724" s="21" t="s">
        <v>40</v>
      </c>
      <c r="B724" s="20">
        <v>1.0</v>
      </c>
      <c r="C724" s="21">
        <f>IFERROR(VLOOKUP(A724,'Regressão Polinomial'!$G$2:$H$14,2,0),)</f>
        <v>12</v>
      </c>
    </row>
    <row r="725" ht="14.25" customHeight="1">
      <c r="A725" s="21" t="s">
        <v>37</v>
      </c>
      <c r="B725" s="20">
        <v>1.0</v>
      </c>
      <c r="C725" s="21">
        <f>IFERROR(VLOOKUP(A725,'Regressão Polinomial'!$G$2:$H$14,2,0),)</f>
        <v>7</v>
      </c>
    </row>
    <row r="726" ht="14.25" customHeight="1">
      <c r="A726" s="21" t="s">
        <v>35</v>
      </c>
      <c r="B726" s="20">
        <v>1.0</v>
      </c>
      <c r="C726" s="21">
        <f>IFERROR(VLOOKUP(A726,'Regressão Polinomial'!$G$2:$H$14,2,0),)</f>
        <v>5</v>
      </c>
    </row>
    <row r="727" ht="14.25" customHeight="1">
      <c r="A727" s="21" t="s">
        <v>37</v>
      </c>
      <c r="B727" s="20">
        <v>1.0</v>
      </c>
      <c r="C727" s="21">
        <f>IFERROR(VLOOKUP(A727,'Regressão Polinomial'!$G$2:$H$14,2,0),)</f>
        <v>7</v>
      </c>
    </row>
    <row r="728" ht="14.25" customHeight="1">
      <c r="A728" s="21" t="s">
        <v>37</v>
      </c>
      <c r="B728" s="20">
        <v>1.0</v>
      </c>
      <c r="C728" s="21">
        <f>IFERROR(VLOOKUP(A728,'Regressão Polinomial'!$G$2:$H$14,2,0),)</f>
        <v>7</v>
      </c>
    </row>
    <row r="729" ht="14.25" customHeight="1">
      <c r="A729" s="21" t="s">
        <v>41</v>
      </c>
      <c r="B729" s="20">
        <v>1.0</v>
      </c>
      <c r="C729" s="21">
        <f>IFERROR(VLOOKUP(A729,'Regressão Polinomial'!$G$2:$H$14,2,0),)</f>
        <v>10</v>
      </c>
    </row>
    <row r="730" ht="14.25" customHeight="1">
      <c r="A730" s="21" t="s">
        <v>37</v>
      </c>
      <c r="B730" s="20">
        <v>1.0</v>
      </c>
      <c r="C730" s="21">
        <f>IFERROR(VLOOKUP(A730,'Regressão Polinomial'!$G$2:$H$14,2,0),)</f>
        <v>7</v>
      </c>
    </row>
    <row r="731" ht="14.25" customHeight="1">
      <c r="A731" s="21" t="s">
        <v>45</v>
      </c>
      <c r="B731" s="20">
        <v>0.0</v>
      </c>
      <c r="C731" s="21">
        <f>IFERROR(VLOOKUP(A731,'Regressão Polinomial'!$G$2:$H$14,2,0),)</f>
        <v>2</v>
      </c>
    </row>
    <row r="732" ht="14.25" customHeight="1">
      <c r="A732" s="21" t="s">
        <v>36</v>
      </c>
      <c r="B732" s="20">
        <v>0.0</v>
      </c>
      <c r="C732" s="21">
        <f>IFERROR(VLOOKUP(A732,'Regressão Polinomial'!$G$2:$H$14,2,0),)</f>
        <v>6</v>
      </c>
    </row>
    <row r="733" ht="14.25" customHeight="1">
      <c r="A733" s="21" t="s">
        <v>35</v>
      </c>
      <c r="B733" s="20">
        <v>1.0</v>
      </c>
      <c r="C733" s="21">
        <f>IFERROR(VLOOKUP(A733,'Regressão Polinomial'!$G$2:$H$14,2,0),)</f>
        <v>5</v>
      </c>
    </row>
    <row r="734" ht="14.25" customHeight="1">
      <c r="A734" s="21" t="s">
        <v>36</v>
      </c>
      <c r="B734" s="20">
        <v>1.0</v>
      </c>
      <c r="C734" s="21">
        <f>IFERROR(VLOOKUP(A734,'Regressão Polinomial'!$G$2:$H$14,2,0),)</f>
        <v>6</v>
      </c>
    </row>
    <row r="735" ht="14.25" customHeight="1">
      <c r="A735" s="21" t="s">
        <v>37</v>
      </c>
      <c r="B735" s="20">
        <v>0.0</v>
      </c>
      <c r="C735" s="21">
        <f>IFERROR(VLOOKUP(A735,'Regressão Polinomial'!$G$2:$H$14,2,0),)</f>
        <v>7</v>
      </c>
    </row>
    <row r="736" ht="14.25" customHeight="1">
      <c r="A736" s="21" t="s">
        <v>35</v>
      </c>
      <c r="B736" s="20">
        <v>0.0</v>
      </c>
      <c r="C736" s="21">
        <f>IFERROR(VLOOKUP(A736,'Regressão Polinomial'!$G$2:$H$14,2,0),)</f>
        <v>5</v>
      </c>
    </row>
    <row r="737" ht="14.25" customHeight="1">
      <c r="A737" s="21" t="s">
        <v>46</v>
      </c>
      <c r="B737" s="20">
        <v>0.0</v>
      </c>
      <c r="C737" s="21">
        <f>IFERROR(VLOOKUP(A737,'Regressão Polinomial'!$G$2:$H$14,2,0),)</f>
        <v>3</v>
      </c>
    </row>
    <row r="738" ht="14.25" customHeight="1">
      <c r="A738" s="21" t="s">
        <v>45</v>
      </c>
      <c r="B738" s="20">
        <v>1.0</v>
      </c>
      <c r="C738" s="21">
        <f>IFERROR(VLOOKUP(A738,'Regressão Polinomial'!$G$2:$H$14,2,0),)</f>
        <v>2</v>
      </c>
    </row>
    <row r="739" ht="14.25" customHeight="1">
      <c r="A739" s="21" t="s">
        <v>37</v>
      </c>
      <c r="B739" s="20">
        <v>0.0</v>
      </c>
      <c r="C739" s="21">
        <f>IFERROR(VLOOKUP(A739,'Regressão Polinomial'!$G$2:$H$14,2,0),)</f>
        <v>7</v>
      </c>
    </row>
    <row r="740" ht="14.25" customHeight="1">
      <c r="A740" s="21" t="s">
        <v>47</v>
      </c>
      <c r="B740" s="20">
        <v>0.0</v>
      </c>
      <c r="C740" s="21">
        <f>IFERROR(VLOOKUP(A740,'Regressão Polinomial'!$G$2:$H$14,2,0),)</f>
        <v>1</v>
      </c>
    </row>
    <row r="741" ht="14.25" customHeight="1">
      <c r="A741" s="21" t="s">
        <v>38</v>
      </c>
      <c r="B741" s="20">
        <v>0.0</v>
      </c>
      <c r="C741" s="21">
        <f>IFERROR(VLOOKUP(A741,'Regressão Polinomial'!$G$2:$H$14,2,0),)</f>
        <v>8</v>
      </c>
    </row>
    <row r="742" ht="14.25" customHeight="1">
      <c r="A742" s="21" t="s">
        <v>36</v>
      </c>
      <c r="B742" s="20">
        <v>1.0</v>
      </c>
      <c r="C742" s="21">
        <f>IFERROR(VLOOKUP(A742,'Regressão Polinomial'!$G$2:$H$14,2,0),)</f>
        <v>6</v>
      </c>
    </row>
    <row r="743" ht="14.25" customHeight="1">
      <c r="A743" s="21" t="s">
        <v>37</v>
      </c>
      <c r="B743" s="20">
        <v>1.0</v>
      </c>
      <c r="C743" s="21">
        <f>IFERROR(VLOOKUP(A743,'Regressão Polinomial'!$G$2:$H$14,2,0),)</f>
        <v>7</v>
      </c>
    </row>
    <row r="744" ht="14.25" customHeight="1">
      <c r="A744" s="21" t="s">
        <v>35</v>
      </c>
      <c r="B744" s="20">
        <v>1.0</v>
      </c>
      <c r="C744" s="21">
        <f>IFERROR(VLOOKUP(A744,'Regressão Polinomial'!$G$2:$H$14,2,0),)</f>
        <v>5</v>
      </c>
    </row>
    <row r="745" ht="14.25" customHeight="1">
      <c r="A745" s="21" t="s">
        <v>39</v>
      </c>
      <c r="B745" s="20">
        <v>0.0</v>
      </c>
      <c r="C745" s="21">
        <f>IFERROR(VLOOKUP(A745,'Regressão Polinomial'!$G$2:$H$14,2,0),)</f>
        <v>4</v>
      </c>
    </row>
    <row r="746" ht="14.25" customHeight="1">
      <c r="A746" s="21" t="s">
        <v>37</v>
      </c>
      <c r="B746" s="20">
        <v>0.0</v>
      </c>
      <c r="C746" s="21">
        <f>IFERROR(VLOOKUP(A746,'Regressão Polinomial'!$G$2:$H$14,2,0),)</f>
        <v>7</v>
      </c>
    </row>
    <row r="747" ht="14.25" customHeight="1">
      <c r="A747" s="21" t="s">
        <v>36</v>
      </c>
      <c r="B747" s="20">
        <v>0.0</v>
      </c>
      <c r="C747" s="21">
        <f>IFERROR(VLOOKUP(A747,'Regressão Polinomial'!$G$2:$H$14,2,0),)</f>
        <v>6</v>
      </c>
    </row>
    <row r="748" ht="14.25" customHeight="1">
      <c r="A748" s="21" t="s">
        <v>46</v>
      </c>
      <c r="B748" s="20">
        <v>0.0</v>
      </c>
      <c r="C748" s="21">
        <f>IFERROR(VLOOKUP(A748,'Regressão Polinomial'!$G$2:$H$14,2,0),)</f>
        <v>3</v>
      </c>
    </row>
    <row r="749" ht="14.25" customHeight="1">
      <c r="A749" s="21" t="s">
        <v>37</v>
      </c>
      <c r="B749" s="20">
        <v>1.0</v>
      </c>
      <c r="C749" s="21">
        <f>IFERROR(VLOOKUP(A749,'Regressão Polinomial'!$G$2:$H$14,2,0),)</f>
        <v>7</v>
      </c>
    </row>
    <row r="750" ht="14.25" customHeight="1">
      <c r="A750" s="21" t="s">
        <v>39</v>
      </c>
      <c r="B750" s="20">
        <v>1.0</v>
      </c>
      <c r="C750" s="21">
        <f>IFERROR(VLOOKUP(A750,'Regressão Polinomial'!$G$2:$H$14,2,0),)</f>
        <v>4</v>
      </c>
    </row>
    <row r="751" ht="14.25" customHeight="1">
      <c r="A751" s="21" t="s">
        <v>38</v>
      </c>
      <c r="B751" s="20">
        <v>0.0</v>
      </c>
      <c r="C751" s="21">
        <f>IFERROR(VLOOKUP(A751,'Regressão Polinomial'!$G$2:$H$14,2,0),)</f>
        <v>8</v>
      </c>
    </row>
    <row r="752" ht="14.25" customHeight="1">
      <c r="A752" s="21" t="s">
        <v>35</v>
      </c>
      <c r="B752" s="20">
        <v>0.0</v>
      </c>
      <c r="C752" s="21">
        <f>IFERROR(VLOOKUP(A752,'Regressão Polinomial'!$G$2:$H$14,2,0),)</f>
        <v>5</v>
      </c>
    </row>
    <row r="753" ht="14.25" customHeight="1">
      <c r="A753" s="21" t="s">
        <v>45</v>
      </c>
      <c r="B753" s="20">
        <v>0.0</v>
      </c>
      <c r="C753" s="21">
        <f>IFERROR(VLOOKUP(A753,'Regressão Polinomial'!$G$2:$H$14,2,0),)</f>
        <v>2</v>
      </c>
    </row>
    <row r="754" ht="14.25" customHeight="1">
      <c r="A754" s="21" t="s">
        <v>36</v>
      </c>
      <c r="B754" s="20">
        <v>1.0</v>
      </c>
      <c r="C754" s="21">
        <f>IFERROR(VLOOKUP(A754,'Regressão Polinomial'!$G$2:$H$14,2,0),)</f>
        <v>6</v>
      </c>
    </row>
    <row r="755" ht="14.25" customHeight="1">
      <c r="A755" s="21" t="s">
        <v>37</v>
      </c>
      <c r="B755" s="20">
        <v>1.0</v>
      </c>
      <c r="C755" s="21">
        <f>IFERROR(VLOOKUP(A755,'Regressão Polinomial'!$G$2:$H$14,2,0),)</f>
        <v>7</v>
      </c>
    </row>
    <row r="756" ht="14.25" customHeight="1">
      <c r="A756" s="21" t="s">
        <v>39</v>
      </c>
      <c r="B756" s="20">
        <v>1.0</v>
      </c>
      <c r="C756" s="21">
        <f>IFERROR(VLOOKUP(A756,'Regressão Polinomial'!$G$2:$H$14,2,0),)</f>
        <v>4</v>
      </c>
    </row>
    <row r="757" ht="14.25" customHeight="1">
      <c r="A757" s="21" t="s">
        <v>35</v>
      </c>
      <c r="B757" s="20">
        <v>1.0</v>
      </c>
      <c r="C757" s="21">
        <f>IFERROR(VLOOKUP(A757,'Regressão Polinomial'!$G$2:$H$14,2,0),)</f>
        <v>5</v>
      </c>
    </row>
    <row r="758" ht="14.25" customHeight="1">
      <c r="A758" s="21" t="s">
        <v>37</v>
      </c>
      <c r="B758" s="20">
        <v>1.0</v>
      </c>
      <c r="C758" s="21">
        <f>IFERROR(VLOOKUP(A758,'Regressão Polinomial'!$G$2:$H$14,2,0),)</f>
        <v>7</v>
      </c>
    </row>
    <row r="759" ht="14.25" customHeight="1">
      <c r="A759" s="21" t="s">
        <v>36</v>
      </c>
      <c r="B759" s="20">
        <v>1.0</v>
      </c>
      <c r="C759" s="21">
        <f>IFERROR(VLOOKUP(A759,'Regressão Polinomial'!$G$2:$H$14,2,0),)</f>
        <v>6</v>
      </c>
    </row>
    <row r="760" ht="14.25" customHeight="1">
      <c r="A760" s="21" t="s">
        <v>37</v>
      </c>
      <c r="B760" s="20">
        <v>1.0</v>
      </c>
      <c r="C760" s="21">
        <f>IFERROR(VLOOKUP(A760,'Regressão Polinomial'!$G$2:$H$14,2,0),)</f>
        <v>7</v>
      </c>
    </row>
    <row r="761" ht="14.25" customHeight="1">
      <c r="A761" s="21" t="s">
        <v>46</v>
      </c>
      <c r="B761" s="20">
        <v>1.0</v>
      </c>
      <c r="C761" s="21">
        <f>IFERROR(VLOOKUP(A761,'Regressão Polinomial'!$G$2:$H$14,2,0),)</f>
        <v>3</v>
      </c>
    </row>
    <row r="762" ht="14.25" customHeight="1">
      <c r="A762" s="21" t="s">
        <v>45</v>
      </c>
      <c r="B762" s="20">
        <v>0.0</v>
      </c>
      <c r="C762" s="21">
        <f>IFERROR(VLOOKUP(A762,'Regressão Polinomial'!$G$2:$H$14,2,0),)</f>
        <v>2</v>
      </c>
    </row>
    <row r="763" ht="14.25" customHeight="1">
      <c r="A763" s="21" t="s">
        <v>35</v>
      </c>
      <c r="B763" s="20">
        <v>1.0</v>
      </c>
      <c r="C763" s="21">
        <f>IFERROR(VLOOKUP(A763,'Regressão Polinomial'!$G$2:$H$14,2,0),)</f>
        <v>5</v>
      </c>
    </row>
    <row r="764" ht="14.25" customHeight="1">
      <c r="A764" s="21" t="s">
        <v>38</v>
      </c>
      <c r="B764" s="20">
        <v>0.0</v>
      </c>
      <c r="C764" s="21">
        <f>IFERROR(VLOOKUP(A764,'Regressão Polinomial'!$G$2:$H$14,2,0),)</f>
        <v>8</v>
      </c>
    </row>
    <row r="765" ht="14.25" customHeight="1">
      <c r="A765" s="21" t="s">
        <v>46</v>
      </c>
      <c r="B765" s="20">
        <v>0.0</v>
      </c>
      <c r="C765" s="21">
        <f>IFERROR(VLOOKUP(A765,'Regressão Polinomial'!$G$2:$H$14,2,0),)</f>
        <v>3</v>
      </c>
    </row>
    <row r="766" ht="14.25" customHeight="1">
      <c r="A766" s="21" t="s">
        <v>36</v>
      </c>
      <c r="B766" s="20">
        <v>0.0</v>
      </c>
      <c r="C766" s="21">
        <f>IFERROR(VLOOKUP(A766,'Regressão Polinomial'!$G$2:$H$14,2,0),)</f>
        <v>6</v>
      </c>
    </row>
    <row r="767" ht="14.25" customHeight="1">
      <c r="A767" s="21" t="s">
        <v>35</v>
      </c>
      <c r="B767" s="20">
        <v>1.0</v>
      </c>
      <c r="C767" s="21">
        <f>IFERROR(VLOOKUP(A767,'Regressão Polinomial'!$G$2:$H$14,2,0),)</f>
        <v>5</v>
      </c>
    </row>
    <row r="768" ht="14.25" customHeight="1">
      <c r="A768" s="21" t="s">
        <v>35</v>
      </c>
      <c r="B768" s="20">
        <v>1.0</v>
      </c>
      <c r="C768" s="21">
        <f>IFERROR(VLOOKUP(A768,'Regressão Polinomial'!$G$2:$H$14,2,0),)</f>
        <v>5</v>
      </c>
    </row>
    <row r="769" ht="14.25" customHeight="1">
      <c r="A769" s="21" t="s">
        <v>35</v>
      </c>
      <c r="B769" s="20">
        <v>1.0</v>
      </c>
      <c r="C769" s="21">
        <f>IFERROR(VLOOKUP(A769,'Regressão Polinomial'!$G$2:$H$14,2,0),)</f>
        <v>5</v>
      </c>
    </row>
    <row r="770" ht="14.25" customHeight="1">
      <c r="A770" s="21" t="s">
        <v>37</v>
      </c>
      <c r="B770" s="20">
        <v>1.0</v>
      </c>
      <c r="C770" s="21">
        <f>IFERROR(VLOOKUP(A770,'Regressão Polinomial'!$G$2:$H$14,2,0),)</f>
        <v>7</v>
      </c>
    </row>
    <row r="771" ht="14.25" customHeight="1">
      <c r="A771" s="21" t="s">
        <v>35</v>
      </c>
      <c r="B771" s="20">
        <v>1.0</v>
      </c>
      <c r="C771" s="21">
        <f>IFERROR(VLOOKUP(A771,'Regressão Polinomial'!$G$2:$H$14,2,0),)</f>
        <v>5</v>
      </c>
    </row>
    <row r="772" ht="14.25" customHeight="1">
      <c r="A772" s="21" t="s">
        <v>35</v>
      </c>
      <c r="B772" s="20">
        <v>0.0</v>
      </c>
      <c r="C772" s="21">
        <f>IFERROR(VLOOKUP(A772,'Regressão Polinomial'!$G$2:$H$14,2,0),)</f>
        <v>5</v>
      </c>
    </row>
    <row r="773" ht="14.25" customHeight="1">
      <c r="A773" s="21" t="s">
        <v>45</v>
      </c>
      <c r="B773" s="20">
        <v>1.0</v>
      </c>
      <c r="C773" s="21">
        <f>IFERROR(VLOOKUP(A773,'Regressão Polinomial'!$G$2:$H$14,2,0),)</f>
        <v>2</v>
      </c>
    </row>
    <row r="774" ht="14.25" customHeight="1">
      <c r="A774" s="21" t="s">
        <v>39</v>
      </c>
      <c r="B774" s="20">
        <v>0.0</v>
      </c>
      <c r="C774" s="21">
        <f>IFERROR(VLOOKUP(A774,'Regressão Polinomial'!$G$2:$H$14,2,0),)</f>
        <v>4</v>
      </c>
    </row>
    <row r="775" ht="14.25" customHeight="1">
      <c r="A775" s="21" t="s">
        <v>35</v>
      </c>
      <c r="B775" s="20">
        <v>1.0</v>
      </c>
      <c r="C775" s="21">
        <f>IFERROR(VLOOKUP(A775,'Regressão Polinomial'!$G$2:$H$14,2,0),)</f>
        <v>5</v>
      </c>
    </row>
    <row r="776" ht="14.25" customHeight="1">
      <c r="A776" s="21" t="s">
        <v>35</v>
      </c>
      <c r="B776" s="20">
        <v>1.0</v>
      </c>
      <c r="C776" s="21">
        <f>IFERROR(VLOOKUP(A776,'Regressão Polinomial'!$G$2:$H$14,2,0),)</f>
        <v>5</v>
      </c>
    </row>
    <row r="777" ht="14.25" customHeight="1">
      <c r="A777" s="21" t="s">
        <v>37</v>
      </c>
      <c r="B777" s="20">
        <v>1.0</v>
      </c>
      <c r="C777" s="21">
        <f>IFERROR(VLOOKUP(A777,'Regressão Polinomial'!$G$2:$H$14,2,0),)</f>
        <v>7</v>
      </c>
    </row>
    <row r="778" ht="14.25" customHeight="1">
      <c r="A778" s="21" t="s">
        <v>37</v>
      </c>
      <c r="B778" s="20">
        <v>1.0</v>
      </c>
      <c r="C778" s="21">
        <f>IFERROR(VLOOKUP(A778,'Regressão Polinomial'!$G$2:$H$14,2,0),)</f>
        <v>7</v>
      </c>
    </row>
    <row r="779" ht="14.25" customHeight="1">
      <c r="A779" s="21" t="s">
        <v>35</v>
      </c>
      <c r="B779" s="20">
        <v>1.0</v>
      </c>
      <c r="C779" s="21">
        <f>IFERROR(VLOOKUP(A779,'Regressão Polinomial'!$G$2:$H$14,2,0),)</f>
        <v>5</v>
      </c>
    </row>
    <row r="780" ht="14.25" customHeight="1">
      <c r="A780" s="21" t="s">
        <v>35</v>
      </c>
      <c r="B780" s="20">
        <v>0.0</v>
      </c>
      <c r="C780" s="21">
        <f>IFERROR(VLOOKUP(A780,'Regressão Polinomial'!$G$2:$H$14,2,0),)</f>
        <v>5</v>
      </c>
    </row>
    <row r="781" ht="14.25" customHeight="1">
      <c r="A781" s="21" t="s">
        <v>39</v>
      </c>
      <c r="B781" s="20">
        <v>1.0</v>
      </c>
      <c r="C781" s="21">
        <f>IFERROR(VLOOKUP(A781,'Regressão Polinomial'!$G$2:$H$14,2,0),)</f>
        <v>4</v>
      </c>
    </row>
    <row r="782" ht="14.25" customHeight="1">
      <c r="A782" s="21" t="s">
        <v>35</v>
      </c>
      <c r="B782" s="20">
        <v>1.0</v>
      </c>
      <c r="C782" s="21">
        <f>IFERROR(VLOOKUP(A782,'Regressão Polinomial'!$G$2:$H$14,2,0),)</f>
        <v>5</v>
      </c>
    </row>
    <row r="783" ht="14.25" customHeight="1">
      <c r="A783" s="21" t="s">
        <v>36</v>
      </c>
      <c r="B783" s="20">
        <v>0.0</v>
      </c>
      <c r="C783" s="21">
        <f>IFERROR(VLOOKUP(A783,'Regressão Polinomial'!$G$2:$H$14,2,0),)</f>
        <v>6</v>
      </c>
    </row>
    <row r="784" ht="14.25" customHeight="1">
      <c r="A784" s="21" t="s">
        <v>38</v>
      </c>
      <c r="B784" s="20">
        <v>1.0</v>
      </c>
      <c r="C784" s="21">
        <f>IFERROR(VLOOKUP(A784,'Regressão Polinomial'!$G$2:$H$14,2,0),)</f>
        <v>8</v>
      </c>
    </row>
    <row r="785" ht="14.25" customHeight="1">
      <c r="A785" s="21" t="s">
        <v>37</v>
      </c>
      <c r="B785" s="20">
        <v>0.0</v>
      </c>
      <c r="C785" s="21">
        <f>IFERROR(VLOOKUP(A785,'Regressão Polinomial'!$G$2:$H$14,2,0),)</f>
        <v>7</v>
      </c>
    </row>
    <row r="786" ht="14.25" customHeight="1">
      <c r="A786" s="21" t="s">
        <v>37</v>
      </c>
      <c r="B786" s="20">
        <v>1.0</v>
      </c>
      <c r="C786" s="21">
        <f>IFERROR(VLOOKUP(A786,'Regressão Polinomial'!$G$2:$H$14,2,0),)</f>
        <v>7</v>
      </c>
    </row>
    <row r="787" ht="14.25" customHeight="1">
      <c r="A787" s="21" t="s">
        <v>38</v>
      </c>
      <c r="B787" s="20">
        <v>1.0</v>
      </c>
      <c r="C787" s="21">
        <f>IFERROR(VLOOKUP(A787,'Regressão Polinomial'!$G$2:$H$14,2,0),)</f>
        <v>8</v>
      </c>
    </row>
    <row r="788" ht="14.25" customHeight="1">
      <c r="A788" s="21" t="s">
        <v>36</v>
      </c>
      <c r="B788" s="20">
        <v>1.0</v>
      </c>
      <c r="C788" s="21">
        <f>IFERROR(VLOOKUP(A788,'Regressão Polinomial'!$G$2:$H$14,2,0),)</f>
        <v>6</v>
      </c>
    </row>
    <row r="789" ht="14.25" customHeight="1">
      <c r="A789" s="21" t="s">
        <v>35</v>
      </c>
      <c r="B789" s="20">
        <v>0.0</v>
      </c>
      <c r="C789" s="21">
        <f>IFERROR(VLOOKUP(A789,'Regressão Polinomial'!$G$2:$H$14,2,0),)</f>
        <v>5</v>
      </c>
    </row>
    <row r="790" ht="14.25" customHeight="1">
      <c r="A790" s="21" t="s">
        <v>40</v>
      </c>
      <c r="B790" s="20">
        <v>1.0</v>
      </c>
      <c r="C790" s="21">
        <f>IFERROR(VLOOKUP(A790,'Regressão Polinomial'!$G$2:$H$14,2,0),)</f>
        <v>12</v>
      </c>
    </row>
    <row r="791" ht="14.25" customHeight="1">
      <c r="A791" s="21" t="s">
        <v>45</v>
      </c>
      <c r="B791" s="20">
        <v>1.0</v>
      </c>
      <c r="C791" s="21">
        <f>IFERROR(VLOOKUP(A791,'Regressão Polinomial'!$G$2:$H$14,2,0),)</f>
        <v>2</v>
      </c>
    </row>
    <row r="792" ht="14.25" customHeight="1">
      <c r="A792" s="21" t="s">
        <v>36</v>
      </c>
      <c r="B792" s="20">
        <v>1.0</v>
      </c>
      <c r="C792" s="21">
        <f>IFERROR(VLOOKUP(A792,'Regressão Polinomial'!$G$2:$H$14,2,0),)</f>
        <v>6</v>
      </c>
    </row>
    <row r="793" ht="14.25" customHeight="1">
      <c r="A793" s="21" t="s">
        <v>39</v>
      </c>
      <c r="B793" s="20">
        <v>0.0</v>
      </c>
      <c r="C793" s="21">
        <f>IFERROR(VLOOKUP(A793,'Regressão Polinomial'!$G$2:$H$14,2,0),)</f>
        <v>4</v>
      </c>
    </row>
    <row r="794" ht="14.25" customHeight="1">
      <c r="A794" s="21" t="s">
        <v>36</v>
      </c>
      <c r="B794" s="20">
        <v>1.0</v>
      </c>
      <c r="C794" s="21">
        <f>IFERROR(VLOOKUP(A794,'Regressão Polinomial'!$G$2:$H$14,2,0),)</f>
        <v>6</v>
      </c>
    </row>
    <row r="795" ht="14.25" customHeight="1">
      <c r="A795" s="21" t="s">
        <v>45</v>
      </c>
      <c r="B795" s="20">
        <v>1.0</v>
      </c>
      <c r="C795" s="21">
        <f>IFERROR(VLOOKUP(A795,'Regressão Polinomial'!$G$2:$H$14,2,0),)</f>
        <v>2</v>
      </c>
    </row>
    <row r="796" ht="14.25" customHeight="1">
      <c r="A796" s="21" t="s">
        <v>37</v>
      </c>
      <c r="B796" s="20">
        <v>1.0</v>
      </c>
      <c r="C796" s="21">
        <f>IFERROR(VLOOKUP(A796,'Regressão Polinomial'!$G$2:$H$14,2,0),)</f>
        <v>7</v>
      </c>
    </row>
    <row r="797" ht="14.25" customHeight="1">
      <c r="A797" s="21" t="s">
        <v>36</v>
      </c>
      <c r="B797" s="20">
        <v>1.0</v>
      </c>
      <c r="C797" s="21">
        <f>IFERROR(VLOOKUP(A797,'Regressão Polinomial'!$G$2:$H$14,2,0),)</f>
        <v>6</v>
      </c>
    </row>
    <row r="798" ht="14.25" customHeight="1">
      <c r="A798" s="21" t="s">
        <v>42</v>
      </c>
      <c r="B798" s="20">
        <v>1.0</v>
      </c>
      <c r="C798" s="21">
        <f>IFERROR(VLOOKUP(A798,'Regressão Polinomial'!$G$2:$H$14,2,0),)</f>
        <v>9</v>
      </c>
    </row>
    <row r="799" ht="14.25" customHeight="1">
      <c r="A799" s="21" t="s">
        <v>38</v>
      </c>
      <c r="B799" s="20">
        <v>0.0</v>
      </c>
      <c r="C799" s="21">
        <f>IFERROR(VLOOKUP(A799,'Regressão Polinomial'!$G$2:$H$14,2,0),)</f>
        <v>8</v>
      </c>
    </row>
    <row r="800" ht="14.25" customHeight="1">
      <c r="A800" s="21" t="s">
        <v>37</v>
      </c>
      <c r="B800" s="20">
        <v>1.0</v>
      </c>
      <c r="C800" s="21">
        <f>IFERROR(VLOOKUP(A800,'Regressão Polinomial'!$G$2:$H$14,2,0),)</f>
        <v>7</v>
      </c>
    </row>
    <row r="801" ht="14.25" customHeight="1">
      <c r="A801" s="21" t="s">
        <v>42</v>
      </c>
      <c r="B801" s="20">
        <v>1.0</v>
      </c>
      <c r="C801" s="21">
        <f>IFERROR(VLOOKUP(A801,'Regressão Polinomial'!$G$2:$H$14,2,0),)</f>
        <v>9</v>
      </c>
    </row>
    <row r="802" ht="14.25" customHeight="1">
      <c r="A802" s="21" t="s">
        <v>47</v>
      </c>
      <c r="B802" s="20">
        <v>1.0</v>
      </c>
      <c r="C802" s="21">
        <f>IFERROR(VLOOKUP(A802,'Regressão Polinomial'!$G$2:$H$14,2,0),)</f>
        <v>1</v>
      </c>
    </row>
    <row r="803" ht="14.25" customHeight="1">
      <c r="A803" s="21" t="s">
        <v>38</v>
      </c>
      <c r="B803" s="20">
        <v>1.0</v>
      </c>
      <c r="C803" s="21">
        <f>IFERROR(VLOOKUP(A803,'Regressão Polinomial'!$G$2:$H$14,2,0),)</f>
        <v>8</v>
      </c>
    </row>
    <row r="804" ht="14.25" customHeight="1">
      <c r="A804" s="21" t="s">
        <v>39</v>
      </c>
      <c r="B804" s="20">
        <v>0.0</v>
      </c>
      <c r="C804" s="21">
        <f>IFERROR(VLOOKUP(A804,'Regressão Polinomial'!$G$2:$H$14,2,0),)</f>
        <v>4</v>
      </c>
    </row>
    <row r="805" ht="14.25" customHeight="1">
      <c r="A805" s="21" t="s">
        <v>35</v>
      </c>
      <c r="B805" s="20">
        <v>0.0</v>
      </c>
      <c r="C805" s="21">
        <f>IFERROR(VLOOKUP(A805,'Regressão Polinomial'!$G$2:$H$14,2,0),)</f>
        <v>5</v>
      </c>
    </row>
    <row r="806" ht="14.25" customHeight="1">
      <c r="A806" s="21" t="s">
        <v>37</v>
      </c>
      <c r="B806" s="20">
        <v>1.0</v>
      </c>
      <c r="C806" s="21">
        <f>IFERROR(VLOOKUP(A806,'Regressão Polinomial'!$G$2:$H$14,2,0),)</f>
        <v>7</v>
      </c>
    </row>
    <row r="807" ht="14.25" customHeight="1">
      <c r="A807" s="21" t="s">
        <v>38</v>
      </c>
      <c r="B807" s="20">
        <v>1.0</v>
      </c>
      <c r="C807" s="21">
        <f>IFERROR(VLOOKUP(A807,'Regressão Polinomial'!$G$2:$H$14,2,0),)</f>
        <v>8</v>
      </c>
    </row>
    <row r="808" ht="14.25" customHeight="1">
      <c r="A808" s="21" t="s">
        <v>37</v>
      </c>
      <c r="B808" s="20">
        <v>0.0</v>
      </c>
      <c r="C808" s="21">
        <f>IFERROR(VLOOKUP(A808,'Regressão Polinomial'!$G$2:$H$14,2,0),)</f>
        <v>7</v>
      </c>
    </row>
    <row r="809" ht="14.25" customHeight="1">
      <c r="A809" s="21" t="s">
        <v>38</v>
      </c>
      <c r="B809" s="20">
        <v>1.0</v>
      </c>
      <c r="C809" s="21">
        <f>IFERROR(VLOOKUP(A809,'Regressão Polinomial'!$G$2:$H$14,2,0),)</f>
        <v>8</v>
      </c>
    </row>
    <row r="810" ht="14.25" customHeight="1">
      <c r="A810" s="21" t="s">
        <v>35</v>
      </c>
      <c r="B810" s="20">
        <v>0.0</v>
      </c>
      <c r="C810" s="21">
        <f>IFERROR(VLOOKUP(A810,'Regressão Polinomial'!$G$2:$H$14,2,0),)</f>
        <v>5</v>
      </c>
    </row>
    <row r="811" ht="14.25" customHeight="1">
      <c r="A811" s="21" t="s">
        <v>37</v>
      </c>
      <c r="B811" s="20">
        <v>0.0</v>
      </c>
      <c r="C811" s="21">
        <f>IFERROR(VLOOKUP(A811,'Regressão Polinomial'!$G$2:$H$14,2,0),)</f>
        <v>7</v>
      </c>
    </row>
    <row r="812" ht="14.25" customHeight="1">
      <c r="A812" s="21" t="s">
        <v>39</v>
      </c>
      <c r="B812" s="20">
        <v>0.0</v>
      </c>
      <c r="C812" s="21">
        <f>IFERROR(VLOOKUP(A812,'Regressão Polinomial'!$G$2:$H$14,2,0),)</f>
        <v>4</v>
      </c>
    </row>
    <row r="813" ht="14.25" customHeight="1">
      <c r="A813" s="21" t="s">
        <v>41</v>
      </c>
      <c r="B813" s="20">
        <v>1.0</v>
      </c>
      <c r="C813" s="21">
        <f>IFERROR(VLOOKUP(A813,'Regressão Polinomial'!$G$2:$H$14,2,0),)</f>
        <v>10</v>
      </c>
    </row>
    <row r="814" ht="14.25" customHeight="1">
      <c r="A814" s="21" t="s">
        <v>36</v>
      </c>
      <c r="B814" s="20">
        <v>1.0</v>
      </c>
      <c r="C814" s="21">
        <f>IFERROR(VLOOKUP(A814,'Regressão Polinomial'!$G$2:$H$14,2,0),)</f>
        <v>6</v>
      </c>
    </row>
    <row r="815" ht="14.25" customHeight="1">
      <c r="A815" s="21" t="s">
        <v>36</v>
      </c>
      <c r="B815" s="20">
        <v>1.0</v>
      </c>
      <c r="C815" s="21">
        <f>IFERROR(VLOOKUP(A815,'Regressão Polinomial'!$G$2:$H$14,2,0),)</f>
        <v>6</v>
      </c>
    </row>
    <row r="816" ht="14.25" customHeight="1">
      <c r="A816" s="21" t="s">
        <v>37</v>
      </c>
      <c r="B816" s="20">
        <v>1.0</v>
      </c>
      <c r="C816" s="21">
        <f>IFERROR(VLOOKUP(A816,'Regressão Polinomial'!$G$2:$H$14,2,0),)</f>
        <v>7</v>
      </c>
    </row>
    <row r="817" ht="14.25" customHeight="1">
      <c r="A817" s="21" t="s">
        <v>39</v>
      </c>
      <c r="B817" s="20">
        <v>0.0</v>
      </c>
      <c r="C817" s="21">
        <f>IFERROR(VLOOKUP(A817,'Regressão Polinomial'!$G$2:$H$14,2,0),)</f>
        <v>4</v>
      </c>
    </row>
    <row r="818" ht="14.25" customHeight="1">
      <c r="A818" s="21" t="s">
        <v>36</v>
      </c>
      <c r="B818" s="20">
        <v>1.0</v>
      </c>
      <c r="C818" s="21">
        <f>IFERROR(VLOOKUP(A818,'Regressão Polinomial'!$G$2:$H$14,2,0),)</f>
        <v>6</v>
      </c>
    </row>
    <row r="819" ht="14.25" customHeight="1">
      <c r="A819" s="21" t="s">
        <v>42</v>
      </c>
      <c r="B819" s="20">
        <v>1.0</v>
      </c>
      <c r="C819" s="21">
        <f>IFERROR(VLOOKUP(A819,'Regressão Polinomial'!$G$2:$H$14,2,0),)</f>
        <v>9</v>
      </c>
    </row>
    <row r="820" ht="14.25" customHeight="1">
      <c r="A820" s="21" t="s">
        <v>46</v>
      </c>
      <c r="B820" s="20">
        <v>1.0</v>
      </c>
      <c r="C820" s="21">
        <f>IFERROR(VLOOKUP(A820,'Regressão Polinomial'!$G$2:$H$14,2,0),)</f>
        <v>3</v>
      </c>
    </row>
    <row r="821" ht="14.25" customHeight="1">
      <c r="A821" s="21" t="s">
        <v>46</v>
      </c>
      <c r="B821" s="20">
        <v>0.0</v>
      </c>
      <c r="C821" s="21">
        <f>IFERROR(VLOOKUP(A821,'Regressão Polinomial'!$G$2:$H$14,2,0),)</f>
        <v>3</v>
      </c>
    </row>
    <row r="822" ht="14.25" customHeight="1">
      <c r="A822" s="21" t="s">
        <v>36</v>
      </c>
      <c r="B822" s="20">
        <v>1.0</v>
      </c>
      <c r="C822" s="21">
        <f>IFERROR(VLOOKUP(A822,'Regressão Polinomial'!$G$2:$H$14,2,0),)</f>
        <v>6</v>
      </c>
    </row>
    <row r="823" ht="14.25" customHeight="1">
      <c r="A823" s="21" t="s">
        <v>36</v>
      </c>
      <c r="B823" s="20">
        <v>0.0</v>
      </c>
      <c r="C823" s="21">
        <f>IFERROR(VLOOKUP(A823,'Regressão Polinomial'!$G$2:$H$14,2,0),)</f>
        <v>6</v>
      </c>
    </row>
    <row r="824" ht="14.25" customHeight="1">
      <c r="A824" s="21" t="s">
        <v>45</v>
      </c>
      <c r="B824" s="20">
        <v>1.0</v>
      </c>
      <c r="C824" s="21">
        <f>IFERROR(VLOOKUP(A824,'Regressão Polinomial'!$G$2:$H$14,2,0),)</f>
        <v>2</v>
      </c>
    </row>
    <row r="825" ht="14.25" customHeight="1">
      <c r="A825" s="21" t="s">
        <v>36</v>
      </c>
      <c r="B825" s="20">
        <v>0.0</v>
      </c>
      <c r="C825" s="21">
        <f>IFERROR(VLOOKUP(A825,'Regressão Polinomial'!$G$2:$H$14,2,0),)</f>
        <v>6</v>
      </c>
    </row>
    <row r="826" ht="14.25" customHeight="1">
      <c r="A826" s="21" t="s">
        <v>36</v>
      </c>
      <c r="B826" s="20">
        <v>1.0</v>
      </c>
      <c r="C826" s="21">
        <f>IFERROR(VLOOKUP(A826,'Regressão Polinomial'!$G$2:$H$14,2,0),)</f>
        <v>6</v>
      </c>
    </row>
    <row r="827" ht="14.25" customHeight="1">
      <c r="A827" s="21" t="s">
        <v>35</v>
      </c>
      <c r="B827" s="20">
        <v>1.0</v>
      </c>
      <c r="C827" s="21">
        <f>IFERROR(VLOOKUP(A827,'Regressão Polinomial'!$G$2:$H$14,2,0),)</f>
        <v>5</v>
      </c>
    </row>
    <row r="828" ht="14.25" customHeight="1">
      <c r="A828" s="21" t="s">
        <v>35</v>
      </c>
      <c r="B828" s="20">
        <v>1.0</v>
      </c>
      <c r="C828" s="21">
        <f>IFERROR(VLOOKUP(A828,'Regressão Polinomial'!$G$2:$H$14,2,0),)</f>
        <v>5</v>
      </c>
    </row>
    <row r="829" ht="14.25" customHeight="1">
      <c r="A829" s="21" t="s">
        <v>46</v>
      </c>
      <c r="B829" s="20">
        <v>1.0</v>
      </c>
      <c r="C829" s="21">
        <f>IFERROR(VLOOKUP(A829,'Regressão Polinomial'!$G$2:$H$14,2,0),)</f>
        <v>3</v>
      </c>
    </row>
    <row r="830" ht="14.25" customHeight="1">
      <c r="A830" s="21" t="s">
        <v>35</v>
      </c>
      <c r="B830" s="20">
        <v>0.0</v>
      </c>
      <c r="C830" s="21">
        <f>IFERROR(VLOOKUP(A830,'Regressão Polinomial'!$G$2:$H$14,2,0),)</f>
        <v>5</v>
      </c>
    </row>
    <row r="831" ht="14.25" customHeight="1">
      <c r="A831" s="21" t="s">
        <v>37</v>
      </c>
      <c r="B831" s="20">
        <v>1.0</v>
      </c>
      <c r="C831" s="21">
        <f>IFERROR(VLOOKUP(A831,'Regressão Polinomial'!$G$2:$H$14,2,0),)</f>
        <v>7</v>
      </c>
    </row>
    <row r="832" ht="14.25" customHeight="1">
      <c r="A832" s="21" t="s">
        <v>35</v>
      </c>
      <c r="B832" s="20">
        <v>1.0</v>
      </c>
      <c r="C832" s="21">
        <f>IFERROR(VLOOKUP(A832,'Regressão Polinomial'!$G$2:$H$14,2,0),)</f>
        <v>5</v>
      </c>
    </row>
    <row r="833" ht="14.25" customHeight="1">
      <c r="A833" s="21" t="s">
        <v>36</v>
      </c>
      <c r="B833" s="20">
        <v>1.0</v>
      </c>
      <c r="C833" s="21">
        <f>IFERROR(VLOOKUP(A833,'Regressão Polinomial'!$G$2:$H$14,2,0),)</f>
        <v>6</v>
      </c>
    </row>
    <row r="834" ht="14.25" customHeight="1">
      <c r="A834" s="21" t="s">
        <v>37</v>
      </c>
      <c r="B834" s="20">
        <v>1.0</v>
      </c>
      <c r="C834" s="21">
        <f>IFERROR(VLOOKUP(A834,'Regressão Polinomial'!$G$2:$H$14,2,0),)</f>
        <v>7</v>
      </c>
    </row>
    <row r="835" ht="14.25" customHeight="1">
      <c r="A835" s="21" t="s">
        <v>37</v>
      </c>
      <c r="B835" s="20">
        <v>1.0</v>
      </c>
      <c r="C835" s="21">
        <f>IFERROR(VLOOKUP(A835,'Regressão Polinomial'!$G$2:$H$14,2,0),)</f>
        <v>7</v>
      </c>
    </row>
    <row r="836" ht="14.25" customHeight="1">
      <c r="A836" s="21" t="s">
        <v>39</v>
      </c>
      <c r="B836" s="20">
        <v>0.0</v>
      </c>
      <c r="C836" s="21">
        <f>IFERROR(VLOOKUP(A836,'Regressão Polinomial'!$G$2:$H$14,2,0),)</f>
        <v>4</v>
      </c>
    </row>
    <row r="837" ht="14.25" customHeight="1">
      <c r="A837" s="21" t="s">
        <v>36</v>
      </c>
      <c r="B837" s="20">
        <v>1.0</v>
      </c>
      <c r="C837" s="21">
        <f>IFERROR(VLOOKUP(A837,'Regressão Polinomial'!$G$2:$H$14,2,0),)</f>
        <v>6</v>
      </c>
    </row>
    <row r="838" ht="14.25" customHeight="1">
      <c r="A838" s="21" t="s">
        <v>46</v>
      </c>
      <c r="B838" s="20">
        <v>1.0</v>
      </c>
      <c r="C838" s="21">
        <f>IFERROR(VLOOKUP(A838,'Regressão Polinomial'!$G$2:$H$14,2,0),)</f>
        <v>3</v>
      </c>
    </row>
    <row r="839" ht="14.25" customHeight="1">
      <c r="A839" s="21" t="s">
        <v>35</v>
      </c>
      <c r="B839" s="20">
        <v>1.0</v>
      </c>
      <c r="C839" s="21">
        <f>IFERROR(VLOOKUP(A839,'Regressão Polinomial'!$G$2:$H$14,2,0),)</f>
        <v>5</v>
      </c>
    </row>
    <row r="840" ht="14.25" customHeight="1">
      <c r="A840" s="21" t="s">
        <v>36</v>
      </c>
      <c r="B840" s="20">
        <v>1.0</v>
      </c>
      <c r="C840" s="21">
        <f>IFERROR(VLOOKUP(A840,'Regressão Polinomial'!$G$2:$H$14,2,0),)</f>
        <v>6</v>
      </c>
    </row>
    <row r="841" ht="14.25" customHeight="1">
      <c r="A841" s="21" t="s">
        <v>42</v>
      </c>
      <c r="B841" s="20">
        <v>1.0</v>
      </c>
      <c r="C841" s="21">
        <f>IFERROR(VLOOKUP(A841,'Regressão Polinomial'!$G$2:$H$14,2,0),)</f>
        <v>9</v>
      </c>
    </row>
    <row r="842" ht="14.25" customHeight="1">
      <c r="A842" s="21" t="s">
        <v>37</v>
      </c>
      <c r="B842" s="20">
        <v>1.0</v>
      </c>
      <c r="C842" s="21">
        <f>IFERROR(VLOOKUP(A842,'Regressão Polinomial'!$G$2:$H$14,2,0),)</f>
        <v>7</v>
      </c>
    </row>
    <row r="843" ht="14.25" customHeight="1">
      <c r="A843" s="21" t="s">
        <v>35</v>
      </c>
      <c r="B843" s="20">
        <v>0.0</v>
      </c>
      <c r="C843" s="21">
        <f>IFERROR(VLOOKUP(A843,'Regressão Polinomial'!$G$2:$H$14,2,0),)</f>
        <v>5</v>
      </c>
    </row>
    <row r="844" ht="14.25" customHeight="1">
      <c r="A844" s="21" t="s">
        <v>36</v>
      </c>
      <c r="B844" s="20">
        <v>1.0</v>
      </c>
      <c r="C844" s="21">
        <f>IFERROR(VLOOKUP(A844,'Regressão Polinomial'!$G$2:$H$14,2,0),)</f>
        <v>6</v>
      </c>
    </row>
    <row r="845" ht="14.25" customHeight="1">
      <c r="A845" s="21" t="s">
        <v>37</v>
      </c>
      <c r="B845" s="20">
        <v>1.0</v>
      </c>
      <c r="C845" s="21">
        <f>IFERROR(VLOOKUP(A845,'Regressão Polinomial'!$G$2:$H$14,2,0),)</f>
        <v>7</v>
      </c>
    </row>
    <row r="846" ht="14.25" customHeight="1">
      <c r="A846" s="21" t="s">
        <v>35</v>
      </c>
      <c r="B846" s="20">
        <v>1.0</v>
      </c>
      <c r="C846" s="21">
        <f>IFERROR(VLOOKUP(A846,'Regressão Polinomial'!$G$2:$H$14,2,0),)</f>
        <v>5</v>
      </c>
    </row>
    <row r="847" ht="14.25" customHeight="1">
      <c r="A847" s="21" t="s">
        <v>37</v>
      </c>
      <c r="B847" s="20">
        <v>1.0</v>
      </c>
      <c r="C847" s="21">
        <f>IFERROR(VLOOKUP(A847,'Regressão Polinomial'!$G$2:$H$14,2,0),)</f>
        <v>7</v>
      </c>
    </row>
    <row r="848" ht="14.25" customHeight="1">
      <c r="A848" s="21" t="s">
        <v>39</v>
      </c>
      <c r="B848" s="20">
        <v>1.0</v>
      </c>
      <c r="C848" s="21">
        <f>IFERROR(VLOOKUP(A848,'Regressão Polinomial'!$G$2:$H$14,2,0),)</f>
        <v>4</v>
      </c>
    </row>
    <row r="849" ht="14.25" customHeight="1">
      <c r="A849" s="21" t="s">
        <v>46</v>
      </c>
      <c r="B849" s="20">
        <v>1.0</v>
      </c>
      <c r="C849" s="21">
        <f>IFERROR(VLOOKUP(A849,'Regressão Polinomial'!$G$2:$H$14,2,0),)</f>
        <v>3</v>
      </c>
    </row>
    <row r="850" ht="14.25" customHeight="1">
      <c r="A850" s="21" t="s">
        <v>46</v>
      </c>
      <c r="B850" s="20">
        <v>0.0</v>
      </c>
      <c r="C850" s="21">
        <f>IFERROR(VLOOKUP(A850,'Regressão Polinomial'!$G$2:$H$14,2,0),)</f>
        <v>3</v>
      </c>
    </row>
    <row r="851" ht="14.25" customHeight="1">
      <c r="A851" s="21" t="s">
        <v>37</v>
      </c>
      <c r="B851" s="20">
        <v>1.0</v>
      </c>
      <c r="C851" s="21">
        <f>IFERROR(VLOOKUP(A851,'Regressão Polinomial'!$G$2:$H$14,2,0),)</f>
        <v>7</v>
      </c>
    </row>
    <row r="852" ht="14.25" customHeight="1">
      <c r="A852" s="21" t="s">
        <v>36</v>
      </c>
      <c r="B852" s="20">
        <v>1.0</v>
      </c>
      <c r="C852" s="21">
        <f>IFERROR(VLOOKUP(A852,'Regressão Polinomial'!$G$2:$H$14,2,0),)</f>
        <v>6</v>
      </c>
    </row>
    <row r="853" ht="14.25" customHeight="1">
      <c r="A853" s="21" t="s">
        <v>47</v>
      </c>
      <c r="B853" s="20">
        <v>1.0</v>
      </c>
      <c r="C853" s="21">
        <f>IFERROR(VLOOKUP(A853,'Regressão Polinomial'!$G$2:$H$14,2,0),)</f>
        <v>1</v>
      </c>
    </row>
    <row r="854" ht="14.25" customHeight="1">
      <c r="A854" s="21" t="s">
        <v>35</v>
      </c>
      <c r="B854" s="20">
        <v>0.0</v>
      </c>
      <c r="C854" s="21">
        <f>IFERROR(VLOOKUP(A854,'Regressão Polinomial'!$G$2:$H$14,2,0),)</f>
        <v>5</v>
      </c>
    </row>
    <row r="855" ht="14.25" customHeight="1">
      <c r="A855" s="21" t="s">
        <v>39</v>
      </c>
      <c r="B855" s="20">
        <v>0.0</v>
      </c>
      <c r="C855" s="21">
        <f>IFERROR(VLOOKUP(A855,'Regressão Polinomial'!$G$2:$H$14,2,0),)</f>
        <v>4</v>
      </c>
    </row>
    <row r="856" ht="14.25" customHeight="1">
      <c r="A856" s="21" t="s">
        <v>39</v>
      </c>
      <c r="B856" s="20">
        <v>1.0</v>
      </c>
      <c r="C856" s="21">
        <f>IFERROR(VLOOKUP(A856,'Regressão Polinomial'!$G$2:$H$14,2,0),)</f>
        <v>4</v>
      </c>
    </row>
    <row r="857" ht="14.25" customHeight="1">
      <c r="A857" s="21" t="s">
        <v>36</v>
      </c>
      <c r="B857" s="20">
        <v>0.0</v>
      </c>
      <c r="C857" s="21">
        <f>IFERROR(VLOOKUP(A857,'Regressão Polinomial'!$G$2:$H$14,2,0),)</f>
        <v>6</v>
      </c>
    </row>
    <row r="858" ht="14.25" customHeight="1">
      <c r="A858" s="21" t="s">
        <v>35</v>
      </c>
      <c r="B858" s="20">
        <v>1.0</v>
      </c>
      <c r="C858" s="21">
        <f>IFERROR(VLOOKUP(A858,'Regressão Polinomial'!$G$2:$H$14,2,0),)</f>
        <v>5</v>
      </c>
    </row>
    <row r="859" ht="14.25" customHeight="1">
      <c r="A859" s="21" t="s">
        <v>35</v>
      </c>
      <c r="B859" s="20">
        <v>1.0</v>
      </c>
      <c r="C859" s="21">
        <f>IFERROR(VLOOKUP(A859,'Regressão Polinomial'!$G$2:$H$14,2,0),)</f>
        <v>5</v>
      </c>
    </row>
    <row r="860" ht="14.25" customHeight="1">
      <c r="A860" s="21" t="s">
        <v>36</v>
      </c>
      <c r="B860" s="20">
        <v>0.0</v>
      </c>
      <c r="C860" s="21">
        <f>IFERROR(VLOOKUP(A860,'Regressão Polinomial'!$G$2:$H$14,2,0),)</f>
        <v>6</v>
      </c>
    </row>
    <row r="861" ht="14.25" customHeight="1">
      <c r="A861" s="21" t="s">
        <v>38</v>
      </c>
      <c r="B861" s="20">
        <v>1.0</v>
      </c>
      <c r="C861" s="21">
        <f>IFERROR(VLOOKUP(A861,'Regressão Polinomial'!$G$2:$H$14,2,0),)</f>
        <v>8</v>
      </c>
    </row>
    <row r="862" ht="14.25" customHeight="1">
      <c r="A862" s="21" t="s">
        <v>37</v>
      </c>
      <c r="B862" s="20">
        <v>0.0</v>
      </c>
      <c r="C862" s="21">
        <f>IFERROR(VLOOKUP(A862,'Regressão Polinomial'!$G$2:$H$14,2,0),)</f>
        <v>7</v>
      </c>
    </row>
    <row r="863" ht="14.25" customHeight="1">
      <c r="A863" s="21" t="s">
        <v>36</v>
      </c>
      <c r="B863" s="20">
        <v>1.0</v>
      </c>
      <c r="C863" s="21">
        <f>IFERROR(VLOOKUP(A863,'Regressão Polinomial'!$G$2:$H$14,2,0),)</f>
        <v>6</v>
      </c>
    </row>
    <row r="864" ht="14.25" customHeight="1">
      <c r="A864" s="21" t="s">
        <v>38</v>
      </c>
      <c r="B864" s="20">
        <v>1.0</v>
      </c>
      <c r="C864" s="21">
        <f>IFERROR(VLOOKUP(A864,'Regressão Polinomial'!$G$2:$H$14,2,0),)</f>
        <v>8</v>
      </c>
    </row>
    <row r="865" ht="14.25" customHeight="1">
      <c r="A865" s="21" t="s">
        <v>36</v>
      </c>
      <c r="B865" s="20">
        <v>1.0</v>
      </c>
      <c r="C865" s="21">
        <f>IFERROR(VLOOKUP(A865,'Regressão Polinomial'!$G$2:$H$14,2,0),)</f>
        <v>6</v>
      </c>
    </row>
    <row r="866" ht="14.25" customHeight="1">
      <c r="A866" s="21" t="s">
        <v>35</v>
      </c>
      <c r="B866" s="20">
        <v>1.0</v>
      </c>
      <c r="C866" s="21">
        <f>IFERROR(VLOOKUP(A866,'Regressão Polinomial'!$G$2:$H$14,2,0),)</f>
        <v>5</v>
      </c>
    </row>
    <row r="867" ht="14.25" customHeight="1">
      <c r="A867" s="21" t="s">
        <v>45</v>
      </c>
      <c r="B867" s="20">
        <v>0.0</v>
      </c>
      <c r="C867" s="21">
        <f>IFERROR(VLOOKUP(A867,'Regressão Polinomial'!$G$2:$H$14,2,0),)</f>
        <v>2</v>
      </c>
    </row>
    <row r="868" ht="14.25" customHeight="1">
      <c r="A868" s="21" t="s">
        <v>45</v>
      </c>
      <c r="B868" s="20">
        <v>1.0</v>
      </c>
      <c r="C868" s="21">
        <f>IFERROR(VLOOKUP(A868,'Regressão Polinomial'!$G$2:$H$14,2,0),)</f>
        <v>2</v>
      </c>
    </row>
    <row r="869" ht="14.25" customHeight="1">
      <c r="A869" s="21" t="s">
        <v>35</v>
      </c>
      <c r="B869" s="20">
        <v>0.0</v>
      </c>
      <c r="C869" s="21">
        <f>IFERROR(VLOOKUP(A869,'Regressão Polinomial'!$G$2:$H$14,2,0),)</f>
        <v>5</v>
      </c>
    </row>
    <row r="870" ht="14.25" customHeight="1">
      <c r="A870" s="21" t="s">
        <v>39</v>
      </c>
      <c r="B870" s="20">
        <v>1.0</v>
      </c>
      <c r="C870" s="21">
        <f>IFERROR(VLOOKUP(A870,'Regressão Polinomial'!$G$2:$H$14,2,0),)</f>
        <v>4</v>
      </c>
    </row>
    <row r="871" ht="14.25" customHeight="1">
      <c r="A871" s="21" t="s">
        <v>39</v>
      </c>
      <c r="B871" s="20">
        <v>0.0</v>
      </c>
      <c r="C871" s="21">
        <f>IFERROR(VLOOKUP(A871,'Regressão Polinomial'!$G$2:$H$14,2,0),)</f>
        <v>4</v>
      </c>
    </row>
    <row r="872" ht="14.25" customHeight="1">
      <c r="A872" s="21" t="s">
        <v>37</v>
      </c>
      <c r="B872" s="20">
        <v>1.0</v>
      </c>
      <c r="C872" s="21">
        <f>IFERROR(VLOOKUP(A872,'Regressão Polinomial'!$G$2:$H$14,2,0),)</f>
        <v>7</v>
      </c>
    </row>
    <row r="873" ht="14.25" customHeight="1">
      <c r="A873" s="21" t="s">
        <v>36</v>
      </c>
      <c r="B873" s="20">
        <v>1.0</v>
      </c>
      <c r="C873" s="21">
        <f>IFERROR(VLOOKUP(A873,'Regressão Polinomial'!$G$2:$H$14,2,0),)</f>
        <v>6</v>
      </c>
    </row>
    <row r="874" ht="14.25" customHeight="1">
      <c r="A874" s="21" t="s">
        <v>37</v>
      </c>
      <c r="B874" s="20">
        <v>0.0</v>
      </c>
      <c r="C874" s="21">
        <f>IFERROR(VLOOKUP(A874,'Regressão Polinomial'!$G$2:$H$14,2,0),)</f>
        <v>7</v>
      </c>
    </row>
    <row r="875" ht="14.25" customHeight="1">
      <c r="A875" s="21" t="s">
        <v>37</v>
      </c>
      <c r="B875" s="20">
        <v>0.0</v>
      </c>
      <c r="C875" s="21">
        <f>IFERROR(VLOOKUP(A875,'Regressão Polinomial'!$G$2:$H$14,2,0),)</f>
        <v>7</v>
      </c>
    </row>
    <row r="876" ht="14.25" customHeight="1">
      <c r="A876" s="21" t="s">
        <v>39</v>
      </c>
      <c r="B876" s="20">
        <v>0.0</v>
      </c>
      <c r="C876" s="21">
        <f>IFERROR(VLOOKUP(A876,'Regressão Polinomial'!$G$2:$H$14,2,0),)</f>
        <v>4</v>
      </c>
    </row>
    <row r="877" ht="14.25" customHeight="1">
      <c r="A877" s="21" t="s">
        <v>39</v>
      </c>
      <c r="B877" s="20">
        <v>0.0</v>
      </c>
      <c r="C877" s="21">
        <f>IFERROR(VLOOKUP(A877,'Regressão Polinomial'!$G$2:$H$14,2,0),)</f>
        <v>4</v>
      </c>
    </row>
    <row r="878" ht="14.25" customHeight="1">
      <c r="A878" s="21" t="s">
        <v>45</v>
      </c>
      <c r="B878" s="20">
        <v>1.0</v>
      </c>
      <c r="C878" s="21">
        <f>IFERROR(VLOOKUP(A878,'Regressão Polinomial'!$G$2:$H$14,2,0),)</f>
        <v>2</v>
      </c>
    </row>
    <row r="879" ht="14.25" customHeight="1">
      <c r="A879" s="21" t="s">
        <v>36</v>
      </c>
      <c r="B879" s="20">
        <v>1.0</v>
      </c>
      <c r="C879" s="21">
        <f>IFERROR(VLOOKUP(A879,'Regressão Polinomial'!$G$2:$H$14,2,0),)</f>
        <v>6</v>
      </c>
    </row>
    <row r="880" ht="14.25" customHeight="1">
      <c r="A880" s="21" t="s">
        <v>35</v>
      </c>
      <c r="B880" s="20">
        <v>1.0</v>
      </c>
      <c r="C880" s="21">
        <f>IFERROR(VLOOKUP(A880,'Regressão Polinomial'!$G$2:$H$14,2,0),)</f>
        <v>5</v>
      </c>
    </row>
    <row r="881" ht="14.25" customHeight="1">
      <c r="A881" s="21" t="s">
        <v>46</v>
      </c>
      <c r="B881" s="20">
        <v>1.0</v>
      </c>
      <c r="C881" s="21">
        <f>IFERROR(VLOOKUP(A881,'Regressão Polinomial'!$G$2:$H$14,2,0),)</f>
        <v>3</v>
      </c>
    </row>
    <row r="882" ht="14.25" customHeight="1">
      <c r="A882" s="21" t="s">
        <v>39</v>
      </c>
      <c r="B882" s="20">
        <v>1.0</v>
      </c>
      <c r="C882" s="21">
        <f>IFERROR(VLOOKUP(A882,'Regressão Polinomial'!$G$2:$H$14,2,0),)</f>
        <v>4</v>
      </c>
    </row>
    <row r="883" ht="14.25" customHeight="1">
      <c r="A883" s="21" t="s">
        <v>39</v>
      </c>
      <c r="B883" s="20">
        <v>1.0</v>
      </c>
      <c r="C883" s="21">
        <f>IFERROR(VLOOKUP(A883,'Regressão Polinomial'!$G$2:$H$14,2,0),)</f>
        <v>4</v>
      </c>
    </row>
    <row r="884" ht="14.25" customHeight="1">
      <c r="A884" s="21" t="s">
        <v>46</v>
      </c>
      <c r="B884" s="20">
        <v>1.0</v>
      </c>
      <c r="C884" s="21">
        <f>IFERROR(VLOOKUP(A884,'Regressão Polinomial'!$G$2:$H$14,2,0),)</f>
        <v>3</v>
      </c>
    </row>
    <row r="885" ht="14.25" customHeight="1">
      <c r="A885" s="21" t="s">
        <v>43</v>
      </c>
      <c r="B885" s="20">
        <v>1.0</v>
      </c>
      <c r="C885" s="21">
        <f>IFERROR(VLOOKUP(A885,'Regressão Polinomial'!$G$2:$H$14,2,0),)</f>
        <v>13</v>
      </c>
    </row>
    <row r="886" ht="14.25" customHeight="1">
      <c r="A886" s="21" t="s">
        <v>36</v>
      </c>
      <c r="B886" s="20">
        <v>1.0</v>
      </c>
      <c r="C886" s="21">
        <f>IFERROR(VLOOKUP(A886,'Regressão Polinomial'!$G$2:$H$14,2,0),)</f>
        <v>6</v>
      </c>
    </row>
    <row r="887" ht="14.25" customHeight="1">
      <c r="A887" s="21" t="s">
        <v>38</v>
      </c>
      <c r="B887" s="20">
        <v>1.0</v>
      </c>
      <c r="C887" s="21">
        <f>IFERROR(VLOOKUP(A887,'Regressão Polinomial'!$G$2:$H$14,2,0),)</f>
        <v>8</v>
      </c>
    </row>
    <row r="888" ht="14.25" customHeight="1">
      <c r="A888" s="21" t="s">
        <v>42</v>
      </c>
      <c r="B888" s="20">
        <v>1.0</v>
      </c>
      <c r="C888" s="21">
        <f>IFERROR(VLOOKUP(A888,'Regressão Polinomial'!$G$2:$H$14,2,0),)</f>
        <v>9</v>
      </c>
    </row>
    <row r="889" ht="14.25" customHeight="1">
      <c r="A889" s="21" t="s">
        <v>46</v>
      </c>
      <c r="B889" s="20">
        <v>1.0</v>
      </c>
      <c r="C889" s="21">
        <f>IFERROR(VLOOKUP(A889,'Regressão Polinomial'!$G$2:$H$14,2,0),)</f>
        <v>3</v>
      </c>
    </row>
    <row r="890" ht="14.25" customHeight="1">
      <c r="A890" s="21" t="s">
        <v>37</v>
      </c>
      <c r="B890" s="20">
        <v>1.0</v>
      </c>
      <c r="C890" s="21">
        <f>IFERROR(VLOOKUP(A890,'Regressão Polinomial'!$G$2:$H$14,2,0),)</f>
        <v>7</v>
      </c>
    </row>
    <row r="891" ht="14.25" customHeight="1">
      <c r="A891" s="21" t="s">
        <v>35</v>
      </c>
      <c r="B891" s="20">
        <v>1.0</v>
      </c>
      <c r="C891" s="21">
        <f>IFERROR(VLOOKUP(A891,'Regressão Polinomial'!$G$2:$H$14,2,0),)</f>
        <v>5</v>
      </c>
    </row>
    <row r="892" ht="14.25" customHeight="1">
      <c r="A892" s="21" t="s">
        <v>35</v>
      </c>
      <c r="B892" s="20">
        <v>0.0</v>
      </c>
      <c r="C892" s="21">
        <f>IFERROR(VLOOKUP(A892,'Regressão Polinomial'!$G$2:$H$14,2,0),)</f>
        <v>5</v>
      </c>
    </row>
    <row r="893" ht="14.25" customHeight="1">
      <c r="A893" s="21" t="s">
        <v>45</v>
      </c>
      <c r="B893" s="20">
        <v>0.0</v>
      </c>
      <c r="C893" s="21">
        <f>IFERROR(VLOOKUP(A893,'Regressão Polinomial'!$G$2:$H$14,2,0),)</f>
        <v>2</v>
      </c>
    </row>
    <row r="894" ht="14.25" customHeight="1">
      <c r="A894" s="21" t="s">
        <v>42</v>
      </c>
      <c r="B894" s="20">
        <v>1.0</v>
      </c>
      <c r="C894" s="21">
        <f>IFERROR(VLOOKUP(A894,'Regressão Polinomial'!$G$2:$H$14,2,0),)</f>
        <v>9</v>
      </c>
    </row>
    <row r="895" ht="14.25" customHeight="1">
      <c r="A895" s="21" t="s">
        <v>35</v>
      </c>
      <c r="B895" s="20">
        <v>1.0</v>
      </c>
      <c r="C895" s="21">
        <f>IFERROR(VLOOKUP(A895,'Regressão Polinomial'!$G$2:$H$14,2,0),)</f>
        <v>5</v>
      </c>
    </row>
    <row r="896" ht="14.25" customHeight="1">
      <c r="A896" s="21" t="s">
        <v>46</v>
      </c>
      <c r="B896" s="20">
        <v>1.0</v>
      </c>
      <c r="C896" s="21">
        <f>IFERROR(VLOOKUP(A896,'Regressão Polinomial'!$G$2:$H$14,2,0),)</f>
        <v>3</v>
      </c>
    </row>
    <row r="897" ht="14.25" customHeight="1">
      <c r="A897" s="21" t="s">
        <v>46</v>
      </c>
      <c r="B897" s="20">
        <v>1.0</v>
      </c>
      <c r="C897" s="21">
        <f>IFERROR(VLOOKUP(A897,'Regressão Polinomial'!$G$2:$H$14,2,0),)</f>
        <v>3</v>
      </c>
    </row>
    <row r="898" ht="14.25" customHeight="1">
      <c r="A898" s="21" t="s">
        <v>45</v>
      </c>
      <c r="B898" s="20">
        <v>0.0</v>
      </c>
      <c r="C898" s="21">
        <f>IFERROR(VLOOKUP(A898,'Regressão Polinomial'!$G$2:$H$14,2,0),)</f>
        <v>2</v>
      </c>
    </row>
    <row r="899" ht="14.25" customHeight="1">
      <c r="A899" s="21" t="s">
        <v>36</v>
      </c>
      <c r="B899" s="20">
        <v>1.0</v>
      </c>
      <c r="C899" s="21">
        <f>IFERROR(VLOOKUP(A899,'Regressão Polinomial'!$G$2:$H$14,2,0),)</f>
        <v>6</v>
      </c>
    </row>
    <row r="900" ht="14.25" customHeight="1">
      <c r="A900" s="21" t="s">
        <v>40</v>
      </c>
      <c r="B900" s="20">
        <v>1.0</v>
      </c>
      <c r="C900" s="21">
        <f>IFERROR(VLOOKUP(A900,'Regressão Polinomial'!$G$2:$H$14,2,0),)</f>
        <v>12</v>
      </c>
    </row>
    <row r="901" ht="14.25" customHeight="1">
      <c r="A901" s="21" t="s">
        <v>37</v>
      </c>
      <c r="B901" s="20">
        <v>1.0</v>
      </c>
      <c r="C901" s="21">
        <f>IFERROR(VLOOKUP(A901,'Regressão Polinomial'!$G$2:$H$14,2,0),)</f>
        <v>7</v>
      </c>
    </row>
    <row r="902" ht="14.25" customHeight="1">
      <c r="A902" s="21" t="s">
        <v>45</v>
      </c>
      <c r="B902" s="20">
        <v>0.0</v>
      </c>
      <c r="C902" s="21">
        <f>IFERROR(VLOOKUP(A902,'Regressão Polinomial'!$G$2:$H$14,2,0),)</f>
        <v>2</v>
      </c>
    </row>
    <row r="903" ht="14.25" customHeight="1">
      <c r="A903" s="21" t="s">
        <v>36</v>
      </c>
      <c r="B903" s="20">
        <v>1.0</v>
      </c>
      <c r="C903" s="21">
        <f>IFERROR(VLOOKUP(A903,'Regressão Polinomial'!$G$2:$H$14,2,0),)</f>
        <v>6</v>
      </c>
    </row>
    <row r="904" ht="14.25" customHeight="1">
      <c r="A904" s="21" t="s">
        <v>35</v>
      </c>
      <c r="B904" s="20">
        <v>0.0</v>
      </c>
      <c r="C904" s="21">
        <f>IFERROR(VLOOKUP(A904,'Regressão Polinomial'!$G$2:$H$14,2,0),)</f>
        <v>5</v>
      </c>
    </row>
    <row r="905" ht="14.25" customHeight="1">
      <c r="A905" s="21" t="s">
        <v>36</v>
      </c>
      <c r="B905" s="20">
        <v>0.0</v>
      </c>
      <c r="C905" s="21">
        <f>IFERROR(VLOOKUP(A905,'Regressão Polinomial'!$G$2:$H$14,2,0),)</f>
        <v>6</v>
      </c>
    </row>
    <row r="906" ht="14.25" customHeight="1">
      <c r="A906" s="21" t="s">
        <v>38</v>
      </c>
      <c r="B906" s="20">
        <v>1.0</v>
      </c>
      <c r="C906" s="21">
        <f>IFERROR(VLOOKUP(A906,'Regressão Polinomial'!$G$2:$H$14,2,0),)</f>
        <v>8</v>
      </c>
    </row>
    <row r="907" ht="14.25" customHeight="1">
      <c r="A907" s="21" t="s">
        <v>46</v>
      </c>
      <c r="B907" s="20">
        <v>0.0</v>
      </c>
      <c r="C907" s="21">
        <f>IFERROR(VLOOKUP(A907,'Regressão Polinomial'!$G$2:$H$14,2,0),)</f>
        <v>3</v>
      </c>
    </row>
    <row r="908" ht="14.25" customHeight="1">
      <c r="A908" s="21" t="s">
        <v>45</v>
      </c>
      <c r="B908" s="20">
        <v>1.0</v>
      </c>
      <c r="C908" s="21">
        <f>IFERROR(VLOOKUP(A908,'Regressão Polinomial'!$G$2:$H$14,2,0),)</f>
        <v>2</v>
      </c>
    </row>
    <row r="909" ht="14.25" customHeight="1">
      <c r="A909" s="21" t="s">
        <v>47</v>
      </c>
      <c r="B909" s="20">
        <v>1.0</v>
      </c>
      <c r="C909" s="21">
        <f>IFERROR(VLOOKUP(A909,'Regressão Polinomial'!$G$2:$H$14,2,0),)</f>
        <v>1</v>
      </c>
    </row>
    <row r="910" ht="14.25" customHeight="1">
      <c r="A910" s="21" t="s">
        <v>35</v>
      </c>
      <c r="B910" s="20">
        <v>1.0</v>
      </c>
      <c r="C910" s="21">
        <f>IFERROR(VLOOKUP(A910,'Regressão Polinomial'!$G$2:$H$14,2,0),)</f>
        <v>5</v>
      </c>
    </row>
    <row r="911" ht="14.25" customHeight="1">
      <c r="A911" s="21" t="s">
        <v>36</v>
      </c>
      <c r="B911" s="20">
        <v>1.0</v>
      </c>
      <c r="C911" s="21">
        <f>IFERROR(VLOOKUP(A911,'Regressão Polinomial'!$G$2:$H$14,2,0),)</f>
        <v>6</v>
      </c>
    </row>
    <row r="912" ht="14.25" customHeight="1">
      <c r="A912" s="21" t="s">
        <v>37</v>
      </c>
      <c r="B912" s="20">
        <v>1.0</v>
      </c>
      <c r="C912" s="21">
        <f>IFERROR(VLOOKUP(A912,'Regressão Polinomial'!$G$2:$H$14,2,0),)</f>
        <v>7</v>
      </c>
    </row>
    <row r="913" ht="14.25" customHeight="1">
      <c r="A913" s="21" t="s">
        <v>36</v>
      </c>
      <c r="B913" s="20">
        <v>1.0</v>
      </c>
      <c r="C913" s="21">
        <f>IFERROR(VLOOKUP(A913,'Regressão Polinomial'!$G$2:$H$14,2,0),)</f>
        <v>6</v>
      </c>
    </row>
    <row r="914" ht="14.25" customHeight="1">
      <c r="A914" s="21" t="s">
        <v>38</v>
      </c>
      <c r="B914" s="20">
        <v>0.0</v>
      </c>
      <c r="C914" s="21">
        <f>IFERROR(VLOOKUP(A914,'Regressão Polinomial'!$G$2:$H$14,2,0),)</f>
        <v>8</v>
      </c>
    </row>
    <row r="915" ht="14.25" customHeight="1">
      <c r="A915" s="21" t="s">
        <v>37</v>
      </c>
      <c r="B915" s="20">
        <v>1.0</v>
      </c>
      <c r="C915" s="21">
        <f>IFERROR(VLOOKUP(A915,'Regressão Polinomial'!$G$2:$H$14,2,0),)</f>
        <v>7</v>
      </c>
    </row>
    <row r="916" ht="14.25" customHeight="1">
      <c r="A916" s="21" t="s">
        <v>35</v>
      </c>
      <c r="B916" s="20">
        <v>1.0</v>
      </c>
      <c r="C916" s="21">
        <f>IFERROR(VLOOKUP(A916,'Regressão Polinomial'!$G$2:$H$14,2,0),)</f>
        <v>5</v>
      </c>
    </row>
    <row r="917" ht="14.25" customHeight="1">
      <c r="A917" s="21" t="s">
        <v>45</v>
      </c>
      <c r="B917" s="20">
        <v>0.0</v>
      </c>
      <c r="C917" s="21">
        <f>IFERROR(VLOOKUP(A917,'Regressão Polinomial'!$G$2:$H$14,2,0),)</f>
        <v>2</v>
      </c>
    </row>
    <row r="918" ht="14.25" customHeight="1">
      <c r="A918" s="21" t="s">
        <v>35</v>
      </c>
      <c r="B918" s="20">
        <v>1.0</v>
      </c>
      <c r="C918" s="21">
        <f>IFERROR(VLOOKUP(A918,'Regressão Polinomial'!$G$2:$H$14,2,0),)</f>
        <v>5</v>
      </c>
    </row>
    <row r="919" ht="14.25" customHeight="1">
      <c r="A919" s="21" t="s">
        <v>36</v>
      </c>
      <c r="B919" s="20">
        <v>1.0</v>
      </c>
      <c r="C919" s="21">
        <f>IFERROR(VLOOKUP(A919,'Regressão Polinomial'!$G$2:$H$14,2,0),)</f>
        <v>6</v>
      </c>
    </row>
    <row r="920" ht="14.25" customHeight="1">
      <c r="A920" s="21" t="s">
        <v>38</v>
      </c>
      <c r="B920" s="20">
        <v>1.0</v>
      </c>
      <c r="C920" s="21">
        <f>IFERROR(VLOOKUP(A920,'Regressão Polinomial'!$G$2:$H$14,2,0),)</f>
        <v>8</v>
      </c>
    </row>
    <row r="921" ht="14.25" customHeight="1">
      <c r="A921" s="21" t="s">
        <v>46</v>
      </c>
      <c r="B921" s="20">
        <v>1.0</v>
      </c>
      <c r="C921" s="21">
        <f>IFERROR(VLOOKUP(A921,'Regressão Polinomial'!$G$2:$H$14,2,0),)</f>
        <v>3</v>
      </c>
    </row>
    <row r="922" ht="14.25" customHeight="1">
      <c r="A922" s="21" t="s">
        <v>36</v>
      </c>
      <c r="B922" s="20">
        <v>1.0</v>
      </c>
      <c r="C922" s="21">
        <f>IFERROR(VLOOKUP(A922,'Regressão Polinomial'!$G$2:$H$14,2,0),)</f>
        <v>6</v>
      </c>
    </row>
    <row r="923" ht="14.25" customHeight="1">
      <c r="A923" s="21" t="s">
        <v>35</v>
      </c>
      <c r="B923" s="20">
        <v>0.0</v>
      </c>
      <c r="C923" s="21">
        <f>IFERROR(VLOOKUP(A923,'Regressão Polinomial'!$G$2:$H$14,2,0),)</f>
        <v>5</v>
      </c>
    </row>
    <row r="924" ht="14.25" customHeight="1">
      <c r="A924" s="21" t="s">
        <v>37</v>
      </c>
      <c r="B924" s="20">
        <v>1.0</v>
      </c>
      <c r="C924" s="21">
        <f>IFERROR(VLOOKUP(A924,'Regressão Polinomial'!$G$2:$H$14,2,0),)</f>
        <v>7</v>
      </c>
    </row>
    <row r="925" ht="14.25" customHeight="1">
      <c r="A925" s="21" t="s">
        <v>37</v>
      </c>
      <c r="B925" s="20">
        <v>1.0</v>
      </c>
      <c r="C925" s="21">
        <f>IFERROR(VLOOKUP(A925,'Regressão Polinomial'!$G$2:$H$14,2,0),)</f>
        <v>7</v>
      </c>
    </row>
    <row r="926" ht="14.25" customHeight="1">
      <c r="A926" s="21" t="s">
        <v>46</v>
      </c>
      <c r="B926" s="20">
        <v>1.0</v>
      </c>
      <c r="C926" s="21">
        <f>IFERROR(VLOOKUP(A926,'Regressão Polinomial'!$G$2:$H$14,2,0),)</f>
        <v>3</v>
      </c>
    </row>
    <row r="927" ht="14.25" customHeight="1">
      <c r="A927" s="21" t="s">
        <v>39</v>
      </c>
      <c r="B927" s="20">
        <v>1.0</v>
      </c>
      <c r="C927" s="21">
        <f>IFERROR(VLOOKUP(A927,'Regressão Polinomial'!$G$2:$H$14,2,0),)</f>
        <v>4</v>
      </c>
    </row>
    <row r="928" ht="14.25" customHeight="1">
      <c r="A928" s="21" t="s">
        <v>36</v>
      </c>
      <c r="B928" s="20">
        <v>1.0</v>
      </c>
      <c r="C928" s="21">
        <f>IFERROR(VLOOKUP(A928,'Regressão Polinomial'!$G$2:$H$14,2,0),)</f>
        <v>6</v>
      </c>
    </row>
    <row r="929" ht="14.25" customHeight="1">
      <c r="A929" s="21" t="s">
        <v>37</v>
      </c>
      <c r="B929" s="20">
        <v>1.0</v>
      </c>
      <c r="C929" s="21">
        <f>IFERROR(VLOOKUP(A929,'Regressão Polinomial'!$G$2:$H$14,2,0),)</f>
        <v>7</v>
      </c>
    </row>
    <row r="930" ht="14.25" customHeight="1">
      <c r="A930" s="21" t="s">
        <v>43</v>
      </c>
      <c r="B930" s="20">
        <v>1.0</v>
      </c>
      <c r="C930" s="21">
        <f>IFERROR(VLOOKUP(A930,'Regressão Polinomial'!$G$2:$H$14,2,0),)</f>
        <v>13</v>
      </c>
    </row>
    <row r="931" ht="14.25" customHeight="1">
      <c r="A931" s="21" t="s">
        <v>46</v>
      </c>
      <c r="B931" s="20">
        <v>0.0</v>
      </c>
      <c r="C931" s="21">
        <f>IFERROR(VLOOKUP(A931,'Regressão Polinomial'!$G$2:$H$14,2,0),)</f>
        <v>3</v>
      </c>
    </row>
    <row r="932" ht="14.25" customHeight="1">
      <c r="A932" s="21" t="s">
        <v>36</v>
      </c>
      <c r="B932" s="20">
        <v>0.0</v>
      </c>
      <c r="C932" s="21">
        <f>IFERROR(VLOOKUP(A932,'Regressão Polinomial'!$G$2:$H$14,2,0),)</f>
        <v>6</v>
      </c>
    </row>
    <row r="933" ht="14.25" customHeight="1">
      <c r="A933" s="21" t="s">
        <v>37</v>
      </c>
      <c r="B933" s="20">
        <v>1.0</v>
      </c>
      <c r="C933" s="21">
        <f>IFERROR(VLOOKUP(A933,'Regressão Polinomial'!$G$2:$H$14,2,0),)</f>
        <v>7</v>
      </c>
    </row>
    <row r="934" ht="14.25" customHeight="1">
      <c r="A934" s="21" t="s">
        <v>36</v>
      </c>
      <c r="B934" s="20">
        <v>1.0</v>
      </c>
      <c r="C934" s="21">
        <f>IFERROR(VLOOKUP(A934,'Regressão Polinomial'!$G$2:$H$14,2,0),)</f>
        <v>6</v>
      </c>
    </row>
    <row r="935" ht="14.25" customHeight="1">
      <c r="A935" s="21" t="s">
        <v>39</v>
      </c>
      <c r="B935" s="20">
        <v>1.0</v>
      </c>
      <c r="C935" s="21">
        <f>IFERROR(VLOOKUP(A935,'Regressão Polinomial'!$G$2:$H$14,2,0),)</f>
        <v>4</v>
      </c>
    </row>
    <row r="936" ht="14.25" customHeight="1">
      <c r="A936" s="21" t="s">
        <v>35</v>
      </c>
      <c r="B936" s="20">
        <v>1.0</v>
      </c>
      <c r="C936" s="21">
        <f>IFERROR(VLOOKUP(A936,'Regressão Polinomial'!$G$2:$H$14,2,0),)</f>
        <v>5</v>
      </c>
    </row>
    <row r="937" ht="14.25" customHeight="1">
      <c r="A937" s="21" t="s">
        <v>37</v>
      </c>
      <c r="B937" s="20">
        <v>1.0</v>
      </c>
      <c r="C937" s="21">
        <f>IFERROR(VLOOKUP(A937,'Regressão Polinomial'!$G$2:$H$14,2,0),)</f>
        <v>7</v>
      </c>
    </row>
    <row r="938" ht="14.25" customHeight="1">
      <c r="A938" s="21" t="s">
        <v>47</v>
      </c>
      <c r="B938" s="20">
        <v>1.0</v>
      </c>
      <c r="C938" s="21">
        <f>IFERROR(VLOOKUP(A938,'Regressão Polinomial'!$G$2:$H$14,2,0),)</f>
        <v>1</v>
      </c>
    </row>
    <row r="939" ht="14.25" customHeight="1">
      <c r="A939" s="21" t="s">
        <v>36</v>
      </c>
      <c r="B939" s="20">
        <v>1.0</v>
      </c>
      <c r="C939" s="21">
        <f>IFERROR(VLOOKUP(A939,'Regressão Polinomial'!$G$2:$H$14,2,0),)</f>
        <v>6</v>
      </c>
    </row>
    <row r="940" ht="14.25" customHeight="1">
      <c r="A940" s="21" t="s">
        <v>39</v>
      </c>
      <c r="B940" s="20">
        <v>1.0</v>
      </c>
      <c r="C940" s="21">
        <f>IFERROR(VLOOKUP(A940,'Regressão Polinomial'!$G$2:$H$14,2,0),)</f>
        <v>4</v>
      </c>
    </row>
    <row r="941" ht="14.25" customHeight="1">
      <c r="A941" s="21" t="s">
        <v>37</v>
      </c>
      <c r="B941" s="20">
        <v>1.0</v>
      </c>
      <c r="C941" s="21">
        <f>IFERROR(VLOOKUP(A941,'Regressão Polinomial'!$G$2:$H$14,2,0),)</f>
        <v>7</v>
      </c>
    </row>
    <row r="942" ht="14.25" customHeight="1">
      <c r="A942" s="21" t="s">
        <v>37</v>
      </c>
      <c r="B942" s="20">
        <v>0.0</v>
      </c>
      <c r="C942" s="21">
        <f>IFERROR(VLOOKUP(A942,'Regressão Polinomial'!$G$2:$H$14,2,0),)</f>
        <v>7</v>
      </c>
    </row>
    <row r="943" ht="14.25" customHeight="1">
      <c r="A943" s="21" t="s">
        <v>37</v>
      </c>
      <c r="B943" s="20">
        <v>1.0</v>
      </c>
      <c r="C943" s="21">
        <f>IFERROR(VLOOKUP(A943,'Regressão Polinomial'!$G$2:$H$14,2,0),)</f>
        <v>7</v>
      </c>
    </row>
    <row r="944" ht="14.25" customHeight="1">
      <c r="A944" s="21" t="s">
        <v>36</v>
      </c>
      <c r="B944" s="20">
        <v>1.0</v>
      </c>
      <c r="C944" s="21">
        <f>IFERROR(VLOOKUP(A944,'Regressão Polinomial'!$G$2:$H$14,2,0),)</f>
        <v>6</v>
      </c>
    </row>
    <row r="945" ht="14.25" customHeight="1">
      <c r="A945" s="21" t="s">
        <v>36</v>
      </c>
      <c r="B945" s="20">
        <v>1.0</v>
      </c>
      <c r="C945" s="21">
        <f>IFERROR(VLOOKUP(A945,'Regressão Polinomial'!$G$2:$H$14,2,0),)</f>
        <v>6</v>
      </c>
    </row>
    <row r="946" ht="14.25" customHeight="1">
      <c r="A946" s="21" t="s">
        <v>37</v>
      </c>
      <c r="B946" s="20">
        <v>0.0</v>
      </c>
      <c r="C946" s="21">
        <f>IFERROR(VLOOKUP(A946,'Regressão Polinomial'!$G$2:$H$14,2,0),)</f>
        <v>7</v>
      </c>
    </row>
    <row r="947" ht="14.25" customHeight="1">
      <c r="A947" s="21" t="s">
        <v>35</v>
      </c>
      <c r="B947" s="20">
        <v>1.0</v>
      </c>
      <c r="C947" s="21">
        <f>IFERROR(VLOOKUP(A947,'Regressão Polinomial'!$G$2:$H$14,2,0),)</f>
        <v>5</v>
      </c>
    </row>
    <row r="948" ht="14.25" customHeight="1">
      <c r="A948" s="21" t="s">
        <v>35</v>
      </c>
      <c r="B948" s="20">
        <v>1.0</v>
      </c>
      <c r="C948" s="21">
        <f>IFERROR(VLOOKUP(A948,'Regressão Polinomial'!$G$2:$H$14,2,0),)</f>
        <v>5</v>
      </c>
    </row>
    <row r="949" ht="14.25" customHeight="1">
      <c r="A949" s="21" t="s">
        <v>35</v>
      </c>
      <c r="B949" s="20">
        <v>0.0</v>
      </c>
      <c r="C949" s="21">
        <f>IFERROR(VLOOKUP(A949,'Regressão Polinomial'!$G$2:$H$14,2,0),)</f>
        <v>5</v>
      </c>
    </row>
    <row r="950" ht="14.25" customHeight="1">
      <c r="A950" s="21" t="s">
        <v>35</v>
      </c>
      <c r="B950" s="20">
        <v>0.0</v>
      </c>
      <c r="C950" s="21">
        <f>IFERROR(VLOOKUP(A950,'Regressão Polinomial'!$G$2:$H$14,2,0),)</f>
        <v>5</v>
      </c>
    </row>
    <row r="951" ht="14.25" customHeight="1">
      <c r="A951" s="21" t="s">
        <v>37</v>
      </c>
      <c r="B951" s="20">
        <v>1.0</v>
      </c>
      <c r="C951" s="21">
        <f>IFERROR(VLOOKUP(A951,'Regressão Polinomial'!$G$2:$H$14,2,0),)</f>
        <v>7</v>
      </c>
    </row>
    <row r="952" ht="14.25" customHeight="1">
      <c r="A952" s="21" t="s">
        <v>36</v>
      </c>
      <c r="B952" s="20">
        <v>0.0</v>
      </c>
      <c r="C952" s="21">
        <f>IFERROR(VLOOKUP(A952,'Regressão Polinomial'!$G$2:$H$14,2,0),)</f>
        <v>6</v>
      </c>
    </row>
    <row r="953" ht="14.25" customHeight="1">
      <c r="A953" s="21" t="s">
        <v>45</v>
      </c>
      <c r="B953" s="20">
        <v>0.0</v>
      </c>
      <c r="C953" s="21">
        <f>IFERROR(VLOOKUP(A953,'Regressão Polinomial'!$G$2:$H$14,2,0),)</f>
        <v>2</v>
      </c>
    </row>
    <row r="954" ht="14.25" customHeight="1">
      <c r="A954" s="21" t="s">
        <v>36</v>
      </c>
      <c r="B954" s="20">
        <v>1.0</v>
      </c>
      <c r="C954" s="21">
        <f>IFERROR(VLOOKUP(A954,'Regressão Polinomial'!$G$2:$H$14,2,0),)</f>
        <v>6</v>
      </c>
    </row>
    <row r="955" ht="14.25" customHeight="1">
      <c r="A955" s="21" t="s">
        <v>39</v>
      </c>
      <c r="B955" s="20">
        <v>0.0</v>
      </c>
      <c r="C955" s="21">
        <f>IFERROR(VLOOKUP(A955,'Regressão Polinomial'!$G$2:$H$14,2,0),)</f>
        <v>4</v>
      </c>
    </row>
    <row r="956" ht="14.25" customHeight="1">
      <c r="A956" s="21" t="s">
        <v>38</v>
      </c>
      <c r="B956" s="20">
        <v>1.0</v>
      </c>
      <c r="C956" s="21">
        <f>IFERROR(VLOOKUP(A956,'Regressão Polinomial'!$G$2:$H$14,2,0),)</f>
        <v>8</v>
      </c>
    </row>
    <row r="957" ht="14.25" customHeight="1">
      <c r="A957" s="21" t="s">
        <v>35</v>
      </c>
      <c r="B957" s="20">
        <v>0.0</v>
      </c>
      <c r="C957" s="21">
        <f>IFERROR(VLOOKUP(A957,'Regressão Polinomial'!$G$2:$H$14,2,0),)</f>
        <v>5</v>
      </c>
    </row>
    <row r="958" ht="14.25" customHeight="1">
      <c r="A958" s="21" t="s">
        <v>38</v>
      </c>
      <c r="B958" s="20">
        <v>1.0</v>
      </c>
      <c r="C958" s="21">
        <f>IFERROR(VLOOKUP(A958,'Regressão Polinomial'!$G$2:$H$14,2,0),)</f>
        <v>8</v>
      </c>
    </row>
    <row r="959" ht="14.25" customHeight="1">
      <c r="A959" s="21" t="s">
        <v>35</v>
      </c>
      <c r="B959" s="20">
        <v>1.0</v>
      </c>
      <c r="C959" s="21">
        <f>IFERROR(VLOOKUP(A959,'Regressão Polinomial'!$G$2:$H$14,2,0),)</f>
        <v>5</v>
      </c>
    </row>
    <row r="960" ht="14.25" customHeight="1">
      <c r="A960" s="21" t="s">
        <v>36</v>
      </c>
      <c r="B960" s="20">
        <v>1.0</v>
      </c>
      <c r="C960" s="21">
        <f>IFERROR(VLOOKUP(A960,'Regressão Polinomial'!$G$2:$H$14,2,0),)</f>
        <v>6</v>
      </c>
    </row>
    <row r="961" ht="14.25" customHeight="1">
      <c r="A961" s="21" t="s">
        <v>35</v>
      </c>
      <c r="B961" s="20">
        <v>1.0</v>
      </c>
      <c r="C961" s="21">
        <f>IFERROR(VLOOKUP(A961,'Regressão Polinomial'!$G$2:$H$14,2,0),)</f>
        <v>5</v>
      </c>
    </row>
    <row r="962" ht="14.25" customHeight="1">
      <c r="A962" s="21" t="s">
        <v>37</v>
      </c>
      <c r="B962" s="20">
        <v>0.0</v>
      </c>
      <c r="C962" s="21">
        <f>IFERROR(VLOOKUP(A962,'Regressão Polinomial'!$G$2:$H$14,2,0),)</f>
        <v>7</v>
      </c>
    </row>
    <row r="963" ht="14.25" customHeight="1">
      <c r="A963" s="21" t="s">
        <v>37</v>
      </c>
      <c r="B963" s="20">
        <v>1.0</v>
      </c>
      <c r="C963" s="21">
        <f>IFERROR(VLOOKUP(A963,'Regressão Polinomial'!$G$2:$H$14,2,0),)</f>
        <v>7</v>
      </c>
    </row>
    <row r="964" ht="14.25" customHeight="1">
      <c r="A964" s="21" t="s">
        <v>37</v>
      </c>
      <c r="B964" s="20">
        <v>1.0</v>
      </c>
      <c r="C964" s="21">
        <f>IFERROR(VLOOKUP(A964,'Regressão Polinomial'!$G$2:$H$14,2,0),)</f>
        <v>7</v>
      </c>
    </row>
    <row r="965" ht="14.25" customHeight="1">
      <c r="A965" s="21" t="s">
        <v>37</v>
      </c>
      <c r="B965" s="20">
        <v>1.0</v>
      </c>
      <c r="C965" s="21">
        <f>IFERROR(VLOOKUP(A965,'Regressão Polinomial'!$G$2:$H$14,2,0),)</f>
        <v>7</v>
      </c>
    </row>
    <row r="966" ht="14.25" customHeight="1">
      <c r="A966" s="21" t="s">
        <v>37</v>
      </c>
      <c r="B966" s="20">
        <v>0.0</v>
      </c>
      <c r="C966" s="21">
        <f>IFERROR(VLOOKUP(A966,'Regressão Polinomial'!$G$2:$H$14,2,0),)</f>
        <v>7</v>
      </c>
    </row>
    <row r="967" ht="14.25" customHeight="1">
      <c r="A967" s="21" t="s">
        <v>44</v>
      </c>
      <c r="B967" s="20">
        <v>1.0</v>
      </c>
      <c r="C967" s="21">
        <f>IFERROR(VLOOKUP(A967,'Regressão Polinomial'!$G$2:$H$14,2,0),)</f>
        <v>11</v>
      </c>
    </row>
    <row r="968" ht="14.25" customHeight="1">
      <c r="A968" s="21" t="s">
        <v>38</v>
      </c>
      <c r="B968" s="20">
        <v>1.0</v>
      </c>
      <c r="C968" s="21">
        <f>IFERROR(VLOOKUP(A968,'Regressão Polinomial'!$G$2:$H$14,2,0),)</f>
        <v>8</v>
      </c>
    </row>
    <row r="969" ht="14.25" customHeight="1">
      <c r="A969" s="21" t="s">
        <v>46</v>
      </c>
      <c r="B969" s="20">
        <v>0.0</v>
      </c>
      <c r="C969" s="21">
        <f>IFERROR(VLOOKUP(A969,'Regressão Polinomial'!$G$2:$H$14,2,0),)</f>
        <v>3</v>
      </c>
    </row>
    <row r="970" ht="14.25" customHeight="1">
      <c r="A970" s="21" t="s">
        <v>39</v>
      </c>
      <c r="B970" s="20">
        <v>0.0</v>
      </c>
      <c r="C970" s="21">
        <f>IFERROR(VLOOKUP(A970,'Regressão Polinomial'!$G$2:$H$14,2,0),)</f>
        <v>4</v>
      </c>
    </row>
    <row r="971" ht="14.25" customHeight="1">
      <c r="A971" s="21" t="s">
        <v>37</v>
      </c>
      <c r="B971" s="20">
        <v>1.0</v>
      </c>
      <c r="C971" s="21">
        <f>IFERROR(VLOOKUP(A971,'Regressão Polinomial'!$G$2:$H$14,2,0),)</f>
        <v>7</v>
      </c>
    </row>
    <row r="972" ht="14.25" customHeight="1">
      <c r="A972" s="21" t="s">
        <v>46</v>
      </c>
      <c r="B972" s="20">
        <v>0.0</v>
      </c>
      <c r="C972" s="21">
        <f>IFERROR(VLOOKUP(A972,'Regressão Polinomial'!$G$2:$H$14,2,0),)</f>
        <v>3</v>
      </c>
    </row>
    <row r="973" ht="14.25" customHeight="1">
      <c r="A973" s="21" t="s">
        <v>35</v>
      </c>
      <c r="B973" s="20">
        <v>0.0</v>
      </c>
      <c r="C973" s="21">
        <f>IFERROR(VLOOKUP(A973,'Regressão Polinomial'!$G$2:$H$14,2,0),)</f>
        <v>5</v>
      </c>
    </row>
    <row r="974" ht="14.25" customHeight="1">
      <c r="A974" s="21" t="s">
        <v>46</v>
      </c>
      <c r="B974" s="20">
        <v>1.0</v>
      </c>
      <c r="C974" s="21">
        <f>IFERROR(VLOOKUP(A974,'Regressão Polinomial'!$G$2:$H$14,2,0),)</f>
        <v>3</v>
      </c>
    </row>
    <row r="975" ht="14.25" customHeight="1">
      <c r="A975" s="21" t="s">
        <v>47</v>
      </c>
      <c r="B975" s="20">
        <v>1.0</v>
      </c>
      <c r="C975" s="21">
        <f>IFERROR(VLOOKUP(A975,'Regressão Polinomial'!$G$2:$H$14,2,0),)</f>
        <v>1</v>
      </c>
    </row>
    <row r="976" ht="14.25" customHeight="1">
      <c r="A976" s="21" t="s">
        <v>35</v>
      </c>
      <c r="B976" s="20">
        <v>1.0</v>
      </c>
      <c r="C976" s="21">
        <f>IFERROR(VLOOKUP(A976,'Regressão Polinomial'!$G$2:$H$14,2,0),)</f>
        <v>5</v>
      </c>
    </row>
    <row r="977" ht="14.25" customHeight="1">
      <c r="A977" s="21" t="s">
        <v>35</v>
      </c>
      <c r="B977" s="20">
        <v>1.0</v>
      </c>
      <c r="C977" s="21">
        <f>IFERROR(VLOOKUP(A977,'Regressão Polinomial'!$G$2:$H$14,2,0),)</f>
        <v>5</v>
      </c>
    </row>
    <row r="978" ht="14.25" customHeight="1">
      <c r="A978" s="21" t="s">
        <v>37</v>
      </c>
      <c r="B978" s="20">
        <v>1.0</v>
      </c>
      <c r="C978" s="21">
        <f>IFERROR(VLOOKUP(A978,'Regressão Polinomial'!$G$2:$H$14,2,0),)</f>
        <v>7</v>
      </c>
    </row>
    <row r="979" ht="14.25" customHeight="1">
      <c r="A979" s="21" t="s">
        <v>37</v>
      </c>
      <c r="B979" s="20">
        <v>1.0</v>
      </c>
      <c r="C979" s="21">
        <f>IFERROR(VLOOKUP(A979,'Regressão Polinomial'!$G$2:$H$14,2,0),)</f>
        <v>7</v>
      </c>
    </row>
    <row r="980" ht="14.25" customHeight="1">
      <c r="A980" s="21" t="s">
        <v>37</v>
      </c>
      <c r="B980" s="20">
        <v>1.0</v>
      </c>
      <c r="C980" s="21">
        <f>IFERROR(VLOOKUP(A980,'Regressão Polinomial'!$G$2:$H$14,2,0),)</f>
        <v>7</v>
      </c>
    </row>
    <row r="981" ht="14.25" customHeight="1">
      <c r="A981" s="21" t="s">
        <v>35</v>
      </c>
      <c r="B981" s="20">
        <v>1.0</v>
      </c>
      <c r="C981" s="21">
        <f>IFERROR(VLOOKUP(A981,'Regressão Polinomial'!$G$2:$H$14,2,0),)</f>
        <v>5</v>
      </c>
    </row>
    <row r="982" ht="14.25" customHeight="1">
      <c r="A982" s="21" t="s">
        <v>35</v>
      </c>
      <c r="B982" s="20">
        <v>0.0</v>
      </c>
      <c r="C982" s="21">
        <f>IFERROR(VLOOKUP(A982,'Regressão Polinomial'!$G$2:$H$14,2,0),)</f>
        <v>5</v>
      </c>
    </row>
    <row r="983" ht="14.25" customHeight="1">
      <c r="A983" s="21" t="s">
        <v>35</v>
      </c>
      <c r="B983" s="20">
        <v>0.0</v>
      </c>
      <c r="C983" s="21">
        <f>IFERROR(VLOOKUP(A983,'Regressão Polinomial'!$G$2:$H$14,2,0),)</f>
        <v>5</v>
      </c>
    </row>
    <row r="984" ht="14.25" customHeight="1">
      <c r="A984" s="21" t="s">
        <v>38</v>
      </c>
      <c r="B984" s="20">
        <v>0.0</v>
      </c>
      <c r="C984" s="21">
        <f>IFERROR(VLOOKUP(A984,'Regressão Polinomial'!$G$2:$H$14,2,0),)</f>
        <v>8</v>
      </c>
    </row>
    <row r="985" ht="14.25" customHeight="1">
      <c r="A985" s="21" t="s">
        <v>38</v>
      </c>
      <c r="B985" s="20">
        <v>1.0</v>
      </c>
      <c r="C985" s="21">
        <f>IFERROR(VLOOKUP(A985,'Regressão Polinomial'!$G$2:$H$14,2,0),)</f>
        <v>8</v>
      </c>
    </row>
    <row r="986" ht="14.25" customHeight="1">
      <c r="A986" s="21" t="s">
        <v>37</v>
      </c>
      <c r="B986" s="20">
        <v>1.0</v>
      </c>
      <c r="C986" s="21">
        <f>IFERROR(VLOOKUP(A986,'Regressão Polinomial'!$G$2:$H$14,2,0),)</f>
        <v>7</v>
      </c>
    </row>
    <row r="987" ht="14.25" customHeight="1">
      <c r="A987" s="21" t="s">
        <v>46</v>
      </c>
      <c r="B987" s="20">
        <v>1.0</v>
      </c>
      <c r="C987" s="21">
        <f>IFERROR(VLOOKUP(A987,'Regressão Polinomial'!$G$2:$H$14,2,0),)</f>
        <v>3</v>
      </c>
    </row>
    <row r="988" ht="14.25" customHeight="1">
      <c r="A988" s="21" t="s">
        <v>46</v>
      </c>
      <c r="B988" s="20">
        <v>0.0</v>
      </c>
      <c r="C988" s="21">
        <f>IFERROR(VLOOKUP(A988,'Regressão Polinomial'!$G$2:$H$14,2,0),)</f>
        <v>3</v>
      </c>
    </row>
    <row r="989" ht="14.25" customHeight="1">
      <c r="A989" s="21" t="s">
        <v>35</v>
      </c>
      <c r="B989" s="20">
        <v>1.0</v>
      </c>
      <c r="C989" s="21">
        <f>IFERROR(VLOOKUP(A989,'Regressão Polinomial'!$G$2:$H$14,2,0),)</f>
        <v>5</v>
      </c>
    </row>
    <row r="990" ht="14.25" customHeight="1">
      <c r="A990" s="21" t="s">
        <v>46</v>
      </c>
      <c r="B990" s="20">
        <v>0.0</v>
      </c>
      <c r="C990" s="21">
        <f>IFERROR(VLOOKUP(A990,'Regressão Polinomial'!$G$2:$H$14,2,0),)</f>
        <v>3</v>
      </c>
    </row>
    <row r="991" ht="14.25" customHeight="1">
      <c r="A991" s="21" t="s">
        <v>37</v>
      </c>
      <c r="B991" s="20">
        <v>1.0</v>
      </c>
      <c r="C991" s="21">
        <f>IFERROR(VLOOKUP(A991,'Regressão Polinomial'!$G$2:$H$14,2,0),)</f>
        <v>7</v>
      </c>
    </row>
    <row r="992" ht="14.25" customHeight="1">
      <c r="A992" s="21" t="s">
        <v>42</v>
      </c>
      <c r="B992" s="20">
        <v>0.0</v>
      </c>
      <c r="C992" s="21">
        <f>IFERROR(VLOOKUP(A992,'Regressão Polinomial'!$G$2:$H$14,2,0),)</f>
        <v>9</v>
      </c>
    </row>
    <row r="993" ht="14.25" customHeight="1">
      <c r="A993" s="21" t="s">
        <v>46</v>
      </c>
      <c r="B993" s="20">
        <v>0.0</v>
      </c>
      <c r="C993" s="21">
        <f>IFERROR(VLOOKUP(A993,'Regressão Polinomial'!$G$2:$H$14,2,0),)</f>
        <v>3</v>
      </c>
    </row>
    <row r="994" ht="14.25" customHeight="1">
      <c r="A994" s="21" t="s">
        <v>35</v>
      </c>
      <c r="B994" s="20">
        <v>1.0</v>
      </c>
      <c r="C994" s="21">
        <f>IFERROR(VLOOKUP(A994,'Regressão Polinomial'!$G$2:$H$14,2,0),)</f>
        <v>5</v>
      </c>
    </row>
    <row r="995" ht="14.25" customHeight="1">
      <c r="A995" s="21" t="s">
        <v>35</v>
      </c>
      <c r="B995" s="20">
        <v>0.0</v>
      </c>
      <c r="C995" s="21">
        <f>IFERROR(VLOOKUP(A995,'Regressão Polinomial'!$G$2:$H$14,2,0),)</f>
        <v>5</v>
      </c>
    </row>
    <row r="996" ht="14.25" customHeight="1">
      <c r="A996" s="21" t="s">
        <v>38</v>
      </c>
      <c r="B996" s="20">
        <v>0.0</v>
      </c>
      <c r="C996" s="21">
        <f>IFERROR(VLOOKUP(A996,'Regressão Polinomial'!$G$2:$H$14,2,0),)</f>
        <v>8</v>
      </c>
    </row>
    <row r="997" ht="14.25" customHeight="1">
      <c r="A997" s="21" t="s">
        <v>37</v>
      </c>
      <c r="B997" s="20">
        <v>1.0</v>
      </c>
      <c r="C997" s="21">
        <f>IFERROR(VLOOKUP(A997,'Regressão Polinomial'!$G$2:$H$14,2,0),)</f>
        <v>7</v>
      </c>
    </row>
    <row r="998" ht="14.25" customHeight="1">
      <c r="A998" s="21" t="s">
        <v>46</v>
      </c>
      <c r="B998" s="20">
        <v>1.0</v>
      </c>
      <c r="C998" s="21">
        <f>IFERROR(VLOOKUP(A998,'Regressão Polinomial'!$G$2:$H$14,2,0),)</f>
        <v>3</v>
      </c>
    </row>
    <row r="999" ht="14.25" customHeight="1">
      <c r="A999" s="21" t="s">
        <v>46</v>
      </c>
      <c r="B999" s="20">
        <v>1.0</v>
      </c>
      <c r="C999" s="21">
        <f>IFERROR(VLOOKUP(A999,'Regressão Polinomial'!$G$2:$H$14,2,0),)</f>
        <v>3</v>
      </c>
    </row>
    <row r="1000" ht="14.25" customHeight="1">
      <c r="A1000" s="21" t="s">
        <v>36</v>
      </c>
      <c r="B1000" s="20">
        <v>1.0</v>
      </c>
      <c r="C1000" s="21">
        <f>IFERROR(VLOOKUP(A1000,'Regressão Polinomial'!$G$2:$H$14,2,0),)</f>
        <v>6</v>
      </c>
    </row>
    <row r="1001" ht="14.25" customHeight="1">
      <c r="A1001" s="21" t="s">
        <v>39</v>
      </c>
      <c r="B1001" s="20">
        <v>1.0</v>
      </c>
      <c r="C1001" s="21">
        <f>IFERROR(VLOOKUP(A1001,'Regressão Polinomial'!$G$2:$H$14,2,0),)</f>
        <v>4</v>
      </c>
    </row>
    <row r="1002" ht="14.25" customHeight="1">
      <c r="A1002" s="21" t="s">
        <v>35</v>
      </c>
      <c r="B1002" s="20">
        <v>1.0</v>
      </c>
      <c r="C1002" s="21">
        <f>IFERROR(VLOOKUP(A1002,'Regressão Polinomial'!$G$2:$H$14,2,0),)</f>
        <v>5</v>
      </c>
    </row>
    <row r="1003" ht="14.25" customHeight="1">
      <c r="A1003" s="21" t="s">
        <v>37</v>
      </c>
      <c r="B1003" s="20">
        <v>1.0</v>
      </c>
      <c r="C1003" s="21">
        <f>IFERROR(VLOOKUP(A1003,'Regressão Polinomial'!$G$2:$H$14,2,0),)</f>
        <v>7</v>
      </c>
    </row>
    <row r="1004" ht="14.25" customHeight="1">
      <c r="A1004" s="21" t="s">
        <v>35</v>
      </c>
      <c r="B1004" s="20">
        <v>1.0</v>
      </c>
      <c r="C1004" s="21">
        <f>IFERROR(VLOOKUP(A1004,'Regressão Polinomial'!$G$2:$H$14,2,0),)</f>
        <v>5</v>
      </c>
    </row>
    <row r="1005" ht="14.25" customHeight="1">
      <c r="A1005" s="21" t="s">
        <v>38</v>
      </c>
      <c r="B1005" s="20">
        <v>1.0</v>
      </c>
      <c r="C1005" s="21">
        <f>IFERROR(VLOOKUP(A1005,'Regressão Polinomial'!$G$2:$H$14,2,0),)</f>
        <v>8</v>
      </c>
    </row>
    <row r="1006" ht="14.25" customHeight="1">
      <c r="A1006" s="21" t="s">
        <v>35</v>
      </c>
      <c r="B1006" s="20">
        <v>1.0</v>
      </c>
      <c r="C1006" s="21">
        <f>IFERROR(VLOOKUP(A1006,'Regressão Polinomial'!$G$2:$H$14,2,0),)</f>
        <v>5</v>
      </c>
    </row>
    <row r="1007" ht="14.25" customHeight="1">
      <c r="A1007" s="21" t="s">
        <v>46</v>
      </c>
      <c r="B1007" s="20">
        <v>0.0</v>
      </c>
      <c r="C1007" s="21">
        <f>IFERROR(VLOOKUP(A1007,'Regressão Polinomial'!$G$2:$H$14,2,0),)</f>
        <v>3</v>
      </c>
    </row>
    <row r="1008" ht="14.25" customHeight="1">
      <c r="A1008" s="21" t="s">
        <v>45</v>
      </c>
      <c r="B1008" s="20">
        <v>1.0</v>
      </c>
      <c r="C1008" s="21">
        <f>IFERROR(VLOOKUP(A1008,'Regressão Polinomial'!$G$2:$H$14,2,0),)</f>
        <v>2</v>
      </c>
    </row>
    <row r="1009" ht="14.25" customHeight="1">
      <c r="A1009" s="21" t="s">
        <v>42</v>
      </c>
      <c r="B1009" s="20">
        <v>1.0</v>
      </c>
      <c r="C1009" s="21">
        <f>IFERROR(VLOOKUP(A1009,'Regressão Polinomial'!$G$2:$H$14,2,0),)</f>
        <v>9</v>
      </c>
    </row>
    <row r="1010" ht="14.25" customHeight="1">
      <c r="A1010" s="21" t="s">
        <v>36</v>
      </c>
      <c r="B1010" s="20">
        <v>1.0</v>
      </c>
      <c r="C1010" s="21">
        <f>IFERROR(VLOOKUP(A1010,'Regressão Polinomial'!$G$2:$H$14,2,0),)</f>
        <v>6</v>
      </c>
    </row>
    <row r="1011" ht="14.25" customHeight="1">
      <c r="A1011" s="21" t="s">
        <v>38</v>
      </c>
      <c r="B1011" s="20">
        <v>0.0</v>
      </c>
      <c r="C1011" s="21">
        <f>IFERROR(VLOOKUP(A1011,'Regressão Polinomial'!$G$2:$H$14,2,0),)</f>
        <v>8</v>
      </c>
    </row>
    <row r="1012" ht="14.25" customHeight="1">
      <c r="A1012" s="21" t="s">
        <v>38</v>
      </c>
      <c r="B1012" s="20">
        <v>1.0</v>
      </c>
      <c r="C1012" s="21">
        <f>IFERROR(VLOOKUP(A1012,'Regressão Polinomial'!$G$2:$H$14,2,0),)</f>
        <v>8</v>
      </c>
    </row>
    <row r="1013" ht="14.25" customHeight="1">
      <c r="A1013" s="21" t="s">
        <v>38</v>
      </c>
      <c r="B1013" s="20">
        <v>0.0</v>
      </c>
      <c r="C1013" s="21">
        <f>IFERROR(VLOOKUP(A1013,'Regressão Polinomial'!$G$2:$H$14,2,0),)</f>
        <v>8</v>
      </c>
    </row>
    <row r="1014" ht="14.25" customHeight="1">
      <c r="A1014" s="21" t="s">
        <v>39</v>
      </c>
      <c r="B1014" s="20">
        <v>1.0</v>
      </c>
      <c r="C1014" s="21">
        <f>IFERROR(VLOOKUP(A1014,'Regressão Polinomial'!$G$2:$H$14,2,0),)</f>
        <v>4</v>
      </c>
    </row>
    <row r="1015" ht="14.25" customHeight="1">
      <c r="A1015" s="21" t="s">
        <v>45</v>
      </c>
      <c r="B1015" s="20">
        <v>1.0</v>
      </c>
      <c r="C1015" s="21">
        <f>IFERROR(VLOOKUP(A1015,'Regressão Polinomial'!$G$2:$H$14,2,0),)</f>
        <v>2</v>
      </c>
    </row>
    <row r="1016" ht="14.25" customHeight="1">
      <c r="A1016" s="21" t="s">
        <v>47</v>
      </c>
      <c r="B1016" s="20">
        <v>0.0</v>
      </c>
      <c r="C1016" s="21">
        <f>IFERROR(VLOOKUP(A1016,'Regressão Polinomial'!$G$2:$H$14,2,0),)</f>
        <v>1</v>
      </c>
    </row>
    <row r="1017" ht="14.25" customHeight="1">
      <c r="A1017" s="21" t="s">
        <v>46</v>
      </c>
      <c r="B1017" s="20">
        <v>0.0</v>
      </c>
      <c r="C1017" s="21">
        <f>IFERROR(VLOOKUP(A1017,'Regressão Polinomial'!$G$2:$H$14,2,0),)</f>
        <v>3</v>
      </c>
    </row>
    <row r="1018" ht="14.25" customHeight="1">
      <c r="A1018" s="21" t="s">
        <v>47</v>
      </c>
      <c r="B1018" s="20">
        <v>1.0</v>
      </c>
      <c r="C1018" s="21">
        <f>IFERROR(VLOOKUP(A1018,'Regressão Polinomial'!$G$2:$H$14,2,0),)</f>
        <v>1</v>
      </c>
    </row>
    <row r="1019" ht="14.25" customHeight="1">
      <c r="A1019" s="21" t="s">
        <v>35</v>
      </c>
      <c r="B1019" s="20">
        <v>1.0</v>
      </c>
      <c r="C1019" s="21">
        <f>IFERROR(VLOOKUP(A1019,'Regressão Polinomial'!$G$2:$H$14,2,0),)</f>
        <v>5</v>
      </c>
    </row>
    <row r="1020" ht="14.25" customHeight="1">
      <c r="A1020" s="21" t="s">
        <v>35</v>
      </c>
      <c r="B1020" s="20">
        <v>1.0</v>
      </c>
      <c r="C1020" s="21">
        <f>IFERROR(VLOOKUP(A1020,'Regressão Polinomial'!$G$2:$H$14,2,0),)</f>
        <v>5</v>
      </c>
    </row>
    <row r="1021" ht="14.25" customHeight="1">
      <c r="A1021" s="21" t="s">
        <v>38</v>
      </c>
      <c r="B1021" s="20">
        <v>0.0</v>
      </c>
      <c r="C1021" s="21">
        <f>IFERROR(VLOOKUP(A1021,'Regressão Polinomial'!$G$2:$H$14,2,0),)</f>
        <v>8</v>
      </c>
    </row>
    <row r="1022" ht="14.25" customHeight="1">
      <c r="A1022" s="21" t="s">
        <v>36</v>
      </c>
      <c r="B1022" s="20">
        <v>0.0</v>
      </c>
      <c r="C1022" s="21">
        <f>IFERROR(VLOOKUP(A1022,'Regressão Polinomial'!$G$2:$H$14,2,0),)</f>
        <v>6</v>
      </c>
    </row>
    <row r="1023" ht="14.25" customHeight="1">
      <c r="A1023" s="21" t="s">
        <v>38</v>
      </c>
      <c r="B1023" s="20">
        <v>1.0</v>
      </c>
      <c r="C1023" s="21">
        <f>IFERROR(VLOOKUP(A1023,'Regressão Polinomial'!$G$2:$H$14,2,0),)</f>
        <v>8</v>
      </c>
    </row>
    <row r="1024" ht="14.25" customHeight="1">
      <c r="A1024" s="21" t="s">
        <v>35</v>
      </c>
      <c r="B1024" s="20">
        <v>1.0</v>
      </c>
      <c r="C1024" s="21">
        <f>IFERROR(VLOOKUP(A1024,'Regressão Polinomial'!$G$2:$H$14,2,0),)</f>
        <v>5</v>
      </c>
    </row>
    <row r="1025" ht="14.25" customHeight="1">
      <c r="A1025" s="21" t="s">
        <v>36</v>
      </c>
      <c r="B1025" s="20">
        <v>1.0</v>
      </c>
      <c r="C1025" s="21">
        <f>IFERROR(VLOOKUP(A1025,'Regressão Polinomial'!$G$2:$H$14,2,0),)</f>
        <v>6</v>
      </c>
    </row>
    <row r="1026" ht="14.25" customHeight="1">
      <c r="A1026" s="21" t="s">
        <v>35</v>
      </c>
      <c r="B1026" s="20">
        <v>1.0</v>
      </c>
      <c r="C1026" s="21">
        <f>IFERROR(VLOOKUP(A1026,'Regressão Polinomial'!$G$2:$H$14,2,0),)</f>
        <v>5</v>
      </c>
    </row>
    <row r="1027" ht="14.25" customHeight="1">
      <c r="A1027" s="21" t="s">
        <v>35</v>
      </c>
      <c r="B1027" s="20">
        <v>1.0</v>
      </c>
      <c r="C1027" s="21">
        <f>IFERROR(VLOOKUP(A1027,'Regressão Polinomial'!$G$2:$H$14,2,0),)</f>
        <v>5</v>
      </c>
    </row>
    <row r="1028" ht="14.25" customHeight="1">
      <c r="A1028" s="21" t="s">
        <v>37</v>
      </c>
      <c r="B1028" s="20">
        <v>0.0</v>
      </c>
      <c r="C1028" s="21">
        <f>IFERROR(VLOOKUP(A1028,'Regressão Polinomial'!$G$2:$H$14,2,0),)</f>
        <v>7</v>
      </c>
    </row>
    <row r="1029" ht="14.25" customHeight="1">
      <c r="A1029" s="21" t="s">
        <v>45</v>
      </c>
      <c r="B1029" s="20">
        <v>1.0</v>
      </c>
      <c r="C1029" s="21">
        <f>IFERROR(VLOOKUP(A1029,'Regressão Polinomial'!$G$2:$H$14,2,0),)</f>
        <v>2</v>
      </c>
    </row>
    <row r="1030" ht="14.25" customHeight="1">
      <c r="A1030" s="21" t="s">
        <v>36</v>
      </c>
      <c r="B1030" s="20">
        <v>0.0</v>
      </c>
      <c r="C1030" s="21">
        <f>IFERROR(VLOOKUP(A1030,'Regressão Polinomial'!$G$2:$H$14,2,0),)</f>
        <v>6</v>
      </c>
    </row>
    <row r="1031" ht="14.25" customHeight="1">
      <c r="A1031" s="21" t="s">
        <v>39</v>
      </c>
      <c r="B1031" s="20">
        <v>0.0</v>
      </c>
      <c r="C1031" s="21">
        <f>IFERROR(VLOOKUP(A1031,'Regressão Polinomial'!$G$2:$H$14,2,0),)</f>
        <v>4</v>
      </c>
    </row>
    <row r="1032" ht="14.25" customHeight="1">
      <c r="A1032" s="21" t="s">
        <v>35</v>
      </c>
      <c r="B1032" s="20">
        <v>1.0</v>
      </c>
      <c r="C1032" s="21">
        <f>IFERROR(VLOOKUP(A1032,'Regressão Polinomial'!$G$2:$H$14,2,0),)</f>
        <v>5</v>
      </c>
    </row>
    <row r="1033" ht="14.25" customHeight="1">
      <c r="A1033" s="21" t="s">
        <v>35</v>
      </c>
      <c r="B1033" s="20">
        <v>0.0</v>
      </c>
      <c r="C1033" s="21">
        <f>IFERROR(VLOOKUP(A1033,'Regressão Polinomial'!$G$2:$H$14,2,0),)</f>
        <v>5</v>
      </c>
    </row>
    <row r="1034" ht="14.25" customHeight="1">
      <c r="A1034" s="21" t="s">
        <v>37</v>
      </c>
      <c r="B1034" s="20">
        <v>1.0</v>
      </c>
      <c r="C1034" s="21">
        <f>IFERROR(VLOOKUP(A1034,'Regressão Polinomial'!$G$2:$H$14,2,0),)</f>
        <v>7</v>
      </c>
    </row>
    <row r="1035" ht="14.25" customHeight="1">
      <c r="A1035" s="21" t="s">
        <v>35</v>
      </c>
      <c r="B1035" s="20">
        <v>1.0</v>
      </c>
      <c r="C1035" s="21">
        <f>IFERROR(VLOOKUP(A1035,'Regressão Polinomial'!$G$2:$H$14,2,0),)</f>
        <v>5</v>
      </c>
    </row>
    <row r="1036" ht="14.25" customHeight="1">
      <c r="A1036" s="21" t="s">
        <v>46</v>
      </c>
      <c r="B1036" s="20">
        <v>1.0</v>
      </c>
      <c r="C1036" s="21">
        <f>IFERROR(VLOOKUP(A1036,'Regressão Polinomial'!$G$2:$H$14,2,0),)</f>
        <v>3</v>
      </c>
    </row>
    <row r="1037" ht="14.25" customHeight="1">
      <c r="A1037" s="21" t="s">
        <v>37</v>
      </c>
      <c r="B1037" s="20">
        <v>1.0</v>
      </c>
      <c r="C1037" s="21">
        <f>IFERROR(VLOOKUP(A1037,'Regressão Polinomial'!$G$2:$H$14,2,0),)</f>
        <v>7</v>
      </c>
    </row>
    <row r="1038" ht="14.25" customHeight="1">
      <c r="A1038" s="21" t="s">
        <v>39</v>
      </c>
      <c r="B1038" s="20">
        <v>1.0</v>
      </c>
      <c r="C1038" s="21">
        <f>IFERROR(VLOOKUP(A1038,'Regressão Polinomial'!$G$2:$H$14,2,0),)</f>
        <v>4</v>
      </c>
    </row>
    <row r="1039" ht="14.25" customHeight="1">
      <c r="A1039" s="21" t="s">
        <v>45</v>
      </c>
      <c r="B1039" s="20">
        <v>0.0</v>
      </c>
      <c r="C1039" s="21">
        <f>IFERROR(VLOOKUP(A1039,'Regressão Polinomial'!$G$2:$H$14,2,0),)</f>
        <v>2</v>
      </c>
    </row>
    <row r="1040" ht="14.25" customHeight="1">
      <c r="A1040" s="21" t="s">
        <v>35</v>
      </c>
      <c r="B1040" s="20">
        <v>1.0</v>
      </c>
      <c r="C1040" s="21">
        <f>IFERROR(VLOOKUP(A1040,'Regressão Polinomial'!$G$2:$H$14,2,0),)</f>
        <v>5</v>
      </c>
    </row>
    <row r="1041" ht="14.25" customHeight="1">
      <c r="A1041" s="21" t="s">
        <v>46</v>
      </c>
      <c r="B1041" s="20">
        <v>1.0</v>
      </c>
      <c r="C1041" s="21">
        <f>IFERROR(VLOOKUP(A1041,'Regressão Polinomial'!$G$2:$H$14,2,0),)</f>
        <v>3</v>
      </c>
    </row>
    <row r="1042" ht="14.25" customHeight="1">
      <c r="A1042" s="21" t="s">
        <v>35</v>
      </c>
      <c r="B1042" s="20">
        <v>1.0</v>
      </c>
      <c r="C1042" s="21">
        <f>IFERROR(VLOOKUP(A1042,'Regressão Polinomial'!$G$2:$H$14,2,0),)</f>
        <v>5</v>
      </c>
    </row>
    <row r="1043" ht="14.25" customHeight="1">
      <c r="A1043" s="21" t="s">
        <v>42</v>
      </c>
      <c r="B1043" s="20">
        <v>0.0</v>
      </c>
      <c r="C1043" s="21">
        <f>IFERROR(VLOOKUP(A1043,'Regressão Polinomial'!$G$2:$H$14,2,0),)</f>
        <v>9</v>
      </c>
    </row>
    <row r="1044" ht="14.25" customHeight="1">
      <c r="A1044" s="21" t="s">
        <v>39</v>
      </c>
      <c r="B1044" s="20">
        <v>1.0</v>
      </c>
      <c r="C1044" s="21">
        <f>IFERROR(VLOOKUP(A1044,'Regressão Polinomial'!$G$2:$H$14,2,0),)</f>
        <v>4</v>
      </c>
    </row>
    <row r="1045" ht="14.25" customHeight="1">
      <c r="A1045" s="21" t="s">
        <v>44</v>
      </c>
      <c r="B1045" s="20">
        <v>1.0</v>
      </c>
      <c r="C1045" s="21">
        <f>IFERROR(VLOOKUP(A1045,'Regressão Polinomial'!$G$2:$H$14,2,0),)</f>
        <v>11</v>
      </c>
    </row>
    <row r="1046" ht="14.25" customHeight="1">
      <c r="A1046" s="21" t="s">
        <v>38</v>
      </c>
      <c r="B1046" s="20">
        <v>1.0</v>
      </c>
      <c r="C1046" s="21">
        <f>IFERROR(VLOOKUP(A1046,'Regressão Polinomial'!$G$2:$H$14,2,0),)</f>
        <v>8</v>
      </c>
    </row>
    <row r="1047" ht="14.25" customHeight="1">
      <c r="A1047" s="21" t="s">
        <v>35</v>
      </c>
      <c r="B1047" s="20">
        <v>1.0</v>
      </c>
      <c r="C1047" s="21">
        <f>IFERROR(VLOOKUP(A1047,'Regressão Polinomial'!$G$2:$H$14,2,0),)</f>
        <v>5</v>
      </c>
    </row>
    <row r="1048" ht="14.25" customHeight="1">
      <c r="A1048" s="21" t="s">
        <v>37</v>
      </c>
      <c r="B1048" s="20">
        <v>1.0</v>
      </c>
      <c r="C1048" s="21">
        <f>IFERROR(VLOOKUP(A1048,'Regressão Polinomial'!$G$2:$H$14,2,0),)</f>
        <v>7</v>
      </c>
    </row>
    <row r="1049" ht="14.25" customHeight="1">
      <c r="A1049" s="21" t="s">
        <v>37</v>
      </c>
      <c r="B1049" s="20">
        <v>1.0</v>
      </c>
      <c r="C1049" s="21">
        <f>IFERROR(VLOOKUP(A1049,'Regressão Polinomial'!$G$2:$H$14,2,0),)</f>
        <v>7</v>
      </c>
    </row>
    <row r="1050" ht="14.25" customHeight="1">
      <c r="A1050" s="21" t="s">
        <v>36</v>
      </c>
      <c r="B1050" s="20">
        <v>0.0</v>
      </c>
      <c r="C1050" s="21">
        <f>IFERROR(VLOOKUP(A1050,'Regressão Polinomial'!$G$2:$H$14,2,0),)</f>
        <v>6</v>
      </c>
    </row>
    <row r="1051" ht="14.25" customHeight="1">
      <c r="A1051" s="21" t="s">
        <v>46</v>
      </c>
      <c r="B1051" s="20">
        <v>0.0</v>
      </c>
      <c r="C1051" s="21">
        <f>IFERROR(VLOOKUP(A1051,'Regressão Polinomial'!$G$2:$H$14,2,0),)</f>
        <v>3</v>
      </c>
    </row>
    <row r="1052" ht="14.25" customHeight="1">
      <c r="A1052" s="21" t="s">
        <v>42</v>
      </c>
      <c r="B1052" s="20">
        <v>1.0</v>
      </c>
      <c r="C1052" s="21">
        <f>IFERROR(VLOOKUP(A1052,'Regressão Polinomial'!$G$2:$H$14,2,0),)</f>
        <v>9</v>
      </c>
    </row>
    <row r="1053" ht="14.25" customHeight="1">
      <c r="A1053" s="21" t="s">
        <v>38</v>
      </c>
      <c r="B1053" s="20">
        <v>1.0</v>
      </c>
      <c r="C1053" s="21">
        <f>IFERROR(VLOOKUP(A1053,'Regressão Polinomial'!$G$2:$H$14,2,0),)</f>
        <v>8</v>
      </c>
    </row>
    <row r="1054" ht="14.25" customHeight="1">
      <c r="A1054" s="21" t="s">
        <v>35</v>
      </c>
      <c r="B1054" s="20">
        <v>1.0</v>
      </c>
      <c r="C1054" s="21">
        <f>IFERROR(VLOOKUP(A1054,'Regressão Polinomial'!$G$2:$H$14,2,0),)</f>
        <v>5</v>
      </c>
    </row>
    <row r="1055" ht="14.25" customHeight="1">
      <c r="A1055" s="21" t="s">
        <v>36</v>
      </c>
      <c r="B1055" s="20">
        <v>1.0</v>
      </c>
      <c r="C1055" s="21">
        <f>IFERROR(VLOOKUP(A1055,'Regressão Polinomial'!$G$2:$H$14,2,0),)</f>
        <v>6</v>
      </c>
    </row>
    <row r="1056" ht="14.25" customHeight="1">
      <c r="A1056" s="21" t="s">
        <v>35</v>
      </c>
      <c r="B1056" s="20">
        <v>1.0</v>
      </c>
      <c r="C1056" s="21">
        <f>IFERROR(VLOOKUP(A1056,'Regressão Polinomial'!$G$2:$H$14,2,0),)</f>
        <v>5</v>
      </c>
    </row>
    <row r="1057" ht="14.25" customHeight="1">
      <c r="A1057" s="21" t="s">
        <v>45</v>
      </c>
      <c r="B1057" s="20">
        <v>0.0</v>
      </c>
      <c r="C1057" s="21">
        <f>IFERROR(VLOOKUP(A1057,'Regressão Polinomial'!$G$2:$H$14,2,0),)</f>
        <v>2</v>
      </c>
    </row>
    <row r="1058" ht="14.25" customHeight="1">
      <c r="A1058" s="21" t="s">
        <v>35</v>
      </c>
      <c r="B1058" s="20">
        <v>1.0</v>
      </c>
      <c r="C1058" s="21">
        <f>IFERROR(VLOOKUP(A1058,'Regressão Polinomial'!$G$2:$H$14,2,0),)</f>
        <v>5</v>
      </c>
    </row>
    <row r="1059" ht="14.25" customHeight="1">
      <c r="A1059" s="21" t="s">
        <v>46</v>
      </c>
      <c r="B1059" s="20">
        <v>0.0</v>
      </c>
      <c r="C1059" s="21">
        <f>IFERROR(VLOOKUP(A1059,'Regressão Polinomial'!$G$2:$H$14,2,0),)</f>
        <v>3</v>
      </c>
    </row>
    <row r="1060" ht="14.25" customHeight="1">
      <c r="A1060" s="21" t="s">
        <v>39</v>
      </c>
      <c r="B1060" s="20">
        <v>0.0</v>
      </c>
      <c r="C1060" s="21">
        <f>IFERROR(VLOOKUP(A1060,'Regressão Polinomial'!$G$2:$H$14,2,0),)</f>
        <v>4</v>
      </c>
    </row>
    <row r="1061" ht="14.25" customHeight="1">
      <c r="A1061" s="21" t="s">
        <v>36</v>
      </c>
      <c r="B1061" s="20">
        <v>1.0</v>
      </c>
      <c r="C1061" s="21">
        <f>IFERROR(VLOOKUP(A1061,'Regressão Polinomial'!$G$2:$H$14,2,0),)</f>
        <v>6</v>
      </c>
    </row>
    <row r="1062" ht="14.25" customHeight="1">
      <c r="A1062" s="21" t="s">
        <v>37</v>
      </c>
      <c r="B1062" s="20">
        <v>0.0</v>
      </c>
      <c r="C1062" s="21">
        <f>IFERROR(VLOOKUP(A1062,'Regressão Polinomial'!$G$2:$H$14,2,0),)</f>
        <v>7</v>
      </c>
    </row>
    <row r="1063" ht="14.25" customHeight="1">
      <c r="A1063" s="21" t="s">
        <v>38</v>
      </c>
      <c r="B1063" s="20">
        <v>1.0</v>
      </c>
      <c r="C1063" s="21">
        <f>IFERROR(VLOOKUP(A1063,'Regressão Polinomial'!$G$2:$H$14,2,0),)</f>
        <v>8</v>
      </c>
    </row>
    <row r="1064" ht="14.25" customHeight="1">
      <c r="A1064" s="21" t="s">
        <v>46</v>
      </c>
      <c r="B1064" s="20">
        <v>1.0</v>
      </c>
      <c r="C1064" s="21">
        <f>IFERROR(VLOOKUP(A1064,'Regressão Polinomial'!$G$2:$H$14,2,0),)</f>
        <v>3</v>
      </c>
    </row>
    <row r="1065" ht="14.25" customHeight="1">
      <c r="A1065" s="21" t="s">
        <v>36</v>
      </c>
      <c r="B1065" s="20">
        <v>0.0</v>
      </c>
      <c r="C1065" s="21">
        <f>IFERROR(VLOOKUP(A1065,'Regressão Polinomial'!$G$2:$H$14,2,0),)</f>
        <v>6</v>
      </c>
    </row>
    <row r="1066" ht="14.25" customHeight="1">
      <c r="A1066" s="21" t="s">
        <v>35</v>
      </c>
      <c r="B1066" s="20">
        <v>1.0</v>
      </c>
      <c r="C1066" s="21">
        <f>IFERROR(VLOOKUP(A1066,'Regressão Polinomial'!$G$2:$H$14,2,0),)</f>
        <v>5</v>
      </c>
    </row>
    <row r="1067" ht="14.25" customHeight="1">
      <c r="A1067" s="21" t="s">
        <v>46</v>
      </c>
      <c r="B1067" s="20">
        <v>1.0</v>
      </c>
      <c r="C1067" s="21">
        <f>IFERROR(VLOOKUP(A1067,'Regressão Polinomial'!$G$2:$H$14,2,0),)</f>
        <v>3</v>
      </c>
    </row>
    <row r="1068" ht="14.25" customHeight="1">
      <c r="A1068" s="21" t="s">
        <v>36</v>
      </c>
      <c r="B1068" s="20">
        <v>0.0</v>
      </c>
      <c r="C1068" s="21">
        <f>IFERROR(VLOOKUP(A1068,'Regressão Polinomial'!$G$2:$H$14,2,0),)</f>
        <v>6</v>
      </c>
    </row>
    <row r="1069" ht="14.25" customHeight="1">
      <c r="A1069" s="21" t="s">
        <v>35</v>
      </c>
      <c r="B1069" s="20">
        <v>1.0</v>
      </c>
      <c r="C1069" s="21">
        <f>IFERROR(VLOOKUP(A1069,'Regressão Polinomial'!$G$2:$H$14,2,0),)</f>
        <v>5</v>
      </c>
    </row>
    <row r="1070" ht="14.25" customHeight="1">
      <c r="A1070" s="21" t="s">
        <v>37</v>
      </c>
      <c r="B1070" s="20">
        <v>1.0</v>
      </c>
      <c r="C1070" s="21">
        <f>IFERROR(VLOOKUP(A1070,'Regressão Polinomial'!$G$2:$H$14,2,0),)</f>
        <v>7</v>
      </c>
    </row>
    <row r="1071" ht="14.25" customHeight="1">
      <c r="A1071" s="21" t="s">
        <v>35</v>
      </c>
      <c r="B1071" s="20">
        <v>1.0</v>
      </c>
      <c r="C1071" s="21">
        <f>IFERROR(VLOOKUP(A1071,'Regressão Polinomial'!$G$2:$H$14,2,0),)</f>
        <v>5</v>
      </c>
    </row>
    <row r="1072" ht="14.25" customHeight="1">
      <c r="A1072" s="21" t="s">
        <v>39</v>
      </c>
      <c r="B1072" s="20">
        <v>1.0</v>
      </c>
      <c r="C1072" s="21">
        <f>IFERROR(VLOOKUP(A1072,'Regressão Polinomial'!$G$2:$H$14,2,0),)</f>
        <v>4</v>
      </c>
    </row>
    <row r="1073" ht="14.25" customHeight="1">
      <c r="A1073" s="21" t="s">
        <v>35</v>
      </c>
      <c r="B1073" s="20">
        <v>1.0</v>
      </c>
      <c r="C1073" s="21">
        <f>IFERROR(VLOOKUP(A1073,'Regressão Polinomial'!$G$2:$H$14,2,0),)</f>
        <v>5</v>
      </c>
    </row>
    <row r="1074" ht="14.25" customHeight="1">
      <c r="A1074" s="21" t="s">
        <v>39</v>
      </c>
      <c r="B1074" s="20">
        <v>1.0</v>
      </c>
      <c r="C1074" s="21">
        <f>IFERROR(VLOOKUP(A1074,'Regressão Polinomial'!$G$2:$H$14,2,0),)</f>
        <v>4</v>
      </c>
    </row>
    <row r="1075" ht="14.25" customHeight="1">
      <c r="A1075" s="21" t="s">
        <v>35</v>
      </c>
      <c r="B1075" s="20">
        <v>1.0</v>
      </c>
      <c r="C1075" s="21">
        <f>IFERROR(VLOOKUP(A1075,'Regressão Polinomial'!$G$2:$H$14,2,0),)</f>
        <v>5</v>
      </c>
    </row>
    <row r="1076" ht="14.25" customHeight="1">
      <c r="A1076" s="21" t="s">
        <v>35</v>
      </c>
      <c r="B1076" s="20">
        <v>1.0</v>
      </c>
      <c r="C1076" s="21">
        <f>IFERROR(VLOOKUP(A1076,'Regressão Polinomial'!$G$2:$H$14,2,0),)</f>
        <v>5</v>
      </c>
    </row>
    <row r="1077" ht="14.25" customHeight="1">
      <c r="A1077" s="21" t="s">
        <v>36</v>
      </c>
      <c r="B1077" s="20">
        <v>0.0</v>
      </c>
      <c r="C1077" s="21">
        <f>IFERROR(VLOOKUP(A1077,'Regressão Polinomial'!$G$2:$H$14,2,0),)</f>
        <v>6</v>
      </c>
    </row>
    <row r="1078" ht="14.25" customHeight="1">
      <c r="A1078" s="21" t="s">
        <v>35</v>
      </c>
      <c r="B1078" s="20">
        <v>1.0</v>
      </c>
      <c r="C1078" s="21">
        <f>IFERROR(VLOOKUP(A1078,'Regressão Polinomial'!$G$2:$H$14,2,0),)</f>
        <v>5</v>
      </c>
    </row>
    <row r="1079" ht="14.25" customHeight="1">
      <c r="A1079" s="21" t="s">
        <v>37</v>
      </c>
      <c r="B1079" s="20">
        <v>1.0</v>
      </c>
      <c r="C1079" s="21">
        <f>IFERROR(VLOOKUP(A1079,'Regressão Polinomial'!$G$2:$H$14,2,0),)</f>
        <v>7</v>
      </c>
    </row>
    <row r="1080" ht="14.25" customHeight="1">
      <c r="A1080" s="21" t="s">
        <v>39</v>
      </c>
      <c r="B1080" s="20">
        <v>1.0</v>
      </c>
      <c r="C1080" s="21">
        <f>IFERROR(VLOOKUP(A1080,'Regressão Polinomial'!$G$2:$H$14,2,0),)</f>
        <v>4</v>
      </c>
    </row>
    <row r="1081" ht="14.25" customHeight="1">
      <c r="A1081" s="21" t="s">
        <v>36</v>
      </c>
      <c r="B1081" s="20">
        <v>1.0</v>
      </c>
      <c r="C1081" s="21">
        <f>IFERROR(VLOOKUP(A1081,'Regressão Polinomial'!$G$2:$H$14,2,0),)</f>
        <v>6</v>
      </c>
    </row>
    <row r="1082" ht="14.25" customHeight="1">
      <c r="A1082" s="21" t="s">
        <v>39</v>
      </c>
      <c r="B1082" s="20">
        <v>1.0</v>
      </c>
      <c r="C1082" s="21">
        <f>IFERROR(VLOOKUP(A1082,'Regressão Polinomial'!$G$2:$H$14,2,0),)</f>
        <v>4</v>
      </c>
    </row>
    <row r="1083" ht="14.25" customHeight="1">
      <c r="A1083" s="21" t="s">
        <v>37</v>
      </c>
      <c r="B1083" s="20">
        <v>1.0</v>
      </c>
      <c r="C1083" s="21">
        <f>IFERROR(VLOOKUP(A1083,'Regressão Polinomial'!$G$2:$H$14,2,0),)</f>
        <v>7</v>
      </c>
    </row>
    <row r="1084" ht="14.25" customHeight="1">
      <c r="A1084" s="21" t="s">
        <v>35</v>
      </c>
      <c r="B1084" s="20">
        <v>0.0</v>
      </c>
      <c r="C1084" s="21">
        <f>IFERROR(VLOOKUP(A1084,'Regressão Polinomial'!$G$2:$H$14,2,0),)</f>
        <v>5</v>
      </c>
    </row>
    <row r="1085" ht="14.25" customHeight="1">
      <c r="A1085" s="21" t="s">
        <v>36</v>
      </c>
      <c r="B1085" s="20">
        <v>0.0</v>
      </c>
      <c r="C1085" s="21">
        <f>IFERROR(VLOOKUP(A1085,'Regressão Polinomial'!$G$2:$H$14,2,0),)</f>
        <v>6</v>
      </c>
    </row>
    <row r="1086" ht="14.25" customHeight="1">
      <c r="A1086" s="21" t="s">
        <v>38</v>
      </c>
      <c r="B1086" s="20">
        <v>1.0</v>
      </c>
      <c r="C1086" s="21">
        <f>IFERROR(VLOOKUP(A1086,'Regressão Polinomial'!$G$2:$H$14,2,0),)</f>
        <v>8</v>
      </c>
    </row>
    <row r="1087" ht="14.25" customHeight="1">
      <c r="A1087" s="21" t="s">
        <v>35</v>
      </c>
      <c r="B1087" s="20">
        <v>1.0</v>
      </c>
      <c r="C1087" s="21">
        <f>IFERROR(VLOOKUP(A1087,'Regressão Polinomial'!$G$2:$H$14,2,0),)</f>
        <v>5</v>
      </c>
    </row>
    <row r="1088" ht="14.25" customHeight="1">
      <c r="A1088" s="21" t="s">
        <v>37</v>
      </c>
      <c r="B1088" s="20">
        <v>1.0</v>
      </c>
      <c r="C1088" s="21">
        <f>IFERROR(VLOOKUP(A1088,'Regressão Polinomial'!$G$2:$H$14,2,0),)</f>
        <v>7</v>
      </c>
    </row>
    <row r="1089" ht="14.25" customHeight="1">
      <c r="A1089" s="21" t="s">
        <v>46</v>
      </c>
      <c r="B1089" s="20">
        <v>1.0</v>
      </c>
      <c r="C1089" s="21">
        <f>IFERROR(VLOOKUP(A1089,'Regressão Polinomial'!$G$2:$H$14,2,0),)</f>
        <v>3</v>
      </c>
    </row>
    <row r="1090" ht="14.25" customHeight="1">
      <c r="A1090" s="21" t="s">
        <v>45</v>
      </c>
      <c r="B1090" s="20">
        <v>1.0</v>
      </c>
      <c r="C1090" s="21">
        <f>IFERROR(VLOOKUP(A1090,'Regressão Polinomial'!$G$2:$H$14,2,0),)</f>
        <v>2</v>
      </c>
    </row>
    <row r="1091" ht="14.25" customHeight="1">
      <c r="A1091" s="21" t="s">
        <v>35</v>
      </c>
      <c r="B1091" s="20">
        <v>1.0</v>
      </c>
      <c r="C1091" s="21">
        <f>IFERROR(VLOOKUP(A1091,'Regressão Polinomial'!$G$2:$H$14,2,0),)</f>
        <v>5</v>
      </c>
    </row>
    <row r="1092" ht="14.25" customHeight="1">
      <c r="A1092" s="21" t="s">
        <v>37</v>
      </c>
      <c r="B1092" s="20">
        <v>1.0</v>
      </c>
      <c r="C1092" s="21">
        <f>IFERROR(VLOOKUP(A1092,'Regressão Polinomial'!$G$2:$H$14,2,0),)</f>
        <v>7</v>
      </c>
    </row>
    <row r="1093" ht="14.25" customHeight="1">
      <c r="A1093" s="21" t="s">
        <v>46</v>
      </c>
      <c r="B1093" s="20">
        <v>1.0</v>
      </c>
      <c r="C1093" s="21">
        <f>IFERROR(VLOOKUP(A1093,'Regressão Polinomial'!$G$2:$H$14,2,0),)</f>
        <v>3</v>
      </c>
    </row>
    <row r="1094" ht="14.25" customHeight="1">
      <c r="A1094" s="21" t="s">
        <v>37</v>
      </c>
      <c r="B1094" s="20">
        <v>1.0</v>
      </c>
      <c r="C1094" s="21">
        <f>IFERROR(VLOOKUP(A1094,'Regressão Polinomial'!$G$2:$H$14,2,0),)</f>
        <v>7</v>
      </c>
    </row>
    <row r="1095" ht="14.25" customHeight="1">
      <c r="A1095" s="21" t="s">
        <v>45</v>
      </c>
      <c r="B1095" s="20">
        <v>1.0</v>
      </c>
      <c r="C1095" s="21">
        <f>IFERROR(VLOOKUP(A1095,'Regressão Polinomial'!$G$2:$H$14,2,0),)</f>
        <v>2</v>
      </c>
    </row>
    <row r="1096" ht="14.25" customHeight="1">
      <c r="A1096" s="21" t="s">
        <v>45</v>
      </c>
      <c r="B1096" s="20">
        <v>0.0</v>
      </c>
      <c r="C1096" s="21">
        <f>IFERROR(VLOOKUP(A1096,'Regressão Polinomial'!$G$2:$H$14,2,0),)</f>
        <v>2</v>
      </c>
    </row>
    <row r="1097" ht="14.25" customHeight="1">
      <c r="A1097" s="21" t="s">
        <v>37</v>
      </c>
      <c r="B1097" s="20">
        <v>1.0</v>
      </c>
      <c r="C1097" s="21">
        <f>IFERROR(VLOOKUP(A1097,'Regressão Polinomial'!$G$2:$H$14,2,0),)</f>
        <v>7</v>
      </c>
    </row>
    <row r="1098" ht="14.25" customHeight="1">
      <c r="A1098" s="21" t="s">
        <v>39</v>
      </c>
      <c r="B1098" s="20">
        <v>1.0</v>
      </c>
      <c r="C1098" s="21">
        <f>IFERROR(VLOOKUP(A1098,'Regressão Polinomial'!$G$2:$H$14,2,0),)</f>
        <v>4</v>
      </c>
    </row>
    <row r="1099" ht="14.25" customHeight="1">
      <c r="A1099" s="21" t="s">
        <v>45</v>
      </c>
      <c r="B1099" s="20">
        <v>1.0</v>
      </c>
      <c r="C1099" s="21">
        <f>IFERROR(VLOOKUP(A1099,'Regressão Polinomial'!$G$2:$H$14,2,0),)</f>
        <v>2</v>
      </c>
    </row>
    <row r="1100" ht="14.25" customHeight="1">
      <c r="A1100" s="21" t="s">
        <v>38</v>
      </c>
      <c r="B1100" s="20">
        <v>1.0</v>
      </c>
      <c r="C1100" s="21">
        <f>IFERROR(VLOOKUP(A1100,'Regressão Polinomial'!$G$2:$H$14,2,0),)</f>
        <v>8</v>
      </c>
    </row>
    <row r="1101" ht="14.25" customHeight="1">
      <c r="A1101" s="21" t="s">
        <v>47</v>
      </c>
      <c r="B1101" s="20">
        <v>0.0</v>
      </c>
      <c r="C1101" s="21">
        <f>IFERROR(VLOOKUP(A1101,'Regressão Polinomial'!$G$2:$H$14,2,0),)</f>
        <v>1</v>
      </c>
    </row>
    <row r="1102" ht="14.25" customHeight="1">
      <c r="A1102" s="21" t="s">
        <v>36</v>
      </c>
      <c r="B1102" s="20">
        <v>1.0</v>
      </c>
      <c r="C1102" s="21">
        <f>IFERROR(VLOOKUP(A1102,'Regressão Polinomial'!$G$2:$H$14,2,0),)</f>
        <v>6</v>
      </c>
    </row>
    <row r="1103" ht="14.25" customHeight="1">
      <c r="A1103" s="21" t="s">
        <v>35</v>
      </c>
      <c r="B1103" s="20">
        <v>1.0</v>
      </c>
      <c r="C1103" s="21">
        <f>IFERROR(VLOOKUP(A1103,'Regressão Polinomial'!$G$2:$H$14,2,0),)</f>
        <v>5</v>
      </c>
    </row>
    <row r="1104" ht="14.25" customHeight="1">
      <c r="A1104" s="21" t="s">
        <v>37</v>
      </c>
      <c r="B1104" s="20">
        <v>0.0</v>
      </c>
      <c r="C1104" s="21">
        <f>IFERROR(VLOOKUP(A1104,'Regressão Polinomial'!$G$2:$H$14,2,0),)</f>
        <v>7</v>
      </c>
    </row>
    <row r="1105" ht="14.25" customHeight="1">
      <c r="A1105" s="21" t="s">
        <v>46</v>
      </c>
      <c r="B1105" s="20">
        <v>1.0</v>
      </c>
      <c r="C1105" s="21">
        <f>IFERROR(VLOOKUP(A1105,'Regressão Polinomial'!$G$2:$H$14,2,0),)</f>
        <v>3</v>
      </c>
    </row>
    <row r="1106" ht="14.25" customHeight="1">
      <c r="A1106" s="21" t="s">
        <v>38</v>
      </c>
      <c r="B1106" s="20">
        <v>0.0</v>
      </c>
      <c r="C1106" s="21">
        <f>IFERROR(VLOOKUP(A1106,'Regressão Polinomial'!$G$2:$H$14,2,0),)</f>
        <v>8</v>
      </c>
    </row>
    <row r="1107" ht="14.25" customHeight="1">
      <c r="A1107" s="21" t="s">
        <v>35</v>
      </c>
      <c r="B1107" s="20">
        <v>1.0</v>
      </c>
      <c r="C1107" s="21">
        <f>IFERROR(VLOOKUP(A1107,'Regressão Polinomial'!$G$2:$H$14,2,0),)</f>
        <v>5</v>
      </c>
    </row>
    <row r="1108" ht="14.25" customHeight="1">
      <c r="A1108" s="21" t="s">
        <v>35</v>
      </c>
      <c r="B1108" s="20">
        <v>1.0</v>
      </c>
      <c r="C1108" s="21">
        <f>IFERROR(VLOOKUP(A1108,'Regressão Polinomial'!$G$2:$H$14,2,0),)</f>
        <v>5</v>
      </c>
    </row>
    <row r="1109" ht="14.25" customHeight="1">
      <c r="A1109" s="21" t="s">
        <v>36</v>
      </c>
      <c r="B1109" s="20">
        <v>1.0</v>
      </c>
      <c r="C1109" s="21">
        <f>IFERROR(VLOOKUP(A1109,'Regressão Polinomial'!$G$2:$H$14,2,0),)</f>
        <v>6</v>
      </c>
    </row>
    <row r="1110" ht="14.25" customHeight="1">
      <c r="A1110" s="21" t="s">
        <v>35</v>
      </c>
      <c r="B1110" s="20">
        <v>1.0</v>
      </c>
      <c r="C1110" s="21">
        <f>IFERROR(VLOOKUP(A1110,'Regressão Polinomial'!$G$2:$H$14,2,0),)</f>
        <v>5</v>
      </c>
    </row>
    <row r="1111" ht="14.25" customHeight="1">
      <c r="A1111" s="21" t="s">
        <v>35</v>
      </c>
      <c r="B1111" s="20">
        <v>1.0</v>
      </c>
      <c r="C1111" s="21">
        <f>IFERROR(VLOOKUP(A1111,'Regressão Polinomial'!$G$2:$H$14,2,0),)</f>
        <v>5</v>
      </c>
    </row>
    <row r="1112" ht="14.25" customHeight="1">
      <c r="A1112" s="21" t="s">
        <v>39</v>
      </c>
      <c r="B1112" s="20">
        <v>0.0</v>
      </c>
      <c r="C1112" s="21">
        <f>IFERROR(VLOOKUP(A1112,'Regressão Polinomial'!$G$2:$H$14,2,0),)</f>
        <v>4</v>
      </c>
    </row>
    <row r="1113" ht="14.25" customHeight="1">
      <c r="A1113" s="21" t="s">
        <v>36</v>
      </c>
      <c r="B1113" s="20">
        <v>1.0</v>
      </c>
      <c r="C1113" s="21">
        <f>IFERROR(VLOOKUP(A1113,'Regressão Polinomial'!$G$2:$H$14,2,0),)</f>
        <v>6</v>
      </c>
    </row>
    <row r="1114" ht="14.25" customHeight="1">
      <c r="A1114" s="21" t="s">
        <v>46</v>
      </c>
      <c r="B1114" s="20">
        <v>1.0</v>
      </c>
      <c r="C1114" s="21">
        <f>IFERROR(VLOOKUP(A1114,'Regressão Polinomial'!$G$2:$H$14,2,0),)</f>
        <v>3</v>
      </c>
    </row>
    <row r="1115" ht="14.25" customHeight="1">
      <c r="A1115" s="21" t="s">
        <v>35</v>
      </c>
      <c r="B1115" s="20">
        <v>1.0</v>
      </c>
      <c r="C1115" s="21">
        <f>IFERROR(VLOOKUP(A1115,'Regressão Polinomial'!$G$2:$H$14,2,0),)</f>
        <v>5</v>
      </c>
    </row>
    <row r="1116" ht="14.25" customHeight="1">
      <c r="A1116" s="21" t="s">
        <v>42</v>
      </c>
      <c r="B1116" s="20">
        <v>1.0</v>
      </c>
      <c r="C1116" s="21">
        <f>IFERROR(VLOOKUP(A1116,'Regressão Polinomial'!$G$2:$H$14,2,0),)</f>
        <v>9</v>
      </c>
    </row>
    <row r="1117" ht="14.25" customHeight="1">
      <c r="A1117" s="21" t="s">
        <v>46</v>
      </c>
      <c r="B1117" s="20">
        <v>0.0</v>
      </c>
      <c r="C1117" s="21">
        <f>IFERROR(VLOOKUP(A1117,'Regressão Polinomial'!$G$2:$H$14,2,0),)</f>
        <v>3</v>
      </c>
    </row>
    <row r="1118" ht="14.25" customHeight="1">
      <c r="A1118" s="21" t="s">
        <v>38</v>
      </c>
      <c r="B1118" s="20">
        <v>0.0</v>
      </c>
      <c r="C1118" s="21">
        <f>IFERROR(VLOOKUP(A1118,'Regressão Polinomial'!$G$2:$H$14,2,0),)</f>
        <v>8</v>
      </c>
    </row>
    <row r="1119" ht="14.25" customHeight="1">
      <c r="A1119" s="21" t="s">
        <v>35</v>
      </c>
      <c r="B1119" s="20">
        <v>0.0</v>
      </c>
      <c r="C1119" s="21">
        <f>IFERROR(VLOOKUP(A1119,'Regressão Polinomial'!$G$2:$H$14,2,0),)</f>
        <v>5</v>
      </c>
    </row>
    <row r="1120" ht="14.25" customHeight="1">
      <c r="A1120" s="21" t="s">
        <v>41</v>
      </c>
      <c r="B1120" s="20">
        <v>1.0</v>
      </c>
      <c r="C1120" s="21">
        <f>IFERROR(VLOOKUP(A1120,'Regressão Polinomial'!$G$2:$H$14,2,0),)</f>
        <v>10</v>
      </c>
    </row>
    <row r="1121" ht="14.25" customHeight="1">
      <c r="A1121" s="21" t="s">
        <v>37</v>
      </c>
      <c r="B1121" s="20">
        <v>1.0</v>
      </c>
      <c r="C1121" s="21">
        <f>IFERROR(VLOOKUP(A1121,'Regressão Polinomial'!$G$2:$H$14,2,0),)</f>
        <v>7</v>
      </c>
    </row>
    <row r="1122" ht="14.25" customHeight="1">
      <c r="A1122" s="21" t="s">
        <v>35</v>
      </c>
      <c r="B1122" s="20">
        <v>1.0</v>
      </c>
      <c r="C1122" s="21">
        <f>IFERROR(VLOOKUP(A1122,'Regressão Polinomial'!$G$2:$H$14,2,0),)</f>
        <v>5</v>
      </c>
    </row>
    <row r="1123" ht="14.25" customHeight="1">
      <c r="A1123" s="21" t="s">
        <v>37</v>
      </c>
      <c r="B1123" s="20">
        <v>0.0</v>
      </c>
      <c r="C1123" s="21">
        <f>IFERROR(VLOOKUP(A1123,'Regressão Polinomial'!$G$2:$H$14,2,0),)</f>
        <v>7</v>
      </c>
    </row>
    <row r="1124" ht="14.25" customHeight="1">
      <c r="A1124" s="21" t="s">
        <v>37</v>
      </c>
      <c r="B1124" s="20">
        <v>1.0</v>
      </c>
      <c r="C1124" s="21">
        <f>IFERROR(VLOOKUP(A1124,'Regressão Polinomial'!$G$2:$H$14,2,0),)</f>
        <v>7</v>
      </c>
    </row>
    <row r="1125" ht="14.25" customHeight="1">
      <c r="A1125" s="21" t="s">
        <v>35</v>
      </c>
      <c r="B1125" s="20">
        <v>0.0</v>
      </c>
      <c r="C1125" s="21">
        <f>IFERROR(VLOOKUP(A1125,'Regressão Polinomial'!$G$2:$H$14,2,0),)</f>
        <v>5</v>
      </c>
    </row>
    <row r="1126" ht="14.25" customHeight="1">
      <c r="A1126" s="21" t="s">
        <v>39</v>
      </c>
      <c r="B1126" s="20">
        <v>0.0</v>
      </c>
      <c r="C1126" s="21">
        <f>IFERROR(VLOOKUP(A1126,'Regressão Polinomial'!$G$2:$H$14,2,0),)</f>
        <v>4</v>
      </c>
    </row>
    <row r="1127" ht="14.25" customHeight="1">
      <c r="A1127" s="21" t="s">
        <v>36</v>
      </c>
      <c r="B1127" s="20">
        <v>1.0</v>
      </c>
      <c r="C1127" s="21">
        <f>IFERROR(VLOOKUP(A1127,'Regressão Polinomial'!$G$2:$H$14,2,0),)</f>
        <v>6</v>
      </c>
    </row>
    <row r="1128" ht="14.25" customHeight="1">
      <c r="A1128" s="21" t="s">
        <v>46</v>
      </c>
      <c r="B1128" s="20">
        <v>0.0</v>
      </c>
      <c r="C1128" s="21">
        <f>IFERROR(VLOOKUP(A1128,'Regressão Polinomial'!$G$2:$H$14,2,0),)</f>
        <v>3</v>
      </c>
    </row>
    <row r="1129" ht="14.25" customHeight="1">
      <c r="A1129" s="21" t="s">
        <v>37</v>
      </c>
      <c r="B1129" s="20">
        <v>1.0</v>
      </c>
      <c r="C1129" s="21">
        <f>IFERROR(VLOOKUP(A1129,'Regressão Polinomial'!$G$2:$H$14,2,0),)</f>
        <v>7</v>
      </c>
    </row>
    <row r="1130" ht="14.25" customHeight="1">
      <c r="A1130" s="21" t="s">
        <v>35</v>
      </c>
      <c r="B1130" s="20">
        <v>0.0</v>
      </c>
      <c r="C1130" s="21">
        <f>IFERROR(VLOOKUP(A1130,'Regressão Polinomial'!$G$2:$H$14,2,0),)</f>
        <v>5</v>
      </c>
    </row>
    <row r="1131" ht="14.25" customHeight="1">
      <c r="A1131" s="21" t="s">
        <v>39</v>
      </c>
      <c r="B1131" s="20">
        <v>1.0</v>
      </c>
      <c r="C1131" s="21">
        <f>IFERROR(VLOOKUP(A1131,'Regressão Polinomial'!$G$2:$H$14,2,0),)</f>
        <v>4</v>
      </c>
    </row>
    <row r="1132" ht="14.25" customHeight="1">
      <c r="A1132" s="21" t="s">
        <v>46</v>
      </c>
      <c r="B1132" s="20">
        <v>1.0</v>
      </c>
      <c r="C1132" s="21">
        <f>IFERROR(VLOOKUP(A1132,'Regressão Polinomial'!$G$2:$H$14,2,0),)</f>
        <v>3</v>
      </c>
    </row>
    <row r="1133" ht="14.25" customHeight="1">
      <c r="A1133" s="21" t="s">
        <v>37</v>
      </c>
      <c r="B1133" s="20">
        <v>1.0</v>
      </c>
      <c r="C1133" s="21">
        <f>IFERROR(VLOOKUP(A1133,'Regressão Polinomial'!$G$2:$H$14,2,0),)</f>
        <v>7</v>
      </c>
    </row>
    <row r="1134" ht="14.25" customHeight="1">
      <c r="A1134" s="21" t="s">
        <v>45</v>
      </c>
      <c r="B1134" s="20">
        <v>1.0</v>
      </c>
      <c r="C1134" s="21">
        <f>IFERROR(VLOOKUP(A1134,'Regressão Polinomial'!$G$2:$H$14,2,0),)</f>
        <v>2</v>
      </c>
    </row>
    <row r="1135" ht="14.25" customHeight="1">
      <c r="A1135" s="21" t="s">
        <v>36</v>
      </c>
      <c r="B1135" s="20">
        <v>1.0</v>
      </c>
      <c r="C1135" s="21">
        <f>IFERROR(VLOOKUP(A1135,'Regressão Polinomial'!$G$2:$H$14,2,0),)</f>
        <v>6</v>
      </c>
    </row>
    <row r="1136" ht="14.25" customHeight="1">
      <c r="A1136" s="21" t="s">
        <v>45</v>
      </c>
      <c r="B1136" s="20">
        <v>0.0</v>
      </c>
      <c r="C1136" s="21">
        <f>IFERROR(VLOOKUP(A1136,'Regressão Polinomial'!$G$2:$H$14,2,0),)</f>
        <v>2</v>
      </c>
    </row>
    <row r="1137" ht="14.25" customHeight="1">
      <c r="A1137" s="21" t="s">
        <v>46</v>
      </c>
      <c r="B1137" s="20">
        <v>1.0</v>
      </c>
      <c r="C1137" s="21">
        <f>IFERROR(VLOOKUP(A1137,'Regressão Polinomial'!$G$2:$H$14,2,0),)</f>
        <v>3</v>
      </c>
    </row>
    <row r="1138" ht="14.25" customHeight="1">
      <c r="A1138" s="21" t="s">
        <v>36</v>
      </c>
      <c r="B1138" s="20">
        <v>1.0</v>
      </c>
      <c r="C1138" s="21">
        <f>IFERROR(VLOOKUP(A1138,'Regressão Polinomial'!$G$2:$H$14,2,0),)</f>
        <v>6</v>
      </c>
    </row>
    <row r="1139" ht="14.25" customHeight="1">
      <c r="A1139" s="21" t="s">
        <v>44</v>
      </c>
      <c r="B1139" s="20">
        <v>1.0</v>
      </c>
      <c r="C1139" s="21">
        <f>IFERROR(VLOOKUP(A1139,'Regressão Polinomial'!$G$2:$H$14,2,0),)</f>
        <v>11</v>
      </c>
    </row>
    <row r="1140" ht="14.25" customHeight="1">
      <c r="A1140" s="21" t="s">
        <v>38</v>
      </c>
      <c r="B1140" s="20">
        <v>1.0</v>
      </c>
      <c r="C1140" s="21">
        <f>IFERROR(VLOOKUP(A1140,'Regressão Polinomial'!$G$2:$H$14,2,0),)</f>
        <v>8</v>
      </c>
    </row>
    <row r="1141" ht="14.25" customHeight="1">
      <c r="A1141" s="21" t="s">
        <v>45</v>
      </c>
      <c r="B1141" s="20">
        <v>0.0</v>
      </c>
      <c r="C1141" s="21">
        <f>IFERROR(VLOOKUP(A1141,'Regressão Polinomial'!$G$2:$H$14,2,0),)</f>
        <v>2</v>
      </c>
    </row>
    <row r="1142" ht="14.25" customHeight="1">
      <c r="A1142" s="21" t="s">
        <v>37</v>
      </c>
      <c r="B1142" s="20">
        <v>1.0</v>
      </c>
      <c r="C1142" s="21">
        <f>IFERROR(VLOOKUP(A1142,'Regressão Polinomial'!$G$2:$H$14,2,0),)</f>
        <v>7</v>
      </c>
    </row>
    <row r="1143" ht="14.25" customHeight="1">
      <c r="A1143" s="21" t="s">
        <v>37</v>
      </c>
      <c r="B1143" s="20">
        <v>0.0</v>
      </c>
      <c r="C1143" s="21">
        <f>IFERROR(VLOOKUP(A1143,'Regressão Polinomial'!$G$2:$H$14,2,0),)</f>
        <v>7</v>
      </c>
    </row>
    <row r="1144" ht="14.25" customHeight="1">
      <c r="A1144" s="21" t="s">
        <v>37</v>
      </c>
      <c r="B1144" s="20">
        <v>1.0</v>
      </c>
      <c r="C1144" s="21">
        <f>IFERROR(VLOOKUP(A1144,'Regressão Polinomial'!$G$2:$H$14,2,0),)</f>
        <v>7</v>
      </c>
    </row>
    <row r="1145" ht="14.25" customHeight="1">
      <c r="A1145" s="21" t="s">
        <v>35</v>
      </c>
      <c r="B1145" s="20">
        <v>1.0</v>
      </c>
      <c r="C1145" s="21">
        <f>IFERROR(VLOOKUP(A1145,'Regressão Polinomial'!$G$2:$H$14,2,0),)</f>
        <v>5</v>
      </c>
    </row>
    <row r="1146" ht="14.25" customHeight="1">
      <c r="A1146" s="21" t="s">
        <v>37</v>
      </c>
      <c r="B1146" s="20">
        <v>0.0</v>
      </c>
      <c r="C1146" s="21">
        <f>IFERROR(VLOOKUP(A1146,'Regressão Polinomial'!$G$2:$H$14,2,0),)</f>
        <v>7</v>
      </c>
    </row>
    <row r="1147" ht="14.25" customHeight="1">
      <c r="A1147" s="21" t="s">
        <v>37</v>
      </c>
      <c r="B1147" s="20">
        <v>1.0</v>
      </c>
      <c r="C1147" s="21">
        <f>IFERROR(VLOOKUP(A1147,'Regressão Polinomial'!$G$2:$H$14,2,0),)</f>
        <v>7</v>
      </c>
    </row>
    <row r="1148" ht="14.25" customHeight="1">
      <c r="A1148" s="21" t="s">
        <v>35</v>
      </c>
      <c r="B1148" s="20">
        <v>1.0</v>
      </c>
      <c r="C1148" s="21">
        <f>IFERROR(VLOOKUP(A1148,'Regressão Polinomial'!$G$2:$H$14,2,0),)</f>
        <v>5</v>
      </c>
    </row>
    <row r="1149" ht="14.25" customHeight="1">
      <c r="A1149" s="21" t="s">
        <v>37</v>
      </c>
      <c r="B1149" s="20">
        <v>1.0</v>
      </c>
      <c r="C1149" s="21">
        <f>IFERROR(VLOOKUP(A1149,'Regressão Polinomial'!$G$2:$H$14,2,0),)</f>
        <v>7</v>
      </c>
    </row>
    <row r="1150" ht="14.25" customHeight="1">
      <c r="A1150" s="21" t="s">
        <v>39</v>
      </c>
      <c r="B1150" s="20">
        <v>0.0</v>
      </c>
      <c r="C1150" s="21">
        <f>IFERROR(VLOOKUP(A1150,'Regressão Polinomial'!$G$2:$H$14,2,0),)</f>
        <v>4</v>
      </c>
    </row>
    <row r="1151" ht="14.25" customHeight="1">
      <c r="A1151" s="21" t="s">
        <v>36</v>
      </c>
      <c r="B1151" s="20">
        <v>1.0</v>
      </c>
      <c r="C1151" s="21">
        <f>IFERROR(VLOOKUP(A1151,'Regressão Polinomial'!$G$2:$H$14,2,0),)</f>
        <v>6</v>
      </c>
    </row>
    <row r="1152" ht="14.25" customHeight="1">
      <c r="A1152" s="21" t="s">
        <v>46</v>
      </c>
      <c r="B1152" s="20">
        <v>0.0</v>
      </c>
      <c r="C1152" s="21">
        <f>IFERROR(VLOOKUP(A1152,'Regressão Polinomial'!$G$2:$H$14,2,0),)</f>
        <v>3</v>
      </c>
    </row>
    <row r="1153" ht="14.25" customHeight="1">
      <c r="A1153" s="21" t="s">
        <v>35</v>
      </c>
      <c r="B1153" s="20">
        <v>1.0</v>
      </c>
      <c r="C1153" s="21">
        <f>IFERROR(VLOOKUP(A1153,'Regressão Polinomial'!$G$2:$H$14,2,0),)</f>
        <v>5</v>
      </c>
    </row>
    <row r="1154" ht="14.25" customHeight="1">
      <c r="A1154" s="21" t="s">
        <v>45</v>
      </c>
      <c r="B1154" s="20">
        <v>1.0</v>
      </c>
      <c r="C1154" s="21">
        <f>IFERROR(VLOOKUP(A1154,'Regressão Polinomial'!$G$2:$H$14,2,0),)</f>
        <v>2</v>
      </c>
    </row>
    <row r="1155" ht="14.25" customHeight="1">
      <c r="A1155" s="21" t="s">
        <v>38</v>
      </c>
      <c r="B1155" s="20">
        <v>1.0</v>
      </c>
      <c r="C1155" s="21">
        <f>IFERROR(VLOOKUP(A1155,'Regressão Polinomial'!$G$2:$H$14,2,0),)</f>
        <v>8</v>
      </c>
    </row>
    <row r="1156" ht="14.25" customHeight="1">
      <c r="A1156" s="21" t="s">
        <v>35</v>
      </c>
      <c r="B1156" s="20">
        <v>0.0</v>
      </c>
      <c r="C1156" s="21">
        <f>IFERROR(VLOOKUP(A1156,'Regressão Polinomial'!$G$2:$H$14,2,0),)</f>
        <v>5</v>
      </c>
    </row>
    <row r="1157" ht="14.25" customHeight="1">
      <c r="A1157" s="21" t="s">
        <v>36</v>
      </c>
      <c r="B1157" s="20">
        <v>0.0</v>
      </c>
      <c r="C1157" s="21">
        <f>IFERROR(VLOOKUP(A1157,'Regressão Polinomial'!$G$2:$H$14,2,0),)</f>
        <v>6</v>
      </c>
    </row>
    <row r="1158" ht="14.25" customHeight="1">
      <c r="A1158" s="21" t="s">
        <v>37</v>
      </c>
      <c r="B1158" s="20">
        <v>1.0</v>
      </c>
      <c r="C1158" s="21">
        <f>IFERROR(VLOOKUP(A1158,'Regressão Polinomial'!$G$2:$H$14,2,0),)</f>
        <v>7</v>
      </c>
    </row>
    <row r="1159" ht="14.25" customHeight="1">
      <c r="A1159" s="21" t="s">
        <v>37</v>
      </c>
      <c r="B1159" s="20">
        <v>1.0</v>
      </c>
      <c r="C1159" s="21">
        <f>IFERROR(VLOOKUP(A1159,'Regressão Polinomial'!$G$2:$H$14,2,0),)</f>
        <v>7</v>
      </c>
    </row>
    <row r="1160" ht="14.25" customHeight="1">
      <c r="A1160" s="21" t="s">
        <v>35</v>
      </c>
      <c r="B1160" s="20">
        <v>1.0</v>
      </c>
      <c r="C1160" s="21">
        <f>IFERROR(VLOOKUP(A1160,'Regressão Polinomial'!$G$2:$H$14,2,0),)</f>
        <v>5</v>
      </c>
    </row>
    <row r="1161" ht="14.25" customHeight="1">
      <c r="A1161" s="21" t="s">
        <v>37</v>
      </c>
      <c r="B1161" s="20">
        <v>1.0</v>
      </c>
      <c r="C1161" s="21">
        <f>IFERROR(VLOOKUP(A1161,'Regressão Polinomial'!$G$2:$H$14,2,0),)</f>
        <v>7</v>
      </c>
    </row>
    <row r="1162" ht="14.25" customHeight="1">
      <c r="A1162" s="21" t="s">
        <v>44</v>
      </c>
      <c r="B1162" s="20">
        <v>1.0</v>
      </c>
      <c r="C1162" s="21">
        <f>IFERROR(VLOOKUP(A1162,'Regressão Polinomial'!$G$2:$H$14,2,0),)</f>
        <v>11</v>
      </c>
    </row>
    <row r="1163" ht="14.25" customHeight="1">
      <c r="A1163" s="21" t="s">
        <v>38</v>
      </c>
      <c r="B1163" s="20">
        <v>1.0</v>
      </c>
      <c r="C1163" s="21">
        <f>IFERROR(VLOOKUP(A1163,'Regressão Polinomial'!$G$2:$H$14,2,0),)</f>
        <v>8</v>
      </c>
    </row>
    <row r="1164" ht="14.25" customHeight="1">
      <c r="A1164" s="21" t="s">
        <v>37</v>
      </c>
      <c r="B1164" s="20">
        <v>1.0</v>
      </c>
      <c r="C1164" s="21">
        <f>IFERROR(VLOOKUP(A1164,'Regressão Polinomial'!$G$2:$H$14,2,0),)</f>
        <v>7</v>
      </c>
    </row>
    <row r="1165" ht="14.25" customHeight="1">
      <c r="A1165" s="21" t="s">
        <v>36</v>
      </c>
      <c r="B1165" s="20">
        <v>1.0</v>
      </c>
      <c r="C1165" s="21">
        <f>IFERROR(VLOOKUP(A1165,'Regressão Polinomial'!$G$2:$H$14,2,0),)</f>
        <v>6</v>
      </c>
    </row>
    <row r="1166" ht="14.25" customHeight="1">
      <c r="A1166" s="21" t="s">
        <v>39</v>
      </c>
      <c r="B1166" s="20">
        <v>1.0</v>
      </c>
      <c r="C1166" s="21">
        <f>IFERROR(VLOOKUP(A1166,'Regressão Polinomial'!$G$2:$H$14,2,0),)</f>
        <v>4</v>
      </c>
    </row>
    <row r="1167" ht="14.25" customHeight="1">
      <c r="A1167" s="21" t="s">
        <v>39</v>
      </c>
      <c r="B1167" s="20">
        <v>1.0</v>
      </c>
      <c r="C1167" s="21">
        <f>IFERROR(VLOOKUP(A1167,'Regressão Polinomial'!$G$2:$H$14,2,0),)</f>
        <v>4</v>
      </c>
    </row>
    <row r="1168" ht="14.25" customHeight="1">
      <c r="A1168" s="21" t="s">
        <v>37</v>
      </c>
      <c r="B1168" s="20">
        <v>0.0</v>
      </c>
      <c r="C1168" s="21">
        <f>IFERROR(VLOOKUP(A1168,'Regressão Polinomial'!$G$2:$H$14,2,0),)</f>
        <v>7</v>
      </c>
    </row>
    <row r="1169" ht="14.25" customHeight="1">
      <c r="A1169" s="21" t="s">
        <v>36</v>
      </c>
      <c r="B1169" s="20">
        <v>0.0</v>
      </c>
      <c r="C1169" s="21">
        <f>IFERROR(VLOOKUP(A1169,'Regressão Polinomial'!$G$2:$H$14,2,0),)</f>
        <v>6</v>
      </c>
    </row>
    <row r="1170" ht="14.25" customHeight="1">
      <c r="A1170" s="21" t="s">
        <v>36</v>
      </c>
      <c r="B1170" s="20">
        <v>1.0</v>
      </c>
      <c r="C1170" s="21">
        <f>IFERROR(VLOOKUP(A1170,'Regressão Polinomial'!$G$2:$H$14,2,0),)</f>
        <v>6</v>
      </c>
    </row>
    <row r="1171" ht="14.25" customHeight="1">
      <c r="A1171" s="21" t="s">
        <v>46</v>
      </c>
      <c r="B1171" s="20">
        <v>1.0</v>
      </c>
      <c r="C1171" s="21">
        <f>IFERROR(VLOOKUP(A1171,'Regressão Polinomial'!$G$2:$H$14,2,0),)</f>
        <v>3</v>
      </c>
    </row>
    <row r="1172" ht="14.25" customHeight="1">
      <c r="A1172" s="21" t="s">
        <v>36</v>
      </c>
      <c r="B1172" s="20">
        <v>0.0</v>
      </c>
      <c r="C1172" s="21">
        <f>IFERROR(VLOOKUP(A1172,'Regressão Polinomial'!$G$2:$H$14,2,0),)</f>
        <v>6</v>
      </c>
    </row>
    <row r="1173" ht="14.25" customHeight="1">
      <c r="A1173" s="21" t="s">
        <v>36</v>
      </c>
      <c r="B1173" s="20">
        <v>1.0</v>
      </c>
      <c r="C1173" s="21">
        <f>IFERROR(VLOOKUP(A1173,'Regressão Polinomial'!$G$2:$H$14,2,0),)</f>
        <v>6</v>
      </c>
    </row>
    <row r="1174" ht="14.25" customHeight="1">
      <c r="A1174" s="21" t="s">
        <v>36</v>
      </c>
      <c r="B1174" s="20">
        <v>1.0</v>
      </c>
      <c r="C1174" s="21">
        <f>IFERROR(VLOOKUP(A1174,'Regressão Polinomial'!$G$2:$H$14,2,0),)</f>
        <v>6</v>
      </c>
    </row>
    <row r="1175" ht="14.25" customHeight="1">
      <c r="A1175" s="21" t="s">
        <v>36</v>
      </c>
      <c r="B1175" s="20">
        <v>1.0</v>
      </c>
      <c r="C1175" s="21">
        <f>IFERROR(VLOOKUP(A1175,'Regressão Polinomial'!$G$2:$H$14,2,0),)</f>
        <v>6</v>
      </c>
    </row>
    <row r="1176" ht="14.25" customHeight="1">
      <c r="A1176" s="21" t="s">
        <v>46</v>
      </c>
      <c r="B1176" s="20">
        <v>1.0</v>
      </c>
      <c r="C1176" s="21">
        <f>IFERROR(VLOOKUP(A1176,'Regressão Polinomial'!$G$2:$H$14,2,0),)</f>
        <v>3</v>
      </c>
    </row>
    <row r="1177" ht="14.25" customHeight="1">
      <c r="A1177" s="21" t="s">
        <v>35</v>
      </c>
      <c r="B1177" s="20">
        <v>1.0</v>
      </c>
      <c r="C1177" s="21">
        <f>IFERROR(VLOOKUP(A1177,'Regressão Polinomial'!$G$2:$H$14,2,0),)</f>
        <v>5</v>
      </c>
    </row>
    <row r="1178" ht="14.25" customHeight="1">
      <c r="A1178" s="21" t="s">
        <v>35</v>
      </c>
      <c r="B1178" s="20">
        <v>0.0</v>
      </c>
      <c r="C1178" s="21">
        <f>IFERROR(VLOOKUP(A1178,'Regressão Polinomial'!$G$2:$H$14,2,0),)</f>
        <v>5</v>
      </c>
    </row>
    <row r="1179" ht="14.25" customHeight="1">
      <c r="A1179" s="21" t="s">
        <v>36</v>
      </c>
      <c r="B1179" s="20">
        <v>0.0</v>
      </c>
      <c r="C1179" s="21">
        <f>IFERROR(VLOOKUP(A1179,'Regressão Polinomial'!$G$2:$H$14,2,0),)</f>
        <v>6</v>
      </c>
    </row>
    <row r="1180" ht="14.25" customHeight="1">
      <c r="A1180" s="21" t="s">
        <v>37</v>
      </c>
      <c r="B1180" s="20">
        <v>1.0</v>
      </c>
      <c r="C1180" s="21">
        <f>IFERROR(VLOOKUP(A1180,'Regressão Polinomial'!$G$2:$H$14,2,0),)</f>
        <v>7</v>
      </c>
    </row>
    <row r="1181" ht="14.25" customHeight="1">
      <c r="A1181" s="21" t="s">
        <v>36</v>
      </c>
      <c r="B1181" s="20">
        <v>0.0</v>
      </c>
      <c r="C1181" s="21">
        <f>IFERROR(VLOOKUP(A1181,'Regressão Polinomial'!$G$2:$H$14,2,0),)</f>
        <v>6</v>
      </c>
    </row>
    <row r="1182" ht="14.25" customHeight="1">
      <c r="A1182" s="21" t="s">
        <v>36</v>
      </c>
      <c r="B1182" s="20">
        <v>1.0</v>
      </c>
      <c r="C1182" s="21">
        <f>IFERROR(VLOOKUP(A1182,'Regressão Polinomial'!$G$2:$H$14,2,0),)</f>
        <v>6</v>
      </c>
    </row>
    <row r="1183" ht="14.25" customHeight="1">
      <c r="A1183" s="21" t="s">
        <v>45</v>
      </c>
      <c r="B1183" s="20">
        <v>0.0</v>
      </c>
      <c r="C1183" s="21">
        <f>IFERROR(VLOOKUP(A1183,'Regressão Polinomial'!$G$2:$H$14,2,0),)</f>
        <v>2</v>
      </c>
    </row>
    <row r="1184" ht="14.25" customHeight="1">
      <c r="A1184" s="21" t="s">
        <v>35</v>
      </c>
      <c r="B1184" s="20">
        <v>1.0</v>
      </c>
      <c r="C1184" s="21">
        <f>IFERROR(VLOOKUP(A1184,'Regressão Polinomial'!$G$2:$H$14,2,0),)</f>
        <v>5</v>
      </c>
    </row>
    <row r="1185" ht="14.25" customHeight="1">
      <c r="A1185" s="21" t="s">
        <v>40</v>
      </c>
      <c r="B1185" s="20">
        <v>1.0</v>
      </c>
      <c r="C1185" s="21">
        <f>IFERROR(VLOOKUP(A1185,'Regressão Polinomial'!$G$2:$H$14,2,0),)</f>
        <v>12</v>
      </c>
    </row>
    <row r="1186" ht="14.25" customHeight="1">
      <c r="A1186" s="21" t="s">
        <v>35</v>
      </c>
      <c r="B1186" s="20">
        <v>1.0</v>
      </c>
      <c r="C1186" s="21">
        <f>IFERROR(VLOOKUP(A1186,'Regressão Polinomial'!$G$2:$H$14,2,0),)</f>
        <v>5</v>
      </c>
    </row>
    <row r="1187" ht="14.25" customHeight="1">
      <c r="A1187" s="21" t="s">
        <v>36</v>
      </c>
      <c r="B1187" s="20">
        <v>0.0</v>
      </c>
      <c r="C1187" s="21">
        <f>IFERROR(VLOOKUP(A1187,'Regressão Polinomial'!$G$2:$H$14,2,0),)</f>
        <v>6</v>
      </c>
    </row>
    <row r="1188" ht="14.25" customHeight="1">
      <c r="A1188" s="21" t="s">
        <v>35</v>
      </c>
      <c r="B1188" s="20">
        <v>1.0</v>
      </c>
      <c r="C1188" s="21">
        <f>IFERROR(VLOOKUP(A1188,'Regressão Polinomial'!$G$2:$H$14,2,0),)</f>
        <v>5</v>
      </c>
    </row>
    <row r="1189" ht="14.25" customHeight="1">
      <c r="A1189" s="21" t="s">
        <v>39</v>
      </c>
      <c r="B1189" s="20">
        <v>1.0</v>
      </c>
      <c r="C1189" s="21">
        <f>IFERROR(VLOOKUP(A1189,'Regressão Polinomial'!$G$2:$H$14,2,0),)</f>
        <v>4</v>
      </c>
    </row>
    <row r="1190" ht="14.25" customHeight="1">
      <c r="A1190" s="21" t="s">
        <v>36</v>
      </c>
      <c r="B1190" s="20">
        <v>0.0</v>
      </c>
      <c r="C1190" s="21">
        <f>IFERROR(VLOOKUP(A1190,'Regressão Polinomial'!$G$2:$H$14,2,0),)</f>
        <v>6</v>
      </c>
    </row>
    <row r="1191" ht="14.25" customHeight="1">
      <c r="A1191" s="21" t="s">
        <v>39</v>
      </c>
      <c r="B1191" s="20">
        <v>1.0</v>
      </c>
      <c r="C1191" s="21">
        <f>IFERROR(VLOOKUP(A1191,'Regressão Polinomial'!$G$2:$H$14,2,0),)</f>
        <v>4</v>
      </c>
    </row>
    <row r="1192" ht="14.25" customHeight="1">
      <c r="A1192" s="21" t="s">
        <v>46</v>
      </c>
      <c r="B1192" s="20">
        <v>0.0</v>
      </c>
      <c r="C1192" s="21">
        <f>IFERROR(VLOOKUP(A1192,'Regressão Polinomial'!$G$2:$H$14,2,0),)</f>
        <v>3</v>
      </c>
    </row>
    <row r="1193" ht="14.25" customHeight="1">
      <c r="A1193" s="21" t="s">
        <v>37</v>
      </c>
      <c r="B1193" s="20">
        <v>1.0</v>
      </c>
      <c r="C1193" s="21">
        <f>IFERROR(VLOOKUP(A1193,'Regressão Polinomial'!$G$2:$H$14,2,0),)</f>
        <v>7</v>
      </c>
    </row>
    <row r="1194" ht="14.25" customHeight="1">
      <c r="A1194" s="21" t="s">
        <v>38</v>
      </c>
      <c r="B1194" s="20">
        <v>1.0</v>
      </c>
      <c r="C1194" s="21">
        <f>IFERROR(VLOOKUP(A1194,'Regressão Polinomial'!$G$2:$H$14,2,0),)</f>
        <v>8</v>
      </c>
    </row>
    <row r="1195" ht="14.25" customHeight="1">
      <c r="A1195" s="21" t="s">
        <v>35</v>
      </c>
      <c r="B1195" s="20">
        <v>1.0</v>
      </c>
      <c r="C1195" s="21">
        <f>IFERROR(VLOOKUP(A1195,'Regressão Polinomial'!$G$2:$H$14,2,0),)</f>
        <v>5</v>
      </c>
    </row>
    <row r="1196" ht="14.25" customHeight="1">
      <c r="A1196" s="21" t="s">
        <v>39</v>
      </c>
      <c r="B1196" s="20">
        <v>0.0</v>
      </c>
      <c r="C1196" s="21">
        <f>IFERROR(VLOOKUP(A1196,'Regressão Polinomial'!$G$2:$H$14,2,0),)</f>
        <v>4</v>
      </c>
    </row>
    <row r="1197" ht="14.25" customHeight="1">
      <c r="A1197" s="21" t="s">
        <v>39</v>
      </c>
      <c r="B1197" s="20">
        <v>1.0</v>
      </c>
      <c r="C1197" s="21">
        <f>IFERROR(VLOOKUP(A1197,'Regressão Polinomial'!$G$2:$H$14,2,0),)</f>
        <v>4</v>
      </c>
    </row>
    <row r="1198" ht="14.25" customHeight="1">
      <c r="A1198" s="21" t="s">
        <v>43</v>
      </c>
      <c r="B1198" s="20">
        <v>1.0</v>
      </c>
      <c r="C1198" s="21">
        <f>IFERROR(VLOOKUP(A1198,'Regressão Polinomial'!$G$2:$H$14,2,0),)</f>
        <v>13</v>
      </c>
    </row>
    <row r="1199" ht="14.25" customHeight="1">
      <c r="A1199" s="21" t="s">
        <v>37</v>
      </c>
      <c r="B1199" s="20">
        <v>0.0</v>
      </c>
      <c r="C1199" s="21">
        <f>IFERROR(VLOOKUP(A1199,'Regressão Polinomial'!$G$2:$H$14,2,0),)</f>
        <v>7</v>
      </c>
    </row>
    <row r="1200" ht="14.25" customHeight="1">
      <c r="A1200" s="21" t="s">
        <v>36</v>
      </c>
      <c r="B1200" s="20">
        <v>0.0</v>
      </c>
      <c r="C1200" s="21">
        <f>IFERROR(VLOOKUP(A1200,'Regressão Polinomial'!$G$2:$H$14,2,0),)</f>
        <v>6</v>
      </c>
    </row>
    <row r="1201" ht="14.25" customHeight="1">
      <c r="A1201" s="21" t="s">
        <v>38</v>
      </c>
      <c r="B1201" s="20">
        <v>0.0</v>
      </c>
      <c r="C1201" s="21">
        <f>IFERROR(VLOOKUP(A1201,'Regressão Polinomial'!$G$2:$H$14,2,0),)</f>
        <v>8</v>
      </c>
    </row>
    <row r="1202" ht="14.25" customHeight="1">
      <c r="A1202" s="21" t="s">
        <v>37</v>
      </c>
      <c r="B1202" s="20">
        <v>0.0</v>
      </c>
      <c r="C1202" s="21">
        <f>IFERROR(VLOOKUP(A1202,'Regressão Polinomial'!$G$2:$H$14,2,0),)</f>
        <v>7</v>
      </c>
    </row>
    <row r="1203" ht="14.25" customHeight="1">
      <c r="A1203" s="21" t="s">
        <v>41</v>
      </c>
      <c r="B1203" s="20">
        <v>0.0</v>
      </c>
      <c r="C1203" s="21">
        <f>IFERROR(VLOOKUP(A1203,'Regressão Polinomial'!$G$2:$H$14,2,0),)</f>
        <v>10</v>
      </c>
    </row>
    <row r="1204" ht="14.25" customHeight="1">
      <c r="A1204" s="21" t="s">
        <v>35</v>
      </c>
      <c r="B1204" s="20">
        <v>1.0</v>
      </c>
      <c r="C1204" s="21">
        <f>IFERROR(VLOOKUP(A1204,'Regressão Polinomial'!$G$2:$H$14,2,0),)</f>
        <v>5</v>
      </c>
    </row>
    <row r="1205" ht="14.25" customHeight="1">
      <c r="A1205" s="21" t="s">
        <v>36</v>
      </c>
      <c r="B1205" s="20">
        <v>0.0</v>
      </c>
      <c r="C1205" s="21">
        <f>IFERROR(VLOOKUP(A1205,'Regressão Polinomial'!$G$2:$H$14,2,0),)</f>
        <v>6</v>
      </c>
    </row>
    <row r="1206" ht="14.25" customHeight="1">
      <c r="A1206" s="21" t="s">
        <v>46</v>
      </c>
      <c r="B1206" s="20">
        <v>1.0</v>
      </c>
      <c r="C1206" s="21">
        <f>IFERROR(VLOOKUP(A1206,'Regressão Polinomial'!$G$2:$H$14,2,0),)</f>
        <v>3</v>
      </c>
    </row>
    <row r="1207" ht="14.25" customHeight="1">
      <c r="A1207" s="21" t="s">
        <v>46</v>
      </c>
      <c r="B1207" s="20">
        <v>0.0</v>
      </c>
      <c r="C1207" s="21">
        <f>IFERROR(VLOOKUP(A1207,'Regressão Polinomial'!$G$2:$H$14,2,0),)</f>
        <v>3</v>
      </c>
    </row>
    <row r="1208" ht="14.25" customHeight="1">
      <c r="A1208" s="21" t="s">
        <v>46</v>
      </c>
      <c r="B1208" s="20">
        <v>0.0</v>
      </c>
      <c r="C1208" s="21">
        <f>IFERROR(VLOOKUP(A1208,'Regressão Polinomial'!$G$2:$H$14,2,0),)</f>
        <v>3</v>
      </c>
    </row>
    <row r="1209" ht="14.25" customHeight="1">
      <c r="A1209" s="21" t="s">
        <v>37</v>
      </c>
      <c r="B1209" s="20">
        <v>1.0</v>
      </c>
      <c r="C1209" s="21">
        <f>IFERROR(VLOOKUP(A1209,'Regressão Polinomial'!$G$2:$H$14,2,0),)</f>
        <v>7</v>
      </c>
    </row>
    <row r="1210" ht="14.25" customHeight="1">
      <c r="A1210" s="21" t="s">
        <v>37</v>
      </c>
      <c r="B1210" s="20">
        <v>1.0</v>
      </c>
      <c r="C1210" s="21">
        <f>IFERROR(VLOOKUP(A1210,'Regressão Polinomial'!$G$2:$H$14,2,0),)</f>
        <v>7</v>
      </c>
    </row>
    <row r="1211" ht="14.25" customHeight="1">
      <c r="A1211" s="21" t="s">
        <v>45</v>
      </c>
      <c r="B1211" s="20">
        <v>0.0</v>
      </c>
      <c r="C1211" s="21">
        <f>IFERROR(VLOOKUP(A1211,'Regressão Polinomial'!$G$2:$H$14,2,0),)</f>
        <v>2</v>
      </c>
    </row>
    <row r="1212" ht="14.25" customHeight="1">
      <c r="A1212" s="21" t="s">
        <v>36</v>
      </c>
      <c r="B1212" s="20">
        <v>1.0</v>
      </c>
      <c r="C1212" s="21">
        <f>IFERROR(VLOOKUP(A1212,'Regressão Polinomial'!$G$2:$H$14,2,0),)</f>
        <v>6</v>
      </c>
    </row>
    <row r="1213" ht="14.25" customHeight="1">
      <c r="A1213" s="21" t="s">
        <v>37</v>
      </c>
      <c r="B1213" s="20">
        <v>0.0</v>
      </c>
      <c r="C1213" s="21">
        <f>IFERROR(VLOOKUP(A1213,'Regressão Polinomial'!$G$2:$H$14,2,0),)</f>
        <v>7</v>
      </c>
    </row>
    <row r="1214" ht="14.25" customHeight="1">
      <c r="A1214" s="21" t="s">
        <v>37</v>
      </c>
      <c r="B1214" s="20">
        <v>1.0</v>
      </c>
      <c r="C1214" s="21">
        <f>IFERROR(VLOOKUP(A1214,'Regressão Polinomial'!$G$2:$H$14,2,0),)</f>
        <v>7</v>
      </c>
    </row>
    <row r="1215" ht="14.25" customHeight="1">
      <c r="A1215" s="21" t="s">
        <v>38</v>
      </c>
      <c r="B1215" s="20">
        <v>1.0</v>
      </c>
      <c r="C1215" s="21">
        <f>IFERROR(VLOOKUP(A1215,'Regressão Polinomial'!$G$2:$H$14,2,0),)</f>
        <v>8</v>
      </c>
    </row>
    <row r="1216" ht="14.25" customHeight="1">
      <c r="A1216" s="21" t="s">
        <v>36</v>
      </c>
      <c r="B1216" s="20">
        <v>1.0</v>
      </c>
      <c r="C1216" s="21">
        <f>IFERROR(VLOOKUP(A1216,'Regressão Polinomial'!$G$2:$H$14,2,0),)</f>
        <v>6</v>
      </c>
    </row>
    <row r="1217" ht="14.25" customHeight="1">
      <c r="A1217" s="21" t="s">
        <v>39</v>
      </c>
      <c r="B1217" s="20">
        <v>0.0</v>
      </c>
      <c r="C1217" s="21">
        <f>IFERROR(VLOOKUP(A1217,'Regressão Polinomial'!$G$2:$H$14,2,0),)</f>
        <v>4</v>
      </c>
    </row>
    <row r="1218" ht="14.25" customHeight="1">
      <c r="A1218" s="21" t="s">
        <v>45</v>
      </c>
      <c r="B1218" s="20">
        <v>0.0</v>
      </c>
      <c r="C1218" s="21">
        <f>IFERROR(VLOOKUP(A1218,'Regressão Polinomial'!$G$2:$H$14,2,0),)</f>
        <v>2</v>
      </c>
    </row>
    <row r="1219" ht="14.25" customHeight="1">
      <c r="A1219" s="21" t="s">
        <v>38</v>
      </c>
      <c r="B1219" s="20">
        <v>1.0</v>
      </c>
      <c r="C1219" s="21">
        <f>IFERROR(VLOOKUP(A1219,'Regressão Polinomial'!$G$2:$H$14,2,0),)</f>
        <v>8</v>
      </c>
    </row>
    <row r="1220" ht="14.25" customHeight="1">
      <c r="A1220" s="21" t="s">
        <v>37</v>
      </c>
      <c r="B1220" s="20">
        <v>1.0</v>
      </c>
      <c r="C1220" s="21">
        <f>IFERROR(VLOOKUP(A1220,'Regressão Polinomial'!$G$2:$H$14,2,0),)</f>
        <v>7</v>
      </c>
    </row>
    <row r="1221" ht="14.25" customHeight="1">
      <c r="A1221" s="21" t="s">
        <v>45</v>
      </c>
      <c r="B1221" s="20">
        <v>0.0</v>
      </c>
      <c r="C1221" s="21">
        <f>IFERROR(VLOOKUP(A1221,'Regressão Polinomial'!$G$2:$H$14,2,0),)</f>
        <v>2</v>
      </c>
    </row>
    <row r="1222" ht="14.25" customHeight="1">
      <c r="A1222" s="21" t="s">
        <v>35</v>
      </c>
      <c r="B1222" s="20">
        <v>1.0</v>
      </c>
      <c r="C1222" s="21">
        <f>IFERROR(VLOOKUP(A1222,'Regressão Polinomial'!$G$2:$H$14,2,0),)</f>
        <v>5</v>
      </c>
    </row>
    <row r="1223" ht="14.25" customHeight="1">
      <c r="A1223" s="21" t="s">
        <v>36</v>
      </c>
      <c r="B1223" s="20">
        <v>1.0</v>
      </c>
      <c r="C1223" s="21">
        <f>IFERROR(VLOOKUP(A1223,'Regressão Polinomial'!$G$2:$H$14,2,0),)</f>
        <v>6</v>
      </c>
    </row>
    <row r="1224" ht="14.25" customHeight="1">
      <c r="A1224" s="21" t="s">
        <v>39</v>
      </c>
      <c r="B1224" s="20">
        <v>1.0</v>
      </c>
      <c r="C1224" s="21">
        <f>IFERROR(VLOOKUP(A1224,'Regressão Polinomial'!$G$2:$H$14,2,0),)</f>
        <v>4</v>
      </c>
    </row>
    <row r="1225" ht="14.25" customHeight="1">
      <c r="A1225" s="21" t="s">
        <v>35</v>
      </c>
      <c r="B1225" s="20">
        <v>1.0</v>
      </c>
      <c r="C1225" s="21">
        <f>IFERROR(VLOOKUP(A1225,'Regressão Polinomial'!$G$2:$H$14,2,0),)</f>
        <v>5</v>
      </c>
    </row>
    <row r="1226" ht="14.25" customHeight="1">
      <c r="A1226" s="21" t="s">
        <v>47</v>
      </c>
      <c r="B1226" s="20">
        <v>0.0</v>
      </c>
      <c r="C1226" s="21">
        <f>IFERROR(VLOOKUP(A1226,'Regressão Polinomial'!$G$2:$H$14,2,0),)</f>
        <v>1</v>
      </c>
    </row>
    <row r="1227" ht="14.25" customHeight="1">
      <c r="A1227" s="21" t="s">
        <v>37</v>
      </c>
      <c r="B1227" s="20">
        <v>1.0</v>
      </c>
      <c r="C1227" s="21">
        <f>IFERROR(VLOOKUP(A1227,'Regressão Polinomial'!$G$2:$H$14,2,0),)</f>
        <v>7</v>
      </c>
    </row>
    <row r="1228" ht="14.25" customHeight="1">
      <c r="A1228" s="21" t="s">
        <v>37</v>
      </c>
      <c r="B1228" s="20">
        <v>1.0</v>
      </c>
      <c r="C1228" s="21">
        <f>IFERROR(VLOOKUP(A1228,'Regressão Polinomial'!$G$2:$H$14,2,0),)</f>
        <v>7</v>
      </c>
    </row>
    <row r="1229" ht="14.25" customHeight="1">
      <c r="A1229" s="21" t="s">
        <v>36</v>
      </c>
      <c r="B1229" s="20">
        <v>1.0</v>
      </c>
      <c r="C1229" s="21">
        <f>IFERROR(VLOOKUP(A1229,'Regressão Polinomial'!$G$2:$H$14,2,0),)</f>
        <v>6</v>
      </c>
    </row>
    <row r="1230" ht="14.25" customHeight="1">
      <c r="A1230" s="21" t="s">
        <v>36</v>
      </c>
      <c r="B1230" s="20">
        <v>0.0</v>
      </c>
      <c r="C1230" s="21">
        <f>IFERROR(VLOOKUP(A1230,'Regressão Polinomial'!$G$2:$H$14,2,0),)</f>
        <v>6</v>
      </c>
    </row>
    <row r="1231" ht="14.25" customHeight="1">
      <c r="A1231" s="21" t="s">
        <v>35</v>
      </c>
      <c r="B1231" s="20">
        <v>1.0</v>
      </c>
      <c r="C1231" s="21">
        <f>IFERROR(VLOOKUP(A1231,'Regressão Polinomial'!$G$2:$H$14,2,0),)</f>
        <v>5</v>
      </c>
    </row>
    <row r="1232" ht="14.25" customHeight="1">
      <c r="A1232" s="21" t="s">
        <v>35</v>
      </c>
      <c r="B1232" s="20">
        <v>0.0</v>
      </c>
      <c r="C1232" s="21">
        <f>IFERROR(VLOOKUP(A1232,'Regressão Polinomial'!$G$2:$H$14,2,0),)</f>
        <v>5</v>
      </c>
    </row>
    <row r="1233" ht="14.25" customHeight="1">
      <c r="A1233" s="21" t="s">
        <v>37</v>
      </c>
      <c r="B1233" s="20">
        <v>0.0</v>
      </c>
      <c r="C1233" s="21">
        <f>IFERROR(VLOOKUP(A1233,'Regressão Polinomial'!$G$2:$H$14,2,0),)</f>
        <v>7</v>
      </c>
    </row>
    <row r="1234" ht="14.25" customHeight="1">
      <c r="A1234" s="21" t="s">
        <v>35</v>
      </c>
      <c r="B1234" s="20">
        <v>1.0</v>
      </c>
      <c r="C1234" s="21">
        <f>IFERROR(VLOOKUP(A1234,'Regressão Polinomial'!$G$2:$H$14,2,0),)</f>
        <v>5</v>
      </c>
    </row>
    <row r="1235" ht="14.25" customHeight="1">
      <c r="A1235" s="21" t="s">
        <v>36</v>
      </c>
      <c r="B1235" s="20">
        <v>0.0</v>
      </c>
      <c r="C1235" s="21">
        <f>IFERROR(VLOOKUP(A1235,'Regressão Polinomial'!$G$2:$H$14,2,0),)</f>
        <v>6</v>
      </c>
    </row>
    <row r="1236" ht="14.25" customHeight="1">
      <c r="A1236" s="21" t="s">
        <v>38</v>
      </c>
      <c r="B1236" s="20">
        <v>1.0</v>
      </c>
      <c r="C1236" s="21">
        <f>IFERROR(VLOOKUP(A1236,'Regressão Polinomial'!$G$2:$H$14,2,0),)</f>
        <v>8</v>
      </c>
    </row>
    <row r="1237" ht="14.25" customHeight="1">
      <c r="A1237" s="21" t="s">
        <v>36</v>
      </c>
      <c r="B1237" s="20">
        <v>1.0</v>
      </c>
      <c r="C1237" s="21">
        <f>IFERROR(VLOOKUP(A1237,'Regressão Polinomial'!$G$2:$H$14,2,0),)</f>
        <v>6</v>
      </c>
    </row>
    <row r="1238" ht="14.25" customHeight="1">
      <c r="A1238" s="21" t="s">
        <v>46</v>
      </c>
      <c r="B1238" s="20">
        <v>0.0</v>
      </c>
      <c r="C1238" s="21">
        <f>IFERROR(VLOOKUP(A1238,'Regressão Polinomial'!$G$2:$H$14,2,0),)</f>
        <v>3</v>
      </c>
    </row>
    <row r="1239" ht="14.25" customHeight="1">
      <c r="A1239" s="21" t="s">
        <v>39</v>
      </c>
      <c r="B1239" s="20">
        <v>1.0</v>
      </c>
      <c r="C1239" s="21">
        <f>IFERROR(VLOOKUP(A1239,'Regressão Polinomial'!$G$2:$H$14,2,0),)</f>
        <v>4</v>
      </c>
    </row>
    <row r="1240" ht="14.25" customHeight="1">
      <c r="A1240" s="21" t="s">
        <v>37</v>
      </c>
      <c r="B1240" s="20">
        <v>1.0</v>
      </c>
      <c r="C1240" s="21">
        <f>IFERROR(VLOOKUP(A1240,'Regressão Polinomial'!$G$2:$H$14,2,0),)</f>
        <v>7</v>
      </c>
    </row>
    <row r="1241" ht="14.25" customHeight="1">
      <c r="A1241" s="21" t="s">
        <v>39</v>
      </c>
      <c r="B1241" s="20">
        <v>0.0</v>
      </c>
      <c r="C1241" s="21">
        <f>IFERROR(VLOOKUP(A1241,'Regressão Polinomial'!$G$2:$H$14,2,0),)</f>
        <v>4</v>
      </c>
    </row>
    <row r="1242" ht="14.25" customHeight="1">
      <c r="A1242" s="21" t="s">
        <v>36</v>
      </c>
      <c r="B1242" s="20">
        <v>1.0</v>
      </c>
      <c r="C1242" s="21">
        <f>IFERROR(VLOOKUP(A1242,'Regressão Polinomial'!$G$2:$H$14,2,0),)</f>
        <v>6</v>
      </c>
    </row>
    <row r="1243" ht="14.25" customHeight="1">
      <c r="A1243" s="21" t="s">
        <v>38</v>
      </c>
      <c r="B1243" s="20">
        <v>1.0</v>
      </c>
      <c r="C1243" s="21">
        <f>IFERROR(VLOOKUP(A1243,'Regressão Polinomial'!$G$2:$H$14,2,0),)</f>
        <v>8</v>
      </c>
    </row>
    <row r="1244" ht="14.25" customHeight="1">
      <c r="A1244" s="21" t="s">
        <v>38</v>
      </c>
      <c r="B1244" s="20">
        <v>1.0</v>
      </c>
      <c r="C1244" s="21">
        <f>IFERROR(VLOOKUP(A1244,'Regressão Polinomial'!$G$2:$H$14,2,0),)</f>
        <v>8</v>
      </c>
    </row>
    <row r="1245" ht="14.25" customHeight="1">
      <c r="A1245" s="21" t="s">
        <v>39</v>
      </c>
      <c r="B1245" s="20">
        <v>1.0</v>
      </c>
      <c r="C1245" s="21">
        <f>IFERROR(VLOOKUP(A1245,'Regressão Polinomial'!$G$2:$H$14,2,0),)</f>
        <v>4</v>
      </c>
    </row>
    <row r="1246" ht="14.25" customHeight="1">
      <c r="A1246" s="21" t="s">
        <v>38</v>
      </c>
      <c r="B1246" s="20">
        <v>1.0</v>
      </c>
      <c r="C1246" s="21">
        <f>IFERROR(VLOOKUP(A1246,'Regressão Polinomial'!$G$2:$H$14,2,0),)</f>
        <v>8</v>
      </c>
    </row>
    <row r="1247" ht="14.25" customHeight="1">
      <c r="A1247" s="21" t="s">
        <v>37</v>
      </c>
      <c r="B1247" s="20">
        <v>1.0</v>
      </c>
      <c r="C1247" s="21">
        <f>IFERROR(VLOOKUP(A1247,'Regressão Polinomial'!$G$2:$H$14,2,0),)</f>
        <v>7</v>
      </c>
    </row>
    <row r="1248" ht="14.25" customHeight="1">
      <c r="A1248" s="21" t="s">
        <v>47</v>
      </c>
      <c r="B1248" s="20">
        <v>0.0</v>
      </c>
      <c r="C1248" s="21">
        <f>IFERROR(VLOOKUP(A1248,'Regressão Polinomial'!$G$2:$H$14,2,0),)</f>
        <v>1</v>
      </c>
    </row>
    <row r="1249" ht="14.25" customHeight="1">
      <c r="A1249" s="21" t="s">
        <v>35</v>
      </c>
      <c r="B1249" s="20">
        <v>0.0</v>
      </c>
      <c r="C1249" s="21">
        <f>IFERROR(VLOOKUP(A1249,'Regressão Polinomial'!$G$2:$H$14,2,0),)</f>
        <v>5</v>
      </c>
    </row>
    <row r="1250" ht="14.25" customHeight="1">
      <c r="A1250" s="21" t="s">
        <v>35</v>
      </c>
      <c r="B1250" s="20">
        <v>1.0</v>
      </c>
      <c r="C1250" s="21">
        <f>IFERROR(VLOOKUP(A1250,'Regressão Polinomial'!$G$2:$H$14,2,0),)</f>
        <v>5</v>
      </c>
    </row>
    <row r="1251" ht="14.25" customHeight="1">
      <c r="A1251" s="21" t="s">
        <v>46</v>
      </c>
      <c r="B1251" s="20">
        <v>1.0</v>
      </c>
      <c r="C1251" s="21">
        <f>IFERROR(VLOOKUP(A1251,'Regressão Polinomial'!$G$2:$H$14,2,0),)</f>
        <v>3</v>
      </c>
    </row>
    <row r="1252" ht="14.25" customHeight="1">
      <c r="A1252" s="21" t="s">
        <v>46</v>
      </c>
      <c r="B1252" s="20">
        <v>0.0</v>
      </c>
      <c r="C1252" s="21">
        <f>IFERROR(VLOOKUP(A1252,'Regressão Polinomial'!$G$2:$H$14,2,0),)</f>
        <v>3</v>
      </c>
    </row>
    <row r="1253" ht="14.25" customHeight="1">
      <c r="A1253" s="21" t="s">
        <v>46</v>
      </c>
      <c r="B1253" s="20">
        <v>1.0</v>
      </c>
      <c r="C1253" s="21">
        <f>IFERROR(VLOOKUP(A1253,'Regressão Polinomial'!$G$2:$H$14,2,0),)</f>
        <v>3</v>
      </c>
    </row>
    <row r="1254" ht="14.25" customHeight="1">
      <c r="A1254" s="21" t="s">
        <v>46</v>
      </c>
      <c r="B1254" s="20">
        <v>1.0</v>
      </c>
      <c r="C1254" s="21">
        <f>IFERROR(VLOOKUP(A1254,'Regressão Polinomial'!$G$2:$H$14,2,0),)</f>
        <v>3</v>
      </c>
    </row>
    <row r="1255" ht="14.25" customHeight="1">
      <c r="A1255" s="21" t="s">
        <v>46</v>
      </c>
      <c r="B1255" s="20">
        <v>0.0</v>
      </c>
      <c r="C1255" s="21">
        <f>IFERROR(VLOOKUP(A1255,'Regressão Polinomial'!$G$2:$H$14,2,0),)</f>
        <v>3</v>
      </c>
    </row>
    <row r="1256" ht="14.25" customHeight="1">
      <c r="A1256" s="21" t="s">
        <v>38</v>
      </c>
      <c r="B1256" s="20">
        <v>0.0</v>
      </c>
      <c r="C1256" s="21">
        <f>IFERROR(VLOOKUP(A1256,'Regressão Polinomial'!$G$2:$H$14,2,0),)</f>
        <v>8</v>
      </c>
    </row>
    <row r="1257" ht="14.25" customHeight="1">
      <c r="A1257" s="21" t="s">
        <v>38</v>
      </c>
      <c r="B1257" s="20">
        <v>1.0</v>
      </c>
      <c r="C1257" s="21">
        <f>IFERROR(VLOOKUP(A1257,'Regressão Polinomial'!$G$2:$H$14,2,0),)</f>
        <v>8</v>
      </c>
    </row>
    <row r="1258" ht="14.25" customHeight="1">
      <c r="A1258" s="21" t="s">
        <v>46</v>
      </c>
      <c r="B1258" s="20">
        <v>0.0</v>
      </c>
      <c r="C1258" s="21">
        <f>IFERROR(VLOOKUP(A1258,'Regressão Polinomial'!$G$2:$H$14,2,0),)</f>
        <v>3</v>
      </c>
    </row>
    <row r="1259" ht="14.25" customHeight="1">
      <c r="A1259" s="21" t="s">
        <v>37</v>
      </c>
      <c r="B1259" s="20">
        <v>0.0</v>
      </c>
      <c r="C1259" s="21">
        <f>IFERROR(VLOOKUP(A1259,'Regressão Polinomial'!$G$2:$H$14,2,0),)</f>
        <v>7</v>
      </c>
    </row>
    <row r="1260" ht="14.25" customHeight="1">
      <c r="A1260" s="21" t="s">
        <v>36</v>
      </c>
      <c r="B1260" s="20">
        <v>1.0</v>
      </c>
      <c r="C1260" s="21">
        <f>IFERROR(VLOOKUP(A1260,'Regressão Polinomial'!$G$2:$H$14,2,0),)</f>
        <v>6</v>
      </c>
    </row>
    <row r="1261" ht="14.25" customHeight="1">
      <c r="A1261" s="21" t="s">
        <v>39</v>
      </c>
      <c r="B1261" s="20">
        <v>1.0</v>
      </c>
      <c r="C1261" s="21">
        <f>IFERROR(VLOOKUP(A1261,'Regressão Polinomial'!$G$2:$H$14,2,0),)</f>
        <v>4</v>
      </c>
    </row>
    <row r="1262" ht="14.25" customHeight="1">
      <c r="A1262" s="21" t="s">
        <v>37</v>
      </c>
      <c r="B1262" s="20">
        <v>1.0</v>
      </c>
      <c r="C1262" s="21">
        <f>IFERROR(VLOOKUP(A1262,'Regressão Polinomial'!$G$2:$H$14,2,0),)</f>
        <v>7</v>
      </c>
    </row>
    <row r="1263" ht="14.25" customHeight="1">
      <c r="A1263" s="21" t="s">
        <v>36</v>
      </c>
      <c r="B1263" s="20">
        <v>1.0</v>
      </c>
      <c r="C1263" s="21">
        <f>IFERROR(VLOOKUP(A1263,'Regressão Polinomial'!$G$2:$H$14,2,0),)</f>
        <v>6</v>
      </c>
    </row>
    <row r="1264" ht="14.25" customHeight="1">
      <c r="A1264" s="21" t="s">
        <v>36</v>
      </c>
      <c r="B1264" s="20">
        <v>0.0</v>
      </c>
      <c r="C1264" s="21">
        <f>IFERROR(VLOOKUP(A1264,'Regressão Polinomial'!$G$2:$H$14,2,0),)</f>
        <v>6</v>
      </c>
    </row>
    <row r="1265" ht="14.25" customHeight="1">
      <c r="A1265" s="21" t="s">
        <v>35</v>
      </c>
      <c r="B1265" s="20">
        <v>1.0</v>
      </c>
      <c r="C1265" s="21">
        <f>IFERROR(VLOOKUP(A1265,'Regressão Polinomial'!$G$2:$H$14,2,0),)</f>
        <v>5</v>
      </c>
    </row>
    <row r="1266" ht="14.25" customHeight="1">
      <c r="A1266" s="21" t="s">
        <v>37</v>
      </c>
      <c r="B1266" s="20">
        <v>1.0</v>
      </c>
      <c r="C1266" s="21">
        <f>IFERROR(VLOOKUP(A1266,'Regressão Polinomial'!$G$2:$H$14,2,0),)</f>
        <v>7</v>
      </c>
    </row>
    <row r="1267" ht="14.25" customHeight="1">
      <c r="A1267" s="21" t="s">
        <v>35</v>
      </c>
      <c r="B1267" s="20">
        <v>0.0</v>
      </c>
      <c r="C1267" s="21">
        <f>IFERROR(VLOOKUP(A1267,'Regressão Polinomial'!$G$2:$H$14,2,0),)</f>
        <v>5</v>
      </c>
    </row>
    <row r="1268" ht="14.25" customHeight="1">
      <c r="A1268" s="21" t="s">
        <v>38</v>
      </c>
      <c r="B1268" s="20">
        <v>1.0</v>
      </c>
      <c r="C1268" s="21">
        <f>IFERROR(VLOOKUP(A1268,'Regressão Polinomial'!$G$2:$H$14,2,0),)</f>
        <v>8</v>
      </c>
    </row>
    <row r="1269" ht="14.25" customHeight="1">
      <c r="A1269" s="21" t="s">
        <v>35</v>
      </c>
      <c r="B1269" s="20">
        <v>1.0</v>
      </c>
      <c r="C1269" s="21">
        <f>IFERROR(VLOOKUP(A1269,'Regressão Polinomial'!$G$2:$H$14,2,0),)</f>
        <v>5</v>
      </c>
    </row>
    <row r="1270" ht="14.25" customHeight="1">
      <c r="A1270" s="21" t="s">
        <v>37</v>
      </c>
      <c r="B1270" s="20">
        <v>1.0</v>
      </c>
      <c r="C1270" s="21">
        <f>IFERROR(VLOOKUP(A1270,'Regressão Polinomial'!$G$2:$H$14,2,0),)</f>
        <v>7</v>
      </c>
    </row>
    <row r="1271" ht="14.25" customHeight="1">
      <c r="A1271" s="21" t="s">
        <v>37</v>
      </c>
      <c r="B1271" s="20">
        <v>1.0</v>
      </c>
      <c r="C1271" s="21">
        <f>IFERROR(VLOOKUP(A1271,'Regressão Polinomial'!$G$2:$H$14,2,0),)</f>
        <v>7</v>
      </c>
    </row>
    <row r="1272" ht="14.25" customHeight="1">
      <c r="A1272" s="21" t="s">
        <v>36</v>
      </c>
      <c r="B1272" s="20">
        <v>0.0</v>
      </c>
      <c r="C1272" s="21">
        <f>IFERROR(VLOOKUP(A1272,'Regressão Polinomial'!$G$2:$H$14,2,0),)</f>
        <v>6</v>
      </c>
    </row>
    <row r="1273" ht="14.25" customHeight="1">
      <c r="A1273" s="21" t="s">
        <v>46</v>
      </c>
      <c r="B1273" s="20">
        <v>1.0</v>
      </c>
      <c r="C1273" s="21">
        <f>IFERROR(VLOOKUP(A1273,'Regressão Polinomial'!$G$2:$H$14,2,0),)</f>
        <v>3</v>
      </c>
    </row>
    <row r="1274" ht="14.25" customHeight="1">
      <c r="A1274" s="21" t="s">
        <v>36</v>
      </c>
      <c r="B1274" s="20">
        <v>0.0</v>
      </c>
      <c r="C1274" s="21">
        <f>IFERROR(VLOOKUP(A1274,'Regressão Polinomial'!$G$2:$H$14,2,0),)</f>
        <v>6</v>
      </c>
    </row>
    <row r="1275" ht="14.25" customHeight="1">
      <c r="A1275" s="21" t="s">
        <v>46</v>
      </c>
      <c r="B1275" s="20">
        <v>1.0</v>
      </c>
      <c r="C1275" s="21">
        <f>IFERROR(VLOOKUP(A1275,'Regressão Polinomial'!$G$2:$H$14,2,0),)</f>
        <v>3</v>
      </c>
    </row>
    <row r="1276" ht="14.25" customHeight="1">
      <c r="A1276" s="21" t="s">
        <v>42</v>
      </c>
      <c r="B1276" s="20">
        <v>1.0</v>
      </c>
      <c r="C1276" s="21">
        <f>IFERROR(VLOOKUP(A1276,'Regressão Polinomial'!$G$2:$H$14,2,0),)</f>
        <v>9</v>
      </c>
    </row>
    <row r="1277" ht="14.25" customHeight="1">
      <c r="A1277" s="21" t="s">
        <v>37</v>
      </c>
      <c r="B1277" s="20">
        <v>1.0</v>
      </c>
      <c r="C1277" s="21">
        <f>IFERROR(VLOOKUP(A1277,'Regressão Polinomial'!$G$2:$H$14,2,0),)</f>
        <v>7</v>
      </c>
    </row>
    <row r="1278" ht="14.25" customHeight="1">
      <c r="A1278" s="21" t="s">
        <v>46</v>
      </c>
      <c r="B1278" s="20">
        <v>0.0</v>
      </c>
      <c r="C1278" s="21">
        <f>IFERROR(VLOOKUP(A1278,'Regressão Polinomial'!$G$2:$H$14,2,0),)</f>
        <v>3</v>
      </c>
    </row>
    <row r="1279" ht="14.25" customHeight="1">
      <c r="A1279" s="21" t="s">
        <v>45</v>
      </c>
      <c r="B1279" s="20">
        <v>1.0</v>
      </c>
      <c r="C1279" s="21">
        <f>IFERROR(VLOOKUP(A1279,'Regressão Polinomial'!$G$2:$H$14,2,0),)</f>
        <v>2</v>
      </c>
    </row>
    <row r="1280" ht="14.25" customHeight="1">
      <c r="A1280" s="21" t="s">
        <v>37</v>
      </c>
      <c r="B1280" s="20">
        <v>0.0</v>
      </c>
      <c r="C1280" s="21">
        <f>IFERROR(VLOOKUP(A1280,'Regressão Polinomial'!$G$2:$H$14,2,0),)</f>
        <v>7</v>
      </c>
    </row>
    <row r="1281" ht="14.25" customHeight="1">
      <c r="A1281" s="21" t="s">
        <v>37</v>
      </c>
      <c r="B1281" s="20">
        <v>1.0</v>
      </c>
      <c r="C1281" s="21">
        <f>IFERROR(VLOOKUP(A1281,'Regressão Polinomial'!$G$2:$H$14,2,0),)</f>
        <v>7</v>
      </c>
    </row>
    <row r="1282" ht="14.25" customHeight="1">
      <c r="A1282" s="21" t="s">
        <v>39</v>
      </c>
      <c r="B1282" s="20">
        <v>1.0</v>
      </c>
      <c r="C1282" s="21">
        <f>IFERROR(VLOOKUP(A1282,'Regressão Polinomial'!$G$2:$H$14,2,0),)</f>
        <v>4</v>
      </c>
    </row>
    <row r="1283" ht="14.25" customHeight="1">
      <c r="A1283" s="21" t="s">
        <v>45</v>
      </c>
      <c r="B1283" s="20">
        <v>1.0</v>
      </c>
      <c r="C1283" s="21">
        <f>IFERROR(VLOOKUP(A1283,'Regressão Polinomial'!$G$2:$H$14,2,0),)</f>
        <v>2</v>
      </c>
    </row>
    <row r="1284" ht="14.25" customHeight="1">
      <c r="A1284" s="21" t="s">
        <v>36</v>
      </c>
      <c r="B1284" s="20">
        <v>1.0</v>
      </c>
      <c r="C1284" s="21">
        <f>IFERROR(VLOOKUP(A1284,'Regressão Polinomial'!$G$2:$H$14,2,0),)</f>
        <v>6</v>
      </c>
    </row>
    <row r="1285" ht="14.25" customHeight="1">
      <c r="A1285" s="21" t="s">
        <v>46</v>
      </c>
      <c r="B1285" s="20">
        <v>1.0</v>
      </c>
      <c r="C1285" s="21">
        <f>IFERROR(VLOOKUP(A1285,'Regressão Polinomial'!$G$2:$H$14,2,0),)</f>
        <v>3</v>
      </c>
    </row>
    <row r="1286" ht="14.25" customHeight="1">
      <c r="A1286" s="21" t="s">
        <v>35</v>
      </c>
      <c r="B1286" s="20">
        <v>0.0</v>
      </c>
      <c r="C1286" s="21">
        <f>IFERROR(VLOOKUP(A1286,'Regressão Polinomial'!$G$2:$H$14,2,0),)</f>
        <v>5</v>
      </c>
    </row>
    <row r="1287" ht="14.25" customHeight="1">
      <c r="A1287" s="21" t="s">
        <v>36</v>
      </c>
      <c r="B1287" s="20">
        <v>1.0</v>
      </c>
      <c r="C1287" s="21">
        <f>IFERROR(VLOOKUP(A1287,'Regressão Polinomial'!$G$2:$H$14,2,0),)</f>
        <v>6</v>
      </c>
    </row>
    <row r="1288" ht="14.25" customHeight="1">
      <c r="A1288" s="21" t="s">
        <v>36</v>
      </c>
      <c r="B1288" s="20">
        <v>1.0</v>
      </c>
      <c r="C1288" s="21">
        <f>IFERROR(VLOOKUP(A1288,'Regressão Polinomial'!$G$2:$H$14,2,0),)</f>
        <v>6</v>
      </c>
    </row>
    <row r="1289" ht="14.25" customHeight="1">
      <c r="A1289" s="21" t="s">
        <v>39</v>
      </c>
      <c r="B1289" s="20">
        <v>1.0</v>
      </c>
      <c r="C1289" s="21">
        <f>IFERROR(VLOOKUP(A1289,'Regressão Polinomial'!$G$2:$H$14,2,0),)</f>
        <v>4</v>
      </c>
    </row>
    <row r="1290" ht="14.25" customHeight="1">
      <c r="A1290" s="21" t="s">
        <v>37</v>
      </c>
      <c r="B1290" s="20">
        <v>1.0</v>
      </c>
      <c r="C1290" s="21">
        <f>IFERROR(VLOOKUP(A1290,'Regressão Polinomial'!$G$2:$H$14,2,0),)</f>
        <v>7</v>
      </c>
    </row>
    <row r="1291" ht="14.25" customHeight="1">
      <c r="A1291" s="21" t="s">
        <v>45</v>
      </c>
      <c r="B1291" s="20">
        <v>0.0</v>
      </c>
      <c r="C1291" s="21">
        <f>IFERROR(VLOOKUP(A1291,'Regressão Polinomial'!$G$2:$H$14,2,0),)</f>
        <v>2</v>
      </c>
    </row>
    <row r="1292" ht="14.25" customHeight="1">
      <c r="A1292" s="21" t="s">
        <v>35</v>
      </c>
      <c r="B1292" s="20">
        <v>1.0</v>
      </c>
      <c r="C1292" s="21">
        <f>IFERROR(VLOOKUP(A1292,'Regressão Polinomial'!$G$2:$H$14,2,0),)</f>
        <v>5</v>
      </c>
    </row>
    <row r="1293" ht="14.25" customHeight="1">
      <c r="A1293" s="21" t="s">
        <v>46</v>
      </c>
      <c r="B1293" s="20">
        <v>0.0</v>
      </c>
      <c r="C1293" s="21">
        <f>IFERROR(VLOOKUP(A1293,'Regressão Polinomial'!$G$2:$H$14,2,0),)</f>
        <v>3</v>
      </c>
    </row>
    <row r="1294" ht="14.25" customHeight="1">
      <c r="A1294" s="21" t="s">
        <v>35</v>
      </c>
      <c r="B1294" s="20">
        <v>1.0</v>
      </c>
      <c r="C1294" s="21">
        <f>IFERROR(VLOOKUP(A1294,'Regressão Polinomial'!$G$2:$H$14,2,0),)</f>
        <v>5</v>
      </c>
    </row>
    <row r="1295" ht="14.25" customHeight="1">
      <c r="A1295" s="21" t="s">
        <v>37</v>
      </c>
      <c r="B1295" s="20">
        <v>1.0</v>
      </c>
      <c r="C1295" s="21">
        <f>IFERROR(VLOOKUP(A1295,'Regressão Polinomial'!$G$2:$H$14,2,0),)</f>
        <v>7</v>
      </c>
    </row>
    <row r="1296" ht="14.25" customHeight="1">
      <c r="A1296" s="21" t="s">
        <v>46</v>
      </c>
      <c r="B1296" s="20">
        <v>1.0</v>
      </c>
      <c r="C1296" s="21">
        <f>IFERROR(VLOOKUP(A1296,'Regressão Polinomial'!$G$2:$H$14,2,0),)</f>
        <v>3</v>
      </c>
    </row>
    <row r="1297" ht="14.25" customHeight="1">
      <c r="A1297" s="21" t="s">
        <v>35</v>
      </c>
      <c r="B1297" s="20">
        <v>1.0</v>
      </c>
      <c r="C1297" s="21">
        <f>IFERROR(VLOOKUP(A1297,'Regressão Polinomial'!$G$2:$H$14,2,0),)</f>
        <v>5</v>
      </c>
    </row>
    <row r="1298" ht="14.25" customHeight="1">
      <c r="A1298" s="21" t="s">
        <v>37</v>
      </c>
      <c r="B1298" s="20">
        <v>1.0</v>
      </c>
      <c r="C1298" s="21">
        <f>IFERROR(VLOOKUP(A1298,'Regressão Polinomial'!$G$2:$H$14,2,0),)</f>
        <v>7</v>
      </c>
    </row>
    <row r="1299" ht="14.25" customHeight="1">
      <c r="A1299" s="21" t="s">
        <v>37</v>
      </c>
      <c r="B1299" s="20">
        <v>1.0</v>
      </c>
      <c r="C1299" s="21">
        <f>IFERROR(VLOOKUP(A1299,'Regressão Polinomial'!$G$2:$H$14,2,0),)</f>
        <v>7</v>
      </c>
    </row>
    <row r="1300" ht="14.25" customHeight="1">
      <c r="A1300" s="21" t="s">
        <v>45</v>
      </c>
      <c r="B1300" s="20">
        <v>1.0</v>
      </c>
      <c r="C1300" s="21">
        <f>IFERROR(VLOOKUP(A1300,'Regressão Polinomial'!$G$2:$H$14,2,0),)</f>
        <v>2</v>
      </c>
    </row>
    <row r="1301" ht="14.25" customHeight="1">
      <c r="A1301" s="21" t="s">
        <v>35</v>
      </c>
      <c r="B1301" s="20">
        <v>0.0</v>
      </c>
      <c r="C1301" s="21">
        <f>IFERROR(VLOOKUP(A1301,'Regressão Polinomial'!$G$2:$H$14,2,0),)</f>
        <v>5</v>
      </c>
    </row>
    <row r="1302" ht="14.25" customHeight="1">
      <c r="A1302" s="21" t="s">
        <v>35</v>
      </c>
      <c r="B1302" s="20">
        <v>1.0</v>
      </c>
      <c r="C1302" s="21">
        <f>IFERROR(VLOOKUP(A1302,'Regressão Polinomial'!$G$2:$H$14,2,0),)</f>
        <v>5</v>
      </c>
    </row>
    <row r="1303" ht="14.25" customHeight="1">
      <c r="A1303" s="21" t="s">
        <v>36</v>
      </c>
      <c r="B1303" s="20">
        <v>1.0</v>
      </c>
      <c r="C1303" s="21">
        <f>IFERROR(VLOOKUP(A1303,'Regressão Polinomial'!$G$2:$H$14,2,0),)</f>
        <v>6</v>
      </c>
    </row>
    <row r="1304" ht="14.25" customHeight="1">
      <c r="A1304" s="21" t="s">
        <v>38</v>
      </c>
      <c r="B1304" s="20">
        <v>1.0</v>
      </c>
      <c r="C1304" s="21">
        <f>IFERROR(VLOOKUP(A1304,'Regressão Polinomial'!$G$2:$H$14,2,0),)</f>
        <v>8</v>
      </c>
    </row>
    <row r="1305" ht="14.25" customHeight="1">
      <c r="A1305" s="21" t="s">
        <v>35</v>
      </c>
      <c r="B1305" s="20">
        <v>1.0</v>
      </c>
      <c r="C1305" s="21">
        <f>IFERROR(VLOOKUP(A1305,'Regressão Polinomial'!$G$2:$H$14,2,0),)</f>
        <v>5</v>
      </c>
    </row>
    <row r="1306" ht="14.25" customHeight="1">
      <c r="A1306" s="21" t="s">
        <v>36</v>
      </c>
      <c r="B1306" s="20">
        <v>1.0</v>
      </c>
      <c r="C1306" s="21">
        <f>IFERROR(VLOOKUP(A1306,'Regressão Polinomial'!$G$2:$H$14,2,0),)</f>
        <v>6</v>
      </c>
    </row>
    <row r="1307" ht="14.25" customHeight="1">
      <c r="A1307" s="21" t="s">
        <v>36</v>
      </c>
      <c r="B1307" s="20">
        <v>1.0</v>
      </c>
      <c r="C1307" s="21">
        <f>IFERROR(VLOOKUP(A1307,'Regressão Polinomial'!$G$2:$H$14,2,0),)</f>
        <v>6</v>
      </c>
    </row>
    <row r="1308" ht="14.25" customHeight="1">
      <c r="A1308" s="21" t="s">
        <v>35</v>
      </c>
      <c r="B1308" s="20">
        <v>0.0</v>
      </c>
      <c r="C1308" s="21">
        <f>IFERROR(VLOOKUP(A1308,'Regressão Polinomial'!$G$2:$H$14,2,0),)</f>
        <v>5</v>
      </c>
    </row>
    <row r="1309" ht="14.25" customHeight="1">
      <c r="A1309" s="21" t="s">
        <v>46</v>
      </c>
      <c r="B1309" s="20">
        <v>0.0</v>
      </c>
      <c r="C1309" s="21">
        <f>IFERROR(VLOOKUP(A1309,'Regressão Polinomial'!$G$2:$H$14,2,0),)</f>
        <v>3</v>
      </c>
    </row>
    <row r="1310" ht="14.25" customHeight="1">
      <c r="A1310" s="21" t="s">
        <v>42</v>
      </c>
      <c r="B1310" s="20">
        <v>1.0</v>
      </c>
      <c r="C1310" s="21">
        <f>IFERROR(VLOOKUP(A1310,'Regressão Polinomial'!$G$2:$H$14,2,0),)</f>
        <v>9</v>
      </c>
    </row>
    <row r="1311" ht="14.25" customHeight="1">
      <c r="A1311" s="21" t="s">
        <v>37</v>
      </c>
      <c r="B1311" s="20">
        <v>1.0</v>
      </c>
      <c r="C1311" s="21">
        <f>IFERROR(VLOOKUP(A1311,'Regressão Polinomial'!$G$2:$H$14,2,0),)</f>
        <v>7</v>
      </c>
    </row>
    <row r="1312" ht="14.25" customHeight="1">
      <c r="A1312" s="21" t="s">
        <v>39</v>
      </c>
      <c r="B1312" s="20">
        <v>1.0</v>
      </c>
      <c r="C1312" s="21">
        <f>IFERROR(VLOOKUP(A1312,'Regressão Polinomial'!$G$2:$H$14,2,0),)</f>
        <v>4</v>
      </c>
    </row>
    <row r="1313" ht="14.25" customHeight="1">
      <c r="A1313" s="21" t="s">
        <v>35</v>
      </c>
      <c r="B1313" s="20">
        <v>1.0</v>
      </c>
      <c r="C1313" s="21">
        <f>IFERROR(VLOOKUP(A1313,'Regressão Polinomial'!$G$2:$H$14,2,0),)</f>
        <v>5</v>
      </c>
    </row>
    <row r="1314" ht="14.25" customHeight="1">
      <c r="A1314" s="21" t="s">
        <v>44</v>
      </c>
      <c r="B1314" s="20">
        <v>1.0</v>
      </c>
      <c r="C1314" s="21">
        <f>IFERROR(VLOOKUP(A1314,'Regressão Polinomial'!$G$2:$H$14,2,0),)</f>
        <v>11</v>
      </c>
    </row>
    <row r="1315" ht="14.25" customHeight="1">
      <c r="A1315" s="21" t="s">
        <v>46</v>
      </c>
      <c r="B1315" s="20">
        <v>1.0</v>
      </c>
      <c r="C1315" s="21">
        <f>IFERROR(VLOOKUP(A1315,'Regressão Polinomial'!$G$2:$H$14,2,0),)</f>
        <v>3</v>
      </c>
    </row>
    <row r="1316" ht="14.25" customHeight="1">
      <c r="A1316" s="21" t="s">
        <v>37</v>
      </c>
      <c r="B1316" s="20">
        <v>1.0</v>
      </c>
      <c r="C1316" s="21">
        <f>IFERROR(VLOOKUP(A1316,'Regressão Polinomial'!$G$2:$H$14,2,0),)</f>
        <v>7</v>
      </c>
    </row>
    <row r="1317" ht="14.25" customHeight="1">
      <c r="A1317" s="21" t="s">
        <v>35</v>
      </c>
      <c r="B1317" s="20">
        <v>0.0</v>
      </c>
      <c r="C1317" s="21">
        <f>IFERROR(VLOOKUP(A1317,'Regressão Polinomial'!$G$2:$H$14,2,0),)</f>
        <v>5</v>
      </c>
    </row>
    <row r="1318" ht="14.25" customHeight="1">
      <c r="A1318" s="21" t="s">
        <v>46</v>
      </c>
      <c r="B1318" s="20">
        <v>0.0</v>
      </c>
      <c r="C1318" s="21">
        <f>IFERROR(VLOOKUP(A1318,'Regressão Polinomial'!$G$2:$H$14,2,0),)</f>
        <v>3</v>
      </c>
    </row>
    <row r="1319" ht="14.25" customHeight="1">
      <c r="A1319" s="21" t="s">
        <v>37</v>
      </c>
      <c r="B1319" s="20">
        <v>1.0</v>
      </c>
      <c r="C1319" s="21">
        <f>IFERROR(VLOOKUP(A1319,'Regressão Polinomial'!$G$2:$H$14,2,0),)</f>
        <v>7</v>
      </c>
    </row>
    <row r="1320" ht="14.25" customHeight="1">
      <c r="A1320" s="21" t="s">
        <v>35</v>
      </c>
      <c r="B1320" s="20">
        <v>1.0</v>
      </c>
      <c r="C1320" s="21">
        <f>IFERROR(VLOOKUP(A1320,'Regressão Polinomial'!$G$2:$H$14,2,0),)</f>
        <v>5</v>
      </c>
    </row>
    <row r="1321" ht="14.25" customHeight="1">
      <c r="A1321" s="21" t="s">
        <v>37</v>
      </c>
      <c r="B1321" s="20">
        <v>0.0</v>
      </c>
      <c r="C1321" s="21">
        <f>IFERROR(VLOOKUP(A1321,'Regressão Polinomial'!$G$2:$H$14,2,0),)</f>
        <v>7</v>
      </c>
    </row>
    <row r="1322" ht="14.25" customHeight="1">
      <c r="A1322" s="21" t="s">
        <v>39</v>
      </c>
      <c r="B1322" s="20">
        <v>0.0</v>
      </c>
      <c r="C1322" s="21">
        <f>IFERROR(VLOOKUP(A1322,'Regressão Polinomial'!$G$2:$H$14,2,0),)</f>
        <v>4</v>
      </c>
    </row>
    <row r="1323" ht="14.25" customHeight="1">
      <c r="A1323" s="21" t="s">
        <v>36</v>
      </c>
      <c r="B1323" s="20">
        <v>1.0</v>
      </c>
      <c r="C1323" s="21">
        <f>IFERROR(VLOOKUP(A1323,'Regressão Polinomial'!$G$2:$H$14,2,0),)</f>
        <v>6</v>
      </c>
    </row>
    <row r="1324" ht="14.25" customHeight="1">
      <c r="A1324" s="21" t="s">
        <v>39</v>
      </c>
      <c r="B1324" s="20">
        <v>1.0</v>
      </c>
      <c r="C1324" s="21">
        <f>IFERROR(VLOOKUP(A1324,'Regressão Polinomial'!$G$2:$H$14,2,0),)</f>
        <v>4</v>
      </c>
    </row>
    <row r="1325" ht="14.25" customHeight="1">
      <c r="A1325" s="21" t="s">
        <v>43</v>
      </c>
      <c r="B1325" s="20">
        <v>1.0</v>
      </c>
      <c r="C1325" s="21">
        <f>IFERROR(VLOOKUP(A1325,'Regressão Polinomial'!$G$2:$H$14,2,0),)</f>
        <v>13</v>
      </c>
    </row>
    <row r="1326" ht="14.25" customHeight="1">
      <c r="A1326" s="21" t="s">
        <v>37</v>
      </c>
      <c r="B1326" s="20">
        <v>1.0</v>
      </c>
      <c r="C1326" s="21">
        <f>IFERROR(VLOOKUP(A1326,'Regressão Polinomial'!$G$2:$H$14,2,0),)</f>
        <v>7</v>
      </c>
    </row>
    <row r="1327" ht="14.25" customHeight="1">
      <c r="A1327" s="21" t="s">
        <v>39</v>
      </c>
      <c r="B1327" s="20">
        <v>1.0</v>
      </c>
      <c r="C1327" s="21">
        <f>IFERROR(VLOOKUP(A1327,'Regressão Polinomial'!$G$2:$H$14,2,0),)</f>
        <v>4</v>
      </c>
    </row>
    <row r="1328" ht="14.25" customHeight="1">
      <c r="A1328" s="21" t="s">
        <v>38</v>
      </c>
      <c r="B1328" s="20">
        <v>1.0</v>
      </c>
      <c r="C1328" s="21">
        <f>IFERROR(VLOOKUP(A1328,'Regressão Polinomial'!$G$2:$H$14,2,0),)</f>
        <v>8</v>
      </c>
    </row>
    <row r="1329" ht="14.25" customHeight="1">
      <c r="A1329" s="21" t="s">
        <v>35</v>
      </c>
      <c r="B1329" s="20">
        <v>1.0</v>
      </c>
      <c r="C1329" s="21">
        <f>IFERROR(VLOOKUP(A1329,'Regressão Polinomial'!$G$2:$H$14,2,0),)</f>
        <v>5</v>
      </c>
    </row>
    <row r="1330" ht="14.25" customHeight="1">
      <c r="A1330" s="21" t="s">
        <v>36</v>
      </c>
      <c r="B1330" s="20">
        <v>1.0</v>
      </c>
      <c r="C1330" s="21">
        <f>IFERROR(VLOOKUP(A1330,'Regressão Polinomial'!$G$2:$H$14,2,0),)</f>
        <v>6</v>
      </c>
    </row>
    <row r="1331" ht="14.25" customHeight="1">
      <c r="A1331" s="21" t="s">
        <v>35</v>
      </c>
      <c r="B1331" s="20">
        <v>1.0</v>
      </c>
      <c r="C1331" s="21">
        <f>IFERROR(VLOOKUP(A1331,'Regressão Polinomial'!$G$2:$H$14,2,0),)</f>
        <v>5</v>
      </c>
    </row>
    <row r="1332" ht="14.25" customHeight="1">
      <c r="A1332" s="21" t="s">
        <v>36</v>
      </c>
      <c r="B1332" s="20">
        <v>1.0</v>
      </c>
      <c r="C1332" s="21">
        <f>IFERROR(VLOOKUP(A1332,'Regressão Polinomial'!$G$2:$H$14,2,0),)</f>
        <v>6</v>
      </c>
    </row>
    <row r="1333" ht="14.25" customHeight="1">
      <c r="A1333" s="21" t="s">
        <v>39</v>
      </c>
      <c r="B1333" s="20">
        <v>0.0</v>
      </c>
      <c r="C1333" s="21">
        <f>IFERROR(VLOOKUP(A1333,'Regressão Polinomial'!$G$2:$H$14,2,0),)</f>
        <v>4</v>
      </c>
    </row>
    <row r="1334" ht="14.25" customHeight="1">
      <c r="A1334" s="21" t="s">
        <v>37</v>
      </c>
      <c r="B1334" s="20">
        <v>1.0</v>
      </c>
      <c r="C1334" s="21">
        <f>IFERROR(VLOOKUP(A1334,'Regressão Polinomial'!$G$2:$H$14,2,0),)</f>
        <v>7</v>
      </c>
    </row>
    <row r="1335" ht="14.25" customHeight="1">
      <c r="A1335" s="21" t="s">
        <v>46</v>
      </c>
      <c r="B1335" s="20">
        <v>1.0</v>
      </c>
      <c r="C1335" s="21">
        <f>IFERROR(VLOOKUP(A1335,'Regressão Polinomial'!$G$2:$H$14,2,0),)</f>
        <v>3</v>
      </c>
    </row>
    <row r="1336" ht="14.25" customHeight="1">
      <c r="A1336" s="21" t="s">
        <v>37</v>
      </c>
      <c r="B1336" s="20">
        <v>1.0</v>
      </c>
      <c r="C1336" s="21">
        <f>IFERROR(VLOOKUP(A1336,'Regressão Polinomial'!$G$2:$H$14,2,0),)</f>
        <v>7</v>
      </c>
    </row>
    <row r="1337" ht="14.25" customHeight="1">
      <c r="A1337" s="21" t="s">
        <v>37</v>
      </c>
      <c r="B1337" s="20">
        <v>1.0</v>
      </c>
      <c r="C1337" s="21">
        <f>IFERROR(VLOOKUP(A1337,'Regressão Polinomial'!$G$2:$H$14,2,0),)</f>
        <v>7</v>
      </c>
    </row>
    <row r="1338" ht="14.25" customHeight="1">
      <c r="A1338" s="21" t="s">
        <v>38</v>
      </c>
      <c r="B1338" s="20">
        <v>1.0</v>
      </c>
      <c r="C1338" s="21">
        <f>IFERROR(VLOOKUP(A1338,'Regressão Polinomial'!$G$2:$H$14,2,0),)</f>
        <v>8</v>
      </c>
    </row>
    <row r="1339" ht="14.25" customHeight="1">
      <c r="A1339" s="21" t="s">
        <v>38</v>
      </c>
      <c r="B1339" s="20">
        <v>1.0</v>
      </c>
      <c r="C1339" s="21">
        <f>IFERROR(VLOOKUP(A1339,'Regressão Polinomial'!$G$2:$H$14,2,0),)</f>
        <v>8</v>
      </c>
    </row>
    <row r="1340" ht="14.25" customHeight="1">
      <c r="A1340" s="21" t="s">
        <v>35</v>
      </c>
      <c r="B1340" s="20">
        <v>1.0</v>
      </c>
      <c r="C1340" s="21">
        <f>IFERROR(VLOOKUP(A1340,'Regressão Polinomial'!$G$2:$H$14,2,0),)</f>
        <v>5</v>
      </c>
    </row>
    <row r="1341" ht="14.25" customHeight="1">
      <c r="A1341" s="21" t="s">
        <v>39</v>
      </c>
      <c r="B1341" s="20">
        <v>1.0</v>
      </c>
      <c r="C1341" s="21">
        <f>IFERROR(VLOOKUP(A1341,'Regressão Polinomial'!$G$2:$H$14,2,0),)</f>
        <v>4</v>
      </c>
    </row>
    <row r="1342" ht="14.25" customHeight="1">
      <c r="A1342" s="21" t="s">
        <v>45</v>
      </c>
      <c r="B1342" s="20">
        <v>0.0</v>
      </c>
      <c r="C1342" s="21">
        <f>IFERROR(VLOOKUP(A1342,'Regressão Polinomial'!$G$2:$H$14,2,0),)</f>
        <v>2</v>
      </c>
    </row>
    <row r="1343" ht="14.25" customHeight="1">
      <c r="A1343" s="21" t="s">
        <v>38</v>
      </c>
      <c r="B1343" s="20">
        <v>1.0</v>
      </c>
      <c r="C1343" s="21">
        <f>IFERROR(VLOOKUP(A1343,'Regressão Polinomial'!$G$2:$H$14,2,0),)</f>
        <v>8</v>
      </c>
    </row>
    <row r="1344" ht="14.25" customHeight="1">
      <c r="A1344" s="21" t="s">
        <v>38</v>
      </c>
      <c r="B1344" s="20">
        <v>1.0</v>
      </c>
      <c r="C1344" s="21">
        <f>IFERROR(VLOOKUP(A1344,'Regressão Polinomial'!$G$2:$H$14,2,0),)</f>
        <v>8</v>
      </c>
    </row>
    <row r="1345" ht="14.25" customHeight="1">
      <c r="A1345" s="21" t="s">
        <v>37</v>
      </c>
      <c r="B1345" s="20">
        <v>1.0</v>
      </c>
      <c r="C1345" s="21">
        <f>IFERROR(VLOOKUP(A1345,'Regressão Polinomial'!$G$2:$H$14,2,0),)</f>
        <v>7</v>
      </c>
    </row>
    <row r="1346" ht="14.25" customHeight="1">
      <c r="A1346" s="21" t="s">
        <v>36</v>
      </c>
      <c r="B1346" s="20">
        <v>1.0</v>
      </c>
      <c r="C1346" s="21">
        <f>IFERROR(VLOOKUP(A1346,'Regressão Polinomial'!$G$2:$H$14,2,0),)</f>
        <v>6</v>
      </c>
    </row>
    <row r="1347" ht="14.25" customHeight="1">
      <c r="A1347" s="21" t="s">
        <v>46</v>
      </c>
      <c r="B1347" s="20">
        <v>1.0</v>
      </c>
      <c r="C1347" s="21">
        <f>IFERROR(VLOOKUP(A1347,'Regressão Polinomial'!$G$2:$H$14,2,0),)</f>
        <v>3</v>
      </c>
    </row>
    <row r="1348" ht="14.25" customHeight="1">
      <c r="A1348" s="21" t="s">
        <v>46</v>
      </c>
      <c r="B1348" s="20">
        <v>1.0</v>
      </c>
      <c r="C1348" s="21">
        <f>IFERROR(VLOOKUP(A1348,'Regressão Polinomial'!$G$2:$H$14,2,0),)</f>
        <v>3</v>
      </c>
    </row>
    <row r="1349" ht="14.25" customHeight="1">
      <c r="A1349" s="21" t="s">
        <v>37</v>
      </c>
      <c r="B1349" s="20">
        <v>1.0</v>
      </c>
      <c r="C1349" s="21">
        <f>IFERROR(VLOOKUP(A1349,'Regressão Polinomial'!$G$2:$H$14,2,0),)</f>
        <v>7</v>
      </c>
    </row>
    <row r="1350" ht="14.25" customHeight="1">
      <c r="A1350" s="21" t="s">
        <v>38</v>
      </c>
      <c r="B1350" s="20">
        <v>1.0</v>
      </c>
      <c r="C1350" s="21">
        <f>IFERROR(VLOOKUP(A1350,'Regressão Polinomial'!$G$2:$H$14,2,0),)</f>
        <v>8</v>
      </c>
    </row>
    <row r="1351" ht="14.25" customHeight="1">
      <c r="A1351" s="21" t="s">
        <v>40</v>
      </c>
      <c r="B1351" s="20">
        <v>1.0</v>
      </c>
      <c r="C1351" s="21">
        <f>IFERROR(VLOOKUP(A1351,'Regressão Polinomial'!$G$2:$H$14,2,0),)</f>
        <v>12</v>
      </c>
    </row>
    <row r="1352" ht="14.25" customHeight="1">
      <c r="A1352" s="21" t="s">
        <v>35</v>
      </c>
      <c r="B1352" s="20">
        <v>0.0</v>
      </c>
      <c r="C1352" s="21">
        <f>IFERROR(VLOOKUP(A1352,'Regressão Polinomial'!$G$2:$H$14,2,0),)</f>
        <v>5</v>
      </c>
    </row>
    <row r="1353" ht="14.25" customHeight="1">
      <c r="A1353" s="21" t="s">
        <v>39</v>
      </c>
      <c r="B1353" s="20">
        <v>0.0</v>
      </c>
      <c r="C1353" s="21">
        <f>IFERROR(VLOOKUP(A1353,'Regressão Polinomial'!$G$2:$H$14,2,0),)</f>
        <v>4</v>
      </c>
    </row>
    <row r="1354" ht="14.25" customHeight="1">
      <c r="A1354" s="21" t="s">
        <v>42</v>
      </c>
      <c r="B1354" s="20">
        <v>1.0</v>
      </c>
      <c r="C1354" s="21">
        <f>IFERROR(VLOOKUP(A1354,'Regressão Polinomial'!$G$2:$H$14,2,0),)</f>
        <v>9</v>
      </c>
    </row>
    <row r="1355" ht="14.25" customHeight="1">
      <c r="A1355" s="21" t="s">
        <v>46</v>
      </c>
      <c r="B1355" s="20">
        <v>1.0</v>
      </c>
      <c r="C1355" s="21">
        <f>IFERROR(VLOOKUP(A1355,'Regressão Polinomial'!$G$2:$H$14,2,0),)</f>
        <v>3</v>
      </c>
    </row>
    <row r="1356" ht="14.25" customHeight="1">
      <c r="A1356" s="21" t="s">
        <v>35</v>
      </c>
      <c r="B1356" s="20">
        <v>0.0</v>
      </c>
      <c r="C1356" s="21">
        <f>IFERROR(VLOOKUP(A1356,'Regressão Polinomial'!$G$2:$H$14,2,0),)</f>
        <v>5</v>
      </c>
    </row>
    <row r="1357" ht="14.25" customHeight="1">
      <c r="A1357" s="21" t="s">
        <v>38</v>
      </c>
      <c r="B1357" s="20">
        <v>1.0</v>
      </c>
      <c r="C1357" s="21">
        <f>IFERROR(VLOOKUP(A1357,'Regressão Polinomial'!$G$2:$H$14,2,0),)</f>
        <v>8</v>
      </c>
    </row>
    <row r="1358" ht="14.25" customHeight="1">
      <c r="A1358" s="21" t="s">
        <v>37</v>
      </c>
      <c r="B1358" s="20">
        <v>1.0</v>
      </c>
      <c r="C1358" s="21">
        <f>IFERROR(VLOOKUP(A1358,'Regressão Polinomial'!$G$2:$H$14,2,0),)</f>
        <v>7</v>
      </c>
    </row>
    <row r="1359" ht="14.25" customHeight="1">
      <c r="A1359" s="21" t="s">
        <v>36</v>
      </c>
      <c r="B1359" s="20">
        <v>1.0</v>
      </c>
      <c r="C1359" s="21">
        <f>IFERROR(VLOOKUP(A1359,'Regressão Polinomial'!$G$2:$H$14,2,0),)</f>
        <v>6</v>
      </c>
    </row>
    <row r="1360" ht="14.25" customHeight="1">
      <c r="A1360" s="21" t="s">
        <v>35</v>
      </c>
      <c r="B1360" s="20">
        <v>1.0</v>
      </c>
      <c r="C1360" s="21">
        <f>IFERROR(VLOOKUP(A1360,'Regressão Polinomial'!$G$2:$H$14,2,0),)</f>
        <v>5</v>
      </c>
    </row>
    <row r="1361" ht="14.25" customHeight="1">
      <c r="A1361" s="21" t="s">
        <v>37</v>
      </c>
      <c r="B1361" s="20">
        <v>1.0</v>
      </c>
      <c r="C1361" s="21">
        <f>IFERROR(VLOOKUP(A1361,'Regressão Polinomial'!$G$2:$H$14,2,0),)</f>
        <v>7</v>
      </c>
    </row>
    <row r="1362" ht="14.25" customHeight="1">
      <c r="A1362" s="21" t="s">
        <v>37</v>
      </c>
      <c r="B1362" s="20">
        <v>1.0</v>
      </c>
      <c r="C1362" s="21">
        <f>IFERROR(VLOOKUP(A1362,'Regressão Polinomial'!$G$2:$H$14,2,0),)</f>
        <v>7</v>
      </c>
    </row>
    <row r="1363" ht="14.25" customHeight="1">
      <c r="A1363" s="21" t="s">
        <v>37</v>
      </c>
      <c r="B1363" s="20">
        <v>1.0</v>
      </c>
      <c r="C1363" s="21">
        <f>IFERROR(VLOOKUP(A1363,'Regressão Polinomial'!$G$2:$H$14,2,0),)</f>
        <v>7</v>
      </c>
    </row>
    <row r="1364" ht="14.25" customHeight="1">
      <c r="A1364" s="21" t="s">
        <v>36</v>
      </c>
      <c r="B1364" s="20">
        <v>1.0</v>
      </c>
      <c r="C1364" s="21">
        <f>IFERROR(VLOOKUP(A1364,'Regressão Polinomial'!$G$2:$H$14,2,0),)</f>
        <v>6</v>
      </c>
    </row>
    <row r="1365" ht="14.25" customHeight="1">
      <c r="A1365" s="21" t="s">
        <v>38</v>
      </c>
      <c r="B1365" s="20">
        <v>0.0</v>
      </c>
      <c r="C1365" s="21">
        <f>IFERROR(VLOOKUP(A1365,'Regressão Polinomial'!$G$2:$H$14,2,0),)</f>
        <v>8</v>
      </c>
    </row>
    <row r="1366" ht="14.25" customHeight="1">
      <c r="A1366" s="21" t="s">
        <v>36</v>
      </c>
      <c r="B1366" s="20">
        <v>1.0</v>
      </c>
      <c r="C1366" s="21">
        <f>IFERROR(VLOOKUP(A1366,'Regressão Polinomial'!$G$2:$H$14,2,0),)</f>
        <v>6</v>
      </c>
    </row>
    <row r="1367" ht="14.25" customHeight="1">
      <c r="A1367" s="21" t="s">
        <v>35</v>
      </c>
      <c r="B1367" s="20">
        <v>1.0</v>
      </c>
      <c r="C1367" s="21">
        <f>IFERROR(VLOOKUP(A1367,'Regressão Polinomial'!$G$2:$H$14,2,0),)</f>
        <v>5</v>
      </c>
    </row>
    <row r="1368" ht="14.25" customHeight="1">
      <c r="A1368" s="21" t="s">
        <v>35</v>
      </c>
      <c r="B1368" s="20">
        <v>1.0</v>
      </c>
      <c r="C1368" s="21">
        <f>IFERROR(VLOOKUP(A1368,'Regressão Polinomial'!$G$2:$H$14,2,0),)</f>
        <v>5</v>
      </c>
    </row>
    <row r="1369" ht="14.25" customHeight="1">
      <c r="A1369" s="21" t="s">
        <v>46</v>
      </c>
      <c r="B1369" s="20">
        <v>1.0</v>
      </c>
      <c r="C1369" s="21">
        <f>IFERROR(VLOOKUP(A1369,'Regressão Polinomial'!$G$2:$H$14,2,0),)</f>
        <v>3</v>
      </c>
    </row>
    <row r="1370" ht="14.25" customHeight="1">
      <c r="A1370" s="21" t="s">
        <v>38</v>
      </c>
      <c r="B1370" s="20">
        <v>1.0</v>
      </c>
      <c r="C1370" s="21">
        <f>IFERROR(VLOOKUP(A1370,'Regressão Polinomial'!$G$2:$H$14,2,0),)</f>
        <v>8</v>
      </c>
    </row>
    <row r="1371" ht="14.25" customHeight="1">
      <c r="A1371" s="21" t="s">
        <v>37</v>
      </c>
      <c r="B1371" s="20">
        <v>1.0</v>
      </c>
      <c r="C1371" s="21">
        <f>IFERROR(VLOOKUP(A1371,'Regressão Polinomial'!$G$2:$H$14,2,0),)</f>
        <v>7</v>
      </c>
    </row>
    <row r="1372" ht="14.25" customHeight="1">
      <c r="A1372" s="21" t="s">
        <v>35</v>
      </c>
      <c r="B1372" s="20">
        <v>1.0</v>
      </c>
      <c r="C1372" s="21">
        <f>IFERROR(VLOOKUP(A1372,'Regressão Polinomial'!$G$2:$H$14,2,0),)</f>
        <v>5</v>
      </c>
    </row>
    <row r="1373" ht="14.25" customHeight="1">
      <c r="A1373" s="21" t="s">
        <v>35</v>
      </c>
      <c r="B1373" s="20">
        <v>1.0</v>
      </c>
      <c r="C1373" s="21">
        <f>IFERROR(VLOOKUP(A1373,'Regressão Polinomial'!$G$2:$H$14,2,0),)</f>
        <v>5</v>
      </c>
    </row>
    <row r="1374" ht="14.25" customHeight="1">
      <c r="A1374" s="21" t="s">
        <v>36</v>
      </c>
      <c r="B1374" s="20">
        <v>1.0</v>
      </c>
      <c r="C1374" s="21">
        <f>IFERROR(VLOOKUP(A1374,'Regressão Polinomial'!$G$2:$H$14,2,0),)</f>
        <v>6</v>
      </c>
    </row>
    <row r="1375" ht="14.25" customHeight="1">
      <c r="C1375" s="21" t="str">
        <f>IFERROR(VLOOKUP(A1375,'Regressão Polinomial'!$G$2:$H$14,2,0),)</f>
        <v/>
      </c>
    </row>
    <row r="1376" ht="14.25" customHeight="1">
      <c r="A1376" s="21" t="s">
        <v>46</v>
      </c>
      <c r="B1376" s="20">
        <v>1.0</v>
      </c>
      <c r="C1376" s="21">
        <f>IFERROR(VLOOKUP(A1376,'Regressão Polinomial'!$G$2:$H$14,2,0),)</f>
        <v>3</v>
      </c>
    </row>
    <row r="1377" ht="14.25" customHeight="1">
      <c r="A1377" s="21" t="s">
        <v>42</v>
      </c>
      <c r="B1377" s="20">
        <v>0.0</v>
      </c>
      <c r="C1377" s="21">
        <f>IFERROR(VLOOKUP(A1377,'Regressão Polinomial'!$G$2:$H$14,2,0),)</f>
        <v>9</v>
      </c>
    </row>
    <row r="1378" ht="14.25" customHeight="1">
      <c r="C1378" s="21" t="str">
        <f>IFERROR(VLOOKUP(A1378,'Regressão Polinomial'!$G$2:$H$14,2,0),)</f>
        <v/>
      </c>
    </row>
    <row r="1379" ht="14.25" customHeight="1">
      <c r="C1379" s="21" t="str">
        <f>IFERROR(VLOOKUP(A1379,'Regressão Polinomial'!$G$2:$H$14,2,0),)</f>
        <v/>
      </c>
    </row>
    <row r="1380" ht="14.25" customHeight="1">
      <c r="A1380" s="21" t="s">
        <v>38</v>
      </c>
      <c r="B1380" s="20">
        <v>1.0</v>
      </c>
      <c r="C1380" s="21">
        <f>IFERROR(VLOOKUP(A1380,'Regressão Polinomial'!$G$2:$H$14,2,0),)</f>
        <v>8</v>
      </c>
    </row>
    <row r="1381" ht="14.25" customHeight="1">
      <c r="A1381" s="21" t="s">
        <v>36</v>
      </c>
      <c r="B1381" s="20">
        <v>1.0</v>
      </c>
      <c r="C1381" s="21">
        <f>IFERROR(VLOOKUP(A1381,'Regressão Polinomial'!$G$2:$H$14,2,0),)</f>
        <v>6</v>
      </c>
    </row>
    <row r="1382" ht="14.25" customHeight="1">
      <c r="C1382" s="21" t="str">
        <f>IFERROR(VLOOKUP(A1382,'Regressão Polinomial'!$G$2:$H$14,2,0),)</f>
        <v/>
      </c>
    </row>
    <row r="1383" ht="14.25" customHeight="1">
      <c r="A1383" s="21" t="s">
        <v>37</v>
      </c>
      <c r="B1383" s="20">
        <v>0.0</v>
      </c>
      <c r="C1383" s="21">
        <f>IFERROR(VLOOKUP(A1383,'Regressão Polinomial'!$G$2:$H$14,2,0),)</f>
        <v>7</v>
      </c>
    </row>
    <row r="1384" ht="14.25" customHeight="1">
      <c r="A1384" s="21" t="s">
        <v>36</v>
      </c>
      <c r="B1384" s="20">
        <v>0.0</v>
      </c>
      <c r="C1384" s="21">
        <f>IFERROR(VLOOKUP(A1384,'Regressão Polinomial'!$G$2:$H$14,2,0),)</f>
        <v>6</v>
      </c>
    </row>
    <row r="1385" ht="14.25" customHeight="1">
      <c r="A1385" s="21" t="s">
        <v>46</v>
      </c>
      <c r="B1385" s="20">
        <v>1.0</v>
      </c>
      <c r="C1385" s="21">
        <f>IFERROR(VLOOKUP(A1385,'Regressão Polinomial'!$G$2:$H$14,2,0),)</f>
        <v>3</v>
      </c>
    </row>
    <row r="1386" ht="14.25" customHeight="1">
      <c r="A1386" s="21" t="s">
        <v>37</v>
      </c>
      <c r="B1386" s="20">
        <v>1.0</v>
      </c>
      <c r="C1386" s="21">
        <f>IFERROR(VLOOKUP(A1386,'Regressão Polinomial'!$G$2:$H$14,2,0),)</f>
        <v>7</v>
      </c>
    </row>
    <row r="1387" ht="14.25" customHeight="1">
      <c r="C1387" s="21" t="str">
        <f>IFERROR(VLOOKUP(A1387,'Regressão Polinomial'!$G$2:$H$14,2,0),)</f>
        <v/>
      </c>
    </row>
    <row r="1388" ht="14.25" customHeight="1">
      <c r="A1388" s="21" t="s">
        <v>42</v>
      </c>
      <c r="B1388" s="20">
        <v>1.0</v>
      </c>
      <c r="C1388" s="21">
        <f>IFERROR(VLOOKUP(A1388,'Regressão Polinomial'!$G$2:$H$14,2,0),)</f>
        <v>9</v>
      </c>
    </row>
    <row r="1389" ht="14.25" customHeight="1">
      <c r="A1389" s="21" t="s">
        <v>35</v>
      </c>
      <c r="B1389" s="20">
        <v>1.0</v>
      </c>
      <c r="C1389" s="21">
        <f>IFERROR(VLOOKUP(A1389,'Regressão Polinomial'!$G$2:$H$14,2,0),)</f>
        <v>5</v>
      </c>
    </row>
    <row r="1390" ht="14.25" customHeight="1">
      <c r="A1390" s="21" t="s">
        <v>35</v>
      </c>
      <c r="B1390" s="20">
        <v>1.0</v>
      </c>
      <c r="C1390" s="21">
        <f>IFERROR(VLOOKUP(A1390,'Regressão Polinomial'!$G$2:$H$14,2,0),)</f>
        <v>5</v>
      </c>
    </row>
    <row r="1391" ht="14.25" customHeight="1">
      <c r="C1391" s="21" t="str">
        <f>IFERROR(VLOOKUP(A1391,'Regressão Polinomial'!$G$2:$H$14,2,0),)</f>
        <v/>
      </c>
    </row>
    <row r="1392" ht="14.25" customHeight="1">
      <c r="A1392" s="21" t="s">
        <v>37</v>
      </c>
      <c r="B1392" s="20">
        <v>1.0</v>
      </c>
      <c r="C1392" s="21">
        <f>IFERROR(VLOOKUP(A1392,'Regressão Polinomial'!$G$2:$H$14,2,0),)</f>
        <v>7</v>
      </c>
    </row>
    <row r="1393" ht="14.25" customHeight="1">
      <c r="A1393" s="21" t="s">
        <v>36</v>
      </c>
      <c r="B1393" s="20">
        <v>1.0</v>
      </c>
      <c r="C1393" s="21">
        <f>IFERROR(VLOOKUP(A1393,'Regressão Polinomial'!$G$2:$H$14,2,0),)</f>
        <v>6</v>
      </c>
    </row>
    <row r="1394" ht="14.25" customHeight="1">
      <c r="A1394" s="21" t="s">
        <v>42</v>
      </c>
      <c r="B1394" s="20">
        <v>0.0</v>
      </c>
      <c r="C1394" s="21">
        <f>IFERROR(VLOOKUP(A1394,'Regressão Polinomial'!$G$2:$H$14,2,0),)</f>
        <v>9</v>
      </c>
    </row>
    <row r="1395" ht="14.25" customHeight="1">
      <c r="A1395" s="21" t="s">
        <v>38</v>
      </c>
      <c r="B1395" s="20">
        <v>1.0</v>
      </c>
      <c r="C1395" s="21">
        <f>IFERROR(VLOOKUP(A1395,'Regressão Polinomial'!$G$2:$H$14,2,0),)</f>
        <v>8</v>
      </c>
    </row>
    <row r="1396" ht="14.25" customHeight="1">
      <c r="A1396" s="21" t="s">
        <v>41</v>
      </c>
      <c r="B1396" s="20">
        <v>1.0</v>
      </c>
      <c r="C1396" s="21">
        <f>IFERROR(VLOOKUP(A1396,'Regressão Polinomial'!$G$2:$H$14,2,0),)</f>
        <v>10</v>
      </c>
    </row>
    <row r="1397" ht="14.25" customHeight="1">
      <c r="A1397" s="21" t="s">
        <v>39</v>
      </c>
      <c r="B1397" s="20">
        <v>1.0</v>
      </c>
      <c r="C1397" s="21">
        <f>IFERROR(VLOOKUP(A1397,'Regressão Polinomial'!$G$2:$H$14,2,0),)</f>
        <v>4</v>
      </c>
    </row>
    <row r="1398" ht="14.25" customHeight="1">
      <c r="A1398" s="21" t="s">
        <v>35</v>
      </c>
      <c r="B1398" s="20">
        <v>1.0</v>
      </c>
      <c r="C1398" s="21">
        <f>IFERROR(VLOOKUP(A1398,'Regressão Polinomial'!$G$2:$H$14,2,0),)</f>
        <v>5</v>
      </c>
    </row>
    <row r="1399" ht="14.25" customHeight="1">
      <c r="A1399" s="21" t="s">
        <v>37</v>
      </c>
      <c r="B1399" s="20">
        <v>0.0</v>
      </c>
      <c r="C1399" s="21">
        <f>IFERROR(VLOOKUP(A1399,'Regressão Polinomial'!$G$2:$H$14,2,0),)</f>
        <v>7</v>
      </c>
    </row>
    <row r="1400" ht="14.25" customHeight="1">
      <c r="C1400" s="21" t="str">
        <f>IFERROR(VLOOKUP(A1400,'Regressão Polinomial'!$G$2:$H$14,2,0),)</f>
        <v/>
      </c>
    </row>
    <row r="1401" ht="14.25" customHeight="1">
      <c r="A1401" s="21" t="s">
        <v>36</v>
      </c>
      <c r="B1401" s="20">
        <v>1.0</v>
      </c>
      <c r="C1401" s="21">
        <f>IFERROR(VLOOKUP(A1401,'Regressão Polinomial'!$G$2:$H$14,2,0),)</f>
        <v>6</v>
      </c>
    </row>
    <row r="1402" ht="14.25" customHeight="1">
      <c r="A1402" s="21" t="s">
        <v>36</v>
      </c>
      <c r="B1402" s="20">
        <v>0.0</v>
      </c>
      <c r="C1402" s="21">
        <f>IFERROR(VLOOKUP(A1402,'Regressão Polinomial'!$G$2:$H$14,2,0),)</f>
        <v>6</v>
      </c>
    </row>
    <row r="1403" ht="14.25" customHeight="1">
      <c r="C1403" s="21" t="str">
        <f>IFERROR(VLOOKUP(A1403,'Regressão Polinomial'!$G$2:$H$14,2,0),)</f>
        <v/>
      </c>
    </row>
    <row r="1404" ht="14.25" customHeight="1">
      <c r="C1404" s="21" t="str">
        <f>IFERROR(VLOOKUP(A1404,'Regressão Polinomial'!$G$2:$H$14,2,0),)</f>
        <v/>
      </c>
    </row>
    <row r="1405" ht="14.25" customHeight="1">
      <c r="A1405" s="21" t="s">
        <v>35</v>
      </c>
      <c r="B1405" s="20">
        <v>0.0</v>
      </c>
      <c r="C1405" s="21">
        <f>IFERROR(VLOOKUP(A1405,'Regressão Polinomial'!$G$2:$H$14,2,0),)</f>
        <v>5</v>
      </c>
    </row>
    <row r="1406" ht="14.25" customHeight="1">
      <c r="A1406" s="21" t="s">
        <v>37</v>
      </c>
      <c r="B1406" s="20">
        <v>0.0</v>
      </c>
      <c r="C1406" s="21">
        <f>IFERROR(VLOOKUP(A1406,'Regressão Polinomial'!$G$2:$H$14,2,0),)</f>
        <v>7</v>
      </c>
    </row>
    <row r="1407" ht="14.25" customHeight="1">
      <c r="C1407" s="21" t="str">
        <f>IFERROR(VLOOKUP(A1407,'Regressão Polinomial'!$G$2:$H$14,2,0),)</f>
        <v/>
      </c>
    </row>
    <row r="1408" ht="14.25" customHeight="1">
      <c r="A1408" s="21" t="s">
        <v>37</v>
      </c>
      <c r="B1408" s="20">
        <v>1.0</v>
      </c>
      <c r="C1408" s="21">
        <f>IFERROR(VLOOKUP(A1408,'Regressão Polinomial'!$G$2:$H$14,2,0),)</f>
        <v>7</v>
      </c>
    </row>
    <row r="1409" ht="14.25" customHeight="1">
      <c r="C1409" s="21" t="str">
        <f>IFERROR(VLOOKUP(A1409,'Regressão Polinomial'!$G$2:$H$14,2,0),)</f>
        <v/>
      </c>
    </row>
    <row r="1410" ht="14.25" customHeight="1">
      <c r="C1410" s="21" t="str">
        <f>IFERROR(VLOOKUP(A1410,'Regressão Polinomial'!$G$2:$H$14,2,0),)</f>
        <v/>
      </c>
    </row>
    <row r="1411" ht="14.25" customHeight="1">
      <c r="A1411" s="21" t="s">
        <v>36</v>
      </c>
      <c r="B1411" s="20">
        <v>1.0</v>
      </c>
      <c r="C1411" s="21">
        <f>IFERROR(VLOOKUP(A1411,'Regressão Polinomial'!$G$2:$H$14,2,0),)</f>
        <v>6</v>
      </c>
    </row>
    <row r="1412" ht="14.25" customHeight="1">
      <c r="A1412" s="21" t="s">
        <v>45</v>
      </c>
      <c r="B1412" s="20">
        <v>1.0</v>
      </c>
      <c r="C1412" s="21">
        <f>IFERROR(VLOOKUP(A1412,'Regressão Polinomial'!$G$2:$H$14,2,0),)</f>
        <v>2</v>
      </c>
    </row>
    <row r="1413" ht="14.25" customHeight="1">
      <c r="A1413" s="21" t="s">
        <v>35</v>
      </c>
      <c r="B1413" s="20">
        <v>1.0</v>
      </c>
      <c r="C1413" s="21">
        <f>IFERROR(VLOOKUP(A1413,'Regressão Polinomial'!$G$2:$H$14,2,0),)</f>
        <v>5</v>
      </c>
    </row>
    <row r="1414" ht="14.25" customHeight="1">
      <c r="C1414" s="21" t="str">
        <f>IFERROR(VLOOKUP(A1414,'Regressão Polinomial'!$G$2:$H$14,2,0),)</f>
        <v/>
      </c>
    </row>
    <row r="1415" ht="14.25" customHeight="1">
      <c r="A1415" s="21" t="s">
        <v>37</v>
      </c>
      <c r="B1415" s="20">
        <v>0.0</v>
      </c>
      <c r="C1415" s="21">
        <f>IFERROR(VLOOKUP(A1415,'Regressão Polinomial'!$G$2:$H$14,2,0),)</f>
        <v>7</v>
      </c>
    </row>
    <row r="1416" ht="14.25" customHeight="1">
      <c r="A1416" s="21" t="s">
        <v>35</v>
      </c>
      <c r="B1416" s="20">
        <v>1.0</v>
      </c>
      <c r="C1416" s="21">
        <f>IFERROR(VLOOKUP(A1416,'Regressão Polinomial'!$G$2:$H$14,2,0),)</f>
        <v>5</v>
      </c>
    </row>
    <row r="1417" ht="14.25" customHeight="1">
      <c r="C1417" s="21" t="str">
        <f>IFERROR(VLOOKUP(A1417,'Regressão Polinomial'!$G$2:$H$14,2,0),)</f>
        <v/>
      </c>
    </row>
    <row r="1418" ht="14.25" customHeight="1">
      <c r="A1418" s="21" t="s">
        <v>36</v>
      </c>
      <c r="B1418" s="20">
        <v>1.0</v>
      </c>
      <c r="C1418" s="21">
        <f>IFERROR(VLOOKUP(A1418,'Regressão Polinomial'!$G$2:$H$14,2,0),)</f>
        <v>6</v>
      </c>
    </row>
    <row r="1419" ht="14.25" customHeight="1">
      <c r="C1419" s="21" t="str">
        <f>IFERROR(VLOOKUP(A1419,'Regressão Polinomial'!$G$2:$H$14,2,0),)</f>
        <v/>
      </c>
    </row>
    <row r="1420" ht="14.25" customHeight="1">
      <c r="C1420" s="21" t="str">
        <f>IFERROR(VLOOKUP(A1420,'Regressão Polinomial'!$G$2:$H$14,2,0),)</f>
        <v/>
      </c>
    </row>
    <row r="1421" ht="14.25" customHeight="1">
      <c r="A1421" s="21" t="s">
        <v>39</v>
      </c>
      <c r="B1421" s="20">
        <v>0.0</v>
      </c>
      <c r="C1421" s="21">
        <f>IFERROR(VLOOKUP(A1421,'Regressão Polinomial'!$G$2:$H$14,2,0),)</f>
        <v>4</v>
      </c>
    </row>
    <row r="1422" ht="14.25" customHeight="1">
      <c r="C1422" s="21" t="str">
        <f>IFERROR(VLOOKUP(A1422,'Regressão Polinomial'!$G$2:$H$14,2,0),)</f>
        <v/>
      </c>
    </row>
    <row r="1423" ht="14.25" customHeight="1">
      <c r="A1423" s="21" t="s">
        <v>45</v>
      </c>
      <c r="B1423" s="20">
        <v>0.0</v>
      </c>
      <c r="C1423" s="21">
        <f>IFERROR(VLOOKUP(A1423,'Regressão Polinomial'!$G$2:$H$14,2,0),)</f>
        <v>2</v>
      </c>
    </row>
    <row r="1424" ht="14.25" customHeight="1">
      <c r="A1424" s="21" t="s">
        <v>35</v>
      </c>
      <c r="B1424" s="20">
        <v>0.0</v>
      </c>
      <c r="C1424" s="21">
        <f>IFERROR(VLOOKUP(A1424,'Regressão Polinomial'!$G$2:$H$14,2,0),)</f>
        <v>5</v>
      </c>
    </row>
    <row r="1425" ht="14.25" customHeight="1">
      <c r="A1425" s="21" t="s">
        <v>37</v>
      </c>
      <c r="B1425" s="20">
        <v>0.0</v>
      </c>
      <c r="C1425" s="21">
        <f>IFERROR(VLOOKUP(A1425,'Regressão Polinomial'!$G$2:$H$14,2,0),)</f>
        <v>7</v>
      </c>
    </row>
    <row r="1426" ht="14.25" customHeight="1">
      <c r="A1426" s="21" t="s">
        <v>38</v>
      </c>
      <c r="B1426" s="20">
        <v>0.0</v>
      </c>
      <c r="C1426" s="21">
        <f>IFERROR(VLOOKUP(A1426,'Regressão Polinomial'!$G$2:$H$14,2,0),)</f>
        <v>8</v>
      </c>
    </row>
    <row r="1427" ht="14.25" customHeight="1">
      <c r="A1427" s="21" t="s">
        <v>47</v>
      </c>
      <c r="B1427" s="20">
        <v>1.0</v>
      </c>
      <c r="C1427" s="21">
        <f>IFERROR(VLOOKUP(A1427,'Regressão Polinomial'!$G$2:$H$14,2,0),)</f>
        <v>1</v>
      </c>
    </row>
    <row r="1428" ht="14.25" customHeight="1">
      <c r="C1428" s="21" t="str">
        <f>IFERROR(VLOOKUP(A1428,'Regressão Polinomial'!$G$2:$H$14,2,0),)</f>
        <v/>
      </c>
    </row>
    <row r="1429" ht="14.25" customHeight="1">
      <c r="A1429" s="21" t="s">
        <v>46</v>
      </c>
      <c r="B1429" s="20">
        <v>1.0</v>
      </c>
      <c r="C1429" s="21">
        <f>IFERROR(VLOOKUP(A1429,'Regressão Polinomial'!$G$2:$H$14,2,0),)</f>
        <v>3</v>
      </c>
    </row>
    <row r="1430" ht="14.25" customHeight="1">
      <c r="A1430" s="21" t="s">
        <v>38</v>
      </c>
      <c r="B1430" s="20">
        <v>1.0</v>
      </c>
      <c r="C1430" s="21">
        <f>IFERROR(VLOOKUP(A1430,'Regressão Polinomial'!$G$2:$H$14,2,0),)</f>
        <v>8</v>
      </c>
    </row>
    <row r="1431" ht="14.25" customHeight="1">
      <c r="A1431" s="21" t="s">
        <v>35</v>
      </c>
      <c r="B1431" s="20">
        <v>1.0</v>
      </c>
      <c r="C1431" s="21">
        <f>IFERROR(VLOOKUP(A1431,'Regressão Polinomial'!$G$2:$H$14,2,0),)</f>
        <v>5</v>
      </c>
    </row>
    <row r="1432" ht="14.25" customHeight="1">
      <c r="A1432" s="21" t="s">
        <v>35</v>
      </c>
      <c r="B1432" s="20">
        <v>0.0</v>
      </c>
      <c r="C1432" s="21">
        <f>IFERROR(VLOOKUP(A1432,'Regressão Polinomial'!$G$2:$H$14,2,0),)</f>
        <v>5</v>
      </c>
    </row>
    <row r="1433" ht="14.25" customHeight="1">
      <c r="A1433" s="21" t="s">
        <v>36</v>
      </c>
      <c r="B1433" s="20">
        <v>1.0</v>
      </c>
      <c r="C1433" s="21">
        <f>IFERROR(VLOOKUP(A1433,'Regressão Polinomial'!$G$2:$H$14,2,0),)</f>
        <v>6</v>
      </c>
    </row>
    <row r="1434" ht="14.25" customHeight="1">
      <c r="A1434" s="21" t="s">
        <v>46</v>
      </c>
      <c r="B1434" s="20">
        <v>1.0</v>
      </c>
      <c r="C1434" s="21">
        <f>IFERROR(VLOOKUP(A1434,'Regressão Polinomial'!$G$2:$H$14,2,0),)</f>
        <v>3</v>
      </c>
    </row>
    <row r="1435" ht="14.25" customHeight="1">
      <c r="A1435" s="21" t="s">
        <v>37</v>
      </c>
      <c r="B1435" s="20">
        <v>1.0</v>
      </c>
      <c r="C1435" s="21">
        <f>IFERROR(VLOOKUP(A1435,'Regressão Polinomial'!$G$2:$H$14,2,0),)</f>
        <v>7</v>
      </c>
    </row>
    <row r="1436" ht="14.25" customHeight="1">
      <c r="C1436" s="21" t="str">
        <f>IFERROR(VLOOKUP(A1436,'Regressão Polinomial'!$G$2:$H$14,2,0),)</f>
        <v/>
      </c>
    </row>
    <row r="1437" ht="14.25" customHeight="1">
      <c r="A1437" s="21" t="s">
        <v>36</v>
      </c>
      <c r="B1437" s="20">
        <v>0.0</v>
      </c>
      <c r="C1437" s="21">
        <f>IFERROR(VLOOKUP(A1437,'Regressão Polinomial'!$G$2:$H$14,2,0),)</f>
        <v>6</v>
      </c>
    </row>
    <row r="1438" ht="14.25" customHeight="1">
      <c r="A1438" s="21" t="s">
        <v>35</v>
      </c>
      <c r="B1438" s="20">
        <v>0.0</v>
      </c>
      <c r="C1438" s="21">
        <f>IFERROR(VLOOKUP(A1438,'Regressão Polinomial'!$G$2:$H$14,2,0),)</f>
        <v>5</v>
      </c>
    </row>
    <row r="1439" ht="14.25" customHeight="1">
      <c r="A1439" s="21" t="s">
        <v>37</v>
      </c>
      <c r="B1439" s="20">
        <v>0.0</v>
      </c>
      <c r="C1439" s="21">
        <f>IFERROR(VLOOKUP(A1439,'Regressão Polinomial'!$G$2:$H$14,2,0),)</f>
        <v>7</v>
      </c>
    </row>
    <row r="1440" ht="14.25" customHeight="1">
      <c r="A1440" s="21" t="s">
        <v>38</v>
      </c>
      <c r="B1440" s="20">
        <v>1.0</v>
      </c>
      <c r="C1440" s="21">
        <f>IFERROR(VLOOKUP(A1440,'Regressão Polinomial'!$G$2:$H$14,2,0),)</f>
        <v>8</v>
      </c>
    </row>
    <row r="1441" ht="14.25" customHeight="1">
      <c r="A1441" s="21" t="s">
        <v>37</v>
      </c>
      <c r="B1441" s="20">
        <v>1.0</v>
      </c>
      <c r="C1441" s="21">
        <f>IFERROR(VLOOKUP(A1441,'Regressão Polinomial'!$G$2:$H$14,2,0),)</f>
        <v>7</v>
      </c>
    </row>
    <row r="1442" ht="14.25" customHeight="1">
      <c r="A1442" s="21" t="s">
        <v>37</v>
      </c>
      <c r="B1442" s="20">
        <v>1.0</v>
      </c>
      <c r="C1442" s="21">
        <f>IFERROR(VLOOKUP(A1442,'Regressão Polinomial'!$G$2:$H$14,2,0),)</f>
        <v>7</v>
      </c>
    </row>
    <row r="1443" ht="14.25" customHeight="1">
      <c r="A1443" s="21" t="s">
        <v>37</v>
      </c>
      <c r="B1443" s="20">
        <v>1.0</v>
      </c>
      <c r="C1443" s="21">
        <f>IFERROR(VLOOKUP(A1443,'Regressão Polinomial'!$G$2:$H$14,2,0),)</f>
        <v>7</v>
      </c>
    </row>
    <row r="1444" ht="14.25" customHeight="1">
      <c r="A1444" s="21" t="s">
        <v>46</v>
      </c>
      <c r="B1444" s="20">
        <v>1.0</v>
      </c>
      <c r="C1444" s="21">
        <f>IFERROR(VLOOKUP(A1444,'Regressão Polinomial'!$G$2:$H$14,2,0),)</f>
        <v>3</v>
      </c>
    </row>
    <row r="1445" ht="14.25" customHeight="1">
      <c r="A1445" s="21" t="s">
        <v>39</v>
      </c>
      <c r="B1445" s="20">
        <v>1.0</v>
      </c>
      <c r="C1445" s="21">
        <f>IFERROR(VLOOKUP(A1445,'Regressão Polinomial'!$G$2:$H$14,2,0),)</f>
        <v>4</v>
      </c>
    </row>
    <row r="1446" ht="14.25" customHeight="1">
      <c r="C1446" s="21" t="str">
        <f>IFERROR(VLOOKUP(A1446,'Regressão Polinomial'!$G$2:$H$14,2,0),)</f>
        <v/>
      </c>
    </row>
    <row r="1447" ht="14.25" customHeight="1">
      <c r="A1447" s="21" t="s">
        <v>36</v>
      </c>
      <c r="B1447" s="20">
        <v>1.0</v>
      </c>
      <c r="C1447" s="21">
        <f>IFERROR(VLOOKUP(A1447,'Regressão Polinomial'!$G$2:$H$14,2,0),)</f>
        <v>6</v>
      </c>
    </row>
    <row r="1448" ht="14.25" customHeight="1">
      <c r="A1448" s="21" t="s">
        <v>39</v>
      </c>
      <c r="B1448" s="20">
        <v>0.0</v>
      </c>
      <c r="C1448" s="21">
        <f>IFERROR(VLOOKUP(A1448,'Regressão Polinomial'!$G$2:$H$14,2,0),)</f>
        <v>4</v>
      </c>
    </row>
    <row r="1449" ht="14.25" customHeight="1">
      <c r="A1449" s="21" t="s">
        <v>37</v>
      </c>
      <c r="B1449" s="20">
        <v>0.0</v>
      </c>
      <c r="C1449" s="21">
        <f>IFERROR(VLOOKUP(A1449,'Regressão Polinomial'!$G$2:$H$14,2,0),)</f>
        <v>7</v>
      </c>
    </row>
    <row r="1450" ht="14.25" customHeight="1">
      <c r="C1450" s="21" t="str">
        <f>IFERROR(VLOOKUP(A1450,'Regressão Polinomial'!$G$2:$H$14,2,0),)</f>
        <v/>
      </c>
    </row>
    <row r="1451" ht="14.25" customHeight="1">
      <c r="A1451" s="21" t="s">
        <v>46</v>
      </c>
      <c r="B1451" s="20">
        <v>1.0</v>
      </c>
      <c r="C1451" s="21">
        <f>IFERROR(VLOOKUP(A1451,'Regressão Polinomial'!$G$2:$H$14,2,0),)</f>
        <v>3</v>
      </c>
    </row>
    <row r="1452" ht="14.25" customHeight="1">
      <c r="A1452" s="21" t="s">
        <v>38</v>
      </c>
      <c r="B1452" s="20">
        <v>1.0</v>
      </c>
      <c r="C1452" s="21">
        <f>IFERROR(VLOOKUP(A1452,'Regressão Polinomial'!$G$2:$H$14,2,0),)</f>
        <v>8</v>
      </c>
    </row>
    <row r="1453" ht="14.25" customHeight="1">
      <c r="A1453" s="21" t="s">
        <v>37</v>
      </c>
      <c r="B1453" s="20">
        <v>1.0</v>
      </c>
      <c r="C1453" s="21">
        <f>IFERROR(VLOOKUP(A1453,'Regressão Polinomial'!$G$2:$H$14,2,0),)</f>
        <v>7</v>
      </c>
    </row>
    <row r="1454" ht="14.25" customHeight="1">
      <c r="C1454" s="21" t="str">
        <f>IFERROR(VLOOKUP(A1454,'Regressão Polinomial'!$G$2:$H$14,2,0),)</f>
        <v/>
      </c>
    </row>
    <row r="1455" ht="14.25" customHeight="1">
      <c r="A1455" s="21" t="s">
        <v>35</v>
      </c>
      <c r="B1455" s="20">
        <v>1.0</v>
      </c>
      <c r="C1455" s="21">
        <f>IFERROR(VLOOKUP(A1455,'Regressão Polinomial'!$G$2:$H$14,2,0),)</f>
        <v>5</v>
      </c>
    </row>
    <row r="1456" ht="14.25" customHeight="1">
      <c r="A1456" s="21" t="s">
        <v>37</v>
      </c>
      <c r="B1456" s="20">
        <v>1.0</v>
      </c>
      <c r="C1456" s="21">
        <f>IFERROR(VLOOKUP(A1456,'Regressão Polinomial'!$G$2:$H$14,2,0),)</f>
        <v>7</v>
      </c>
    </row>
    <row r="1457" ht="14.25" customHeight="1">
      <c r="A1457" s="21" t="s">
        <v>35</v>
      </c>
      <c r="B1457" s="20">
        <v>1.0</v>
      </c>
      <c r="C1457" s="21">
        <f>IFERROR(VLOOKUP(A1457,'Regressão Polinomial'!$G$2:$H$14,2,0),)</f>
        <v>5</v>
      </c>
    </row>
    <row r="1458" ht="14.25" customHeight="1">
      <c r="A1458" s="21" t="s">
        <v>35</v>
      </c>
      <c r="B1458" s="20">
        <v>1.0</v>
      </c>
      <c r="C1458" s="21">
        <f>IFERROR(VLOOKUP(A1458,'Regressão Polinomial'!$G$2:$H$14,2,0),)</f>
        <v>5</v>
      </c>
    </row>
    <row r="1459" ht="14.25" customHeight="1">
      <c r="A1459" s="21" t="s">
        <v>46</v>
      </c>
      <c r="B1459" s="20">
        <v>1.0</v>
      </c>
      <c r="C1459" s="21">
        <f>IFERROR(VLOOKUP(A1459,'Regressão Polinomial'!$G$2:$H$14,2,0),)</f>
        <v>3</v>
      </c>
    </row>
    <row r="1460" ht="14.25" customHeight="1">
      <c r="A1460" s="21" t="s">
        <v>36</v>
      </c>
      <c r="B1460" s="20">
        <v>0.0</v>
      </c>
      <c r="C1460" s="21">
        <f>IFERROR(VLOOKUP(A1460,'Regressão Polinomial'!$G$2:$H$14,2,0),)</f>
        <v>6</v>
      </c>
    </row>
    <row r="1461" ht="14.25" customHeight="1">
      <c r="C1461" s="21" t="str">
        <f>IFERROR(VLOOKUP(A1461,'Regressão Polinomial'!$G$2:$H$14,2,0),)</f>
        <v/>
      </c>
    </row>
    <row r="1462" ht="14.25" customHeight="1">
      <c r="C1462" s="21" t="str">
        <f>IFERROR(VLOOKUP(A1462,'Regressão Polinomial'!$G$2:$H$14,2,0),)</f>
        <v/>
      </c>
    </row>
    <row r="1463" ht="14.25" customHeight="1">
      <c r="C1463" s="21" t="str">
        <f>IFERROR(VLOOKUP(A1463,'Regressão Polinomial'!$G$2:$H$14,2,0),)</f>
        <v/>
      </c>
    </row>
    <row r="1464" ht="14.25" customHeight="1">
      <c r="A1464" s="21" t="s">
        <v>37</v>
      </c>
      <c r="B1464" s="20">
        <v>1.0</v>
      </c>
      <c r="C1464" s="21">
        <f>IFERROR(VLOOKUP(A1464,'Regressão Polinomial'!$G$2:$H$14,2,0),)</f>
        <v>7</v>
      </c>
    </row>
    <row r="1465" ht="14.25" customHeight="1">
      <c r="C1465" s="21" t="str">
        <f>IFERROR(VLOOKUP(A1465,'Regressão Polinomial'!$G$2:$H$14,2,0),)</f>
        <v/>
      </c>
    </row>
    <row r="1466" ht="14.25" customHeight="1">
      <c r="A1466" s="21" t="s">
        <v>42</v>
      </c>
      <c r="B1466" s="20">
        <v>1.0</v>
      </c>
      <c r="C1466" s="21">
        <f>IFERROR(VLOOKUP(A1466,'Regressão Polinomial'!$G$2:$H$14,2,0),)</f>
        <v>9</v>
      </c>
    </row>
    <row r="1467" ht="14.25" customHeight="1">
      <c r="A1467" s="21" t="s">
        <v>37</v>
      </c>
      <c r="B1467" s="20">
        <v>1.0</v>
      </c>
      <c r="C1467" s="21">
        <f>IFERROR(VLOOKUP(A1467,'Regressão Polinomial'!$G$2:$H$14,2,0),)</f>
        <v>7</v>
      </c>
    </row>
    <row r="1468" ht="14.25" customHeight="1">
      <c r="C1468" s="21" t="str">
        <f>IFERROR(VLOOKUP(A1468,'Regressão Polinomial'!$G$2:$H$14,2,0),)</f>
        <v/>
      </c>
    </row>
    <row r="1469" ht="14.25" customHeight="1">
      <c r="A1469" s="21" t="s">
        <v>37</v>
      </c>
      <c r="B1469" s="20">
        <v>0.0</v>
      </c>
      <c r="C1469" s="21">
        <f>IFERROR(VLOOKUP(A1469,'Regressão Polinomial'!$G$2:$H$14,2,0),)</f>
        <v>7</v>
      </c>
    </row>
    <row r="1470" ht="14.25" customHeight="1">
      <c r="A1470" s="21" t="s">
        <v>39</v>
      </c>
      <c r="B1470" s="20">
        <v>1.0</v>
      </c>
      <c r="C1470" s="21">
        <f>IFERROR(VLOOKUP(A1470,'Regressão Polinomial'!$G$2:$H$14,2,0),)</f>
        <v>4</v>
      </c>
    </row>
    <row r="1471" ht="14.25" customHeight="1">
      <c r="A1471" s="21" t="s">
        <v>36</v>
      </c>
      <c r="B1471" s="20">
        <v>0.0</v>
      </c>
      <c r="C1471" s="21">
        <f>IFERROR(VLOOKUP(A1471,'Regressão Polinomial'!$G$2:$H$14,2,0),)</f>
        <v>6</v>
      </c>
    </row>
    <row r="1472" ht="14.25" customHeight="1">
      <c r="A1472" s="21" t="s">
        <v>35</v>
      </c>
      <c r="B1472" s="20">
        <v>1.0</v>
      </c>
      <c r="C1472" s="21">
        <f>IFERROR(VLOOKUP(A1472,'Regressão Polinomial'!$G$2:$H$14,2,0),)</f>
        <v>5</v>
      </c>
    </row>
    <row r="1473" ht="14.25" customHeight="1">
      <c r="C1473" s="21" t="str">
        <f>IFERROR(VLOOKUP(A1473,'Regressão Polinomial'!$G$2:$H$14,2,0),)</f>
        <v/>
      </c>
    </row>
    <row r="1474" ht="14.25" customHeight="1">
      <c r="A1474" s="21" t="s">
        <v>45</v>
      </c>
      <c r="B1474" s="20">
        <v>0.0</v>
      </c>
      <c r="C1474" s="21">
        <f>IFERROR(VLOOKUP(A1474,'Regressão Polinomial'!$G$2:$H$14,2,0),)</f>
        <v>2</v>
      </c>
    </row>
    <row r="1475" ht="14.25" customHeight="1">
      <c r="A1475" s="21" t="s">
        <v>46</v>
      </c>
      <c r="B1475" s="20">
        <v>0.0</v>
      </c>
      <c r="C1475" s="21">
        <f>IFERROR(VLOOKUP(A1475,'Regressão Polinomial'!$G$2:$H$14,2,0),)</f>
        <v>3</v>
      </c>
    </row>
    <row r="1476" ht="14.25" customHeight="1">
      <c r="A1476" s="21" t="s">
        <v>35</v>
      </c>
      <c r="B1476" s="20">
        <v>1.0</v>
      </c>
      <c r="C1476" s="21">
        <f>IFERROR(VLOOKUP(A1476,'Regressão Polinomial'!$G$2:$H$14,2,0),)</f>
        <v>5</v>
      </c>
    </row>
    <row r="1477" ht="14.25" customHeight="1">
      <c r="A1477" s="21" t="s">
        <v>37</v>
      </c>
      <c r="B1477" s="20">
        <v>1.0</v>
      </c>
      <c r="C1477" s="21">
        <f>IFERROR(VLOOKUP(A1477,'Regressão Polinomial'!$G$2:$H$14,2,0),)</f>
        <v>7</v>
      </c>
    </row>
    <row r="1478" ht="14.25" customHeight="1">
      <c r="A1478" s="21" t="s">
        <v>38</v>
      </c>
      <c r="B1478" s="20">
        <v>1.0</v>
      </c>
      <c r="C1478" s="21">
        <f>IFERROR(VLOOKUP(A1478,'Regressão Polinomial'!$G$2:$H$14,2,0),)</f>
        <v>8</v>
      </c>
    </row>
    <row r="1479" ht="14.25" customHeight="1">
      <c r="A1479" s="21" t="s">
        <v>46</v>
      </c>
      <c r="B1479" s="20">
        <v>1.0</v>
      </c>
      <c r="C1479" s="21">
        <f>IFERROR(VLOOKUP(A1479,'Regressão Polinomial'!$G$2:$H$14,2,0),)</f>
        <v>3</v>
      </c>
    </row>
    <row r="1480" ht="14.25" customHeight="1">
      <c r="C1480" s="21" t="str">
        <f>IFERROR(VLOOKUP(A1480,'Regressão Polinomial'!$G$2:$H$14,2,0),)</f>
        <v/>
      </c>
    </row>
    <row r="1481" ht="14.25" customHeight="1">
      <c r="C1481" s="21" t="str">
        <f>IFERROR(VLOOKUP(A1481,'Regressão Polinomial'!$G$2:$H$14,2,0),)</f>
        <v/>
      </c>
    </row>
    <row r="1482" ht="14.25" customHeight="1">
      <c r="A1482" s="21" t="s">
        <v>39</v>
      </c>
      <c r="B1482" s="20">
        <v>1.0</v>
      </c>
      <c r="C1482" s="21">
        <f>IFERROR(VLOOKUP(A1482,'Regressão Polinomial'!$G$2:$H$14,2,0),)</f>
        <v>4</v>
      </c>
    </row>
    <row r="1483" ht="14.25" customHeight="1">
      <c r="A1483" s="21" t="s">
        <v>42</v>
      </c>
      <c r="B1483" s="20">
        <v>1.0</v>
      </c>
      <c r="C1483" s="21">
        <f>IFERROR(VLOOKUP(A1483,'Regressão Polinomial'!$G$2:$H$14,2,0),)</f>
        <v>9</v>
      </c>
    </row>
    <row r="1484" ht="14.25" customHeight="1">
      <c r="C1484" s="21" t="str">
        <f>IFERROR(VLOOKUP(A1484,'Regressão Polinomial'!$G$2:$H$14,2,0),)</f>
        <v/>
      </c>
    </row>
    <row r="1485" ht="14.25" customHeight="1">
      <c r="A1485" s="21" t="s">
        <v>47</v>
      </c>
      <c r="B1485" s="20">
        <v>0.0</v>
      </c>
      <c r="C1485" s="21">
        <f>IFERROR(VLOOKUP(A1485,'Regressão Polinomial'!$G$2:$H$14,2,0),)</f>
        <v>1</v>
      </c>
    </row>
    <row r="1486" ht="14.25" customHeight="1">
      <c r="C1486" s="21" t="str">
        <f>IFERROR(VLOOKUP(A1486,'Regressão Polinomial'!$G$2:$H$14,2,0),)</f>
        <v/>
      </c>
    </row>
    <row r="1487" ht="14.25" customHeight="1">
      <c r="A1487" s="21" t="s">
        <v>35</v>
      </c>
      <c r="B1487" s="20">
        <v>1.0</v>
      </c>
      <c r="C1487" s="21">
        <f>IFERROR(VLOOKUP(A1487,'Regressão Polinomial'!$G$2:$H$14,2,0),)</f>
        <v>5</v>
      </c>
    </row>
    <row r="1488" ht="14.25" customHeight="1">
      <c r="A1488" s="21" t="s">
        <v>38</v>
      </c>
      <c r="B1488" s="20">
        <v>1.0</v>
      </c>
      <c r="C1488" s="21">
        <f>IFERROR(VLOOKUP(A1488,'Regressão Polinomial'!$G$2:$H$14,2,0),)</f>
        <v>8</v>
      </c>
    </row>
    <row r="1489" ht="14.25" customHeight="1">
      <c r="A1489" s="21" t="s">
        <v>45</v>
      </c>
      <c r="B1489" s="20">
        <v>1.0</v>
      </c>
      <c r="C1489" s="21">
        <f>IFERROR(VLOOKUP(A1489,'Regressão Polinomial'!$G$2:$H$14,2,0),)</f>
        <v>2</v>
      </c>
    </row>
    <row r="1490" ht="14.25" customHeight="1">
      <c r="A1490" s="21" t="s">
        <v>35</v>
      </c>
      <c r="B1490" s="20">
        <v>1.0</v>
      </c>
      <c r="C1490" s="21">
        <f>IFERROR(VLOOKUP(A1490,'Regressão Polinomial'!$G$2:$H$14,2,0),)</f>
        <v>5</v>
      </c>
    </row>
    <row r="1491" ht="14.25" customHeight="1">
      <c r="C1491" s="21" t="str">
        <f>IFERROR(VLOOKUP(A1491,'Regressão Polinomial'!$G$2:$H$14,2,0),)</f>
        <v/>
      </c>
    </row>
    <row r="1492" ht="14.25" customHeight="1">
      <c r="A1492" s="21" t="s">
        <v>45</v>
      </c>
      <c r="B1492" s="20">
        <v>1.0</v>
      </c>
      <c r="C1492" s="21">
        <f>IFERROR(VLOOKUP(A1492,'Regressão Polinomial'!$G$2:$H$14,2,0),)</f>
        <v>2</v>
      </c>
    </row>
    <row r="1493" ht="14.25" customHeight="1">
      <c r="C1493" s="21" t="str">
        <f>IFERROR(VLOOKUP(A1493,'Regressão Polinomial'!$G$2:$H$14,2,0),)</f>
        <v/>
      </c>
    </row>
    <row r="1494" ht="14.25" customHeight="1">
      <c r="C1494" s="21" t="str">
        <f>IFERROR(VLOOKUP(A1494,'Regressão Polinomial'!$G$2:$H$14,2,0),)</f>
        <v/>
      </c>
    </row>
    <row r="1495" ht="14.25" customHeight="1">
      <c r="A1495" s="21" t="s">
        <v>35</v>
      </c>
      <c r="B1495" s="20">
        <v>1.0</v>
      </c>
      <c r="C1495" s="21">
        <f>IFERROR(VLOOKUP(A1495,'Regressão Polinomial'!$G$2:$H$14,2,0),)</f>
        <v>5</v>
      </c>
    </row>
    <row r="1496" ht="14.25" customHeight="1">
      <c r="A1496" s="21" t="s">
        <v>45</v>
      </c>
      <c r="B1496" s="20">
        <v>1.0</v>
      </c>
      <c r="C1496" s="21">
        <f>IFERROR(VLOOKUP(A1496,'Regressão Polinomial'!$G$2:$H$14,2,0),)</f>
        <v>2</v>
      </c>
    </row>
    <row r="1497" ht="14.25" customHeight="1">
      <c r="A1497" s="21" t="s">
        <v>37</v>
      </c>
      <c r="B1497" s="20">
        <v>1.0</v>
      </c>
      <c r="C1497" s="21">
        <f>IFERROR(VLOOKUP(A1497,'Regressão Polinomial'!$G$2:$H$14,2,0),)</f>
        <v>7</v>
      </c>
    </row>
    <row r="1498" ht="14.25" customHeight="1">
      <c r="A1498" s="21" t="s">
        <v>35</v>
      </c>
      <c r="B1498" s="20">
        <v>1.0</v>
      </c>
      <c r="C1498" s="21">
        <f>IFERROR(VLOOKUP(A1498,'Regressão Polinomial'!$G$2:$H$14,2,0),)</f>
        <v>5</v>
      </c>
    </row>
    <row r="1499" ht="14.25" customHeight="1">
      <c r="A1499" s="21" t="s">
        <v>38</v>
      </c>
      <c r="B1499" s="20">
        <v>1.0</v>
      </c>
      <c r="C1499" s="21">
        <f>IFERROR(VLOOKUP(A1499,'Regressão Polinomial'!$G$2:$H$14,2,0),)</f>
        <v>8</v>
      </c>
    </row>
    <row r="1500" ht="14.25" customHeight="1">
      <c r="A1500" s="21" t="s">
        <v>46</v>
      </c>
      <c r="B1500" s="20">
        <v>1.0</v>
      </c>
      <c r="C1500" s="21">
        <f>IFERROR(VLOOKUP(A1500,'Regressão Polinomial'!$G$2:$H$14,2,0),)</f>
        <v>3</v>
      </c>
    </row>
    <row r="1501" ht="14.25" customHeight="1">
      <c r="A1501" s="21" t="s">
        <v>37</v>
      </c>
      <c r="B1501" s="20">
        <v>0.0</v>
      </c>
      <c r="C1501" s="21">
        <f>IFERROR(VLOOKUP(A1501,'Regressão Polinomial'!$G$2:$H$14,2,0),)</f>
        <v>7</v>
      </c>
    </row>
    <row r="1502" ht="14.25" customHeight="1">
      <c r="C1502" s="21" t="str">
        <f>IFERROR(VLOOKUP(A1502,'Regressão Polinomial'!$G$2:$H$14,2,0),)</f>
        <v/>
      </c>
    </row>
    <row r="1503" ht="14.25" customHeight="1">
      <c r="A1503" s="21" t="s">
        <v>37</v>
      </c>
      <c r="B1503" s="20">
        <v>1.0</v>
      </c>
      <c r="C1503" s="21">
        <f>IFERROR(VLOOKUP(A1503,'Regressão Polinomial'!$G$2:$H$14,2,0),)</f>
        <v>7</v>
      </c>
    </row>
    <row r="1504" ht="14.25" customHeight="1">
      <c r="C1504" s="21" t="str">
        <f>IFERROR(VLOOKUP(A1504,'Regressão Polinomial'!$G$2:$H$14,2,0),)</f>
        <v/>
      </c>
    </row>
    <row r="1505" ht="14.25" customHeight="1">
      <c r="A1505" s="21" t="s">
        <v>41</v>
      </c>
      <c r="B1505" s="20">
        <v>1.0</v>
      </c>
      <c r="C1505" s="21">
        <f>IFERROR(VLOOKUP(A1505,'Regressão Polinomial'!$G$2:$H$14,2,0),)</f>
        <v>10</v>
      </c>
    </row>
    <row r="1506" ht="14.25" customHeight="1">
      <c r="A1506" s="21" t="s">
        <v>35</v>
      </c>
      <c r="B1506" s="20">
        <v>1.0</v>
      </c>
      <c r="C1506" s="21">
        <f>IFERROR(VLOOKUP(A1506,'Regressão Polinomial'!$G$2:$H$14,2,0),)</f>
        <v>5</v>
      </c>
    </row>
    <row r="1507" ht="14.25" customHeight="1">
      <c r="A1507" s="21" t="s">
        <v>45</v>
      </c>
      <c r="B1507" s="20">
        <v>0.0</v>
      </c>
      <c r="C1507" s="21">
        <f>IFERROR(VLOOKUP(A1507,'Regressão Polinomial'!$G$2:$H$14,2,0),)</f>
        <v>2</v>
      </c>
    </row>
    <row r="1508" ht="14.25" customHeight="1">
      <c r="C1508" s="21" t="str">
        <f>IFERROR(VLOOKUP(A1508,'Regressão Polinomial'!$G$2:$H$14,2,0),)</f>
        <v/>
      </c>
    </row>
    <row r="1509" ht="14.25" customHeight="1">
      <c r="C1509" s="21" t="str">
        <f>IFERROR(VLOOKUP(A1509,'Regressão Polinomial'!$G$2:$H$14,2,0),)</f>
        <v/>
      </c>
    </row>
    <row r="1510" ht="14.25" customHeight="1">
      <c r="A1510" s="21" t="s">
        <v>36</v>
      </c>
      <c r="B1510" s="20">
        <v>1.0</v>
      </c>
      <c r="C1510" s="21">
        <f>IFERROR(VLOOKUP(A1510,'Regressão Polinomial'!$G$2:$H$14,2,0),)</f>
        <v>6</v>
      </c>
    </row>
    <row r="1511" ht="14.25" customHeight="1">
      <c r="A1511" s="21" t="s">
        <v>39</v>
      </c>
      <c r="B1511" s="20">
        <v>0.0</v>
      </c>
      <c r="C1511" s="21">
        <f>IFERROR(VLOOKUP(A1511,'Regressão Polinomial'!$G$2:$H$14,2,0),)</f>
        <v>4</v>
      </c>
    </row>
    <row r="1512" ht="14.25" customHeight="1">
      <c r="A1512" s="21" t="s">
        <v>38</v>
      </c>
      <c r="B1512" s="20">
        <v>0.0</v>
      </c>
      <c r="C1512" s="21">
        <f>IFERROR(VLOOKUP(A1512,'Regressão Polinomial'!$G$2:$H$14,2,0),)</f>
        <v>8</v>
      </c>
    </row>
    <row r="1513" ht="14.25" customHeight="1">
      <c r="A1513" s="21" t="s">
        <v>38</v>
      </c>
      <c r="B1513" s="20">
        <v>1.0</v>
      </c>
      <c r="C1513" s="21">
        <f>IFERROR(VLOOKUP(A1513,'Regressão Polinomial'!$G$2:$H$14,2,0),)</f>
        <v>8</v>
      </c>
    </row>
    <row r="1514" ht="14.25" customHeight="1">
      <c r="A1514" s="21" t="s">
        <v>37</v>
      </c>
      <c r="B1514" s="20">
        <v>0.0</v>
      </c>
      <c r="C1514" s="21">
        <f>IFERROR(VLOOKUP(A1514,'Regressão Polinomial'!$G$2:$H$14,2,0),)</f>
        <v>7</v>
      </c>
    </row>
    <row r="1515" ht="14.25" customHeight="1">
      <c r="A1515" s="21" t="s">
        <v>36</v>
      </c>
      <c r="B1515" s="20">
        <v>1.0</v>
      </c>
      <c r="C1515" s="21">
        <f>IFERROR(VLOOKUP(A1515,'Regressão Polinomial'!$G$2:$H$14,2,0),)</f>
        <v>6</v>
      </c>
    </row>
    <row r="1516" ht="14.25" customHeight="1">
      <c r="A1516" s="21" t="s">
        <v>45</v>
      </c>
      <c r="B1516" s="20">
        <v>1.0</v>
      </c>
      <c r="C1516" s="21">
        <f>IFERROR(VLOOKUP(A1516,'Regressão Polinomial'!$G$2:$H$14,2,0),)</f>
        <v>2</v>
      </c>
    </row>
    <row r="1517" ht="14.25" customHeight="1">
      <c r="A1517" s="21" t="s">
        <v>38</v>
      </c>
      <c r="B1517" s="20">
        <v>1.0</v>
      </c>
      <c r="C1517" s="21">
        <f>IFERROR(VLOOKUP(A1517,'Regressão Polinomial'!$G$2:$H$14,2,0),)</f>
        <v>8</v>
      </c>
    </row>
    <row r="1518" ht="14.25" customHeight="1">
      <c r="C1518" s="21" t="str">
        <f>IFERROR(VLOOKUP(A1518,'Regressão Polinomial'!$G$2:$H$14,2,0),)</f>
        <v/>
      </c>
    </row>
    <row r="1519" ht="14.25" customHeight="1">
      <c r="A1519" s="21" t="s">
        <v>45</v>
      </c>
      <c r="B1519" s="20">
        <v>1.0</v>
      </c>
      <c r="C1519" s="21">
        <f>IFERROR(VLOOKUP(A1519,'Regressão Polinomial'!$G$2:$H$14,2,0),)</f>
        <v>2</v>
      </c>
    </row>
    <row r="1520" ht="14.25" customHeight="1">
      <c r="A1520" s="21" t="s">
        <v>47</v>
      </c>
      <c r="B1520" s="20">
        <v>1.0</v>
      </c>
      <c r="C1520" s="21">
        <f>IFERROR(VLOOKUP(A1520,'Regressão Polinomial'!$G$2:$H$14,2,0),)</f>
        <v>1</v>
      </c>
    </row>
    <row r="1521" ht="14.25" customHeight="1">
      <c r="A1521" s="21" t="s">
        <v>37</v>
      </c>
      <c r="B1521" s="20">
        <v>1.0</v>
      </c>
      <c r="C1521" s="21">
        <f>IFERROR(VLOOKUP(A1521,'Regressão Polinomial'!$G$2:$H$14,2,0),)</f>
        <v>7</v>
      </c>
    </row>
    <row r="1522" ht="14.25" customHeight="1">
      <c r="A1522" s="21" t="s">
        <v>36</v>
      </c>
      <c r="B1522" s="20">
        <v>1.0</v>
      </c>
      <c r="C1522" s="21">
        <f>IFERROR(VLOOKUP(A1522,'Regressão Polinomial'!$G$2:$H$14,2,0),)</f>
        <v>6</v>
      </c>
    </row>
    <row r="1523" ht="14.25" customHeight="1">
      <c r="A1523" s="21" t="s">
        <v>35</v>
      </c>
      <c r="B1523" s="20">
        <v>1.0</v>
      </c>
      <c r="C1523" s="21">
        <f>IFERROR(VLOOKUP(A1523,'Regressão Polinomial'!$G$2:$H$14,2,0),)</f>
        <v>5</v>
      </c>
    </row>
    <row r="1524" ht="14.25" customHeight="1">
      <c r="A1524" s="21" t="s">
        <v>35</v>
      </c>
      <c r="B1524" s="20">
        <v>1.0</v>
      </c>
      <c r="C1524" s="21">
        <f>IFERROR(VLOOKUP(A1524,'Regressão Polinomial'!$G$2:$H$14,2,0),)</f>
        <v>5</v>
      </c>
    </row>
    <row r="1525" ht="14.25" customHeight="1">
      <c r="A1525" s="21" t="s">
        <v>35</v>
      </c>
      <c r="B1525" s="20">
        <v>1.0</v>
      </c>
      <c r="C1525" s="21">
        <f>IFERROR(VLOOKUP(A1525,'Regressão Polinomial'!$G$2:$H$14,2,0),)</f>
        <v>5</v>
      </c>
    </row>
    <row r="1526" ht="14.25" customHeight="1">
      <c r="A1526" s="21" t="s">
        <v>46</v>
      </c>
      <c r="B1526" s="20">
        <v>0.0</v>
      </c>
      <c r="C1526" s="21">
        <f>IFERROR(VLOOKUP(A1526,'Regressão Polinomial'!$G$2:$H$14,2,0),)</f>
        <v>3</v>
      </c>
    </row>
    <row r="1527" ht="14.25" customHeight="1">
      <c r="A1527" s="21" t="s">
        <v>38</v>
      </c>
      <c r="B1527" s="20">
        <v>1.0</v>
      </c>
      <c r="C1527" s="21">
        <f>IFERROR(VLOOKUP(A1527,'Regressão Polinomial'!$G$2:$H$14,2,0),)</f>
        <v>8</v>
      </c>
    </row>
    <row r="1528" ht="14.25" customHeight="1">
      <c r="A1528" s="21" t="s">
        <v>39</v>
      </c>
      <c r="B1528" s="20">
        <v>1.0</v>
      </c>
      <c r="C1528" s="21">
        <f>IFERROR(VLOOKUP(A1528,'Regressão Polinomial'!$G$2:$H$14,2,0),)</f>
        <v>4</v>
      </c>
    </row>
    <row r="1529" ht="14.25" customHeight="1">
      <c r="A1529" s="21" t="s">
        <v>38</v>
      </c>
      <c r="B1529" s="20">
        <v>1.0</v>
      </c>
      <c r="C1529" s="21">
        <f>IFERROR(VLOOKUP(A1529,'Regressão Polinomial'!$G$2:$H$14,2,0),)</f>
        <v>8</v>
      </c>
    </row>
    <row r="1530" ht="14.25" customHeight="1">
      <c r="A1530" s="21" t="s">
        <v>35</v>
      </c>
      <c r="B1530" s="20">
        <v>1.0</v>
      </c>
      <c r="C1530" s="21">
        <f>IFERROR(VLOOKUP(A1530,'Regressão Polinomial'!$G$2:$H$14,2,0),)</f>
        <v>5</v>
      </c>
    </row>
    <row r="1531" ht="14.25" customHeight="1">
      <c r="A1531" s="21" t="s">
        <v>37</v>
      </c>
      <c r="B1531" s="20">
        <v>1.0</v>
      </c>
      <c r="C1531" s="21">
        <f>IFERROR(VLOOKUP(A1531,'Regressão Polinomial'!$G$2:$H$14,2,0),)</f>
        <v>7</v>
      </c>
    </row>
    <row r="1532" ht="14.25" customHeight="1">
      <c r="A1532" s="21" t="s">
        <v>37</v>
      </c>
      <c r="B1532" s="20">
        <v>1.0</v>
      </c>
      <c r="C1532" s="21">
        <f>IFERROR(VLOOKUP(A1532,'Regressão Polinomial'!$G$2:$H$14,2,0),)</f>
        <v>7</v>
      </c>
    </row>
    <row r="1533" ht="14.25" customHeight="1">
      <c r="A1533" s="21" t="s">
        <v>36</v>
      </c>
      <c r="B1533" s="20">
        <v>1.0</v>
      </c>
      <c r="C1533" s="21">
        <f>IFERROR(VLOOKUP(A1533,'Regressão Polinomial'!$G$2:$H$14,2,0),)</f>
        <v>6</v>
      </c>
    </row>
    <row r="1534" ht="14.25" customHeight="1">
      <c r="A1534" s="21" t="s">
        <v>35</v>
      </c>
      <c r="B1534" s="20">
        <v>1.0</v>
      </c>
      <c r="C1534" s="21">
        <f>IFERROR(VLOOKUP(A1534,'Regressão Polinomial'!$G$2:$H$14,2,0),)</f>
        <v>5</v>
      </c>
    </row>
    <row r="1535" ht="14.25" customHeight="1">
      <c r="A1535" s="21" t="s">
        <v>37</v>
      </c>
      <c r="B1535" s="20">
        <v>1.0</v>
      </c>
      <c r="C1535" s="21">
        <f>IFERROR(VLOOKUP(A1535,'Regressão Polinomial'!$G$2:$H$14,2,0),)</f>
        <v>7</v>
      </c>
    </row>
    <row r="1536" ht="14.25" customHeight="1">
      <c r="A1536" s="21" t="s">
        <v>46</v>
      </c>
      <c r="B1536" s="20">
        <v>1.0</v>
      </c>
      <c r="C1536" s="21">
        <f>IFERROR(VLOOKUP(A1536,'Regressão Polinomial'!$G$2:$H$14,2,0),)</f>
        <v>3</v>
      </c>
    </row>
    <row r="1537" ht="14.25" customHeight="1">
      <c r="C1537" s="21" t="str">
        <f>IFERROR(VLOOKUP(A1537,'Regressão Polinomial'!$G$2:$H$14,2,0),)</f>
        <v/>
      </c>
    </row>
    <row r="1538" ht="14.25" customHeight="1">
      <c r="C1538" s="21" t="str">
        <f>IFERROR(VLOOKUP(A1538,'Regressão Polinomial'!$G$2:$H$14,2,0),)</f>
        <v/>
      </c>
    </row>
    <row r="1539" ht="14.25" customHeight="1">
      <c r="C1539" s="21" t="str">
        <f>IFERROR(VLOOKUP(A1539,'Regressão Polinomial'!$G$2:$H$14,2,0),)</f>
        <v/>
      </c>
    </row>
    <row r="1540" ht="14.25" customHeight="1">
      <c r="A1540" s="21" t="s">
        <v>35</v>
      </c>
      <c r="B1540" s="20">
        <v>1.0</v>
      </c>
      <c r="C1540" s="21">
        <f>IFERROR(VLOOKUP(A1540,'Regressão Polinomial'!$G$2:$H$14,2,0),)</f>
        <v>5</v>
      </c>
    </row>
    <row r="1541" ht="14.25" customHeight="1">
      <c r="C1541" s="21" t="str">
        <f>IFERROR(VLOOKUP(A1541,'Regressão Polinomial'!$G$2:$H$14,2,0),)</f>
        <v/>
      </c>
    </row>
    <row r="1542" ht="14.25" customHeight="1">
      <c r="A1542" s="21" t="s">
        <v>35</v>
      </c>
      <c r="B1542" s="20">
        <v>1.0</v>
      </c>
      <c r="C1542" s="21">
        <f>IFERROR(VLOOKUP(A1542,'Regressão Polinomial'!$G$2:$H$14,2,0),)</f>
        <v>5</v>
      </c>
    </row>
    <row r="1543" ht="14.25" customHeight="1">
      <c r="C1543" s="21" t="str">
        <f>IFERROR(VLOOKUP(A1543,'Regressão Polinomial'!$G$2:$H$14,2,0),)</f>
        <v/>
      </c>
    </row>
    <row r="1544" ht="14.25" customHeight="1">
      <c r="A1544" s="21" t="s">
        <v>39</v>
      </c>
      <c r="B1544" s="20">
        <v>0.0</v>
      </c>
      <c r="C1544" s="21">
        <f>IFERROR(VLOOKUP(A1544,'Regressão Polinomial'!$G$2:$H$14,2,0),)</f>
        <v>4</v>
      </c>
    </row>
    <row r="1545" ht="14.25" customHeight="1">
      <c r="A1545" s="21" t="s">
        <v>35</v>
      </c>
      <c r="B1545" s="20">
        <v>0.0</v>
      </c>
      <c r="C1545" s="21">
        <f>IFERROR(VLOOKUP(A1545,'Regressão Polinomial'!$G$2:$H$14,2,0),)</f>
        <v>5</v>
      </c>
    </row>
    <row r="1546" ht="14.25" customHeight="1">
      <c r="A1546" s="21" t="s">
        <v>39</v>
      </c>
      <c r="B1546" s="20">
        <v>1.0</v>
      </c>
      <c r="C1546" s="21">
        <f>IFERROR(VLOOKUP(A1546,'Regressão Polinomial'!$G$2:$H$14,2,0),)</f>
        <v>4</v>
      </c>
    </row>
    <row r="1547" ht="14.25" customHeight="1">
      <c r="A1547" s="21" t="s">
        <v>46</v>
      </c>
      <c r="B1547" s="20">
        <v>0.0</v>
      </c>
      <c r="C1547" s="21">
        <f>IFERROR(VLOOKUP(A1547,'Regressão Polinomial'!$G$2:$H$14,2,0),)</f>
        <v>3</v>
      </c>
    </row>
    <row r="1548" ht="14.25" customHeight="1">
      <c r="A1548" s="21" t="s">
        <v>36</v>
      </c>
      <c r="B1548" s="20">
        <v>0.0</v>
      </c>
      <c r="C1548" s="21">
        <f>IFERROR(VLOOKUP(A1548,'Regressão Polinomial'!$G$2:$H$14,2,0),)</f>
        <v>6</v>
      </c>
    </row>
    <row r="1549" ht="14.25" customHeight="1">
      <c r="A1549" s="21" t="s">
        <v>45</v>
      </c>
      <c r="B1549" s="20">
        <v>0.0</v>
      </c>
      <c r="C1549" s="21">
        <f>IFERROR(VLOOKUP(A1549,'Regressão Polinomial'!$G$2:$H$14,2,0),)</f>
        <v>2</v>
      </c>
    </row>
    <row r="1550" ht="14.25" customHeight="1">
      <c r="A1550" s="21" t="s">
        <v>46</v>
      </c>
      <c r="B1550" s="20">
        <v>1.0</v>
      </c>
      <c r="C1550" s="21">
        <f>IFERROR(VLOOKUP(A1550,'Regressão Polinomial'!$G$2:$H$14,2,0),)</f>
        <v>3</v>
      </c>
    </row>
    <row r="1551" ht="14.25" customHeight="1">
      <c r="A1551" s="21" t="s">
        <v>36</v>
      </c>
      <c r="B1551" s="20">
        <v>1.0</v>
      </c>
      <c r="C1551" s="21">
        <f>IFERROR(VLOOKUP(A1551,'Regressão Polinomial'!$G$2:$H$14,2,0),)</f>
        <v>6</v>
      </c>
    </row>
    <row r="1552" ht="14.25" customHeight="1">
      <c r="A1552" s="21" t="s">
        <v>35</v>
      </c>
      <c r="B1552" s="20">
        <v>1.0</v>
      </c>
      <c r="C1552" s="21">
        <f>IFERROR(VLOOKUP(A1552,'Regressão Polinomial'!$G$2:$H$14,2,0),)</f>
        <v>5</v>
      </c>
    </row>
    <row r="1553" ht="14.25" customHeight="1">
      <c r="A1553" s="21" t="s">
        <v>35</v>
      </c>
      <c r="B1553" s="20">
        <v>1.0</v>
      </c>
      <c r="C1553" s="21">
        <f>IFERROR(VLOOKUP(A1553,'Regressão Polinomial'!$G$2:$H$14,2,0),)</f>
        <v>5</v>
      </c>
    </row>
    <row r="1554" ht="14.25" customHeight="1">
      <c r="A1554" s="21" t="s">
        <v>36</v>
      </c>
      <c r="B1554" s="20">
        <v>1.0</v>
      </c>
      <c r="C1554" s="21">
        <f>IFERROR(VLOOKUP(A1554,'Regressão Polinomial'!$G$2:$H$14,2,0),)</f>
        <v>6</v>
      </c>
    </row>
    <row r="1555" ht="14.25" customHeight="1">
      <c r="C1555" s="21" t="str">
        <f>IFERROR(VLOOKUP(A1555,'Regressão Polinomial'!$G$2:$H$14,2,0),)</f>
        <v/>
      </c>
    </row>
    <row r="1556" ht="14.25" customHeight="1">
      <c r="C1556" s="21" t="str">
        <f>IFERROR(VLOOKUP(A1556,'Regressão Polinomial'!$G$2:$H$14,2,0),)</f>
        <v/>
      </c>
    </row>
    <row r="1557" ht="14.25" customHeight="1">
      <c r="A1557" s="21" t="s">
        <v>46</v>
      </c>
      <c r="B1557" s="20">
        <v>0.0</v>
      </c>
      <c r="C1557" s="21">
        <f>IFERROR(VLOOKUP(A1557,'Regressão Polinomial'!$G$2:$H$14,2,0),)</f>
        <v>3</v>
      </c>
    </row>
    <row r="1558" ht="14.25" customHeight="1">
      <c r="A1558" s="21" t="s">
        <v>38</v>
      </c>
      <c r="B1558" s="20">
        <v>1.0</v>
      </c>
      <c r="C1558" s="21">
        <f>IFERROR(VLOOKUP(A1558,'Regressão Polinomial'!$G$2:$H$14,2,0),)</f>
        <v>8</v>
      </c>
    </row>
    <row r="1559" ht="14.25" customHeight="1">
      <c r="A1559" s="21" t="s">
        <v>37</v>
      </c>
      <c r="B1559" s="20">
        <v>1.0</v>
      </c>
      <c r="C1559" s="21">
        <f>IFERROR(VLOOKUP(A1559,'Regressão Polinomial'!$G$2:$H$14,2,0),)</f>
        <v>7</v>
      </c>
    </row>
    <row r="1560" ht="14.25" customHeight="1">
      <c r="A1560" s="21" t="s">
        <v>35</v>
      </c>
      <c r="B1560" s="20">
        <v>1.0</v>
      </c>
      <c r="C1560" s="21">
        <f>IFERROR(VLOOKUP(A1560,'Regressão Polinomial'!$G$2:$H$14,2,0),)</f>
        <v>5</v>
      </c>
    </row>
    <row r="1561" ht="14.25" customHeight="1">
      <c r="C1561" s="21" t="str">
        <f>IFERROR(VLOOKUP(A1561,'Regressão Polinomial'!$G$2:$H$14,2,0),)</f>
        <v/>
      </c>
    </row>
    <row r="1562" ht="14.25" customHeight="1">
      <c r="A1562" s="21" t="s">
        <v>35</v>
      </c>
      <c r="B1562" s="20">
        <v>1.0</v>
      </c>
      <c r="C1562" s="21">
        <f>IFERROR(VLOOKUP(A1562,'Regressão Polinomial'!$G$2:$H$14,2,0),)</f>
        <v>5</v>
      </c>
    </row>
    <row r="1563" ht="14.25" customHeight="1">
      <c r="A1563" s="21" t="s">
        <v>37</v>
      </c>
      <c r="B1563" s="20">
        <v>1.0</v>
      </c>
      <c r="C1563" s="21">
        <f>IFERROR(VLOOKUP(A1563,'Regressão Polinomial'!$G$2:$H$14,2,0),)</f>
        <v>7</v>
      </c>
    </row>
    <row r="1564" ht="14.25" customHeight="1">
      <c r="A1564" s="21" t="s">
        <v>45</v>
      </c>
      <c r="B1564" s="20">
        <v>1.0</v>
      </c>
      <c r="C1564" s="21">
        <f>IFERROR(VLOOKUP(A1564,'Regressão Polinomial'!$G$2:$H$14,2,0),)</f>
        <v>2</v>
      </c>
    </row>
    <row r="1565" ht="14.25" customHeight="1">
      <c r="A1565" s="21" t="s">
        <v>36</v>
      </c>
      <c r="B1565" s="20">
        <v>1.0</v>
      </c>
      <c r="C1565" s="21">
        <f>IFERROR(VLOOKUP(A1565,'Regressão Polinomial'!$G$2:$H$14,2,0),)</f>
        <v>6</v>
      </c>
    </row>
    <row r="1566" ht="14.25" customHeight="1">
      <c r="A1566" s="21" t="s">
        <v>37</v>
      </c>
      <c r="B1566" s="20">
        <v>1.0</v>
      </c>
      <c r="C1566" s="21">
        <f>IFERROR(VLOOKUP(A1566,'Regressão Polinomial'!$G$2:$H$14,2,0),)</f>
        <v>7</v>
      </c>
    </row>
    <row r="1567" ht="14.25" customHeight="1">
      <c r="A1567" s="21" t="s">
        <v>46</v>
      </c>
      <c r="B1567" s="20">
        <v>0.0</v>
      </c>
      <c r="C1567" s="21">
        <f>IFERROR(VLOOKUP(A1567,'Regressão Polinomial'!$G$2:$H$14,2,0),)</f>
        <v>3</v>
      </c>
    </row>
    <row r="1568" ht="14.25" customHeight="1">
      <c r="A1568" s="21" t="s">
        <v>35</v>
      </c>
      <c r="B1568" s="20">
        <v>0.0</v>
      </c>
      <c r="C1568" s="21">
        <f>IFERROR(VLOOKUP(A1568,'Regressão Polinomial'!$G$2:$H$14,2,0),)</f>
        <v>5</v>
      </c>
    </row>
    <row r="1569" ht="14.25" customHeight="1">
      <c r="A1569" s="21" t="s">
        <v>36</v>
      </c>
      <c r="B1569" s="20">
        <v>1.0</v>
      </c>
      <c r="C1569" s="21">
        <f>IFERROR(VLOOKUP(A1569,'Regressão Polinomial'!$G$2:$H$14,2,0),)</f>
        <v>6</v>
      </c>
    </row>
    <row r="1570" ht="14.25" customHeight="1">
      <c r="A1570" s="21" t="s">
        <v>38</v>
      </c>
      <c r="B1570" s="20">
        <v>1.0</v>
      </c>
      <c r="C1570" s="21">
        <f>IFERROR(VLOOKUP(A1570,'Regressão Polinomial'!$G$2:$H$14,2,0),)</f>
        <v>8</v>
      </c>
    </row>
    <row r="1571" ht="14.25" customHeight="1">
      <c r="A1571" s="21" t="s">
        <v>46</v>
      </c>
      <c r="B1571" s="20">
        <v>0.0</v>
      </c>
      <c r="C1571" s="21">
        <f>IFERROR(VLOOKUP(A1571,'Regressão Polinomial'!$G$2:$H$14,2,0),)</f>
        <v>3</v>
      </c>
    </row>
    <row r="1572" ht="14.25" customHeight="1">
      <c r="A1572" s="21" t="s">
        <v>35</v>
      </c>
      <c r="B1572" s="20">
        <v>0.0</v>
      </c>
      <c r="C1572" s="21">
        <f>IFERROR(VLOOKUP(A1572,'Regressão Polinomial'!$G$2:$H$14,2,0),)</f>
        <v>5</v>
      </c>
    </row>
    <row r="1573" ht="14.25" customHeight="1">
      <c r="C1573" s="21" t="str">
        <f>IFERROR(VLOOKUP(A1573,'Regressão Polinomial'!$G$2:$H$14,2,0),)</f>
        <v/>
      </c>
    </row>
    <row r="1574" ht="14.25" customHeight="1">
      <c r="A1574" s="21" t="s">
        <v>37</v>
      </c>
      <c r="B1574" s="20">
        <v>0.0</v>
      </c>
      <c r="C1574" s="21">
        <f>IFERROR(VLOOKUP(A1574,'Regressão Polinomial'!$G$2:$H$14,2,0),)</f>
        <v>7</v>
      </c>
    </row>
    <row r="1575" ht="14.25" customHeight="1">
      <c r="A1575" s="21" t="s">
        <v>35</v>
      </c>
      <c r="B1575" s="20">
        <v>1.0</v>
      </c>
      <c r="C1575" s="21">
        <f>IFERROR(VLOOKUP(A1575,'Regressão Polinomial'!$G$2:$H$14,2,0),)</f>
        <v>5</v>
      </c>
    </row>
    <row r="1576" ht="14.25" customHeight="1">
      <c r="A1576" s="21" t="s">
        <v>46</v>
      </c>
      <c r="B1576" s="20">
        <v>0.0</v>
      </c>
      <c r="C1576" s="21">
        <f>IFERROR(VLOOKUP(A1576,'Regressão Polinomial'!$G$2:$H$14,2,0),)</f>
        <v>3</v>
      </c>
    </row>
    <row r="1577" ht="14.25" customHeight="1">
      <c r="C1577" s="21" t="str">
        <f>IFERROR(VLOOKUP(A1577,'Regressão Polinomial'!$G$2:$H$14,2,0),)</f>
        <v/>
      </c>
    </row>
    <row r="1578" ht="14.25" customHeight="1">
      <c r="A1578" s="21" t="s">
        <v>38</v>
      </c>
      <c r="B1578" s="20">
        <v>1.0</v>
      </c>
      <c r="C1578" s="21">
        <f>IFERROR(VLOOKUP(A1578,'Regressão Polinomial'!$G$2:$H$14,2,0),)</f>
        <v>8</v>
      </c>
    </row>
    <row r="1579" ht="14.25" customHeight="1">
      <c r="A1579" s="21" t="s">
        <v>37</v>
      </c>
      <c r="B1579" s="20">
        <v>1.0</v>
      </c>
      <c r="C1579" s="21">
        <f>IFERROR(VLOOKUP(A1579,'Regressão Polinomial'!$G$2:$H$14,2,0),)</f>
        <v>7</v>
      </c>
    </row>
    <row r="1580" ht="14.25" customHeight="1">
      <c r="C1580" s="21" t="str">
        <f>IFERROR(VLOOKUP(A1580,'Regressão Polinomial'!$G$2:$H$14,2,0),)</f>
        <v/>
      </c>
    </row>
    <row r="1581" ht="14.25" customHeight="1">
      <c r="C1581" s="21" t="str">
        <f>IFERROR(VLOOKUP(A1581,'Regressão Polinomial'!$G$2:$H$14,2,0),)</f>
        <v/>
      </c>
    </row>
    <row r="1582" ht="14.25" customHeight="1">
      <c r="A1582" s="21" t="s">
        <v>37</v>
      </c>
      <c r="B1582" s="20">
        <v>1.0</v>
      </c>
      <c r="C1582" s="21">
        <f>IFERROR(VLOOKUP(A1582,'Regressão Polinomial'!$G$2:$H$14,2,0),)</f>
        <v>7</v>
      </c>
    </row>
    <row r="1583" ht="14.25" customHeight="1">
      <c r="A1583" s="21" t="s">
        <v>46</v>
      </c>
      <c r="B1583" s="20">
        <v>1.0</v>
      </c>
      <c r="C1583" s="21">
        <f>IFERROR(VLOOKUP(A1583,'Regressão Polinomial'!$G$2:$H$14,2,0),)</f>
        <v>3</v>
      </c>
    </row>
    <row r="1584" ht="14.25" customHeight="1">
      <c r="C1584" s="21" t="str">
        <f>IFERROR(VLOOKUP(A1584,'Regressão Polinomial'!$G$2:$H$14,2,0),)</f>
        <v/>
      </c>
    </row>
    <row r="1585" ht="14.25" customHeight="1">
      <c r="A1585" s="21" t="s">
        <v>39</v>
      </c>
      <c r="B1585" s="20">
        <v>1.0</v>
      </c>
      <c r="C1585" s="21">
        <f>IFERROR(VLOOKUP(A1585,'Regressão Polinomial'!$G$2:$H$14,2,0),)</f>
        <v>4</v>
      </c>
    </row>
    <row r="1586" ht="14.25" customHeight="1">
      <c r="C1586" s="21" t="str">
        <f>IFERROR(VLOOKUP(A1586,'Regressão Polinomial'!$G$2:$H$14,2,0),)</f>
        <v/>
      </c>
    </row>
    <row r="1587" ht="14.25" customHeight="1">
      <c r="C1587" s="21" t="str">
        <f>IFERROR(VLOOKUP(A1587,'Regressão Polinomial'!$G$2:$H$14,2,0),)</f>
        <v/>
      </c>
    </row>
    <row r="1588" ht="14.25" customHeight="1">
      <c r="A1588" s="21" t="s">
        <v>36</v>
      </c>
      <c r="B1588" s="20">
        <v>1.0</v>
      </c>
      <c r="C1588" s="21">
        <f>IFERROR(VLOOKUP(A1588,'Regressão Polinomial'!$G$2:$H$14,2,0),)</f>
        <v>6</v>
      </c>
    </row>
    <row r="1589" ht="14.25" customHeight="1">
      <c r="A1589" s="21" t="s">
        <v>38</v>
      </c>
      <c r="B1589" s="20">
        <v>1.0</v>
      </c>
      <c r="C1589" s="21">
        <f>IFERROR(VLOOKUP(A1589,'Regressão Polinomial'!$G$2:$H$14,2,0),)</f>
        <v>8</v>
      </c>
    </row>
    <row r="1590" ht="14.25" customHeight="1">
      <c r="A1590" s="21" t="s">
        <v>36</v>
      </c>
      <c r="B1590" s="20">
        <v>0.0</v>
      </c>
      <c r="C1590" s="21">
        <f>IFERROR(VLOOKUP(A1590,'Regressão Polinomial'!$G$2:$H$14,2,0),)</f>
        <v>6</v>
      </c>
    </row>
    <row r="1591" ht="14.25" customHeight="1">
      <c r="A1591" s="21" t="s">
        <v>46</v>
      </c>
      <c r="B1591" s="20">
        <v>0.0</v>
      </c>
      <c r="C1591" s="21">
        <f>IFERROR(VLOOKUP(A1591,'Regressão Polinomial'!$G$2:$H$14,2,0),)</f>
        <v>3</v>
      </c>
    </row>
    <row r="1592" ht="14.25" customHeight="1">
      <c r="A1592" s="21" t="s">
        <v>35</v>
      </c>
      <c r="B1592" s="20">
        <v>1.0</v>
      </c>
      <c r="C1592" s="21">
        <f>IFERROR(VLOOKUP(A1592,'Regressão Polinomial'!$G$2:$H$14,2,0),)</f>
        <v>5</v>
      </c>
    </row>
    <row r="1593" ht="14.25" customHeight="1">
      <c r="A1593" s="21" t="s">
        <v>37</v>
      </c>
      <c r="B1593" s="20">
        <v>1.0</v>
      </c>
      <c r="C1593" s="21">
        <f>IFERROR(VLOOKUP(A1593,'Regressão Polinomial'!$G$2:$H$14,2,0),)</f>
        <v>7</v>
      </c>
    </row>
    <row r="1594" ht="14.25" customHeight="1">
      <c r="A1594" s="21" t="s">
        <v>45</v>
      </c>
      <c r="B1594" s="20">
        <v>1.0</v>
      </c>
      <c r="C1594" s="21">
        <f>IFERROR(VLOOKUP(A1594,'Regressão Polinomial'!$G$2:$H$14,2,0),)</f>
        <v>2</v>
      </c>
    </row>
    <row r="1595" ht="14.25" customHeight="1">
      <c r="A1595" s="21" t="s">
        <v>39</v>
      </c>
      <c r="B1595" s="20">
        <v>0.0</v>
      </c>
      <c r="C1595" s="21">
        <f>IFERROR(VLOOKUP(A1595,'Regressão Polinomial'!$G$2:$H$14,2,0),)</f>
        <v>4</v>
      </c>
    </row>
    <row r="1596" ht="14.25" customHeight="1">
      <c r="A1596" s="21" t="s">
        <v>47</v>
      </c>
      <c r="B1596" s="20">
        <v>1.0</v>
      </c>
      <c r="C1596" s="21">
        <f>IFERROR(VLOOKUP(A1596,'Regressão Polinomial'!$G$2:$H$14,2,0),)</f>
        <v>1</v>
      </c>
    </row>
    <row r="1597" ht="14.25" customHeight="1">
      <c r="A1597" s="21" t="s">
        <v>36</v>
      </c>
      <c r="B1597" s="20">
        <v>1.0</v>
      </c>
      <c r="C1597" s="21">
        <f>IFERROR(VLOOKUP(A1597,'Regressão Polinomial'!$G$2:$H$14,2,0),)</f>
        <v>6</v>
      </c>
    </row>
    <row r="1598" ht="14.25" customHeight="1">
      <c r="A1598" s="21" t="s">
        <v>35</v>
      </c>
      <c r="B1598" s="20">
        <v>0.0</v>
      </c>
      <c r="C1598" s="21">
        <f>IFERROR(VLOOKUP(A1598,'Regressão Polinomial'!$G$2:$H$14,2,0),)</f>
        <v>5</v>
      </c>
    </row>
    <row r="1599" ht="14.25" customHeight="1">
      <c r="A1599" s="21" t="s">
        <v>45</v>
      </c>
      <c r="B1599" s="20">
        <v>1.0</v>
      </c>
      <c r="C1599" s="21">
        <f>IFERROR(VLOOKUP(A1599,'Regressão Polinomial'!$G$2:$H$14,2,0),)</f>
        <v>2</v>
      </c>
    </row>
    <row r="1600" ht="14.25" customHeight="1">
      <c r="A1600" s="21" t="s">
        <v>37</v>
      </c>
      <c r="B1600" s="20">
        <v>0.0</v>
      </c>
      <c r="C1600" s="21">
        <f>IFERROR(VLOOKUP(A1600,'Regressão Polinomial'!$G$2:$H$14,2,0),)</f>
        <v>7</v>
      </c>
    </row>
    <row r="1601" ht="14.25" customHeight="1">
      <c r="C1601" s="21" t="str">
        <f>IFERROR(VLOOKUP(A1601,'Regressão Polinomial'!$G$2:$H$14,2,0),)</f>
        <v/>
      </c>
    </row>
    <row r="1602" ht="14.25" customHeight="1">
      <c r="C1602" s="21" t="str">
        <f>IFERROR(VLOOKUP(A1602,'Regressão Polinomial'!$G$2:$H$14,2,0),)</f>
        <v/>
      </c>
    </row>
    <row r="1603" ht="14.25" customHeight="1">
      <c r="A1603" s="21" t="s">
        <v>37</v>
      </c>
      <c r="B1603" s="20">
        <v>1.0</v>
      </c>
      <c r="C1603" s="21">
        <f>IFERROR(VLOOKUP(A1603,'Regressão Polinomial'!$G$2:$H$14,2,0),)</f>
        <v>7</v>
      </c>
    </row>
    <row r="1604" ht="14.25" customHeight="1">
      <c r="A1604" s="21" t="s">
        <v>36</v>
      </c>
      <c r="B1604" s="20">
        <v>1.0</v>
      </c>
      <c r="C1604" s="21">
        <f>IFERROR(VLOOKUP(A1604,'Regressão Polinomial'!$G$2:$H$14,2,0),)</f>
        <v>6</v>
      </c>
    </row>
    <row r="1605" ht="14.25" customHeight="1">
      <c r="A1605" s="21" t="s">
        <v>35</v>
      </c>
      <c r="B1605" s="20">
        <v>0.0</v>
      </c>
      <c r="C1605" s="21">
        <f>IFERROR(VLOOKUP(A1605,'Regressão Polinomial'!$G$2:$H$14,2,0),)</f>
        <v>5</v>
      </c>
    </row>
    <row r="1606" ht="14.25" customHeight="1">
      <c r="A1606" s="21" t="s">
        <v>38</v>
      </c>
      <c r="B1606" s="20">
        <v>1.0</v>
      </c>
      <c r="C1606" s="21">
        <f>IFERROR(VLOOKUP(A1606,'Regressão Polinomial'!$G$2:$H$14,2,0),)</f>
        <v>8</v>
      </c>
    </row>
    <row r="1607" ht="14.25" customHeight="1">
      <c r="C1607" s="21" t="str">
        <f>IFERROR(VLOOKUP(A1607,'Regressão Polinomial'!$G$2:$H$14,2,0),)</f>
        <v/>
      </c>
    </row>
    <row r="1608" ht="14.25" customHeight="1">
      <c r="C1608" s="21" t="str">
        <f>IFERROR(VLOOKUP(A1608,'Regressão Polinomial'!$G$2:$H$14,2,0),)</f>
        <v/>
      </c>
    </row>
    <row r="1609" ht="14.25" customHeight="1">
      <c r="A1609" s="21" t="s">
        <v>41</v>
      </c>
      <c r="B1609" s="20">
        <v>1.0</v>
      </c>
      <c r="C1609" s="21">
        <f>IFERROR(VLOOKUP(A1609,'Regressão Polinomial'!$G$2:$H$14,2,0),)</f>
        <v>10</v>
      </c>
    </row>
    <row r="1610" ht="14.25" customHeight="1">
      <c r="C1610" s="21" t="str">
        <f>IFERROR(VLOOKUP(A1610,'Regressão Polinomial'!$G$2:$H$14,2,0),)</f>
        <v/>
      </c>
    </row>
    <row r="1611" ht="14.25" customHeight="1">
      <c r="C1611" s="21" t="str">
        <f>IFERROR(VLOOKUP(A1611,'Regressão Polinomial'!$G$2:$H$14,2,0),)</f>
        <v/>
      </c>
    </row>
    <row r="1612" ht="14.25" customHeight="1">
      <c r="A1612" s="21" t="s">
        <v>38</v>
      </c>
      <c r="B1612" s="20">
        <v>1.0</v>
      </c>
      <c r="C1612" s="21">
        <f>IFERROR(VLOOKUP(A1612,'Regressão Polinomial'!$G$2:$H$14,2,0),)</f>
        <v>8</v>
      </c>
    </row>
    <row r="1613" ht="14.25" customHeight="1">
      <c r="A1613" s="21" t="s">
        <v>46</v>
      </c>
      <c r="B1613" s="20">
        <v>1.0</v>
      </c>
      <c r="C1613" s="21">
        <f>IFERROR(VLOOKUP(A1613,'Regressão Polinomial'!$G$2:$H$14,2,0),)</f>
        <v>3</v>
      </c>
    </row>
    <row r="1614" ht="14.25" customHeight="1">
      <c r="A1614" s="21" t="s">
        <v>35</v>
      </c>
      <c r="B1614" s="20">
        <v>1.0</v>
      </c>
      <c r="C1614" s="21">
        <f>IFERROR(VLOOKUP(A1614,'Regressão Polinomial'!$G$2:$H$14,2,0),)</f>
        <v>5</v>
      </c>
    </row>
    <row r="1615" ht="14.25" customHeight="1">
      <c r="C1615" s="21" t="str">
        <f>IFERROR(VLOOKUP(A1615,'Regressão Polinomial'!$G$2:$H$14,2,0),)</f>
        <v/>
      </c>
    </row>
    <row r="1616" ht="14.25" customHeight="1">
      <c r="A1616" s="21" t="s">
        <v>46</v>
      </c>
      <c r="B1616" s="20">
        <v>1.0</v>
      </c>
      <c r="C1616" s="21">
        <f>IFERROR(VLOOKUP(A1616,'Regressão Polinomial'!$G$2:$H$14,2,0),)</f>
        <v>3</v>
      </c>
    </row>
    <row r="1617" ht="14.25" customHeight="1">
      <c r="A1617" s="21" t="s">
        <v>36</v>
      </c>
      <c r="B1617" s="20">
        <v>1.0</v>
      </c>
      <c r="C1617" s="21">
        <f>IFERROR(VLOOKUP(A1617,'Regressão Polinomial'!$G$2:$H$14,2,0),)</f>
        <v>6</v>
      </c>
    </row>
    <row r="1618" ht="14.25" customHeight="1">
      <c r="A1618" s="21" t="s">
        <v>37</v>
      </c>
      <c r="B1618" s="20">
        <v>1.0</v>
      </c>
      <c r="C1618" s="21">
        <f>IFERROR(VLOOKUP(A1618,'Regressão Polinomial'!$G$2:$H$14,2,0),)</f>
        <v>7</v>
      </c>
    </row>
    <row r="1619" ht="14.25" customHeight="1">
      <c r="A1619" s="21" t="s">
        <v>37</v>
      </c>
      <c r="B1619" s="20">
        <v>1.0</v>
      </c>
      <c r="C1619" s="21">
        <f>IFERROR(VLOOKUP(A1619,'Regressão Polinomial'!$G$2:$H$14,2,0),)</f>
        <v>7</v>
      </c>
    </row>
    <row r="1620" ht="14.25" customHeight="1">
      <c r="A1620" s="21" t="s">
        <v>36</v>
      </c>
      <c r="B1620" s="20">
        <v>1.0</v>
      </c>
      <c r="C1620" s="21">
        <f>IFERROR(VLOOKUP(A1620,'Regressão Polinomial'!$G$2:$H$14,2,0),)</f>
        <v>6</v>
      </c>
    </row>
    <row r="1621" ht="14.25" customHeight="1">
      <c r="A1621" s="21" t="s">
        <v>37</v>
      </c>
      <c r="B1621" s="20">
        <v>1.0</v>
      </c>
      <c r="C1621" s="21">
        <f>IFERROR(VLOOKUP(A1621,'Regressão Polinomial'!$G$2:$H$14,2,0),)</f>
        <v>7</v>
      </c>
    </row>
    <row r="1622" ht="14.25" customHeight="1">
      <c r="A1622" s="21" t="s">
        <v>37</v>
      </c>
      <c r="B1622" s="20">
        <v>0.0</v>
      </c>
      <c r="C1622" s="21">
        <f>IFERROR(VLOOKUP(A1622,'Regressão Polinomial'!$G$2:$H$14,2,0),)</f>
        <v>7</v>
      </c>
    </row>
    <row r="1623" ht="14.25" customHeight="1">
      <c r="A1623" s="21" t="s">
        <v>35</v>
      </c>
      <c r="B1623" s="20">
        <v>1.0</v>
      </c>
      <c r="C1623" s="21">
        <f>IFERROR(VLOOKUP(A1623,'Regressão Polinomial'!$G$2:$H$14,2,0),)</f>
        <v>5</v>
      </c>
    </row>
    <row r="1624" ht="14.25" customHeight="1">
      <c r="C1624" s="21" t="str">
        <f>IFERROR(VLOOKUP(A1624,'Regressão Polinomial'!$G$2:$H$14,2,0),)</f>
        <v/>
      </c>
    </row>
    <row r="1625" ht="14.25" customHeight="1">
      <c r="A1625" s="21" t="s">
        <v>37</v>
      </c>
      <c r="B1625" s="20">
        <v>1.0</v>
      </c>
      <c r="C1625" s="21">
        <f>IFERROR(VLOOKUP(A1625,'Regressão Polinomial'!$G$2:$H$14,2,0),)</f>
        <v>7</v>
      </c>
    </row>
    <row r="1626" ht="14.25" customHeight="1">
      <c r="A1626" s="21" t="s">
        <v>46</v>
      </c>
      <c r="B1626" s="20">
        <v>1.0</v>
      </c>
      <c r="C1626" s="21">
        <f>IFERROR(VLOOKUP(A1626,'Regressão Polinomial'!$G$2:$H$14,2,0),)</f>
        <v>3</v>
      </c>
    </row>
    <row r="1627" ht="14.25" customHeight="1">
      <c r="A1627" s="21" t="s">
        <v>39</v>
      </c>
      <c r="B1627" s="20">
        <v>1.0</v>
      </c>
      <c r="C1627" s="21">
        <f>IFERROR(VLOOKUP(A1627,'Regressão Polinomial'!$G$2:$H$14,2,0),)</f>
        <v>4</v>
      </c>
    </row>
    <row r="1628" ht="14.25" customHeight="1">
      <c r="A1628" s="21" t="s">
        <v>37</v>
      </c>
      <c r="B1628" s="20">
        <v>1.0</v>
      </c>
      <c r="C1628" s="21">
        <f>IFERROR(VLOOKUP(A1628,'Regressão Polinomial'!$G$2:$H$14,2,0),)</f>
        <v>7</v>
      </c>
    </row>
    <row r="1629" ht="14.25" customHeight="1">
      <c r="A1629" s="21" t="s">
        <v>35</v>
      </c>
      <c r="B1629" s="20">
        <v>1.0</v>
      </c>
      <c r="C1629" s="21">
        <f>IFERROR(VLOOKUP(A1629,'Regressão Polinomial'!$G$2:$H$14,2,0),)</f>
        <v>5</v>
      </c>
    </row>
    <row r="1630" ht="14.25" customHeight="1">
      <c r="A1630" s="21" t="s">
        <v>39</v>
      </c>
      <c r="B1630" s="20">
        <v>0.0</v>
      </c>
      <c r="C1630" s="21">
        <f>IFERROR(VLOOKUP(A1630,'Regressão Polinomial'!$G$2:$H$14,2,0),)</f>
        <v>4</v>
      </c>
    </row>
    <row r="1631" ht="14.25" customHeight="1">
      <c r="A1631" s="21" t="s">
        <v>39</v>
      </c>
      <c r="B1631" s="20">
        <v>1.0</v>
      </c>
      <c r="C1631" s="21">
        <f>IFERROR(VLOOKUP(A1631,'Regressão Polinomial'!$G$2:$H$14,2,0),)</f>
        <v>4</v>
      </c>
    </row>
    <row r="1632" ht="14.25" customHeight="1">
      <c r="A1632" s="21" t="s">
        <v>37</v>
      </c>
      <c r="B1632" s="20">
        <v>1.0</v>
      </c>
      <c r="C1632" s="21">
        <f>IFERROR(VLOOKUP(A1632,'Regressão Polinomial'!$G$2:$H$14,2,0),)</f>
        <v>7</v>
      </c>
    </row>
    <row r="1633" ht="14.25" customHeight="1">
      <c r="A1633" s="21" t="s">
        <v>36</v>
      </c>
      <c r="B1633" s="20">
        <v>1.0</v>
      </c>
      <c r="C1633" s="21">
        <f>IFERROR(VLOOKUP(A1633,'Regressão Polinomial'!$G$2:$H$14,2,0),)</f>
        <v>6</v>
      </c>
    </row>
    <row r="1634" ht="14.25" customHeight="1">
      <c r="A1634" s="21" t="s">
        <v>36</v>
      </c>
      <c r="B1634" s="20">
        <v>0.0</v>
      </c>
      <c r="C1634" s="21">
        <f>IFERROR(VLOOKUP(A1634,'Regressão Polinomial'!$G$2:$H$14,2,0),)</f>
        <v>6</v>
      </c>
    </row>
    <row r="1635" ht="14.25" customHeight="1">
      <c r="A1635" s="21" t="s">
        <v>35</v>
      </c>
      <c r="B1635" s="20">
        <v>1.0</v>
      </c>
      <c r="C1635" s="21">
        <f>IFERROR(VLOOKUP(A1635,'Regressão Polinomial'!$G$2:$H$14,2,0),)</f>
        <v>5</v>
      </c>
    </row>
    <row r="1636" ht="14.25" customHeight="1">
      <c r="A1636" s="21" t="s">
        <v>35</v>
      </c>
      <c r="B1636" s="20">
        <v>1.0</v>
      </c>
      <c r="C1636" s="21">
        <f>IFERROR(VLOOKUP(A1636,'Regressão Polinomial'!$G$2:$H$14,2,0),)</f>
        <v>5</v>
      </c>
    </row>
    <row r="1637" ht="14.25" customHeight="1">
      <c r="A1637" s="21" t="s">
        <v>35</v>
      </c>
      <c r="B1637" s="20">
        <v>1.0</v>
      </c>
      <c r="C1637" s="21">
        <f>IFERROR(VLOOKUP(A1637,'Regressão Polinomial'!$G$2:$H$14,2,0),)</f>
        <v>5</v>
      </c>
    </row>
    <row r="1638" ht="14.25" customHeight="1">
      <c r="A1638" s="21" t="s">
        <v>36</v>
      </c>
      <c r="B1638" s="20">
        <v>1.0</v>
      </c>
      <c r="C1638" s="21">
        <f>IFERROR(VLOOKUP(A1638,'Regressão Polinomial'!$G$2:$H$14,2,0),)</f>
        <v>6</v>
      </c>
    </row>
    <row r="1639" ht="14.25" customHeight="1">
      <c r="A1639" s="21" t="s">
        <v>36</v>
      </c>
      <c r="B1639" s="20">
        <v>1.0</v>
      </c>
      <c r="C1639" s="21">
        <f>IFERROR(VLOOKUP(A1639,'Regressão Polinomial'!$G$2:$H$14,2,0),)</f>
        <v>6</v>
      </c>
    </row>
    <row r="1640" ht="14.25" customHeight="1">
      <c r="A1640" s="21" t="s">
        <v>46</v>
      </c>
      <c r="B1640" s="20">
        <v>0.0</v>
      </c>
      <c r="C1640" s="21">
        <f>IFERROR(VLOOKUP(A1640,'Regressão Polinomial'!$G$2:$H$14,2,0),)</f>
        <v>3</v>
      </c>
    </row>
    <row r="1641" ht="14.25" customHeight="1">
      <c r="A1641" s="21" t="s">
        <v>36</v>
      </c>
      <c r="B1641" s="20">
        <v>1.0</v>
      </c>
      <c r="C1641" s="21">
        <f>IFERROR(VLOOKUP(A1641,'Regressão Polinomial'!$G$2:$H$14,2,0),)</f>
        <v>6</v>
      </c>
    </row>
    <row r="1642" ht="14.25" customHeight="1">
      <c r="A1642" s="21" t="s">
        <v>37</v>
      </c>
      <c r="B1642" s="20">
        <v>0.0</v>
      </c>
      <c r="C1642" s="21">
        <f>IFERROR(VLOOKUP(A1642,'Regressão Polinomial'!$G$2:$H$14,2,0),)</f>
        <v>7</v>
      </c>
    </row>
    <row r="1643" ht="14.25" customHeight="1">
      <c r="A1643" s="21" t="s">
        <v>46</v>
      </c>
      <c r="B1643" s="20">
        <v>0.0</v>
      </c>
      <c r="C1643" s="21">
        <f>IFERROR(VLOOKUP(A1643,'Regressão Polinomial'!$G$2:$H$14,2,0),)</f>
        <v>3</v>
      </c>
    </row>
    <row r="1644" ht="14.25" customHeight="1">
      <c r="A1644" s="21" t="s">
        <v>36</v>
      </c>
      <c r="B1644" s="20">
        <v>1.0</v>
      </c>
      <c r="C1644" s="21">
        <f>IFERROR(VLOOKUP(A1644,'Regressão Polinomial'!$G$2:$H$14,2,0),)</f>
        <v>6</v>
      </c>
    </row>
    <row r="1645" ht="14.25" customHeight="1">
      <c r="A1645" s="21" t="s">
        <v>35</v>
      </c>
      <c r="B1645" s="20">
        <v>1.0</v>
      </c>
      <c r="C1645" s="21">
        <f>IFERROR(VLOOKUP(A1645,'Regressão Polinomial'!$G$2:$H$14,2,0),)</f>
        <v>5</v>
      </c>
    </row>
    <row r="1646" ht="14.25" customHeight="1">
      <c r="A1646" s="21" t="s">
        <v>35</v>
      </c>
      <c r="B1646" s="20">
        <v>1.0</v>
      </c>
      <c r="C1646" s="21">
        <f>IFERROR(VLOOKUP(A1646,'Regressão Polinomial'!$G$2:$H$14,2,0),)</f>
        <v>5</v>
      </c>
    </row>
    <row r="1647" ht="14.25" customHeight="1">
      <c r="C1647" s="21" t="str">
        <f>IFERROR(VLOOKUP(A1647,'Regressão Polinomial'!$G$2:$H$14,2,0),)</f>
        <v/>
      </c>
    </row>
    <row r="1648" ht="14.25" customHeight="1">
      <c r="A1648" s="21" t="s">
        <v>37</v>
      </c>
      <c r="B1648" s="20">
        <v>0.0</v>
      </c>
      <c r="C1648" s="21">
        <f>IFERROR(VLOOKUP(A1648,'Regressão Polinomial'!$G$2:$H$14,2,0),)</f>
        <v>7</v>
      </c>
    </row>
    <row r="1649" ht="14.25" customHeight="1">
      <c r="A1649" s="21" t="s">
        <v>36</v>
      </c>
      <c r="B1649" s="20">
        <v>1.0</v>
      </c>
      <c r="C1649" s="21">
        <f>IFERROR(VLOOKUP(A1649,'Regressão Polinomial'!$G$2:$H$14,2,0),)</f>
        <v>6</v>
      </c>
    </row>
    <row r="1650" ht="14.25" customHeight="1">
      <c r="C1650" s="21" t="str">
        <f>IFERROR(VLOOKUP(A1650,'Regressão Polinomial'!$G$2:$H$14,2,0),)</f>
        <v/>
      </c>
    </row>
    <row r="1651" ht="14.25" customHeight="1">
      <c r="A1651" s="21" t="s">
        <v>45</v>
      </c>
      <c r="B1651" s="20">
        <v>1.0</v>
      </c>
      <c r="C1651" s="21">
        <f>IFERROR(VLOOKUP(A1651,'Regressão Polinomial'!$G$2:$H$14,2,0),)</f>
        <v>2</v>
      </c>
    </row>
    <row r="1652" ht="14.25" customHeight="1">
      <c r="A1652" s="21" t="s">
        <v>35</v>
      </c>
      <c r="B1652" s="20">
        <v>1.0</v>
      </c>
      <c r="C1652" s="21">
        <f>IFERROR(VLOOKUP(A1652,'Regressão Polinomial'!$G$2:$H$14,2,0),)</f>
        <v>5</v>
      </c>
    </row>
    <row r="1653" ht="14.25" customHeight="1">
      <c r="C1653" s="21" t="str">
        <f>IFERROR(VLOOKUP(A1653,'Regressão Polinomial'!$G$2:$H$14,2,0),)</f>
        <v/>
      </c>
    </row>
    <row r="1654" ht="14.25" customHeight="1">
      <c r="A1654" s="21" t="s">
        <v>38</v>
      </c>
      <c r="B1654" s="20">
        <v>1.0</v>
      </c>
      <c r="C1654" s="21">
        <f>IFERROR(VLOOKUP(A1654,'Regressão Polinomial'!$G$2:$H$14,2,0),)</f>
        <v>8</v>
      </c>
    </row>
    <row r="1655" ht="14.25" customHeight="1">
      <c r="A1655" s="21" t="s">
        <v>46</v>
      </c>
      <c r="B1655" s="20">
        <v>0.0</v>
      </c>
      <c r="C1655" s="21">
        <f>IFERROR(VLOOKUP(A1655,'Regressão Polinomial'!$G$2:$H$14,2,0),)</f>
        <v>3</v>
      </c>
    </row>
    <row r="1656" ht="14.25" customHeight="1">
      <c r="C1656" s="21" t="str">
        <f>IFERROR(VLOOKUP(A1656,'Regressão Polinomial'!$G$2:$H$14,2,0),)</f>
        <v/>
      </c>
    </row>
    <row r="1657" ht="14.25" customHeight="1">
      <c r="C1657" s="21" t="str">
        <f>IFERROR(VLOOKUP(A1657,'Regressão Polinomial'!$G$2:$H$14,2,0),)</f>
        <v/>
      </c>
    </row>
    <row r="1658" ht="14.25" customHeight="1">
      <c r="A1658" s="21" t="s">
        <v>39</v>
      </c>
      <c r="B1658" s="20">
        <v>1.0</v>
      </c>
      <c r="C1658" s="21">
        <f>IFERROR(VLOOKUP(A1658,'Regressão Polinomial'!$G$2:$H$14,2,0),)</f>
        <v>4</v>
      </c>
    </row>
    <row r="1659" ht="14.25" customHeight="1">
      <c r="A1659" s="21" t="s">
        <v>35</v>
      </c>
      <c r="B1659" s="20">
        <v>0.0</v>
      </c>
      <c r="C1659" s="21">
        <f>IFERROR(VLOOKUP(A1659,'Regressão Polinomial'!$G$2:$H$14,2,0),)</f>
        <v>5</v>
      </c>
    </row>
    <row r="1660" ht="14.25" customHeight="1">
      <c r="A1660" s="21" t="s">
        <v>39</v>
      </c>
      <c r="B1660" s="20">
        <v>1.0</v>
      </c>
      <c r="C1660" s="21">
        <f>IFERROR(VLOOKUP(A1660,'Regressão Polinomial'!$G$2:$H$14,2,0),)</f>
        <v>4</v>
      </c>
    </row>
    <row r="1661" ht="14.25" customHeight="1">
      <c r="C1661" s="21" t="str">
        <f>IFERROR(VLOOKUP(A1661,'Regressão Polinomial'!$G$2:$H$14,2,0),)</f>
        <v/>
      </c>
    </row>
    <row r="1662" ht="14.25" customHeight="1">
      <c r="A1662" s="21" t="s">
        <v>42</v>
      </c>
      <c r="B1662" s="20">
        <v>1.0</v>
      </c>
      <c r="C1662" s="21">
        <f>IFERROR(VLOOKUP(A1662,'Regressão Polinomial'!$G$2:$H$14,2,0),)</f>
        <v>9</v>
      </c>
    </row>
    <row r="1663" ht="14.25" customHeight="1">
      <c r="A1663" s="21" t="s">
        <v>37</v>
      </c>
      <c r="B1663" s="20">
        <v>1.0</v>
      </c>
      <c r="C1663" s="21">
        <f>IFERROR(VLOOKUP(A1663,'Regressão Polinomial'!$G$2:$H$14,2,0),)</f>
        <v>7</v>
      </c>
    </row>
    <row r="1664" ht="14.25" customHeight="1">
      <c r="A1664" s="21" t="s">
        <v>45</v>
      </c>
      <c r="B1664" s="20">
        <v>0.0</v>
      </c>
      <c r="C1664" s="21">
        <f>IFERROR(VLOOKUP(A1664,'Regressão Polinomial'!$G$2:$H$14,2,0),)</f>
        <v>2</v>
      </c>
    </row>
    <row r="1665" ht="14.25" customHeight="1">
      <c r="A1665" s="21" t="s">
        <v>38</v>
      </c>
      <c r="B1665" s="20">
        <v>1.0</v>
      </c>
      <c r="C1665" s="21">
        <f>IFERROR(VLOOKUP(A1665,'Regressão Polinomial'!$G$2:$H$14,2,0),)</f>
        <v>8</v>
      </c>
    </row>
    <row r="1666" ht="14.25" customHeight="1">
      <c r="C1666" s="21" t="str">
        <f>IFERROR(VLOOKUP(A1666,'Regressão Polinomial'!$G$2:$H$14,2,0),)</f>
        <v/>
      </c>
    </row>
    <row r="1667" ht="14.25" customHeight="1">
      <c r="C1667" s="21" t="str">
        <f>IFERROR(VLOOKUP(A1667,'Regressão Polinomial'!$G$2:$H$14,2,0),)</f>
        <v/>
      </c>
    </row>
    <row r="1668" ht="14.25" customHeight="1">
      <c r="A1668" s="21" t="s">
        <v>36</v>
      </c>
      <c r="B1668" s="20">
        <v>1.0</v>
      </c>
      <c r="C1668" s="21">
        <f>IFERROR(VLOOKUP(A1668,'Regressão Polinomial'!$G$2:$H$14,2,0),)</f>
        <v>6</v>
      </c>
    </row>
    <row r="1669" ht="14.25" customHeight="1">
      <c r="A1669" s="21" t="s">
        <v>35</v>
      </c>
      <c r="B1669" s="20">
        <v>0.0</v>
      </c>
      <c r="C1669" s="21">
        <f>IFERROR(VLOOKUP(A1669,'Regressão Polinomial'!$G$2:$H$14,2,0),)</f>
        <v>5</v>
      </c>
    </row>
    <row r="1670" ht="14.25" customHeight="1">
      <c r="A1670" s="21" t="s">
        <v>39</v>
      </c>
      <c r="B1670" s="20">
        <v>1.0</v>
      </c>
      <c r="C1670" s="21">
        <f>IFERROR(VLOOKUP(A1670,'Regressão Polinomial'!$G$2:$H$14,2,0),)</f>
        <v>4</v>
      </c>
    </row>
    <row r="1671" ht="14.25" customHeight="1">
      <c r="C1671" s="21" t="str">
        <f>IFERROR(VLOOKUP(A1671,'Regressão Polinomial'!$G$2:$H$14,2,0),)</f>
        <v/>
      </c>
    </row>
    <row r="1672" ht="14.25" customHeight="1">
      <c r="C1672" s="21" t="str">
        <f>IFERROR(VLOOKUP(A1672,'Regressão Polinomial'!$G$2:$H$14,2,0),)</f>
        <v/>
      </c>
    </row>
    <row r="1673" ht="14.25" customHeight="1">
      <c r="C1673" s="21" t="str">
        <f>IFERROR(VLOOKUP(A1673,'Regressão Polinomial'!$G$2:$H$14,2,0),)</f>
        <v/>
      </c>
    </row>
    <row r="1674" ht="14.25" customHeight="1">
      <c r="A1674" s="21" t="s">
        <v>36</v>
      </c>
      <c r="B1674" s="20">
        <v>1.0</v>
      </c>
      <c r="C1674" s="21">
        <f>IFERROR(VLOOKUP(A1674,'Regressão Polinomial'!$G$2:$H$14,2,0),)</f>
        <v>6</v>
      </c>
    </row>
    <row r="1675" ht="14.25" customHeight="1">
      <c r="A1675" s="21" t="s">
        <v>36</v>
      </c>
      <c r="B1675" s="20">
        <v>0.0</v>
      </c>
      <c r="C1675" s="21">
        <f>IFERROR(VLOOKUP(A1675,'Regressão Polinomial'!$G$2:$H$14,2,0),)</f>
        <v>6</v>
      </c>
    </row>
    <row r="1676" ht="14.25" customHeight="1">
      <c r="A1676" s="21" t="s">
        <v>37</v>
      </c>
      <c r="B1676" s="20">
        <v>1.0</v>
      </c>
      <c r="C1676" s="21">
        <f>IFERROR(VLOOKUP(A1676,'Regressão Polinomial'!$G$2:$H$14,2,0),)</f>
        <v>7</v>
      </c>
    </row>
    <row r="1677" ht="14.25" customHeight="1">
      <c r="C1677" s="21" t="str">
        <f>IFERROR(VLOOKUP(A1677,'Regressão Polinomial'!$G$2:$H$14,2,0),)</f>
        <v/>
      </c>
    </row>
    <row r="1678" ht="14.25" customHeight="1">
      <c r="A1678" s="21" t="s">
        <v>47</v>
      </c>
      <c r="B1678" s="20">
        <v>0.0</v>
      </c>
      <c r="C1678" s="21">
        <f>IFERROR(VLOOKUP(A1678,'Regressão Polinomial'!$G$2:$H$14,2,0),)</f>
        <v>1</v>
      </c>
    </row>
    <row r="1679" ht="14.25" customHeight="1">
      <c r="C1679" s="21" t="str">
        <f>IFERROR(VLOOKUP(A1679,'Regressão Polinomial'!$G$2:$H$14,2,0),)</f>
        <v/>
      </c>
    </row>
    <row r="1680" ht="14.25" customHeight="1">
      <c r="A1680" s="21" t="s">
        <v>37</v>
      </c>
      <c r="B1680" s="20">
        <v>1.0</v>
      </c>
      <c r="C1680" s="21">
        <f>IFERROR(VLOOKUP(A1680,'Regressão Polinomial'!$G$2:$H$14,2,0),)</f>
        <v>7</v>
      </c>
    </row>
    <row r="1681" ht="14.25" customHeight="1">
      <c r="A1681" s="21" t="s">
        <v>36</v>
      </c>
      <c r="B1681" s="20">
        <v>1.0</v>
      </c>
      <c r="C1681" s="21">
        <f>IFERROR(VLOOKUP(A1681,'Regressão Polinomial'!$G$2:$H$14,2,0),)</f>
        <v>6</v>
      </c>
    </row>
    <row r="1682" ht="14.25" customHeight="1">
      <c r="A1682" s="21" t="s">
        <v>37</v>
      </c>
      <c r="B1682" s="20">
        <v>1.0</v>
      </c>
      <c r="C1682" s="21">
        <f>IFERROR(VLOOKUP(A1682,'Regressão Polinomial'!$G$2:$H$14,2,0),)</f>
        <v>7</v>
      </c>
    </row>
    <row r="1683" ht="14.25" customHeight="1">
      <c r="A1683" s="21" t="s">
        <v>36</v>
      </c>
      <c r="B1683" s="20">
        <v>0.0</v>
      </c>
      <c r="C1683" s="21">
        <f>IFERROR(VLOOKUP(A1683,'Regressão Polinomial'!$G$2:$H$14,2,0),)</f>
        <v>6</v>
      </c>
    </row>
    <row r="1684" ht="14.25" customHeight="1">
      <c r="C1684" s="21" t="str">
        <f>IFERROR(VLOOKUP(A1684,'Regressão Polinomial'!$G$2:$H$14,2,0),)</f>
        <v/>
      </c>
    </row>
    <row r="1685" ht="14.25" customHeight="1">
      <c r="A1685" s="21" t="s">
        <v>45</v>
      </c>
      <c r="B1685" s="20">
        <v>1.0</v>
      </c>
      <c r="C1685" s="21">
        <f>IFERROR(VLOOKUP(A1685,'Regressão Polinomial'!$G$2:$H$14,2,0),)</f>
        <v>2</v>
      </c>
    </row>
    <row r="1686" ht="14.25" customHeight="1">
      <c r="C1686" s="21" t="str">
        <f>IFERROR(VLOOKUP(A1686,'Regressão Polinomial'!$G$2:$H$14,2,0),)</f>
        <v/>
      </c>
    </row>
    <row r="1687" ht="14.25" customHeight="1">
      <c r="A1687" s="21" t="s">
        <v>37</v>
      </c>
      <c r="B1687" s="20">
        <v>1.0</v>
      </c>
      <c r="C1687" s="21">
        <f>IFERROR(VLOOKUP(A1687,'Regressão Polinomial'!$G$2:$H$14,2,0),)</f>
        <v>7</v>
      </c>
    </row>
    <row r="1688" ht="14.25" customHeight="1">
      <c r="C1688" s="21" t="str">
        <f>IFERROR(VLOOKUP(A1688,'Regressão Polinomial'!$G$2:$H$14,2,0),)</f>
        <v/>
      </c>
    </row>
    <row r="1689" ht="14.25" customHeight="1">
      <c r="A1689" s="21" t="s">
        <v>38</v>
      </c>
      <c r="B1689" s="20">
        <v>1.0</v>
      </c>
      <c r="C1689" s="21">
        <f>IFERROR(VLOOKUP(A1689,'Regressão Polinomial'!$G$2:$H$14,2,0),)</f>
        <v>8</v>
      </c>
    </row>
    <row r="1690" ht="14.25" customHeight="1">
      <c r="A1690" s="21" t="s">
        <v>35</v>
      </c>
      <c r="B1690" s="20">
        <v>1.0</v>
      </c>
      <c r="C1690" s="21">
        <f>IFERROR(VLOOKUP(A1690,'Regressão Polinomial'!$G$2:$H$14,2,0),)</f>
        <v>5</v>
      </c>
    </row>
    <row r="1691" ht="14.25" customHeight="1">
      <c r="A1691" s="21" t="s">
        <v>37</v>
      </c>
      <c r="B1691" s="20">
        <v>0.0</v>
      </c>
      <c r="C1691" s="21">
        <f>IFERROR(VLOOKUP(A1691,'Regressão Polinomial'!$G$2:$H$14,2,0),)</f>
        <v>7</v>
      </c>
    </row>
    <row r="1692" ht="14.25" customHeight="1">
      <c r="A1692" s="21" t="s">
        <v>36</v>
      </c>
      <c r="B1692" s="20">
        <v>1.0</v>
      </c>
      <c r="C1692" s="21">
        <f>IFERROR(VLOOKUP(A1692,'Regressão Polinomial'!$G$2:$H$14,2,0),)</f>
        <v>6</v>
      </c>
    </row>
    <row r="1693" ht="14.25" customHeight="1">
      <c r="A1693" s="21" t="s">
        <v>37</v>
      </c>
      <c r="B1693" s="20">
        <v>1.0</v>
      </c>
      <c r="C1693" s="21">
        <f>IFERROR(VLOOKUP(A1693,'Regressão Polinomial'!$G$2:$H$14,2,0),)</f>
        <v>7</v>
      </c>
    </row>
    <row r="1694" ht="14.25" customHeight="1">
      <c r="C1694" s="21" t="str">
        <f>IFERROR(VLOOKUP(A1694,'Regressão Polinomial'!$G$2:$H$14,2,0),)</f>
        <v/>
      </c>
    </row>
    <row r="1695" ht="14.25" customHeight="1">
      <c r="A1695" s="21" t="s">
        <v>38</v>
      </c>
      <c r="B1695" s="20">
        <v>1.0</v>
      </c>
      <c r="C1695" s="21">
        <f>IFERROR(VLOOKUP(A1695,'Regressão Polinomial'!$G$2:$H$14,2,0),)</f>
        <v>8</v>
      </c>
    </row>
    <row r="1696" ht="14.25" customHeight="1">
      <c r="A1696" s="21" t="s">
        <v>38</v>
      </c>
      <c r="B1696" s="20">
        <v>0.0</v>
      </c>
      <c r="C1696" s="21">
        <f>IFERROR(VLOOKUP(A1696,'Regressão Polinomial'!$G$2:$H$14,2,0),)</f>
        <v>8</v>
      </c>
    </row>
    <row r="1697" ht="14.25" customHeight="1">
      <c r="A1697" s="21" t="s">
        <v>36</v>
      </c>
      <c r="B1697" s="20">
        <v>1.0</v>
      </c>
      <c r="C1697" s="21">
        <f>IFERROR(VLOOKUP(A1697,'Regressão Polinomial'!$G$2:$H$14,2,0),)</f>
        <v>6</v>
      </c>
    </row>
    <row r="1698" ht="14.25" customHeight="1">
      <c r="C1698" s="21" t="str">
        <f>IFERROR(VLOOKUP(A1698,'Regressão Polinomial'!$G$2:$H$14,2,0),)</f>
        <v/>
      </c>
    </row>
    <row r="1699" ht="14.25" customHeight="1">
      <c r="C1699" s="21" t="str">
        <f>IFERROR(VLOOKUP(A1699,'Regressão Polinomial'!$G$2:$H$14,2,0),)</f>
        <v/>
      </c>
    </row>
    <row r="1700" ht="14.25" customHeight="1">
      <c r="C1700" s="21" t="str">
        <f>IFERROR(VLOOKUP(A1700,'Regressão Polinomial'!$G$2:$H$14,2,0),)</f>
        <v/>
      </c>
    </row>
    <row r="1701" ht="14.25" customHeight="1">
      <c r="A1701" s="21" t="s">
        <v>46</v>
      </c>
      <c r="B1701" s="20">
        <v>0.0</v>
      </c>
      <c r="C1701" s="21">
        <f>IFERROR(VLOOKUP(A1701,'Regressão Polinomial'!$G$2:$H$14,2,0),)</f>
        <v>3</v>
      </c>
    </row>
    <row r="1702" ht="14.25" customHeight="1">
      <c r="A1702" s="21" t="s">
        <v>45</v>
      </c>
      <c r="B1702" s="20">
        <v>1.0</v>
      </c>
      <c r="C1702" s="21">
        <f>IFERROR(VLOOKUP(A1702,'Regressão Polinomial'!$G$2:$H$14,2,0),)</f>
        <v>2</v>
      </c>
    </row>
    <row r="1703" ht="14.25" customHeight="1">
      <c r="A1703" s="21" t="s">
        <v>37</v>
      </c>
      <c r="B1703" s="20">
        <v>1.0</v>
      </c>
      <c r="C1703" s="21">
        <f>IFERROR(VLOOKUP(A1703,'Regressão Polinomial'!$G$2:$H$14,2,0),)</f>
        <v>7</v>
      </c>
    </row>
    <row r="1704" ht="14.25" customHeight="1">
      <c r="A1704" s="21" t="s">
        <v>45</v>
      </c>
      <c r="B1704" s="20">
        <v>1.0</v>
      </c>
      <c r="C1704" s="21">
        <f>IFERROR(VLOOKUP(A1704,'Regressão Polinomial'!$G$2:$H$14,2,0),)</f>
        <v>2</v>
      </c>
    </row>
    <row r="1705" ht="14.25" customHeight="1">
      <c r="A1705" s="21" t="s">
        <v>37</v>
      </c>
      <c r="B1705" s="20">
        <v>1.0</v>
      </c>
      <c r="C1705" s="21">
        <f>IFERROR(VLOOKUP(A1705,'Regressão Polinomial'!$G$2:$H$14,2,0),)</f>
        <v>7</v>
      </c>
    </row>
    <row r="1706" ht="14.25" customHeight="1">
      <c r="A1706" s="21" t="s">
        <v>42</v>
      </c>
      <c r="B1706" s="20">
        <v>1.0</v>
      </c>
      <c r="C1706" s="21">
        <f>IFERROR(VLOOKUP(A1706,'Regressão Polinomial'!$G$2:$H$14,2,0),)</f>
        <v>9</v>
      </c>
    </row>
    <row r="1707" ht="14.25" customHeight="1">
      <c r="A1707" s="21" t="s">
        <v>36</v>
      </c>
      <c r="B1707" s="20">
        <v>1.0</v>
      </c>
      <c r="C1707" s="21">
        <f>IFERROR(VLOOKUP(A1707,'Regressão Polinomial'!$G$2:$H$14,2,0),)</f>
        <v>6</v>
      </c>
    </row>
    <row r="1708" ht="14.25" customHeight="1">
      <c r="A1708" s="21" t="s">
        <v>42</v>
      </c>
      <c r="B1708" s="20">
        <v>1.0</v>
      </c>
      <c r="C1708" s="21">
        <f>IFERROR(VLOOKUP(A1708,'Regressão Polinomial'!$G$2:$H$14,2,0),)</f>
        <v>9</v>
      </c>
    </row>
    <row r="1709" ht="14.25" customHeight="1">
      <c r="C1709" s="21" t="str">
        <f>IFERROR(VLOOKUP(A1709,'Regressão Polinomial'!$G$2:$H$14,2,0),)</f>
        <v/>
      </c>
    </row>
    <row r="1710" ht="14.25" customHeight="1">
      <c r="C1710" s="21" t="str">
        <f>IFERROR(VLOOKUP(A1710,'Regressão Polinomial'!$G$2:$H$14,2,0),)</f>
        <v/>
      </c>
    </row>
    <row r="1711" ht="14.25" customHeight="1">
      <c r="A1711" s="21" t="s">
        <v>36</v>
      </c>
      <c r="B1711" s="20">
        <v>1.0</v>
      </c>
      <c r="C1711" s="21">
        <f>IFERROR(VLOOKUP(A1711,'Regressão Polinomial'!$G$2:$H$14,2,0),)</f>
        <v>6</v>
      </c>
    </row>
    <row r="1712" ht="14.25" customHeight="1">
      <c r="A1712" s="21" t="s">
        <v>37</v>
      </c>
      <c r="B1712" s="20">
        <v>1.0</v>
      </c>
      <c r="C1712" s="21">
        <f>IFERROR(VLOOKUP(A1712,'Regressão Polinomial'!$G$2:$H$14,2,0),)</f>
        <v>7</v>
      </c>
    </row>
    <row r="1713" ht="14.25" customHeight="1">
      <c r="A1713" s="21" t="s">
        <v>38</v>
      </c>
      <c r="B1713" s="20">
        <v>0.0</v>
      </c>
      <c r="C1713" s="21">
        <f>IFERROR(VLOOKUP(A1713,'Regressão Polinomial'!$G$2:$H$14,2,0),)</f>
        <v>8</v>
      </c>
    </row>
    <row r="1714" ht="14.25" customHeight="1">
      <c r="C1714" s="21" t="str">
        <f>IFERROR(VLOOKUP(A1714,'Regressão Polinomial'!$G$2:$H$14,2,0),)</f>
        <v/>
      </c>
    </row>
    <row r="1715" ht="14.25" customHeight="1">
      <c r="A1715" s="21" t="s">
        <v>44</v>
      </c>
      <c r="B1715" s="20">
        <v>1.0</v>
      </c>
      <c r="C1715" s="21">
        <f>IFERROR(VLOOKUP(A1715,'Regressão Polinomial'!$G$2:$H$14,2,0),)</f>
        <v>11</v>
      </c>
    </row>
    <row r="1716" ht="14.25" customHeight="1">
      <c r="A1716" s="21" t="s">
        <v>36</v>
      </c>
      <c r="B1716" s="20">
        <v>1.0</v>
      </c>
      <c r="C1716" s="21">
        <f>IFERROR(VLOOKUP(A1716,'Regressão Polinomial'!$G$2:$H$14,2,0),)</f>
        <v>6</v>
      </c>
    </row>
    <row r="1717" ht="14.25" customHeight="1">
      <c r="A1717" s="21" t="s">
        <v>38</v>
      </c>
      <c r="B1717" s="20">
        <v>1.0</v>
      </c>
      <c r="C1717" s="21">
        <f>IFERROR(VLOOKUP(A1717,'Regressão Polinomial'!$G$2:$H$14,2,0),)</f>
        <v>8</v>
      </c>
    </row>
    <row r="1718" ht="14.25" customHeight="1">
      <c r="A1718" s="21" t="s">
        <v>39</v>
      </c>
      <c r="B1718" s="20">
        <v>1.0</v>
      </c>
      <c r="C1718" s="21">
        <f>IFERROR(VLOOKUP(A1718,'Regressão Polinomial'!$G$2:$H$14,2,0),)</f>
        <v>4</v>
      </c>
    </row>
    <row r="1719" ht="14.25" customHeight="1">
      <c r="A1719" s="21" t="s">
        <v>44</v>
      </c>
      <c r="B1719" s="20">
        <v>1.0</v>
      </c>
      <c r="C1719" s="21">
        <f>IFERROR(VLOOKUP(A1719,'Regressão Polinomial'!$G$2:$H$14,2,0),)</f>
        <v>11</v>
      </c>
    </row>
    <row r="1720" ht="14.25" customHeight="1">
      <c r="A1720" s="21" t="s">
        <v>42</v>
      </c>
      <c r="B1720" s="20">
        <v>1.0</v>
      </c>
      <c r="C1720" s="21">
        <f>IFERROR(VLOOKUP(A1720,'Regressão Polinomial'!$G$2:$H$14,2,0),)</f>
        <v>9</v>
      </c>
    </row>
    <row r="1721" ht="14.25" customHeight="1">
      <c r="C1721" s="21" t="str">
        <f>IFERROR(VLOOKUP(A1721,'Regressão Polinomial'!$G$2:$H$14,2,0),)</f>
        <v/>
      </c>
    </row>
    <row r="1722" ht="14.25" customHeight="1">
      <c r="A1722" s="21" t="s">
        <v>36</v>
      </c>
      <c r="B1722" s="20">
        <v>0.0</v>
      </c>
      <c r="C1722" s="21">
        <f>IFERROR(VLOOKUP(A1722,'Regressão Polinomial'!$G$2:$H$14,2,0),)</f>
        <v>6</v>
      </c>
    </row>
    <row r="1723" ht="14.25" customHeight="1">
      <c r="C1723" s="21" t="str">
        <f>IFERROR(VLOOKUP(A1723,'Regressão Polinomial'!$G$2:$H$14,2,0),)</f>
        <v/>
      </c>
    </row>
    <row r="1724" ht="14.25" customHeight="1">
      <c r="A1724" s="21" t="s">
        <v>45</v>
      </c>
      <c r="B1724" s="20">
        <v>1.0</v>
      </c>
      <c r="C1724" s="21">
        <f>IFERROR(VLOOKUP(A1724,'Regressão Polinomial'!$G$2:$H$14,2,0),)</f>
        <v>2</v>
      </c>
    </row>
    <row r="1725" ht="14.25" customHeight="1">
      <c r="A1725" s="21" t="s">
        <v>36</v>
      </c>
      <c r="B1725" s="20">
        <v>1.0</v>
      </c>
      <c r="C1725" s="21">
        <f>IFERROR(VLOOKUP(A1725,'Regressão Polinomial'!$G$2:$H$14,2,0),)</f>
        <v>6</v>
      </c>
    </row>
    <row r="1726" ht="14.25" customHeight="1">
      <c r="A1726" s="21" t="s">
        <v>45</v>
      </c>
      <c r="B1726" s="20">
        <v>1.0</v>
      </c>
      <c r="C1726" s="21">
        <f>IFERROR(VLOOKUP(A1726,'Regressão Polinomial'!$G$2:$H$14,2,0),)</f>
        <v>2</v>
      </c>
    </row>
    <row r="1727" ht="14.25" customHeight="1">
      <c r="A1727" s="21" t="s">
        <v>39</v>
      </c>
      <c r="B1727" s="20">
        <v>1.0</v>
      </c>
      <c r="C1727" s="21">
        <f>IFERROR(VLOOKUP(A1727,'Regressão Polinomial'!$G$2:$H$14,2,0),)</f>
        <v>4</v>
      </c>
    </row>
    <row r="1728" ht="14.25" customHeight="1">
      <c r="A1728" s="21" t="s">
        <v>35</v>
      </c>
      <c r="B1728" s="20">
        <v>1.0</v>
      </c>
      <c r="C1728" s="21">
        <f>IFERROR(VLOOKUP(A1728,'Regressão Polinomial'!$G$2:$H$14,2,0),)</f>
        <v>5</v>
      </c>
    </row>
    <row r="1729" ht="14.25" customHeight="1">
      <c r="A1729" s="21" t="s">
        <v>39</v>
      </c>
      <c r="B1729" s="20">
        <v>1.0</v>
      </c>
      <c r="C1729" s="21">
        <f>IFERROR(VLOOKUP(A1729,'Regressão Polinomial'!$G$2:$H$14,2,0),)</f>
        <v>4</v>
      </c>
    </row>
    <row r="1730" ht="14.25" customHeight="1">
      <c r="A1730" s="21" t="s">
        <v>39</v>
      </c>
      <c r="B1730" s="20">
        <v>1.0</v>
      </c>
      <c r="C1730" s="21">
        <f>IFERROR(VLOOKUP(A1730,'Regressão Polinomial'!$G$2:$H$14,2,0),)</f>
        <v>4</v>
      </c>
    </row>
    <row r="1731" ht="14.25" customHeight="1">
      <c r="C1731" s="21" t="str">
        <f>IFERROR(VLOOKUP(A1731,'Regressão Polinomial'!$G$2:$H$14,2,0),)</f>
        <v/>
      </c>
    </row>
    <row r="1732" ht="14.25" customHeight="1">
      <c r="A1732" s="21" t="s">
        <v>46</v>
      </c>
      <c r="B1732" s="20">
        <v>0.0</v>
      </c>
      <c r="C1732" s="21">
        <f>IFERROR(VLOOKUP(A1732,'Regressão Polinomial'!$G$2:$H$14,2,0),)</f>
        <v>3</v>
      </c>
    </row>
    <row r="1733" ht="14.25" customHeight="1">
      <c r="A1733" s="21" t="s">
        <v>36</v>
      </c>
      <c r="B1733" s="20">
        <v>1.0</v>
      </c>
      <c r="C1733" s="21">
        <f>IFERROR(VLOOKUP(A1733,'Regressão Polinomial'!$G$2:$H$14,2,0),)</f>
        <v>6</v>
      </c>
    </row>
    <row r="1734" ht="14.25" customHeight="1">
      <c r="A1734" s="21" t="s">
        <v>35</v>
      </c>
      <c r="B1734" s="20">
        <v>0.0</v>
      </c>
      <c r="C1734" s="21">
        <f>IFERROR(VLOOKUP(A1734,'Regressão Polinomial'!$G$2:$H$14,2,0),)</f>
        <v>5</v>
      </c>
    </row>
    <row r="1735" ht="14.25" customHeight="1">
      <c r="A1735" s="21" t="s">
        <v>35</v>
      </c>
      <c r="B1735" s="20">
        <v>1.0</v>
      </c>
      <c r="C1735" s="21">
        <f>IFERROR(VLOOKUP(A1735,'Regressão Polinomial'!$G$2:$H$14,2,0),)</f>
        <v>5</v>
      </c>
    </row>
    <row r="1736" ht="14.25" customHeight="1">
      <c r="C1736" s="21" t="str">
        <f>IFERROR(VLOOKUP(A1736,'Regressão Polinomial'!$G$2:$H$14,2,0),)</f>
        <v/>
      </c>
    </row>
    <row r="1737" ht="14.25" customHeight="1">
      <c r="A1737" s="21" t="s">
        <v>41</v>
      </c>
      <c r="B1737" s="20">
        <v>1.0</v>
      </c>
      <c r="C1737" s="21">
        <f>IFERROR(VLOOKUP(A1737,'Regressão Polinomial'!$G$2:$H$14,2,0),)</f>
        <v>10</v>
      </c>
    </row>
    <row r="1738" ht="14.25" customHeight="1">
      <c r="A1738" s="21" t="s">
        <v>37</v>
      </c>
      <c r="B1738" s="20">
        <v>0.0</v>
      </c>
      <c r="C1738" s="21">
        <f>IFERROR(VLOOKUP(A1738,'Regressão Polinomial'!$G$2:$H$14,2,0),)</f>
        <v>7</v>
      </c>
    </row>
    <row r="1739" ht="14.25" customHeight="1">
      <c r="A1739" s="21" t="s">
        <v>39</v>
      </c>
      <c r="B1739" s="20">
        <v>0.0</v>
      </c>
      <c r="C1739" s="21">
        <f>IFERROR(VLOOKUP(A1739,'Regressão Polinomial'!$G$2:$H$14,2,0),)</f>
        <v>4</v>
      </c>
    </row>
    <row r="1740" ht="14.25" customHeight="1">
      <c r="C1740" s="21" t="str">
        <f>IFERROR(VLOOKUP(A1740,'Regressão Polinomial'!$G$2:$H$14,2,0),)</f>
        <v/>
      </c>
    </row>
    <row r="1741" ht="14.25" customHeight="1">
      <c r="A1741" s="21" t="s">
        <v>37</v>
      </c>
      <c r="B1741" s="20">
        <v>1.0</v>
      </c>
      <c r="C1741" s="21">
        <f>IFERROR(VLOOKUP(A1741,'Regressão Polinomial'!$G$2:$H$14,2,0),)</f>
        <v>7</v>
      </c>
    </row>
    <row r="1742" ht="14.25" customHeight="1">
      <c r="C1742" s="21" t="str">
        <f>IFERROR(VLOOKUP(A1742,'Regressão Polinomial'!$G$2:$H$14,2,0),)</f>
        <v/>
      </c>
    </row>
    <row r="1743" ht="14.25" customHeight="1">
      <c r="C1743" s="21" t="str">
        <f>IFERROR(VLOOKUP(A1743,'Regressão Polinomial'!$G$2:$H$14,2,0),)</f>
        <v/>
      </c>
    </row>
    <row r="1744" ht="14.25" customHeight="1">
      <c r="A1744" s="21" t="s">
        <v>36</v>
      </c>
      <c r="B1744" s="20">
        <v>1.0</v>
      </c>
      <c r="C1744" s="21">
        <f>IFERROR(VLOOKUP(A1744,'Regressão Polinomial'!$G$2:$H$14,2,0),)</f>
        <v>6</v>
      </c>
    </row>
    <row r="1745" ht="14.25" customHeight="1">
      <c r="A1745" s="21" t="s">
        <v>37</v>
      </c>
      <c r="B1745" s="20">
        <v>1.0</v>
      </c>
      <c r="C1745" s="21">
        <f>IFERROR(VLOOKUP(A1745,'Regressão Polinomial'!$G$2:$H$14,2,0),)</f>
        <v>7</v>
      </c>
    </row>
    <row r="1746" ht="14.25" customHeight="1">
      <c r="A1746" s="21" t="s">
        <v>35</v>
      </c>
      <c r="B1746" s="20">
        <v>1.0</v>
      </c>
      <c r="C1746" s="21">
        <f>IFERROR(VLOOKUP(A1746,'Regressão Polinomial'!$G$2:$H$14,2,0),)</f>
        <v>5</v>
      </c>
    </row>
    <row r="1747" ht="14.25" customHeight="1">
      <c r="C1747" s="21" t="str">
        <f>IFERROR(VLOOKUP(A1747,'Regressão Polinomial'!$G$2:$H$14,2,0),)</f>
        <v/>
      </c>
    </row>
    <row r="1748" ht="14.25" customHeight="1">
      <c r="A1748" s="21" t="s">
        <v>36</v>
      </c>
      <c r="B1748" s="20">
        <v>1.0</v>
      </c>
      <c r="C1748" s="21">
        <f>IFERROR(VLOOKUP(A1748,'Regressão Polinomial'!$G$2:$H$14,2,0),)</f>
        <v>6</v>
      </c>
    </row>
    <row r="1749" ht="14.25" customHeight="1">
      <c r="A1749" s="21" t="s">
        <v>35</v>
      </c>
      <c r="B1749" s="20">
        <v>0.0</v>
      </c>
      <c r="C1749" s="21">
        <f>IFERROR(VLOOKUP(A1749,'Regressão Polinomial'!$G$2:$H$14,2,0),)</f>
        <v>5</v>
      </c>
    </row>
    <row r="1750" ht="14.25" customHeight="1">
      <c r="A1750" s="21" t="s">
        <v>37</v>
      </c>
      <c r="B1750" s="20">
        <v>1.0</v>
      </c>
      <c r="C1750" s="21">
        <f>IFERROR(VLOOKUP(A1750,'Regressão Polinomial'!$G$2:$H$14,2,0),)</f>
        <v>7</v>
      </c>
    </row>
    <row r="1751" ht="14.25" customHeight="1">
      <c r="A1751" s="21" t="s">
        <v>35</v>
      </c>
      <c r="B1751" s="20">
        <v>1.0</v>
      </c>
      <c r="C1751" s="21">
        <f>IFERROR(VLOOKUP(A1751,'Regressão Polinomial'!$G$2:$H$14,2,0),)</f>
        <v>5</v>
      </c>
    </row>
    <row r="1752" ht="14.25" customHeight="1">
      <c r="A1752" s="21" t="s">
        <v>38</v>
      </c>
      <c r="B1752" s="20">
        <v>1.0</v>
      </c>
      <c r="C1752" s="21">
        <f>IFERROR(VLOOKUP(A1752,'Regressão Polinomial'!$G$2:$H$14,2,0),)</f>
        <v>8</v>
      </c>
    </row>
    <row r="1753" ht="14.25" customHeight="1">
      <c r="A1753" s="21" t="s">
        <v>46</v>
      </c>
      <c r="B1753" s="20">
        <v>1.0</v>
      </c>
      <c r="C1753" s="21">
        <f>IFERROR(VLOOKUP(A1753,'Regressão Polinomial'!$G$2:$H$14,2,0),)</f>
        <v>3</v>
      </c>
    </row>
    <row r="1754" ht="14.25" customHeight="1">
      <c r="A1754" s="21" t="s">
        <v>46</v>
      </c>
      <c r="B1754" s="20">
        <v>0.0</v>
      </c>
      <c r="C1754" s="21">
        <f>IFERROR(VLOOKUP(A1754,'Regressão Polinomial'!$G$2:$H$14,2,0),)</f>
        <v>3</v>
      </c>
    </row>
    <row r="1755" ht="14.25" customHeight="1">
      <c r="A1755" s="21" t="s">
        <v>41</v>
      </c>
      <c r="B1755" s="20">
        <v>1.0</v>
      </c>
      <c r="C1755" s="21">
        <f>IFERROR(VLOOKUP(A1755,'Regressão Polinomial'!$G$2:$H$14,2,0),)</f>
        <v>10</v>
      </c>
    </row>
    <row r="1756" ht="14.25" customHeight="1">
      <c r="A1756" s="21" t="s">
        <v>37</v>
      </c>
      <c r="B1756" s="20">
        <v>1.0</v>
      </c>
      <c r="C1756" s="21">
        <f>IFERROR(VLOOKUP(A1756,'Regressão Polinomial'!$G$2:$H$14,2,0),)</f>
        <v>7</v>
      </c>
    </row>
    <row r="1757" ht="14.25" customHeight="1">
      <c r="A1757" s="21" t="s">
        <v>37</v>
      </c>
      <c r="B1757" s="20">
        <v>0.0</v>
      </c>
      <c r="C1757" s="21">
        <f>IFERROR(VLOOKUP(A1757,'Regressão Polinomial'!$G$2:$H$14,2,0),)</f>
        <v>7</v>
      </c>
    </row>
    <row r="1758" ht="14.25" customHeight="1">
      <c r="A1758" s="21" t="s">
        <v>42</v>
      </c>
      <c r="B1758" s="20">
        <v>1.0</v>
      </c>
      <c r="C1758" s="21">
        <f>IFERROR(VLOOKUP(A1758,'Regressão Polinomial'!$G$2:$H$14,2,0),)</f>
        <v>9</v>
      </c>
    </row>
    <row r="1759" ht="14.25" customHeight="1">
      <c r="A1759" s="21" t="s">
        <v>38</v>
      </c>
      <c r="B1759" s="20">
        <v>0.0</v>
      </c>
      <c r="C1759" s="21">
        <f>IFERROR(VLOOKUP(A1759,'Regressão Polinomial'!$G$2:$H$14,2,0),)</f>
        <v>8</v>
      </c>
    </row>
    <row r="1760" ht="14.25" customHeight="1">
      <c r="C1760" s="21" t="str">
        <f>IFERROR(VLOOKUP(A1760,'Regressão Polinomial'!$G$2:$H$14,2,0),)</f>
        <v/>
      </c>
    </row>
    <row r="1761" ht="14.25" customHeight="1">
      <c r="C1761" s="21" t="str">
        <f>IFERROR(VLOOKUP(A1761,'Regressão Polinomial'!$G$2:$H$14,2,0),)</f>
        <v/>
      </c>
    </row>
    <row r="1762" ht="14.25" customHeight="1">
      <c r="A1762" s="21" t="s">
        <v>37</v>
      </c>
      <c r="B1762" s="20">
        <v>1.0</v>
      </c>
      <c r="C1762" s="21">
        <f>IFERROR(VLOOKUP(A1762,'Regressão Polinomial'!$G$2:$H$14,2,0),)</f>
        <v>7</v>
      </c>
    </row>
    <row r="1763" ht="14.25" customHeight="1">
      <c r="A1763" s="21" t="s">
        <v>37</v>
      </c>
      <c r="B1763" s="20">
        <v>1.0</v>
      </c>
      <c r="C1763" s="21">
        <f>IFERROR(VLOOKUP(A1763,'Regressão Polinomial'!$G$2:$H$14,2,0),)</f>
        <v>7</v>
      </c>
    </row>
    <row r="1764" ht="14.25" customHeight="1">
      <c r="A1764" s="21" t="s">
        <v>38</v>
      </c>
      <c r="B1764" s="20">
        <v>1.0</v>
      </c>
      <c r="C1764" s="21">
        <f>IFERROR(VLOOKUP(A1764,'Regressão Polinomial'!$G$2:$H$14,2,0),)</f>
        <v>8</v>
      </c>
    </row>
    <row r="1765" ht="14.25" customHeight="1">
      <c r="C1765" s="21" t="str">
        <f>IFERROR(VLOOKUP(A1765,'Regressão Polinomial'!$G$2:$H$14,2,0),)</f>
        <v/>
      </c>
    </row>
    <row r="1766" ht="14.25" customHeight="1">
      <c r="A1766" s="21" t="s">
        <v>36</v>
      </c>
      <c r="B1766" s="20">
        <v>1.0</v>
      </c>
      <c r="C1766" s="21">
        <f>IFERROR(VLOOKUP(A1766,'Regressão Polinomial'!$G$2:$H$14,2,0),)</f>
        <v>6</v>
      </c>
    </row>
    <row r="1767" ht="14.25" customHeight="1">
      <c r="A1767" s="21" t="s">
        <v>45</v>
      </c>
      <c r="B1767" s="20">
        <v>0.0</v>
      </c>
      <c r="C1767" s="21">
        <f>IFERROR(VLOOKUP(A1767,'Regressão Polinomial'!$G$2:$H$14,2,0),)</f>
        <v>2</v>
      </c>
    </row>
    <row r="1768" ht="14.25" customHeight="1">
      <c r="A1768" s="21" t="s">
        <v>37</v>
      </c>
      <c r="B1768" s="20">
        <v>0.0</v>
      </c>
      <c r="C1768" s="21">
        <f>IFERROR(VLOOKUP(A1768,'Regressão Polinomial'!$G$2:$H$14,2,0),)</f>
        <v>7</v>
      </c>
    </row>
    <row r="1769" ht="14.25" customHeight="1">
      <c r="C1769" s="21" t="str">
        <f>IFERROR(VLOOKUP(A1769,'Regressão Polinomial'!$G$2:$H$14,2,0),)</f>
        <v/>
      </c>
    </row>
    <row r="1770" ht="14.25" customHeight="1">
      <c r="A1770" s="21" t="s">
        <v>37</v>
      </c>
      <c r="B1770" s="20">
        <v>1.0</v>
      </c>
      <c r="C1770" s="21">
        <f>IFERROR(VLOOKUP(A1770,'Regressão Polinomial'!$G$2:$H$14,2,0),)</f>
        <v>7</v>
      </c>
    </row>
    <row r="1771" ht="14.25" customHeight="1">
      <c r="C1771" s="21" t="str">
        <f>IFERROR(VLOOKUP(A1771,'Regressão Polinomial'!$G$2:$H$14,2,0),)</f>
        <v/>
      </c>
    </row>
    <row r="1772" ht="14.25" customHeight="1">
      <c r="C1772" s="21" t="str">
        <f>IFERROR(VLOOKUP(A1772,'Regressão Polinomial'!$G$2:$H$14,2,0),)</f>
        <v/>
      </c>
    </row>
    <row r="1773" ht="14.25" customHeight="1">
      <c r="A1773" s="21" t="s">
        <v>35</v>
      </c>
      <c r="B1773" s="20">
        <v>1.0</v>
      </c>
      <c r="C1773" s="21">
        <f>IFERROR(VLOOKUP(A1773,'Regressão Polinomial'!$G$2:$H$14,2,0),)</f>
        <v>5</v>
      </c>
    </row>
    <row r="1774" ht="14.25" customHeight="1">
      <c r="C1774" s="21" t="str">
        <f>IFERROR(VLOOKUP(A1774,'Regressão Polinomial'!$G$2:$H$14,2,0),)</f>
        <v/>
      </c>
    </row>
    <row r="1775" ht="14.25" customHeight="1">
      <c r="A1775" s="21" t="s">
        <v>36</v>
      </c>
      <c r="B1775" s="20">
        <v>0.0</v>
      </c>
      <c r="C1775" s="21">
        <f>IFERROR(VLOOKUP(A1775,'Regressão Polinomial'!$G$2:$H$14,2,0),)</f>
        <v>6</v>
      </c>
    </row>
    <row r="1776" ht="14.25" customHeight="1">
      <c r="A1776" s="21" t="s">
        <v>37</v>
      </c>
      <c r="B1776" s="20">
        <v>0.0</v>
      </c>
      <c r="C1776" s="21">
        <f>IFERROR(VLOOKUP(A1776,'Regressão Polinomial'!$G$2:$H$14,2,0),)</f>
        <v>7</v>
      </c>
    </row>
    <row r="1777" ht="14.25" customHeight="1">
      <c r="A1777" s="21" t="s">
        <v>35</v>
      </c>
      <c r="B1777" s="20">
        <v>0.0</v>
      </c>
      <c r="C1777" s="21">
        <f>IFERROR(VLOOKUP(A1777,'Regressão Polinomial'!$G$2:$H$14,2,0),)</f>
        <v>5</v>
      </c>
    </row>
    <row r="1778" ht="14.25" customHeight="1">
      <c r="A1778" s="21" t="s">
        <v>35</v>
      </c>
      <c r="B1778" s="20">
        <v>1.0</v>
      </c>
      <c r="C1778" s="21">
        <f>IFERROR(VLOOKUP(A1778,'Regressão Polinomial'!$G$2:$H$14,2,0),)</f>
        <v>5</v>
      </c>
    </row>
    <row r="1779" ht="14.25" customHeight="1">
      <c r="A1779" s="21" t="s">
        <v>35</v>
      </c>
      <c r="B1779" s="20">
        <v>1.0</v>
      </c>
      <c r="C1779" s="21">
        <f>IFERROR(VLOOKUP(A1779,'Regressão Polinomial'!$G$2:$H$14,2,0),)</f>
        <v>5</v>
      </c>
    </row>
    <row r="1780" ht="14.25" customHeight="1">
      <c r="A1780" s="21" t="s">
        <v>36</v>
      </c>
      <c r="B1780" s="20">
        <v>1.0</v>
      </c>
      <c r="C1780" s="21">
        <f>IFERROR(VLOOKUP(A1780,'Regressão Polinomial'!$G$2:$H$14,2,0),)</f>
        <v>6</v>
      </c>
    </row>
    <row r="1781" ht="14.25" customHeight="1">
      <c r="A1781" s="21" t="s">
        <v>37</v>
      </c>
      <c r="B1781" s="20">
        <v>1.0</v>
      </c>
      <c r="C1781" s="21">
        <f>IFERROR(VLOOKUP(A1781,'Regressão Polinomial'!$G$2:$H$14,2,0),)</f>
        <v>7</v>
      </c>
    </row>
    <row r="1782" ht="14.25" customHeight="1">
      <c r="A1782" s="21" t="s">
        <v>35</v>
      </c>
      <c r="B1782" s="20">
        <v>0.0</v>
      </c>
      <c r="C1782" s="21">
        <f>IFERROR(VLOOKUP(A1782,'Regressão Polinomial'!$G$2:$H$14,2,0),)</f>
        <v>5</v>
      </c>
    </row>
    <row r="1783" ht="14.25" customHeight="1">
      <c r="A1783" s="21" t="s">
        <v>35</v>
      </c>
      <c r="B1783" s="20">
        <v>0.0</v>
      </c>
      <c r="C1783" s="21">
        <f>IFERROR(VLOOKUP(A1783,'Regressão Polinomial'!$G$2:$H$14,2,0),)</f>
        <v>5</v>
      </c>
    </row>
    <row r="1784" ht="14.25" customHeight="1">
      <c r="C1784" s="21" t="str">
        <f>IFERROR(VLOOKUP(A1784,'Regressão Polinomial'!$G$2:$H$14,2,0),)</f>
        <v/>
      </c>
    </row>
    <row r="1785" ht="14.25" customHeight="1">
      <c r="A1785" s="21" t="s">
        <v>36</v>
      </c>
      <c r="B1785" s="20">
        <v>1.0</v>
      </c>
      <c r="C1785" s="21">
        <f>IFERROR(VLOOKUP(A1785,'Regressão Polinomial'!$G$2:$H$14,2,0),)</f>
        <v>6</v>
      </c>
    </row>
    <row r="1786" ht="14.25" customHeight="1">
      <c r="A1786" s="21" t="s">
        <v>36</v>
      </c>
      <c r="B1786" s="20">
        <v>1.0</v>
      </c>
      <c r="C1786" s="21">
        <f>IFERROR(VLOOKUP(A1786,'Regressão Polinomial'!$G$2:$H$14,2,0),)</f>
        <v>6</v>
      </c>
    </row>
    <row r="1787" ht="14.25" customHeight="1">
      <c r="A1787" s="21" t="s">
        <v>38</v>
      </c>
      <c r="B1787" s="20">
        <v>1.0</v>
      </c>
      <c r="C1787" s="21">
        <f>IFERROR(VLOOKUP(A1787,'Regressão Polinomial'!$G$2:$H$14,2,0),)</f>
        <v>8</v>
      </c>
    </row>
    <row r="1788" ht="14.25" customHeight="1">
      <c r="A1788" s="21" t="s">
        <v>35</v>
      </c>
      <c r="B1788" s="20">
        <v>1.0</v>
      </c>
      <c r="C1788" s="21">
        <f>IFERROR(VLOOKUP(A1788,'Regressão Polinomial'!$G$2:$H$14,2,0),)</f>
        <v>5</v>
      </c>
    </row>
    <row r="1789" ht="14.25" customHeight="1">
      <c r="C1789" s="21" t="str">
        <f>IFERROR(VLOOKUP(A1789,'Regressão Polinomial'!$G$2:$H$14,2,0),)</f>
        <v/>
      </c>
    </row>
    <row r="1790" ht="14.25" customHeight="1">
      <c r="C1790" s="21" t="str">
        <f>IFERROR(VLOOKUP(A1790,'Regressão Polinomial'!$G$2:$H$14,2,0),)</f>
        <v/>
      </c>
    </row>
    <row r="1791" ht="14.25" customHeight="1">
      <c r="A1791" s="21" t="s">
        <v>46</v>
      </c>
      <c r="B1791" s="20">
        <v>1.0</v>
      </c>
      <c r="C1791" s="21">
        <f>IFERROR(VLOOKUP(A1791,'Regressão Polinomial'!$G$2:$H$14,2,0),)</f>
        <v>3</v>
      </c>
    </row>
    <row r="1792" ht="14.25" customHeight="1">
      <c r="A1792" s="21" t="s">
        <v>35</v>
      </c>
      <c r="B1792" s="20">
        <v>1.0</v>
      </c>
      <c r="C1792" s="21">
        <f>IFERROR(VLOOKUP(A1792,'Regressão Polinomial'!$G$2:$H$14,2,0),)</f>
        <v>5</v>
      </c>
    </row>
    <row r="1793" ht="14.25" customHeight="1">
      <c r="A1793" s="21" t="s">
        <v>37</v>
      </c>
      <c r="B1793" s="20">
        <v>1.0</v>
      </c>
      <c r="C1793" s="21">
        <f>IFERROR(VLOOKUP(A1793,'Regressão Polinomial'!$G$2:$H$14,2,0),)</f>
        <v>7</v>
      </c>
    </row>
    <row r="1794" ht="14.25" customHeight="1">
      <c r="A1794" s="21" t="s">
        <v>36</v>
      </c>
      <c r="B1794" s="20">
        <v>1.0</v>
      </c>
      <c r="C1794" s="21">
        <f>IFERROR(VLOOKUP(A1794,'Regressão Polinomial'!$G$2:$H$14,2,0),)</f>
        <v>6</v>
      </c>
    </row>
    <row r="1795" ht="14.25" customHeight="1">
      <c r="A1795" s="21" t="s">
        <v>45</v>
      </c>
      <c r="B1795" s="20">
        <v>0.0</v>
      </c>
      <c r="C1795" s="21">
        <f>IFERROR(VLOOKUP(A1795,'Regressão Polinomial'!$G$2:$H$14,2,0),)</f>
        <v>2</v>
      </c>
    </row>
    <row r="1796" ht="14.25" customHeight="1">
      <c r="A1796" s="21" t="s">
        <v>45</v>
      </c>
      <c r="B1796" s="20">
        <v>1.0</v>
      </c>
      <c r="C1796" s="21">
        <f>IFERROR(VLOOKUP(A1796,'Regressão Polinomial'!$G$2:$H$14,2,0),)</f>
        <v>2</v>
      </c>
    </row>
    <row r="1797" ht="14.25" customHeight="1">
      <c r="A1797" s="21" t="s">
        <v>40</v>
      </c>
      <c r="B1797" s="20">
        <v>1.0</v>
      </c>
      <c r="C1797" s="21">
        <f>IFERROR(VLOOKUP(A1797,'Regressão Polinomial'!$G$2:$H$14,2,0),)</f>
        <v>12</v>
      </c>
    </row>
    <row r="1798" ht="14.25" customHeight="1">
      <c r="A1798" s="21" t="s">
        <v>35</v>
      </c>
      <c r="B1798" s="20">
        <v>1.0</v>
      </c>
      <c r="C1798" s="21">
        <f>IFERROR(VLOOKUP(A1798,'Regressão Polinomial'!$G$2:$H$14,2,0),)</f>
        <v>5</v>
      </c>
    </row>
    <row r="1799" ht="14.25" customHeight="1">
      <c r="A1799" s="21" t="s">
        <v>36</v>
      </c>
      <c r="B1799" s="20">
        <v>1.0</v>
      </c>
      <c r="C1799" s="21">
        <f>IFERROR(VLOOKUP(A1799,'Regressão Polinomial'!$G$2:$H$14,2,0),)</f>
        <v>6</v>
      </c>
    </row>
    <row r="1800" ht="14.25" customHeight="1">
      <c r="C1800" s="21" t="str">
        <f>IFERROR(VLOOKUP(A1800,'Regressão Polinomial'!$G$2:$H$14,2,0),)</f>
        <v/>
      </c>
    </row>
    <row r="1801" ht="14.25" customHeight="1">
      <c r="A1801" s="21" t="s">
        <v>35</v>
      </c>
      <c r="B1801" s="20">
        <v>1.0</v>
      </c>
      <c r="C1801" s="21">
        <f>IFERROR(VLOOKUP(A1801,'Regressão Polinomial'!$G$2:$H$14,2,0),)</f>
        <v>5</v>
      </c>
    </row>
    <row r="1802" ht="14.25" customHeight="1">
      <c r="A1802" s="21" t="s">
        <v>45</v>
      </c>
      <c r="B1802" s="20">
        <v>1.0</v>
      </c>
      <c r="C1802" s="21">
        <f>IFERROR(VLOOKUP(A1802,'Regressão Polinomial'!$G$2:$H$14,2,0),)</f>
        <v>2</v>
      </c>
    </row>
    <row r="1803" ht="14.25" customHeight="1">
      <c r="A1803" s="21" t="s">
        <v>36</v>
      </c>
      <c r="B1803" s="20">
        <v>0.0</v>
      </c>
      <c r="C1803" s="21">
        <f>IFERROR(VLOOKUP(A1803,'Regressão Polinomial'!$G$2:$H$14,2,0),)</f>
        <v>6</v>
      </c>
    </row>
    <row r="1804" ht="14.25" customHeight="1">
      <c r="A1804" s="21" t="s">
        <v>37</v>
      </c>
      <c r="B1804" s="20">
        <v>1.0</v>
      </c>
      <c r="C1804" s="21">
        <f>IFERROR(VLOOKUP(A1804,'Regressão Polinomial'!$G$2:$H$14,2,0),)</f>
        <v>7</v>
      </c>
    </row>
    <row r="1805" ht="14.25" customHeight="1">
      <c r="A1805" s="21" t="s">
        <v>39</v>
      </c>
      <c r="B1805" s="20">
        <v>1.0</v>
      </c>
      <c r="C1805" s="21">
        <f>IFERROR(VLOOKUP(A1805,'Regressão Polinomial'!$G$2:$H$14,2,0),)</f>
        <v>4</v>
      </c>
    </row>
    <row r="1806" ht="14.25" customHeight="1">
      <c r="A1806" s="21" t="s">
        <v>35</v>
      </c>
      <c r="B1806" s="20">
        <v>1.0</v>
      </c>
      <c r="C1806" s="21">
        <f>IFERROR(VLOOKUP(A1806,'Regressão Polinomial'!$G$2:$H$14,2,0),)</f>
        <v>5</v>
      </c>
    </row>
    <row r="1807" ht="14.25" customHeight="1">
      <c r="A1807" s="21" t="s">
        <v>37</v>
      </c>
      <c r="B1807" s="20">
        <v>0.0</v>
      </c>
      <c r="C1807" s="21">
        <f>IFERROR(VLOOKUP(A1807,'Regressão Polinomial'!$G$2:$H$14,2,0),)</f>
        <v>7</v>
      </c>
    </row>
    <row r="1808" ht="14.25" customHeight="1">
      <c r="A1808" s="21" t="s">
        <v>37</v>
      </c>
      <c r="B1808" s="20">
        <v>1.0</v>
      </c>
      <c r="C1808" s="21">
        <f>IFERROR(VLOOKUP(A1808,'Regressão Polinomial'!$G$2:$H$14,2,0),)</f>
        <v>7</v>
      </c>
    </row>
    <row r="1809" ht="14.25" customHeight="1">
      <c r="A1809" s="21" t="s">
        <v>42</v>
      </c>
      <c r="B1809" s="20">
        <v>1.0</v>
      </c>
      <c r="C1809" s="21">
        <f>IFERROR(VLOOKUP(A1809,'Regressão Polinomial'!$G$2:$H$14,2,0),)</f>
        <v>9</v>
      </c>
    </row>
    <row r="1810" ht="14.25" customHeight="1">
      <c r="A1810" s="21" t="s">
        <v>35</v>
      </c>
      <c r="B1810" s="20">
        <v>1.0</v>
      </c>
      <c r="C1810" s="21">
        <f>IFERROR(VLOOKUP(A1810,'Regressão Polinomial'!$G$2:$H$14,2,0),)</f>
        <v>5</v>
      </c>
    </row>
    <row r="1811" ht="14.25" customHeight="1">
      <c r="A1811" s="21" t="s">
        <v>35</v>
      </c>
      <c r="B1811" s="20">
        <v>1.0</v>
      </c>
      <c r="C1811" s="21">
        <f>IFERROR(VLOOKUP(A1811,'Regressão Polinomial'!$G$2:$H$14,2,0),)</f>
        <v>5</v>
      </c>
    </row>
    <row r="1812" ht="14.25" customHeight="1">
      <c r="A1812" s="21" t="s">
        <v>37</v>
      </c>
      <c r="B1812" s="20">
        <v>1.0</v>
      </c>
      <c r="C1812" s="21">
        <f>IFERROR(VLOOKUP(A1812,'Regressão Polinomial'!$G$2:$H$14,2,0),)</f>
        <v>7</v>
      </c>
    </row>
    <row r="1813" ht="14.25" customHeight="1">
      <c r="A1813" s="21" t="s">
        <v>45</v>
      </c>
      <c r="B1813" s="20">
        <v>0.0</v>
      </c>
      <c r="C1813" s="21">
        <f>IFERROR(VLOOKUP(A1813,'Regressão Polinomial'!$G$2:$H$14,2,0),)</f>
        <v>2</v>
      </c>
    </row>
    <row r="1814" ht="14.25" customHeight="1">
      <c r="A1814" s="21" t="s">
        <v>45</v>
      </c>
      <c r="B1814" s="20">
        <v>1.0</v>
      </c>
      <c r="C1814" s="21">
        <f>IFERROR(VLOOKUP(A1814,'Regressão Polinomial'!$G$2:$H$14,2,0),)</f>
        <v>2</v>
      </c>
    </row>
    <row r="1815" ht="14.25" customHeight="1">
      <c r="C1815" s="21" t="str">
        <f>IFERROR(VLOOKUP(A1815,'Regressão Polinomial'!$G$2:$H$14,2,0),)</f>
        <v/>
      </c>
    </row>
    <row r="1816" ht="14.25" customHeight="1">
      <c r="A1816" s="21" t="s">
        <v>42</v>
      </c>
      <c r="B1816" s="20">
        <v>1.0</v>
      </c>
      <c r="C1816" s="21">
        <f>IFERROR(VLOOKUP(A1816,'Regressão Polinomial'!$G$2:$H$14,2,0),)</f>
        <v>9</v>
      </c>
    </row>
    <row r="1817" ht="14.25" customHeight="1">
      <c r="A1817" s="21" t="s">
        <v>46</v>
      </c>
      <c r="B1817" s="20">
        <v>0.0</v>
      </c>
      <c r="C1817" s="21">
        <f>IFERROR(VLOOKUP(A1817,'Regressão Polinomial'!$G$2:$H$14,2,0),)</f>
        <v>3</v>
      </c>
    </row>
    <row r="1818" ht="14.25" customHeight="1">
      <c r="C1818" s="21" t="str">
        <f>IFERROR(VLOOKUP(A1818,'Regressão Polinomial'!$G$2:$H$14,2,0),)</f>
        <v/>
      </c>
    </row>
    <row r="1819" ht="14.25" customHeight="1">
      <c r="A1819" s="21" t="s">
        <v>37</v>
      </c>
      <c r="B1819" s="20">
        <v>1.0</v>
      </c>
      <c r="C1819" s="21">
        <f>IFERROR(VLOOKUP(A1819,'Regressão Polinomial'!$G$2:$H$14,2,0),)</f>
        <v>7</v>
      </c>
    </row>
    <row r="1820" ht="14.25" customHeight="1">
      <c r="A1820" s="21" t="s">
        <v>37</v>
      </c>
      <c r="B1820" s="20">
        <v>1.0</v>
      </c>
      <c r="C1820" s="21">
        <f>IFERROR(VLOOKUP(A1820,'Regressão Polinomial'!$G$2:$H$14,2,0),)</f>
        <v>7</v>
      </c>
    </row>
    <row r="1821" ht="14.25" customHeight="1">
      <c r="A1821" s="21" t="s">
        <v>46</v>
      </c>
      <c r="B1821" s="20">
        <v>1.0</v>
      </c>
      <c r="C1821" s="21">
        <f>IFERROR(VLOOKUP(A1821,'Regressão Polinomial'!$G$2:$H$14,2,0),)</f>
        <v>3</v>
      </c>
    </row>
    <row r="1822" ht="14.25" customHeight="1">
      <c r="A1822" s="21" t="s">
        <v>37</v>
      </c>
      <c r="B1822" s="20">
        <v>0.0</v>
      </c>
      <c r="C1822" s="21">
        <f>IFERROR(VLOOKUP(A1822,'Regressão Polinomial'!$G$2:$H$14,2,0),)</f>
        <v>7</v>
      </c>
    </row>
    <row r="1823" ht="14.25" customHeight="1">
      <c r="A1823" s="21" t="s">
        <v>35</v>
      </c>
      <c r="B1823" s="20">
        <v>1.0</v>
      </c>
      <c r="C1823" s="21">
        <f>IFERROR(VLOOKUP(A1823,'Regressão Polinomial'!$G$2:$H$14,2,0),)</f>
        <v>5</v>
      </c>
    </row>
    <row r="1824" ht="14.25" customHeight="1">
      <c r="A1824" s="21" t="s">
        <v>39</v>
      </c>
      <c r="B1824" s="20">
        <v>0.0</v>
      </c>
      <c r="C1824" s="21">
        <f>IFERROR(VLOOKUP(A1824,'Regressão Polinomial'!$G$2:$H$14,2,0),)</f>
        <v>4</v>
      </c>
    </row>
    <row r="1825" ht="14.25" customHeight="1">
      <c r="A1825" s="21" t="s">
        <v>35</v>
      </c>
      <c r="B1825" s="20">
        <v>0.0</v>
      </c>
      <c r="C1825" s="21">
        <f>IFERROR(VLOOKUP(A1825,'Regressão Polinomial'!$G$2:$H$14,2,0),)</f>
        <v>5</v>
      </c>
    </row>
    <row r="1826" ht="14.25" customHeight="1">
      <c r="C1826" s="21" t="str">
        <f>IFERROR(VLOOKUP(A1826,'Regressão Polinomial'!$G$2:$H$14,2,0),)</f>
        <v/>
      </c>
    </row>
    <row r="1827" ht="14.25" customHeight="1">
      <c r="A1827" s="21" t="s">
        <v>37</v>
      </c>
      <c r="B1827" s="20">
        <v>1.0</v>
      </c>
      <c r="C1827" s="21">
        <f>IFERROR(VLOOKUP(A1827,'Regressão Polinomial'!$G$2:$H$14,2,0),)</f>
        <v>7</v>
      </c>
    </row>
    <row r="1828" ht="14.25" customHeight="1">
      <c r="C1828" s="21" t="str">
        <f>IFERROR(VLOOKUP(A1828,'Regressão Polinomial'!$G$2:$H$14,2,0),)</f>
        <v/>
      </c>
    </row>
    <row r="1829" ht="14.25" customHeight="1">
      <c r="A1829" s="21" t="s">
        <v>45</v>
      </c>
      <c r="B1829" s="20">
        <v>0.0</v>
      </c>
      <c r="C1829" s="21">
        <f>IFERROR(VLOOKUP(A1829,'Regressão Polinomial'!$G$2:$H$14,2,0),)</f>
        <v>2</v>
      </c>
    </row>
    <row r="1830" ht="14.25" customHeight="1">
      <c r="A1830" s="21" t="s">
        <v>38</v>
      </c>
      <c r="B1830" s="20">
        <v>1.0</v>
      </c>
      <c r="C1830" s="21">
        <f>IFERROR(VLOOKUP(A1830,'Regressão Polinomial'!$G$2:$H$14,2,0),)</f>
        <v>8</v>
      </c>
    </row>
    <row r="1831" ht="14.25" customHeight="1">
      <c r="C1831" s="21" t="str">
        <f>IFERROR(VLOOKUP(A1831,'Regressão Polinomial'!$G$2:$H$14,2,0),)</f>
        <v/>
      </c>
    </row>
    <row r="1832" ht="14.25" customHeight="1">
      <c r="C1832" s="21" t="str">
        <f>IFERROR(VLOOKUP(A1832,'Regressão Polinomial'!$G$2:$H$14,2,0),)</f>
        <v/>
      </c>
    </row>
    <row r="1833" ht="14.25" customHeight="1">
      <c r="A1833" s="21" t="s">
        <v>39</v>
      </c>
      <c r="B1833" s="20">
        <v>1.0</v>
      </c>
      <c r="C1833" s="21">
        <f>IFERROR(VLOOKUP(A1833,'Regressão Polinomial'!$G$2:$H$14,2,0),)</f>
        <v>4</v>
      </c>
    </row>
    <row r="1834" ht="14.25" customHeight="1">
      <c r="A1834" s="21" t="s">
        <v>45</v>
      </c>
      <c r="B1834" s="20">
        <v>0.0</v>
      </c>
      <c r="C1834" s="21">
        <f>IFERROR(VLOOKUP(A1834,'Regressão Polinomial'!$G$2:$H$14,2,0),)</f>
        <v>2</v>
      </c>
    </row>
    <row r="1835" ht="14.25" customHeight="1">
      <c r="A1835" s="21" t="s">
        <v>39</v>
      </c>
      <c r="B1835" s="20">
        <v>0.0</v>
      </c>
      <c r="C1835" s="21">
        <f>IFERROR(VLOOKUP(A1835,'Regressão Polinomial'!$G$2:$H$14,2,0),)</f>
        <v>4</v>
      </c>
    </row>
    <row r="1836" ht="14.25" customHeight="1">
      <c r="A1836" s="21" t="s">
        <v>35</v>
      </c>
      <c r="B1836" s="20">
        <v>1.0</v>
      </c>
      <c r="C1836" s="21">
        <f>IFERROR(VLOOKUP(A1836,'Regressão Polinomial'!$G$2:$H$14,2,0),)</f>
        <v>5</v>
      </c>
    </row>
    <row r="1837" ht="14.25" customHeight="1">
      <c r="A1837" s="21" t="s">
        <v>36</v>
      </c>
      <c r="B1837" s="20">
        <v>0.0</v>
      </c>
      <c r="C1837" s="21">
        <f>IFERROR(VLOOKUP(A1837,'Regressão Polinomial'!$G$2:$H$14,2,0),)</f>
        <v>6</v>
      </c>
    </row>
    <row r="1838" ht="14.25" customHeight="1">
      <c r="A1838" s="21" t="s">
        <v>35</v>
      </c>
      <c r="B1838" s="20">
        <v>1.0</v>
      </c>
      <c r="C1838" s="21">
        <f>IFERROR(VLOOKUP(A1838,'Regressão Polinomial'!$G$2:$H$14,2,0),)</f>
        <v>5</v>
      </c>
    </row>
    <row r="1839" ht="14.25" customHeight="1">
      <c r="A1839" s="21" t="s">
        <v>45</v>
      </c>
      <c r="B1839" s="20">
        <v>0.0</v>
      </c>
      <c r="C1839" s="21">
        <f>IFERROR(VLOOKUP(A1839,'Regressão Polinomial'!$G$2:$H$14,2,0),)</f>
        <v>2</v>
      </c>
    </row>
    <row r="1840" ht="14.25" customHeight="1">
      <c r="C1840" s="21" t="str">
        <f>IFERROR(VLOOKUP(A1840,'Regressão Polinomial'!$G$2:$H$14,2,0),)</f>
        <v/>
      </c>
    </row>
    <row r="1841" ht="14.25" customHeight="1">
      <c r="A1841" s="21" t="s">
        <v>37</v>
      </c>
      <c r="B1841" s="20">
        <v>0.0</v>
      </c>
      <c r="C1841" s="21">
        <f>IFERROR(VLOOKUP(A1841,'Regressão Polinomial'!$G$2:$H$14,2,0),)</f>
        <v>7</v>
      </c>
    </row>
    <row r="1842" ht="14.25" customHeight="1">
      <c r="A1842" s="21" t="s">
        <v>37</v>
      </c>
      <c r="B1842" s="20">
        <v>1.0</v>
      </c>
      <c r="C1842" s="21">
        <f>IFERROR(VLOOKUP(A1842,'Regressão Polinomial'!$G$2:$H$14,2,0),)</f>
        <v>7</v>
      </c>
    </row>
    <row r="1843" ht="14.25" customHeight="1">
      <c r="A1843" s="21" t="s">
        <v>36</v>
      </c>
      <c r="B1843" s="20">
        <v>1.0</v>
      </c>
      <c r="C1843" s="21">
        <f>IFERROR(VLOOKUP(A1843,'Regressão Polinomial'!$G$2:$H$14,2,0),)</f>
        <v>6</v>
      </c>
    </row>
    <row r="1844" ht="14.25" customHeight="1">
      <c r="A1844" s="21" t="s">
        <v>45</v>
      </c>
      <c r="B1844" s="20">
        <v>0.0</v>
      </c>
      <c r="C1844" s="21">
        <f>IFERROR(VLOOKUP(A1844,'Regressão Polinomial'!$G$2:$H$14,2,0),)</f>
        <v>2</v>
      </c>
    </row>
    <row r="1845" ht="14.25" customHeight="1">
      <c r="C1845" s="21" t="str">
        <f>IFERROR(VLOOKUP(A1845,'Regressão Polinomial'!$G$2:$H$14,2,0),)</f>
        <v/>
      </c>
    </row>
    <row r="1846" ht="14.25" customHeight="1">
      <c r="A1846" s="21" t="s">
        <v>46</v>
      </c>
      <c r="B1846" s="20">
        <v>1.0</v>
      </c>
      <c r="C1846" s="21">
        <f>IFERROR(VLOOKUP(A1846,'Regressão Polinomial'!$G$2:$H$14,2,0),)</f>
        <v>3</v>
      </c>
    </row>
    <row r="1847" ht="14.25" customHeight="1">
      <c r="C1847" s="21" t="str">
        <f>IFERROR(VLOOKUP(A1847,'Regressão Polinomial'!$G$2:$H$14,2,0),)</f>
        <v/>
      </c>
    </row>
    <row r="1848" ht="14.25" customHeight="1">
      <c r="A1848" s="21" t="s">
        <v>39</v>
      </c>
      <c r="B1848" s="20">
        <v>1.0</v>
      </c>
      <c r="C1848" s="21">
        <f>IFERROR(VLOOKUP(A1848,'Regressão Polinomial'!$G$2:$H$14,2,0),)</f>
        <v>4</v>
      </c>
    </row>
    <row r="1849" ht="14.25" customHeight="1">
      <c r="A1849" s="21" t="s">
        <v>37</v>
      </c>
      <c r="B1849" s="20">
        <v>1.0</v>
      </c>
      <c r="C1849" s="21">
        <f>IFERROR(VLOOKUP(A1849,'Regressão Polinomial'!$G$2:$H$14,2,0),)</f>
        <v>7</v>
      </c>
    </row>
    <row r="1850" ht="14.25" customHeight="1">
      <c r="C1850" s="21" t="str">
        <f>IFERROR(VLOOKUP(A1850,'Regressão Polinomial'!$G$2:$H$14,2,0),)</f>
        <v/>
      </c>
    </row>
    <row r="1851" ht="14.25" customHeight="1">
      <c r="A1851" s="21" t="s">
        <v>46</v>
      </c>
      <c r="B1851" s="20">
        <v>0.0</v>
      </c>
      <c r="C1851" s="21">
        <f>IFERROR(VLOOKUP(A1851,'Regressão Polinomial'!$G$2:$H$14,2,0),)</f>
        <v>3</v>
      </c>
    </row>
    <row r="1852" ht="14.25" customHeight="1">
      <c r="C1852" s="21" t="str">
        <f>IFERROR(VLOOKUP(A1852,'Regressão Polinomial'!$G$2:$H$14,2,0),)</f>
        <v/>
      </c>
    </row>
    <row r="1853" ht="14.25" customHeight="1">
      <c r="A1853" s="21" t="s">
        <v>36</v>
      </c>
      <c r="B1853" s="20">
        <v>1.0</v>
      </c>
      <c r="C1853" s="21">
        <f>IFERROR(VLOOKUP(A1853,'Regressão Polinomial'!$G$2:$H$14,2,0),)</f>
        <v>6</v>
      </c>
    </row>
    <row r="1854" ht="14.25" customHeight="1">
      <c r="C1854" s="21" t="str">
        <f>IFERROR(VLOOKUP(A1854,'Regressão Polinomial'!$G$2:$H$14,2,0),)</f>
        <v/>
      </c>
    </row>
    <row r="1855" ht="14.25" customHeight="1">
      <c r="A1855" s="21" t="s">
        <v>37</v>
      </c>
      <c r="B1855" s="20">
        <v>1.0</v>
      </c>
      <c r="C1855" s="21">
        <f>IFERROR(VLOOKUP(A1855,'Regressão Polinomial'!$G$2:$H$14,2,0),)</f>
        <v>7</v>
      </c>
    </row>
    <row r="1856" ht="14.25" customHeight="1">
      <c r="A1856" s="21" t="s">
        <v>35</v>
      </c>
      <c r="B1856" s="20">
        <v>1.0</v>
      </c>
      <c r="C1856" s="21">
        <f>IFERROR(VLOOKUP(A1856,'Regressão Polinomial'!$G$2:$H$14,2,0),)</f>
        <v>5</v>
      </c>
    </row>
    <row r="1857" ht="14.25" customHeight="1">
      <c r="A1857" s="21" t="s">
        <v>35</v>
      </c>
      <c r="B1857" s="20">
        <v>0.0</v>
      </c>
      <c r="C1857" s="21">
        <f>IFERROR(VLOOKUP(A1857,'Regressão Polinomial'!$G$2:$H$14,2,0),)</f>
        <v>5</v>
      </c>
    </row>
    <row r="1858" ht="14.25" customHeight="1">
      <c r="A1858" s="21" t="s">
        <v>42</v>
      </c>
      <c r="B1858" s="20">
        <v>1.0</v>
      </c>
      <c r="C1858" s="21">
        <f>IFERROR(VLOOKUP(A1858,'Regressão Polinomial'!$G$2:$H$14,2,0),)</f>
        <v>9</v>
      </c>
    </row>
    <row r="1859" ht="14.25" customHeight="1">
      <c r="A1859" s="21" t="s">
        <v>39</v>
      </c>
      <c r="B1859" s="20">
        <v>0.0</v>
      </c>
      <c r="C1859" s="21">
        <f>IFERROR(VLOOKUP(A1859,'Regressão Polinomial'!$G$2:$H$14,2,0),)</f>
        <v>4</v>
      </c>
    </row>
    <row r="1860" ht="14.25" customHeight="1">
      <c r="C1860" s="21" t="str">
        <f>IFERROR(VLOOKUP(A1860,'Regressão Polinomial'!$G$2:$H$14,2,0),)</f>
        <v/>
      </c>
    </row>
    <row r="1861" ht="14.25" customHeight="1">
      <c r="A1861" s="21" t="s">
        <v>37</v>
      </c>
      <c r="B1861" s="20">
        <v>0.0</v>
      </c>
      <c r="C1861" s="21">
        <f>IFERROR(VLOOKUP(A1861,'Regressão Polinomial'!$G$2:$H$14,2,0),)</f>
        <v>7</v>
      </c>
    </row>
    <row r="1862" ht="14.25" customHeight="1">
      <c r="A1862" s="21" t="s">
        <v>38</v>
      </c>
      <c r="B1862" s="20">
        <v>1.0</v>
      </c>
      <c r="C1862" s="21">
        <f>IFERROR(VLOOKUP(A1862,'Regressão Polinomial'!$G$2:$H$14,2,0),)</f>
        <v>8</v>
      </c>
    </row>
    <row r="1863" ht="14.25" customHeight="1">
      <c r="A1863" s="21" t="s">
        <v>39</v>
      </c>
      <c r="B1863" s="20">
        <v>1.0</v>
      </c>
      <c r="C1863" s="21">
        <f>IFERROR(VLOOKUP(A1863,'Regressão Polinomial'!$G$2:$H$14,2,0),)</f>
        <v>4</v>
      </c>
    </row>
    <row r="1864" ht="14.25" customHeight="1">
      <c r="A1864" s="21" t="s">
        <v>36</v>
      </c>
      <c r="B1864" s="20">
        <v>0.0</v>
      </c>
      <c r="C1864" s="21">
        <f>IFERROR(VLOOKUP(A1864,'Regressão Polinomial'!$G$2:$H$14,2,0),)</f>
        <v>6</v>
      </c>
    </row>
    <row r="1865" ht="14.25" customHeight="1">
      <c r="A1865" s="21" t="s">
        <v>39</v>
      </c>
      <c r="B1865" s="20">
        <v>1.0</v>
      </c>
      <c r="C1865" s="21">
        <f>IFERROR(VLOOKUP(A1865,'Regressão Polinomial'!$G$2:$H$14,2,0),)</f>
        <v>4</v>
      </c>
    </row>
    <row r="1866" ht="14.25" customHeight="1">
      <c r="A1866" s="21" t="s">
        <v>47</v>
      </c>
      <c r="B1866" s="20">
        <v>1.0</v>
      </c>
      <c r="C1866" s="21">
        <f>IFERROR(VLOOKUP(A1866,'Regressão Polinomial'!$G$2:$H$14,2,0),)</f>
        <v>1</v>
      </c>
    </row>
    <row r="1867" ht="14.25" customHeight="1">
      <c r="A1867" s="21" t="s">
        <v>37</v>
      </c>
      <c r="B1867" s="20">
        <v>1.0</v>
      </c>
      <c r="C1867" s="21">
        <f>IFERROR(VLOOKUP(A1867,'Regressão Polinomial'!$G$2:$H$14,2,0),)</f>
        <v>7</v>
      </c>
    </row>
    <row r="1868" ht="14.25" customHeight="1">
      <c r="A1868" s="21" t="s">
        <v>39</v>
      </c>
      <c r="B1868" s="20">
        <v>0.0</v>
      </c>
      <c r="C1868" s="21">
        <f>IFERROR(VLOOKUP(A1868,'Regressão Polinomial'!$G$2:$H$14,2,0),)</f>
        <v>4</v>
      </c>
    </row>
    <row r="1869" ht="14.25" customHeight="1">
      <c r="A1869" s="21" t="s">
        <v>35</v>
      </c>
      <c r="B1869" s="20">
        <v>1.0</v>
      </c>
      <c r="C1869" s="21">
        <f>IFERROR(VLOOKUP(A1869,'Regressão Polinomial'!$G$2:$H$14,2,0),)</f>
        <v>5</v>
      </c>
    </row>
    <row r="1870" ht="14.25" customHeight="1">
      <c r="A1870" s="21" t="s">
        <v>46</v>
      </c>
      <c r="B1870" s="20">
        <v>1.0</v>
      </c>
      <c r="C1870" s="21">
        <f>IFERROR(VLOOKUP(A1870,'Regressão Polinomial'!$G$2:$H$14,2,0),)</f>
        <v>3</v>
      </c>
    </row>
    <row r="1871" ht="14.25" customHeight="1">
      <c r="A1871" s="21" t="s">
        <v>37</v>
      </c>
      <c r="B1871" s="20">
        <v>1.0</v>
      </c>
      <c r="C1871" s="21">
        <f>IFERROR(VLOOKUP(A1871,'Regressão Polinomial'!$G$2:$H$14,2,0),)</f>
        <v>7</v>
      </c>
    </row>
    <row r="1872" ht="14.25" customHeight="1">
      <c r="A1872" s="21" t="s">
        <v>37</v>
      </c>
      <c r="B1872" s="20">
        <v>0.0</v>
      </c>
      <c r="C1872" s="21">
        <f>IFERROR(VLOOKUP(A1872,'Regressão Polinomial'!$G$2:$H$14,2,0),)</f>
        <v>7</v>
      </c>
    </row>
    <row r="1873" ht="14.25" customHeight="1">
      <c r="C1873" s="21" t="str">
        <f>IFERROR(VLOOKUP(A1873,'Regressão Polinomial'!$G$2:$H$14,2,0),)</f>
        <v/>
      </c>
    </row>
    <row r="1874" ht="14.25" customHeight="1">
      <c r="C1874" s="21" t="str">
        <f>IFERROR(VLOOKUP(A1874,'Regressão Polinomial'!$G$2:$H$14,2,0),)</f>
        <v/>
      </c>
    </row>
    <row r="1875" ht="14.25" customHeight="1">
      <c r="C1875" s="21" t="str">
        <f>IFERROR(VLOOKUP(A1875,'Regressão Polinomial'!$G$2:$H$14,2,0),)</f>
        <v/>
      </c>
    </row>
    <row r="1876" ht="14.25" customHeight="1">
      <c r="A1876" s="21" t="s">
        <v>35</v>
      </c>
      <c r="B1876" s="20">
        <v>1.0</v>
      </c>
      <c r="C1876" s="21">
        <f>IFERROR(VLOOKUP(A1876,'Regressão Polinomial'!$G$2:$H$14,2,0),)</f>
        <v>5</v>
      </c>
    </row>
    <row r="1877" ht="14.25" customHeight="1">
      <c r="A1877" s="21" t="s">
        <v>46</v>
      </c>
      <c r="B1877" s="20">
        <v>0.0</v>
      </c>
      <c r="C1877" s="21">
        <f>IFERROR(VLOOKUP(A1877,'Regressão Polinomial'!$G$2:$H$14,2,0),)</f>
        <v>3</v>
      </c>
    </row>
    <row r="1878" ht="14.25" customHeight="1">
      <c r="A1878" s="21" t="s">
        <v>46</v>
      </c>
      <c r="B1878" s="20">
        <v>1.0</v>
      </c>
      <c r="C1878" s="21">
        <f>IFERROR(VLOOKUP(A1878,'Regressão Polinomial'!$G$2:$H$14,2,0),)</f>
        <v>3</v>
      </c>
    </row>
    <row r="1879" ht="14.25" customHeight="1">
      <c r="A1879" s="21" t="s">
        <v>35</v>
      </c>
      <c r="B1879" s="20">
        <v>0.0</v>
      </c>
      <c r="C1879" s="21">
        <f>IFERROR(VLOOKUP(A1879,'Regressão Polinomial'!$G$2:$H$14,2,0),)</f>
        <v>5</v>
      </c>
    </row>
    <row r="1880" ht="14.25" customHeight="1">
      <c r="C1880" s="21" t="str">
        <f>IFERROR(VLOOKUP(A1880,'Regressão Polinomial'!$G$2:$H$14,2,0),)</f>
        <v/>
      </c>
    </row>
    <row r="1881" ht="14.25" customHeight="1">
      <c r="A1881" s="21" t="s">
        <v>37</v>
      </c>
      <c r="B1881" s="20">
        <v>1.0</v>
      </c>
      <c r="C1881" s="21">
        <f>IFERROR(VLOOKUP(A1881,'Regressão Polinomial'!$G$2:$H$14,2,0),)</f>
        <v>7</v>
      </c>
    </row>
    <row r="1882" ht="14.25" customHeight="1">
      <c r="A1882" s="21" t="s">
        <v>37</v>
      </c>
      <c r="B1882" s="20">
        <v>1.0</v>
      </c>
      <c r="C1882" s="21">
        <f>IFERROR(VLOOKUP(A1882,'Regressão Polinomial'!$G$2:$H$14,2,0),)</f>
        <v>7</v>
      </c>
    </row>
    <row r="1883" ht="14.25" customHeight="1">
      <c r="A1883" s="21" t="s">
        <v>36</v>
      </c>
      <c r="B1883" s="20">
        <v>1.0</v>
      </c>
      <c r="C1883" s="21">
        <f>IFERROR(VLOOKUP(A1883,'Regressão Polinomial'!$G$2:$H$14,2,0),)</f>
        <v>6</v>
      </c>
    </row>
    <row r="1884" ht="14.25" customHeight="1">
      <c r="A1884" s="21" t="s">
        <v>36</v>
      </c>
      <c r="B1884" s="20">
        <v>1.0</v>
      </c>
      <c r="C1884" s="21">
        <f>IFERROR(VLOOKUP(A1884,'Regressão Polinomial'!$G$2:$H$14,2,0),)</f>
        <v>6</v>
      </c>
    </row>
    <row r="1885" ht="14.25" customHeight="1">
      <c r="C1885" s="21" t="str">
        <f>IFERROR(VLOOKUP(A1885,'Regressão Polinomial'!$G$2:$H$14,2,0),)</f>
        <v/>
      </c>
    </row>
    <row r="1886" ht="14.25" customHeight="1">
      <c r="A1886" s="21" t="s">
        <v>37</v>
      </c>
      <c r="B1886" s="20">
        <v>1.0</v>
      </c>
      <c r="C1886" s="21">
        <f>IFERROR(VLOOKUP(A1886,'Regressão Polinomial'!$G$2:$H$14,2,0),)</f>
        <v>7</v>
      </c>
    </row>
    <row r="1887" ht="14.25" customHeight="1">
      <c r="A1887" s="21" t="s">
        <v>42</v>
      </c>
      <c r="B1887" s="20">
        <v>1.0</v>
      </c>
      <c r="C1887" s="21">
        <f>IFERROR(VLOOKUP(A1887,'Regressão Polinomial'!$G$2:$H$14,2,0),)</f>
        <v>9</v>
      </c>
    </row>
    <row r="1888" ht="14.25" customHeight="1">
      <c r="A1888" s="21" t="s">
        <v>35</v>
      </c>
      <c r="B1888" s="20">
        <v>1.0</v>
      </c>
      <c r="C1888" s="21">
        <f>IFERROR(VLOOKUP(A1888,'Regressão Polinomial'!$G$2:$H$14,2,0),)</f>
        <v>5</v>
      </c>
    </row>
    <row r="1889" ht="14.25" customHeight="1">
      <c r="A1889" s="21" t="s">
        <v>38</v>
      </c>
      <c r="B1889" s="20">
        <v>0.0</v>
      </c>
      <c r="C1889" s="21">
        <f>IFERROR(VLOOKUP(A1889,'Regressão Polinomial'!$G$2:$H$14,2,0),)</f>
        <v>8</v>
      </c>
    </row>
    <row r="1890" ht="14.25" customHeight="1">
      <c r="A1890" s="21" t="s">
        <v>39</v>
      </c>
      <c r="B1890" s="20">
        <v>0.0</v>
      </c>
      <c r="C1890" s="21">
        <f>IFERROR(VLOOKUP(A1890,'Regressão Polinomial'!$G$2:$H$14,2,0),)</f>
        <v>4</v>
      </c>
    </row>
    <row r="1891" ht="14.25" customHeight="1">
      <c r="A1891" s="21" t="s">
        <v>36</v>
      </c>
      <c r="B1891" s="20">
        <v>0.0</v>
      </c>
      <c r="C1891" s="21">
        <f>IFERROR(VLOOKUP(A1891,'Regressão Polinomial'!$G$2:$H$14,2,0),)</f>
        <v>6</v>
      </c>
    </row>
    <row r="1892" ht="14.25" customHeight="1">
      <c r="A1892" s="21" t="s">
        <v>36</v>
      </c>
      <c r="B1892" s="20">
        <v>1.0</v>
      </c>
      <c r="C1892" s="21">
        <f>IFERROR(VLOOKUP(A1892,'Regressão Polinomial'!$G$2:$H$14,2,0),)</f>
        <v>6</v>
      </c>
    </row>
    <row r="1893" ht="14.25" customHeight="1">
      <c r="A1893" s="21" t="s">
        <v>46</v>
      </c>
      <c r="B1893" s="20">
        <v>0.0</v>
      </c>
      <c r="C1893" s="21">
        <f>IFERROR(VLOOKUP(A1893,'Regressão Polinomial'!$G$2:$H$14,2,0),)</f>
        <v>3</v>
      </c>
    </row>
    <row r="1894" ht="14.25" customHeight="1">
      <c r="A1894" s="21" t="s">
        <v>36</v>
      </c>
      <c r="B1894" s="20">
        <v>0.0</v>
      </c>
      <c r="C1894" s="21">
        <f>IFERROR(VLOOKUP(A1894,'Regressão Polinomial'!$G$2:$H$14,2,0),)</f>
        <v>6</v>
      </c>
    </row>
    <row r="1895" ht="14.25" customHeight="1">
      <c r="C1895" s="21" t="str">
        <f>IFERROR(VLOOKUP(A1895,'Regressão Polinomial'!$G$2:$H$14,2,0),)</f>
        <v/>
      </c>
    </row>
    <row r="1896" ht="14.25" customHeight="1">
      <c r="C1896" s="21" t="str">
        <f>IFERROR(VLOOKUP(A1896,'Regressão Polinomial'!$G$2:$H$14,2,0),)</f>
        <v/>
      </c>
    </row>
    <row r="1897" ht="14.25" customHeight="1">
      <c r="A1897" s="21" t="s">
        <v>37</v>
      </c>
      <c r="B1897" s="20">
        <v>0.0</v>
      </c>
      <c r="C1897" s="21">
        <f>IFERROR(VLOOKUP(A1897,'Regressão Polinomial'!$G$2:$H$14,2,0),)</f>
        <v>7</v>
      </c>
    </row>
    <row r="1898" ht="14.25" customHeight="1">
      <c r="A1898" s="21" t="s">
        <v>36</v>
      </c>
      <c r="B1898" s="20">
        <v>0.0</v>
      </c>
      <c r="C1898" s="21">
        <f>IFERROR(VLOOKUP(A1898,'Regressão Polinomial'!$G$2:$H$14,2,0),)</f>
        <v>6</v>
      </c>
    </row>
    <row r="1899" ht="14.25" customHeight="1">
      <c r="A1899" s="21" t="s">
        <v>39</v>
      </c>
      <c r="B1899" s="20">
        <v>1.0</v>
      </c>
      <c r="C1899" s="21">
        <f>IFERROR(VLOOKUP(A1899,'Regressão Polinomial'!$G$2:$H$14,2,0),)</f>
        <v>4</v>
      </c>
    </row>
    <row r="1900" ht="14.25" customHeight="1">
      <c r="A1900" s="21" t="s">
        <v>37</v>
      </c>
      <c r="B1900" s="20">
        <v>1.0</v>
      </c>
      <c r="C1900" s="21">
        <f>IFERROR(VLOOKUP(A1900,'Regressão Polinomial'!$G$2:$H$14,2,0),)</f>
        <v>7</v>
      </c>
    </row>
    <row r="1901" ht="14.25" customHeight="1">
      <c r="A1901" s="21" t="s">
        <v>42</v>
      </c>
      <c r="B1901" s="20">
        <v>1.0</v>
      </c>
      <c r="C1901" s="21">
        <f>IFERROR(VLOOKUP(A1901,'Regressão Polinomial'!$G$2:$H$14,2,0),)</f>
        <v>9</v>
      </c>
    </row>
    <row r="1902" ht="14.25" customHeight="1">
      <c r="A1902" s="21" t="s">
        <v>35</v>
      </c>
      <c r="B1902" s="20">
        <v>0.0</v>
      </c>
      <c r="C1902" s="21">
        <f>IFERROR(VLOOKUP(A1902,'Regressão Polinomial'!$G$2:$H$14,2,0),)</f>
        <v>5</v>
      </c>
    </row>
    <row r="1903" ht="14.25" customHeight="1">
      <c r="A1903" s="21" t="s">
        <v>36</v>
      </c>
      <c r="B1903" s="20">
        <v>0.0</v>
      </c>
      <c r="C1903" s="21">
        <f>IFERROR(VLOOKUP(A1903,'Regressão Polinomial'!$G$2:$H$14,2,0),)</f>
        <v>6</v>
      </c>
    </row>
    <row r="1904" ht="14.25" customHeight="1">
      <c r="A1904" s="21" t="s">
        <v>36</v>
      </c>
      <c r="B1904" s="20">
        <v>1.0</v>
      </c>
      <c r="C1904" s="21">
        <f>IFERROR(VLOOKUP(A1904,'Regressão Polinomial'!$G$2:$H$14,2,0),)</f>
        <v>6</v>
      </c>
    </row>
    <row r="1905" ht="14.25" customHeight="1">
      <c r="A1905" s="21" t="s">
        <v>38</v>
      </c>
      <c r="B1905" s="20">
        <v>0.0</v>
      </c>
      <c r="C1905" s="21">
        <f>IFERROR(VLOOKUP(A1905,'Regressão Polinomial'!$G$2:$H$14,2,0),)</f>
        <v>8</v>
      </c>
    </row>
    <row r="1906" ht="14.25" customHeight="1">
      <c r="A1906" s="21" t="s">
        <v>36</v>
      </c>
      <c r="B1906" s="20">
        <v>1.0</v>
      </c>
      <c r="C1906" s="21">
        <f>IFERROR(VLOOKUP(A1906,'Regressão Polinomial'!$G$2:$H$14,2,0),)</f>
        <v>6</v>
      </c>
    </row>
    <row r="1907" ht="14.25" customHeight="1">
      <c r="A1907" s="21" t="s">
        <v>39</v>
      </c>
      <c r="B1907" s="20">
        <v>1.0</v>
      </c>
      <c r="C1907" s="21">
        <f>IFERROR(VLOOKUP(A1907,'Regressão Polinomial'!$G$2:$H$14,2,0),)</f>
        <v>4</v>
      </c>
    </row>
    <row r="1908" ht="14.25" customHeight="1">
      <c r="A1908" s="21" t="s">
        <v>35</v>
      </c>
      <c r="B1908" s="20">
        <v>1.0</v>
      </c>
      <c r="C1908" s="21">
        <f>IFERROR(VLOOKUP(A1908,'Regressão Polinomial'!$G$2:$H$14,2,0),)</f>
        <v>5</v>
      </c>
    </row>
    <row r="1909" ht="14.25" customHeight="1">
      <c r="C1909" s="21" t="str">
        <f>IFERROR(VLOOKUP(A1909,'Regressão Polinomial'!$G$2:$H$14,2,0),)</f>
        <v/>
      </c>
    </row>
    <row r="1910" ht="14.25" customHeight="1">
      <c r="A1910" s="21" t="s">
        <v>39</v>
      </c>
      <c r="B1910" s="20">
        <v>0.0</v>
      </c>
      <c r="C1910" s="21">
        <f>IFERROR(VLOOKUP(A1910,'Regressão Polinomial'!$G$2:$H$14,2,0),)</f>
        <v>4</v>
      </c>
    </row>
    <row r="1911" ht="14.25" customHeight="1">
      <c r="A1911" s="21" t="s">
        <v>36</v>
      </c>
      <c r="B1911" s="20">
        <v>0.0</v>
      </c>
      <c r="C1911" s="21">
        <f>IFERROR(VLOOKUP(A1911,'Regressão Polinomial'!$G$2:$H$14,2,0),)</f>
        <v>6</v>
      </c>
    </row>
    <row r="1912" ht="14.25" customHeight="1">
      <c r="A1912" s="21" t="s">
        <v>39</v>
      </c>
      <c r="B1912" s="20">
        <v>1.0</v>
      </c>
      <c r="C1912" s="21">
        <f>IFERROR(VLOOKUP(A1912,'Regressão Polinomial'!$G$2:$H$14,2,0),)</f>
        <v>4</v>
      </c>
    </row>
    <row r="1913" ht="14.25" customHeight="1">
      <c r="A1913" s="21" t="s">
        <v>35</v>
      </c>
      <c r="B1913" s="20">
        <v>1.0</v>
      </c>
      <c r="C1913" s="21">
        <f>IFERROR(VLOOKUP(A1913,'Regressão Polinomial'!$G$2:$H$14,2,0),)</f>
        <v>5</v>
      </c>
    </row>
    <row r="1914" ht="14.25" customHeight="1">
      <c r="A1914" s="21" t="s">
        <v>39</v>
      </c>
      <c r="B1914" s="20">
        <v>0.0</v>
      </c>
      <c r="C1914" s="21">
        <f>IFERROR(VLOOKUP(A1914,'Regressão Polinomial'!$G$2:$H$14,2,0),)</f>
        <v>4</v>
      </c>
    </row>
    <row r="1915" ht="14.25" customHeight="1">
      <c r="A1915" s="21" t="s">
        <v>46</v>
      </c>
      <c r="B1915" s="20">
        <v>0.0</v>
      </c>
      <c r="C1915" s="21">
        <f>IFERROR(VLOOKUP(A1915,'Regressão Polinomial'!$G$2:$H$14,2,0),)</f>
        <v>3</v>
      </c>
    </row>
    <row r="1916" ht="14.25" customHeight="1">
      <c r="A1916" s="21" t="s">
        <v>38</v>
      </c>
      <c r="B1916" s="20">
        <v>1.0</v>
      </c>
      <c r="C1916" s="21">
        <f>IFERROR(VLOOKUP(A1916,'Regressão Polinomial'!$G$2:$H$14,2,0),)</f>
        <v>8</v>
      </c>
    </row>
    <row r="1917" ht="14.25" customHeight="1">
      <c r="A1917" s="21" t="s">
        <v>37</v>
      </c>
      <c r="B1917" s="20">
        <v>0.0</v>
      </c>
      <c r="C1917" s="21">
        <f>IFERROR(VLOOKUP(A1917,'Regressão Polinomial'!$G$2:$H$14,2,0),)</f>
        <v>7</v>
      </c>
    </row>
    <row r="1918" ht="14.25" customHeight="1">
      <c r="A1918" s="21" t="s">
        <v>41</v>
      </c>
      <c r="B1918" s="20">
        <v>1.0</v>
      </c>
      <c r="C1918" s="21">
        <f>IFERROR(VLOOKUP(A1918,'Regressão Polinomial'!$G$2:$H$14,2,0),)</f>
        <v>10</v>
      </c>
    </row>
    <row r="1919" ht="14.25" customHeight="1">
      <c r="A1919" s="21" t="s">
        <v>45</v>
      </c>
      <c r="B1919" s="20">
        <v>0.0</v>
      </c>
      <c r="C1919" s="21">
        <f>IFERROR(VLOOKUP(A1919,'Regressão Polinomial'!$G$2:$H$14,2,0),)</f>
        <v>2</v>
      </c>
    </row>
    <row r="1920" ht="14.25" customHeight="1">
      <c r="A1920" s="21" t="s">
        <v>38</v>
      </c>
      <c r="B1920" s="20">
        <v>1.0</v>
      </c>
      <c r="C1920" s="21">
        <f>IFERROR(VLOOKUP(A1920,'Regressão Polinomial'!$G$2:$H$14,2,0),)</f>
        <v>8</v>
      </c>
    </row>
    <row r="1921" ht="14.25" customHeight="1">
      <c r="C1921" s="21" t="str">
        <f>IFERROR(VLOOKUP(A1921,'Regressão Polinomial'!$G$2:$H$14,2,0),)</f>
        <v/>
      </c>
    </row>
    <row r="1922" ht="14.25" customHeight="1">
      <c r="A1922" s="21" t="s">
        <v>36</v>
      </c>
      <c r="B1922" s="20">
        <v>1.0</v>
      </c>
      <c r="C1922" s="21">
        <f>IFERROR(VLOOKUP(A1922,'Regressão Polinomial'!$G$2:$H$14,2,0),)</f>
        <v>6</v>
      </c>
    </row>
    <row r="1923" ht="14.25" customHeight="1">
      <c r="A1923" s="21" t="s">
        <v>36</v>
      </c>
      <c r="B1923" s="20">
        <v>1.0</v>
      </c>
      <c r="C1923" s="21">
        <f>IFERROR(VLOOKUP(A1923,'Regressão Polinomial'!$G$2:$H$14,2,0),)</f>
        <v>6</v>
      </c>
    </row>
    <row r="1924" ht="14.25" customHeight="1">
      <c r="A1924" s="21" t="s">
        <v>37</v>
      </c>
      <c r="B1924" s="20">
        <v>0.0</v>
      </c>
      <c r="C1924" s="21">
        <f>IFERROR(VLOOKUP(A1924,'Regressão Polinomial'!$G$2:$H$14,2,0),)</f>
        <v>7</v>
      </c>
    </row>
    <row r="1925" ht="14.25" customHeight="1">
      <c r="A1925" s="21" t="s">
        <v>36</v>
      </c>
      <c r="B1925" s="20">
        <v>1.0</v>
      </c>
      <c r="C1925" s="21">
        <f>IFERROR(VLOOKUP(A1925,'Regressão Polinomial'!$G$2:$H$14,2,0),)</f>
        <v>6</v>
      </c>
    </row>
    <row r="1926" ht="14.25" customHeight="1">
      <c r="C1926" s="21" t="str">
        <f>IFERROR(VLOOKUP(A1926,'Regressão Polinomial'!$G$2:$H$14,2,0),)</f>
        <v/>
      </c>
    </row>
    <row r="1927" ht="14.25" customHeight="1">
      <c r="A1927" s="21" t="s">
        <v>39</v>
      </c>
      <c r="B1927" s="20">
        <v>0.0</v>
      </c>
      <c r="C1927" s="21">
        <f>IFERROR(VLOOKUP(A1927,'Regressão Polinomial'!$G$2:$H$14,2,0),)</f>
        <v>4</v>
      </c>
    </row>
    <row r="1928" ht="14.25" customHeight="1">
      <c r="A1928" s="21" t="s">
        <v>45</v>
      </c>
      <c r="B1928" s="20">
        <v>0.0</v>
      </c>
      <c r="C1928" s="21">
        <f>IFERROR(VLOOKUP(A1928,'Regressão Polinomial'!$G$2:$H$14,2,0),)</f>
        <v>2</v>
      </c>
    </row>
    <row r="1929" ht="14.25" customHeight="1">
      <c r="A1929" s="21" t="s">
        <v>42</v>
      </c>
      <c r="B1929" s="20">
        <v>1.0</v>
      </c>
      <c r="C1929" s="21">
        <f>IFERROR(VLOOKUP(A1929,'Regressão Polinomial'!$G$2:$H$14,2,0),)</f>
        <v>9</v>
      </c>
    </row>
    <row r="1930" ht="14.25" customHeight="1">
      <c r="A1930" s="21" t="s">
        <v>37</v>
      </c>
      <c r="B1930" s="20">
        <v>1.0</v>
      </c>
      <c r="C1930" s="21">
        <f>IFERROR(VLOOKUP(A1930,'Regressão Polinomial'!$G$2:$H$14,2,0),)</f>
        <v>7</v>
      </c>
    </row>
    <row r="1931" ht="14.25" customHeight="1">
      <c r="A1931" s="21" t="s">
        <v>35</v>
      </c>
      <c r="B1931" s="20">
        <v>1.0</v>
      </c>
      <c r="C1931" s="21">
        <f>IFERROR(VLOOKUP(A1931,'Regressão Polinomial'!$G$2:$H$14,2,0),)</f>
        <v>5</v>
      </c>
    </row>
    <row r="1932" ht="14.25" customHeight="1">
      <c r="C1932" s="21" t="str">
        <f>IFERROR(VLOOKUP(A1932,'Regressão Polinomial'!$G$2:$H$14,2,0),)</f>
        <v/>
      </c>
    </row>
    <row r="1933" ht="14.25" customHeight="1">
      <c r="A1933" s="21" t="s">
        <v>46</v>
      </c>
      <c r="B1933" s="20">
        <v>1.0</v>
      </c>
      <c r="C1933" s="21">
        <f>IFERROR(VLOOKUP(A1933,'Regressão Polinomial'!$G$2:$H$14,2,0),)</f>
        <v>3</v>
      </c>
    </row>
    <row r="1934" ht="14.25" customHeight="1">
      <c r="A1934" s="21" t="s">
        <v>37</v>
      </c>
      <c r="B1934" s="20">
        <v>1.0</v>
      </c>
      <c r="C1934" s="21">
        <f>IFERROR(VLOOKUP(A1934,'Regressão Polinomial'!$G$2:$H$14,2,0),)</f>
        <v>7</v>
      </c>
    </row>
    <row r="1935" ht="14.25" customHeight="1">
      <c r="A1935" s="21" t="s">
        <v>35</v>
      </c>
      <c r="B1935" s="20">
        <v>1.0</v>
      </c>
      <c r="C1935" s="21">
        <f>IFERROR(VLOOKUP(A1935,'Regressão Polinomial'!$G$2:$H$14,2,0),)</f>
        <v>5</v>
      </c>
    </row>
    <row r="1936" ht="14.25" customHeight="1">
      <c r="C1936" s="21" t="str">
        <f>IFERROR(VLOOKUP(A1936,'Regressão Polinomial'!$G$2:$H$14,2,0),)</f>
        <v/>
      </c>
    </row>
    <row r="1937" ht="14.25" customHeight="1">
      <c r="C1937" s="21" t="str">
        <f>IFERROR(VLOOKUP(A1937,'Regressão Polinomial'!$G$2:$H$14,2,0),)</f>
        <v/>
      </c>
    </row>
    <row r="1938" ht="14.25" customHeight="1">
      <c r="A1938" s="21" t="s">
        <v>39</v>
      </c>
      <c r="B1938" s="20">
        <v>1.0</v>
      </c>
      <c r="C1938" s="21">
        <f>IFERROR(VLOOKUP(A1938,'Regressão Polinomial'!$G$2:$H$14,2,0),)</f>
        <v>4</v>
      </c>
    </row>
    <row r="1939" ht="14.25" customHeight="1">
      <c r="A1939" s="21" t="s">
        <v>45</v>
      </c>
      <c r="B1939" s="20">
        <v>1.0</v>
      </c>
      <c r="C1939" s="21">
        <f>IFERROR(VLOOKUP(A1939,'Regressão Polinomial'!$G$2:$H$14,2,0),)</f>
        <v>2</v>
      </c>
    </row>
    <row r="1940" ht="14.25" customHeight="1">
      <c r="A1940" s="21" t="s">
        <v>37</v>
      </c>
      <c r="B1940" s="20">
        <v>1.0</v>
      </c>
      <c r="C1940" s="21">
        <f>IFERROR(VLOOKUP(A1940,'Regressão Polinomial'!$G$2:$H$14,2,0),)</f>
        <v>7</v>
      </c>
    </row>
    <row r="1941" ht="14.25" customHeight="1">
      <c r="C1941" s="21" t="str">
        <f>IFERROR(VLOOKUP(A1941,'Regressão Polinomial'!$G$2:$H$14,2,0),)</f>
        <v/>
      </c>
    </row>
    <row r="1942" ht="14.25" customHeight="1">
      <c r="A1942" s="21" t="s">
        <v>36</v>
      </c>
      <c r="B1942" s="20">
        <v>1.0</v>
      </c>
      <c r="C1942" s="21">
        <f>IFERROR(VLOOKUP(A1942,'Regressão Polinomial'!$G$2:$H$14,2,0),)</f>
        <v>6</v>
      </c>
    </row>
    <row r="1943" ht="14.25" customHeight="1">
      <c r="C1943" s="21" t="str">
        <f>IFERROR(VLOOKUP(A1943,'Regressão Polinomial'!$G$2:$H$14,2,0),)</f>
        <v/>
      </c>
    </row>
    <row r="1944" ht="14.25" customHeight="1">
      <c r="C1944" s="21" t="str">
        <f>IFERROR(VLOOKUP(A1944,'Regressão Polinomial'!$G$2:$H$14,2,0),)</f>
        <v/>
      </c>
    </row>
    <row r="1945" ht="14.25" customHeight="1">
      <c r="A1945" s="21" t="s">
        <v>38</v>
      </c>
      <c r="B1945" s="20">
        <v>1.0</v>
      </c>
      <c r="C1945" s="21">
        <f>IFERROR(VLOOKUP(A1945,'Regressão Polinomial'!$G$2:$H$14,2,0),)</f>
        <v>8</v>
      </c>
    </row>
    <row r="1946" ht="14.25" customHeight="1">
      <c r="C1946" s="21" t="str">
        <f>IFERROR(VLOOKUP(A1946,'Regressão Polinomial'!$G$2:$H$14,2,0),)</f>
        <v/>
      </c>
    </row>
    <row r="1947" ht="14.25" customHeight="1">
      <c r="A1947" s="21" t="s">
        <v>42</v>
      </c>
      <c r="B1947" s="20">
        <v>1.0</v>
      </c>
      <c r="C1947" s="21">
        <f>IFERROR(VLOOKUP(A1947,'Regressão Polinomial'!$G$2:$H$14,2,0),)</f>
        <v>9</v>
      </c>
    </row>
    <row r="1948" ht="14.25" customHeight="1">
      <c r="A1948" s="21" t="s">
        <v>36</v>
      </c>
      <c r="B1948" s="20">
        <v>0.0</v>
      </c>
      <c r="C1948" s="21">
        <f>IFERROR(VLOOKUP(A1948,'Regressão Polinomial'!$G$2:$H$14,2,0),)</f>
        <v>6</v>
      </c>
    </row>
    <row r="1949" ht="14.25" customHeight="1">
      <c r="A1949" s="21" t="s">
        <v>35</v>
      </c>
      <c r="B1949" s="20">
        <v>1.0</v>
      </c>
      <c r="C1949" s="21">
        <f>IFERROR(VLOOKUP(A1949,'Regressão Polinomial'!$G$2:$H$14,2,0),)</f>
        <v>5</v>
      </c>
    </row>
    <row r="1950" ht="14.25" customHeight="1">
      <c r="A1950" s="21" t="s">
        <v>37</v>
      </c>
      <c r="B1950" s="20">
        <v>1.0</v>
      </c>
      <c r="C1950" s="21">
        <f>IFERROR(VLOOKUP(A1950,'Regressão Polinomial'!$G$2:$H$14,2,0),)</f>
        <v>7</v>
      </c>
    </row>
    <row r="1951" ht="14.25" customHeight="1">
      <c r="A1951" s="21" t="s">
        <v>35</v>
      </c>
      <c r="B1951" s="20">
        <v>1.0</v>
      </c>
      <c r="C1951" s="21">
        <f>IFERROR(VLOOKUP(A1951,'Regressão Polinomial'!$G$2:$H$14,2,0),)</f>
        <v>5</v>
      </c>
    </row>
    <row r="1952" ht="14.25" customHeight="1">
      <c r="A1952" s="21" t="s">
        <v>35</v>
      </c>
      <c r="B1952" s="20">
        <v>1.0</v>
      </c>
      <c r="C1952" s="21">
        <f>IFERROR(VLOOKUP(A1952,'Regressão Polinomial'!$G$2:$H$14,2,0),)</f>
        <v>5</v>
      </c>
    </row>
    <row r="1953" ht="14.25" customHeight="1">
      <c r="A1953" s="21" t="s">
        <v>35</v>
      </c>
      <c r="B1953" s="20">
        <v>1.0</v>
      </c>
      <c r="C1953" s="21">
        <f>IFERROR(VLOOKUP(A1953,'Regressão Polinomial'!$G$2:$H$14,2,0),)</f>
        <v>5</v>
      </c>
    </row>
    <row r="1954" ht="14.25" customHeight="1">
      <c r="A1954" s="21" t="s">
        <v>37</v>
      </c>
      <c r="B1954" s="20">
        <v>1.0</v>
      </c>
      <c r="C1954" s="21">
        <f>IFERROR(VLOOKUP(A1954,'Regressão Polinomial'!$G$2:$H$14,2,0),)</f>
        <v>7</v>
      </c>
    </row>
    <row r="1955" ht="14.25" customHeight="1">
      <c r="A1955" s="21" t="s">
        <v>37</v>
      </c>
      <c r="B1955" s="20">
        <v>1.0</v>
      </c>
      <c r="C1955" s="21">
        <f>IFERROR(VLOOKUP(A1955,'Regressão Polinomial'!$G$2:$H$14,2,0),)</f>
        <v>7</v>
      </c>
    </row>
    <row r="1956" ht="14.25" customHeight="1">
      <c r="C1956" s="21" t="str">
        <f>IFERROR(VLOOKUP(A1956,'Regressão Polinomial'!$G$2:$H$14,2,0),)</f>
        <v/>
      </c>
    </row>
    <row r="1957" ht="14.25" customHeight="1">
      <c r="A1957" s="21" t="s">
        <v>36</v>
      </c>
      <c r="B1957" s="20">
        <v>1.0</v>
      </c>
      <c r="C1957" s="21">
        <f>IFERROR(VLOOKUP(A1957,'Regressão Polinomial'!$G$2:$H$14,2,0),)</f>
        <v>6</v>
      </c>
    </row>
    <row r="1958" ht="14.25" customHeight="1">
      <c r="A1958" s="21" t="s">
        <v>45</v>
      </c>
      <c r="B1958" s="20">
        <v>1.0</v>
      </c>
      <c r="C1958" s="21">
        <f>IFERROR(VLOOKUP(A1958,'Regressão Polinomial'!$G$2:$H$14,2,0),)</f>
        <v>2</v>
      </c>
    </row>
    <row r="1959" ht="14.25" customHeight="1">
      <c r="A1959" s="21" t="s">
        <v>36</v>
      </c>
      <c r="B1959" s="20">
        <v>1.0</v>
      </c>
      <c r="C1959" s="21">
        <f>IFERROR(VLOOKUP(A1959,'Regressão Polinomial'!$G$2:$H$14,2,0),)</f>
        <v>6</v>
      </c>
    </row>
    <row r="1960" ht="14.25" customHeight="1">
      <c r="A1960" s="21" t="s">
        <v>35</v>
      </c>
      <c r="B1960" s="20">
        <v>1.0</v>
      </c>
      <c r="C1960" s="21">
        <f>IFERROR(VLOOKUP(A1960,'Regressão Polinomial'!$G$2:$H$14,2,0),)</f>
        <v>5</v>
      </c>
    </row>
    <row r="1961" ht="14.25" customHeight="1">
      <c r="A1961" s="21" t="s">
        <v>36</v>
      </c>
      <c r="B1961" s="20">
        <v>1.0</v>
      </c>
      <c r="C1961" s="21">
        <f>IFERROR(VLOOKUP(A1961,'Regressão Polinomial'!$G$2:$H$14,2,0),)</f>
        <v>6</v>
      </c>
    </row>
    <row r="1962" ht="14.25" customHeight="1">
      <c r="C1962" s="21" t="str">
        <f>IFERROR(VLOOKUP(A1962,'Regressão Polinomial'!$G$2:$H$14,2,0),)</f>
        <v/>
      </c>
    </row>
    <row r="1963" ht="14.25" customHeight="1">
      <c r="A1963" s="21" t="s">
        <v>37</v>
      </c>
      <c r="B1963" s="20">
        <v>1.0</v>
      </c>
      <c r="C1963" s="21">
        <f>IFERROR(VLOOKUP(A1963,'Regressão Polinomial'!$G$2:$H$14,2,0),)</f>
        <v>7</v>
      </c>
    </row>
    <row r="1964" ht="14.25" customHeight="1">
      <c r="A1964" s="21" t="s">
        <v>40</v>
      </c>
      <c r="B1964" s="20">
        <v>1.0</v>
      </c>
      <c r="C1964" s="21">
        <f>IFERROR(VLOOKUP(A1964,'Regressão Polinomial'!$G$2:$H$14,2,0),)</f>
        <v>12</v>
      </c>
    </row>
    <row r="1965" ht="14.25" customHeight="1">
      <c r="A1965" s="21" t="s">
        <v>38</v>
      </c>
      <c r="B1965" s="20">
        <v>1.0</v>
      </c>
      <c r="C1965" s="21">
        <f>IFERROR(VLOOKUP(A1965,'Regressão Polinomial'!$G$2:$H$14,2,0),)</f>
        <v>8</v>
      </c>
    </row>
    <row r="1966" ht="14.25" customHeight="1">
      <c r="A1966" s="21" t="s">
        <v>42</v>
      </c>
      <c r="B1966" s="20">
        <v>1.0</v>
      </c>
      <c r="C1966" s="21">
        <f>IFERROR(VLOOKUP(A1966,'Regressão Polinomial'!$G$2:$H$14,2,0),)</f>
        <v>9</v>
      </c>
    </row>
    <row r="1967" ht="14.25" customHeight="1">
      <c r="C1967" s="21" t="str">
        <f>IFERROR(VLOOKUP(A1967,'Regressão Polinomial'!$G$2:$H$14,2,0),)</f>
        <v/>
      </c>
    </row>
    <row r="1968" ht="14.25" customHeight="1">
      <c r="A1968" s="21" t="s">
        <v>39</v>
      </c>
      <c r="B1968" s="20">
        <v>1.0</v>
      </c>
      <c r="C1968" s="21">
        <f>IFERROR(VLOOKUP(A1968,'Regressão Polinomial'!$G$2:$H$14,2,0),)</f>
        <v>4</v>
      </c>
    </row>
    <row r="1969" ht="14.25" customHeight="1">
      <c r="A1969" s="21" t="s">
        <v>37</v>
      </c>
      <c r="B1969" s="20">
        <v>0.0</v>
      </c>
      <c r="C1969" s="21">
        <f>IFERROR(VLOOKUP(A1969,'Regressão Polinomial'!$G$2:$H$14,2,0),)</f>
        <v>7</v>
      </c>
    </row>
    <row r="1970" ht="14.25" customHeight="1">
      <c r="A1970" s="21" t="s">
        <v>35</v>
      </c>
      <c r="B1970" s="20">
        <v>1.0</v>
      </c>
      <c r="C1970" s="21">
        <f>IFERROR(VLOOKUP(A1970,'Regressão Polinomial'!$G$2:$H$14,2,0),)</f>
        <v>5</v>
      </c>
    </row>
    <row r="1971" ht="14.25" customHeight="1">
      <c r="A1971" s="21" t="s">
        <v>37</v>
      </c>
      <c r="B1971" s="20">
        <v>0.0</v>
      </c>
      <c r="C1971" s="21">
        <f>IFERROR(VLOOKUP(A1971,'Regressão Polinomial'!$G$2:$H$14,2,0),)</f>
        <v>7</v>
      </c>
    </row>
    <row r="1972" ht="14.25" customHeight="1">
      <c r="A1972" s="21" t="s">
        <v>38</v>
      </c>
      <c r="B1972" s="20">
        <v>1.0</v>
      </c>
      <c r="C1972" s="21">
        <f>IFERROR(VLOOKUP(A1972,'Regressão Polinomial'!$G$2:$H$14,2,0),)</f>
        <v>8</v>
      </c>
    </row>
    <row r="1973" ht="14.25" customHeight="1">
      <c r="A1973" s="21" t="s">
        <v>37</v>
      </c>
      <c r="B1973" s="20">
        <v>1.0</v>
      </c>
      <c r="C1973" s="21">
        <f>IFERROR(VLOOKUP(A1973,'Regressão Polinomial'!$G$2:$H$14,2,0),)</f>
        <v>7</v>
      </c>
    </row>
    <row r="1974" ht="14.25" customHeight="1">
      <c r="C1974" s="21" t="str">
        <f>IFERROR(VLOOKUP(A1974,'Regressão Polinomial'!$G$2:$H$14,2,0),)</f>
        <v/>
      </c>
    </row>
    <row r="1975" ht="14.25" customHeight="1">
      <c r="A1975" s="21" t="s">
        <v>41</v>
      </c>
      <c r="B1975" s="20">
        <v>1.0</v>
      </c>
      <c r="C1975" s="21">
        <f>IFERROR(VLOOKUP(A1975,'Regressão Polinomial'!$G$2:$H$14,2,0),)</f>
        <v>10</v>
      </c>
    </row>
    <row r="1976" ht="14.25" customHeight="1">
      <c r="A1976" s="21" t="s">
        <v>35</v>
      </c>
      <c r="B1976" s="20">
        <v>1.0</v>
      </c>
      <c r="C1976" s="21">
        <f>IFERROR(VLOOKUP(A1976,'Regressão Polinomial'!$G$2:$H$14,2,0),)</f>
        <v>5</v>
      </c>
    </row>
    <row r="1977" ht="14.25" customHeight="1">
      <c r="A1977" s="21" t="s">
        <v>35</v>
      </c>
      <c r="B1977" s="20">
        <v>1.0</v>
      </c>
      <c r="C1977" s="21">
        <f>IFERROR(VLOOKUP(A1977,'Regressão Polinomial'!$G$2:$H$14,2,0),)</f>
        <v>5</v>
      </c>
    </row>
    <row r="1978" ht="14.25" customHeight="1">
      <c r="C1978" s="21" t="str">
        <f>IFERROR(VLOOKUP(A1978,'Regressão Polinomial'!$G$2:$H$14,2,0),)</f>
        <v/>
      </c>
    </row>
    <row r="1979" ht="14.25" customHeight="1">
      <c r="A1979" s="21" t="s">
        <v>35</v>
      </c>
      <c r="B1979" s="20">
        <v>0.0</v>
      </c>
      <c r="C1979" s="21">
        <f>IFERROR(VLOOKUP(A1979,'Regressão Polinomial'!$G$2:$H$14,2,0),)</f>
        <v>5</v>
      </c>
    </row>
    <row r="1980" ht="14.25" customHeight="1">
      <c r="C1980" s="21" t="str">
        <f>IFERROR(VLOOKUP(A1980,'Regressão Polinomial'!$G$2:$H$14,2,0),)</f>
        <v/>
      </c>
    </row>
    <row r="1981" ht="14.25" customHeight="1">
      <c r="A1981" s="21" t="s">
        <v>46</v>
      </c>
      <c r="B1981" s="20">
        <v>0.0</v>
      </c>
      <c r="C1981" s="21">
        <f>IFERROR(VLOOKUP(A1981,'Regressão Polinomial'!$G$2:$H$14,2,0),)</f>
        <v>3</v>
      </c>
    </row>
    <row r="1982" ht="14.25" customHeight="1">
      <c r="A1982" s="21" t="s">
        <v>37</v>
      </c>
      <c r="B1982" s="20">
        <v>0.0</v>
      </c>
      <c r="C1982" s="21">
        <f>IFERROR(VLOOKUP(A1982,'Regressão Polinomial'!$G$2:$H$14,2,0),)</f>
        <v>7</v>
      </c>
    </row>
    <row r="1983" ht="14.25" customHeight="1">
      <c r="A1983" s="21" t="s">
        <v>39</v>
      </c>
      <c r="B1983" s="20">
        <v>1.0</v>
      </c>
      <c r="C1983" s="21">
        <f>IFERROR(VLOOKUP(A1983,'Regressão Polinomial'!$G$2:$H$14,2,0),)</f>
        <v>4</v>
      </c>
    </row>
    <row r="1984" ht="14.25" customHeight="1">
      <c r="A1984" s="21" t="s">
        <v>40</v>
      </c>
      <c r="B1984" s="20">
        <v>1.0</v>
      </c>
      <c r="C1984" s="21">
        <f>IFERROR(VLOOKUP(A1984,'Regressão Polinomial'!$G$2:$H$14,2,0),)</f>
        <v>12</v>
      </c>
    </row>
    <row r="1985" ht="14.25" customHeight="1">
      <c r="C1985" s="21" t="str">
        <f>IFERROR(VLOOKUP(A1985,'Regressão Polinomial'!$G$2:$H$14,2,0),)</f>
        <v/>
      </c>
    </row>
    <row r="1986" ht="14.25" customHeight="1">
      <c r="A1986" s="21" t="s">
        <v>36</v>
      </c>
      <c r="B1986" s="20">
        <v>1.0</v>
      </c>
      <c r="C1986" s="21">
        <f>IFERROR(VLOOKUP(A1986,'Regressão Polinomial'!$G$2:$H$14,2,0),)</f>
        <v>6</v>
      </c>
    </row>
    <row r="1987" ht="14.25" customHeight="1">
      <c r="A1987" s="21" t="s">
        <v>37</v>
      </c>
      <c r="B1987" s="20">
        <v>1.0</v>
      </c>
      <c r="C1987" s="21">
        <f>IFERROR(VLOOKUP(A1987,'Regressão Polinomial'!$G$2:$H$14,2,0),)</f>
        <v>7</v>
      </c>
    </row>
    <row r="1988" ht="14.25" customHeight="1">
      <c r="A1988" s="21" t="s">
        <v>40</v>
      </c>
      <c r="B1988" s="20">
        <v>1.0</v>
      </c>
      <c r="C1988" s="21">
        <f>IFERROR(VLOOKUP(A1988,'Regressão Polinomial'!$G$2:$H$14,2,0),)</f>
        <v>12</v>
      </c>
    </row>
    <row r="1989" ht="14.25" customHeight="1">
      <c r="A1989" s="21" t="s">
        <v>36</v>
      </c>
      <c r="B1989" s="20">
        <v>1.0</v>
      </c>
      <c r="C1989" s="21">
        <f>IFERROR(VLOOKUP(A1989,'Regressão Polinomial'!$G$2:$H$14,2,0),)</f>
        <v>6</v>
      </c>
    </row>
    <row r="1990" ht="14.25" customHeight="1">
      <c r="A1990" s="21" t="s">
        <v>38</v>
      </c>
      <c r="B1990" s="20">
        <v>1.0</v>
      </c>
      <c r="C1990" s="21">
        <f>IFERROR(VLOOKUP(A1990,'Regressão Polinomial'!$G$2:$H$14,2,0),)</f>
        <v>8</v>
      </c>
    </row>
    <row r="1991" ht="14.25" customHeight="1">
      <c r="A1991" s="21" t="s">
        <v>46</v>
      </c>
      <c r="B1991" s="20">
        <v>0.0</v>
      </c>
      <c r="C1991" s="21">
        <f>IFERROR(VLOOKUP(A1991,'Regressão Polinomial'!$G$2:$H$14,2,0),)</f>
        <v>3</v>
      </c>
    </row>
    <row r="1992" ht="14.25" customHeight="1">
      <c r="A1992" s="21" t="s">
        <v>37</v>
      </c>
      <c r="B1992" s="20">
        <v>1.0</v>
      </c>
      <c r="C1992" s="21">
        <f>IFERROR(VLOOKUP(A1992,'Regressão Polinomial'!$G$2:$H$14,2,0),)</f>
        <v>7</v>
      </c>
    </row>
    <row r="1993" ht="14.25" customHeight="1">
      <c r="A1993" s="21" t="s">
        <v>47</v>
      </c>
      <c r="B1993" s="20">
        <v>0.0</v>
      </c>
      <c r="C1993" s="21">
        <f>IFERROR(VLOOKUP(A1993,'Regressão Polinomial'!$G$2:$H$14,2,0),)</f>
        <v>1</v>
      </c>
    </row>
    <row r="1994" ht="14.25" customHeight="1">
      <c r="A1994" s="21" t="s">
        <v>45</v>
      </c>
      <c r="B1994" s="20">
        <v>1.0</v>
      </c>
      <c r="C1994" s="21">
        <f>IFERROR(VLOOKUP(A1994,'Regressão Polinomial'!$G$2:$H$14,2,0),)</f>
        <v>2</v>
      </c>
    </row>
    <row r="1995" ht="14.25" customHeight="1">
      <c r="A1995" s="21" t="s">
        <v>46</v>
      </c>
      <c r="B1995" s="20">
        <v>1.0</v>
      </c>
      <c r="C1995" s="21">
        <f>IFERROR(VLOOKUP(A1995,'Regressão Polinomial'!$G$2:$H$14,2,0),)</f>
        <v>3</v>
      </c>
    </row>
    <row r="1996" ht="14.25" customHeight="1">
      <c r="A1996" s="21" t="s">
        <v>45</v>
      </c>
      <c r="B1996" s="20">
        <v>0.0</v>
      </c>
      <c r="C1996" s="21">
        <f>IFERROR(VLOOKUP(A1996,'Regressão Polinomial'!$G$2:$H$14,2,0),)</f>
        <v>2</v>
      </c>
    </row>
    <row r="1997" ht="14.25" customHeight="1">
      <c r="A1997" s="21" t="s">
        <v>46</v>
      </c>
      <c r="B1997" s="20">
        <v>1.0</v>
      </c>
      <c r="C1997" s="21">
        <f>IFERROR(VLOOKUP(A1997,'Regressão Polinomial'!$G$2:$H$14,2,0),)</f>
        <v>3</v>
      </c>
    </row>
    <row r="1998" ht="14.25" customHeight="1">
      <c r="A1998" s="21" t="s">
        <v>37</v>
      </c>
      <c r="B1998" s="20">
        <v>1.0</v>
      </c>
      <c r="C1998" s="21">
        <f>IFERROR(VLOOKUP(A1998,'Regressão Polinomial'!$G$2:$H$14,2,0),)</f>
        <v>7</v>
      </c>
    </row>
    <row r="1999" ht="14.25" customHeight="1">
      <c r="A1999" s="21" t="s">
        <v>45</v>
      </c>
      <c r="B1999" s="20">
        <v>0.0</v>
      </c>
      <c r="C1999" s="21">
        <f>IFERROR(VLOOKUP(A1999,'Regressão Polinomial'!$G$2:$H$14,2,0),)</f>
        <v>2</v>
      </c>
    </row>
    <row r="2000" ht="14.25" customHeight="1">
      <c r="A2000" s="21" t="s">
        <v>37</v>
      </c>
      <c r="B2000" s="20">
        <v>1.0</v>
      </c>
      <c r="C2000" s="21">
        <f>IFERROR(VLOOKUP(A2000,'Regressão Polinomial'!$G$2:$H$14,2,0),)</f>
        <v>7</v>
      </c>
    </row>
    <row r="2001" ht="14.25" customHeight="1">
      <c r="A2001" s="21" t="s">
        <v>39</v>
      </c>
      <c r="B2001" s="20">
        <v>1.0</v>
      </c>
      <c r="C2001" s="21">
        <f>IFERROR(VLOOKUP(A2001,'Regressão Polinomial'!$G$2:$H$14,2,0),)</f>
        <v>4</v>
      </c>
    </row>
    <row r="2002" ht="14.25" customHeight="1">
      <c r="A2002" s="21" t="s">
        <v>35</v>
      </c>
      <c r="B2002" s="20">
        <v>1.0</v>
      </c>
      <c r="C2002" s="21">
        <f>IFERROR(VLOOKUP(A2002,'Regressão Polinomial'!$G$2:$H$14,2,0),)</f>
        <v>5</v>
      </c>
    </row>
    <row r="2003" ht="14.25" customHeight="1">
      <c r="A2003" s="21" t="s">
        <v>37</v>
      </c>
      <c r="B2003" s="20">
        <v>1.0</v>
      </c>
      <c r="C2003" s="21">
        <f>IFERROR(VLOOKUP(A2003,'Regressão Polinomial'!$G$2:$H$14,2,0),)</f>
        <v>7</v>
      </c>
    </row>
    <row r="2004" ht="14.25" customHeight="1">
      <c r="C2004" s="21" t="str">
        <f>IFERROR(VLOOKUP(A2004,'Regressão Polinomial'!$G$2:$H$14,2,0),)</f>
        <v/>
      </c>
    </row>
    <row r="2005" ht="14.25" customHeight="1">
      <c r="C2005" s="21" t="str">
        <f>IFERROR(VLOOKUP(A2005,'Regressão Polinomial'!$G$2:$H$14,2,0),)</f>
        <v/>
      </c>
    </row>
    <row r="2006" ht="14.25" customHeight="1">
      <c r="A2006" s="21" t="s">
        <v>46</v>
      </c>
      <c r="B2006" s="20">
        <v>0.0</v>
      </c>
      <c r="C2006" s="21">
        <f>IFERROR(VLOOKUP(A2006,'Regressão Polinomial'!$G$2:$H$14,2,0),)</f>
        <v>3</v>
      </c>
    </row>
    <row r="2007" ht="14.25" customHeight="1">
      <c r="A2007" s="21" t="s">
        <v>38</v>
      </c>
      <c r="B2007" s="20">
        <v>0.0</v>
      </c>
      <c r="C2007" s="21">
        <f>IFERROR(VLOOKUP(A2007,'Regressão Polinomial'!$G$2:$H$14,2,0),)</f>
        <v>8</v>
      </c>
    </row>
    <row r="2008" ht="14.25" customHeight="1">
      <c r="A2008" s="21" t="s">
        <v>37</v>
      </c>
      <c r="B2008" s="20">
        <v>1.0</v>
      </c>
      <c r="C2008" s="21">
        <f>IFERROR(VLOOKUP(A2008,'Regressão Polinomial'!$G$2:$H$14,2,0),)</f>
        <v>7</v>
      </c>
    </row>
    <row r="2009" ht="14.25" customHeight="1">
      <c r="A2009" s="21" t="s">
        <v>36</v>
      </c>
      <c r="B2009" s="20">
        <v>1.0</v>
      </c>
      <c r="C2009" s="21">
        <f>IFERROR(VLOOKUP(A2009,'Regressão Polinomial'!$G$2:$H$14,2,0),)</f>
        <v>6</v>
      </c>
    </row>
    <row r="2010" ht="14.25" customHeight="1">
      <c r="A2010" s="21" t="s">
        <v>46</v>
      </c>
      <c r="B2010" s="20">
        <v>0.0</v>
      </c>
      <c r="C2010" s="21">
        <f>IFERROR(VLOOKUP(A2010,'Regressão Polinomial'!$G$2:$H$14,2,0),)</f>
        <v>3</v>
      </c>
    </row>
    <row r="2011" ht="14.25" customHeight="1">
      <c r="A2011" s="21" t="s">
        <v>35</v>
      </c>
      <c r="B2011" s="20">
        <v>1.0</v>
      </c>
      <c r="C2011" s="21">
        <f>IFERROR(VLOOKUP(A2011,'Regressão Polinomial'!$G$2:$H$14,2,0),)</f>
        <v>5</v>
      </c>
    </row>
    <row r="2012" ht="14.25" customHeight="1">
      <c r="A2012" s="21" t="s">
        <v>40</v>
      </c>
      <c r="B2012" s="20">
        <v>1.0</v>
      </c>
      <c r="C2012" s="21">
        <f>IFERROR(VLOOKUP(A2012,'Regressão Polinomial'!$G$2:$H$14,2,0),)</f>
        <v>12</v>
      </c>
    </row>
    <row r="2013" ht="14.25" customHeight="1">
      <c r="C2013" s="21" t="str">
        <f>IFERROR(VLOOKUP(A2013,'Regressão Polinomial'!$G$2:$H$14,2,0),)</f>
        <v/>
      </c>
    </row>
    <row r="2014" ht="14.25" customHeight="1">
      <c r="A2014" s="21" t="s">
        <v>42</v>
      </c>
      <c r="B2014" s="20">
        <v>1.0</v>
      </c>
      <c r="C2014" s="21">
        <f>IFERROR(VLOOKUP(A2014,'Regressão Polinomial'!$G$2:$H$14,2,0),)</f>
        <v>9</v>
      </c>
    </row>
    <row r="2015" ht="14.25" customHeight="1">
      <c r="A2015" s="21" t="s">
        <v>37</v>
      </c>
      <c r="B2015" s="20">
        <v>1.0</v>
      </c>
      <c r="C2015" s="21">
        <f>IFERROR(VLOOKUP(A2015,'Regressão Polinomial'!$G$2:$H$14,2,0),)</f>
        <v>7</v>
      </c>
    </row>
    <row r="2016" ht="14.25" customHeight="1">
      <c r="A2016" s="21" t="s">
        <v>45</v>
      </c>
      <c r="B2016" s="20">
        <v>1.0</v>
      </c>
      <c r="C2016" s="21">
        <f>IFERROR(VLOOKUP(A2016,'Regressão Polinomial'!$G$2:$H$14,2,0),)</f>
        <v>2</v>
      </c>
    </row>
    <row r="2017" ht="14.25" customHeight="1">
      <c r="A2017" s="21" t="s">
        <v>39</v>
      </c>
      <c r="B2017" s="20">
        <v>0.0</v>
      </c>
      <c r="C2017" s="21">
        <f>IFERROR(VLOOKUP(A2017,'Regressão Polinomial'!$G$2:$H$14,2,0),)</f>
        <v>4</v>
      </c>
    </row>
    <row r="2018" ht="14.25" customHeight="1">
      <c r="A2018" s="21" t="s">
        <v>37</v>
      </c>
      <c r="B2018" s="20">
        <v>1.0</v>
      </c>
      <c r="C2018" s="21">
        <f>IFERROR(VLOOKUP(A2018,'Regressão Polinomial'!$G$2:$H$14,2,0),)</f>
        <v>7</v>
      </c>
    </row>
    <row r="2019" ht="14.25" customHeight="1">
      <c r="C2019" s="21" t="str">
        <f>IFERROR(VLOOKUP(A2019,'Regressão Polinomial'!$G$2:$H$14,2,0),)</f>
        <v/>
      </c>
    </row>
    <row r="2020" ht="14.25" customHeight="1">
      <c r="A2020" s="21" t="s">
        <v>37</v>
      </c>
      <c r="B2020" s="20">
        <v>1.0</v>
      </c>
      <c r="C2020" s="21">
        <f>IFERROR(VLOOKUP(A2020,'Regressão Polinomial'!$G$2:$H$14,2,0),)</f>
        <v>7</v>
      </c>
    </row>
    <row r="2021" ht="14.25" customHeight="1">
      <c r="C2021" s="21" t="str">
        <f>IFERROR(VLOOKUP(A2021,'Regressão Polinomial'!$G$2:$H$14,2,0),)</f>
        <v/>
      </c>
    </row>
    <row r="2022" ht="14.25" customHeight="1">
      <c r="A2022" s="21" t="s">
        <v>36</v>
      </c>
      <c r="B2022" s="20">
        <v>1.0</v>
      </c>
      <c r="C2022" s="21">
        <f>IFERROR(VLOOKUP(A2022,'Regressão Polinomial'!$G$2:$H$14,2,0),)</f>
        <v>6</v>
      </c>
    </row>
    <row r="2023" ht="14.25" customHeight="1">
      <c r="A2023" s="21" t="s">
        <v>39</v>
      </c>
      <c r="B2023" s="20">
        <v>1.0</v>
      </c>
      <c r="C2023" s="21">
        <f>IFERROR(VLOOKUP(A2023,'Regressão Polinomial'!$G$2:$H$14,2,0),)</f>
        <v>4</v>
      </c>
    </row>
    <row r="2024" ht="14.25" customHeight="1">
      <c r="A2024" s="21" t="s">
        <v>35</v>
      </c>
      <c r="B2024" s="20">
        <v>1.0</v>
      </c>
      <c r="C2024" s="21">
        <f>IFERROR(VLOOKUP(A2024,'Regressão Polinomial'!$G$2:$H$14,2,0),)</f>
        <v>5</v>
      </c>
    </row>
    <row r="2025" ht="14.25" customHeight="1">
      <c r="A2025" s="21" t="s">
        <v>36</v>
      </c>
      <c r="B2025" s="20">
        <v>1.0</v>
      </c>
      <c r="C2025" s="21">
        <f>IFERROR(VLOOKUP(A2025,'Regressão Polinomial'!$G$2:$H$14,2,0),)</f>
        <v>6</v>
      </c>
    </row>
    <row r="2026" ht="14.25" customHeight="1">
      <c r="C2026" s="21" t="str">
        <f>IFERROR(VLOOKUP(A2026,'Regressão Polinomial'!$G$2:$H$14,2,0),)</f>
        <v/>
      </c>
    </row>
    <row r="2027" ht="14.25" customHeight="1">
      <c r="A2027" s="21" t="s">
        <v>37</v>
      </c>
      <c r="B2027" s="20">
        <v>1.0</v>
      </c>
      <c r="C2027" s="21">
        <f>IFERROR(VLOOKUP(A2027,'Regressão Polinomial'!$G$2:$H$14,2,0),)</f>
        <v>7</v>
      </c>
    </row>
    <row r="2028" ht="14.25" customHeight="1">
      <c r="C2028" s="21" t="str">
        <f>IFERROR(VLOOKUP(A2028,'Regressão Polinomial'!$G$2:$H$14,2,0),)</f>
        <v/>
      </c>
    </row>
    <row r="2029" ht="14.25" customHeight="1">
      <c r="C2029" s="21" t="str">
        <f>IFERROR(VLOOKUP(A2029,'Regressão Polinomial'!$G$2:$H$14,2,0),)</f>
        <v/>
      </c>
    </row>
    <row r="2030" ht="14.25" customHeight="1">
      <c r="C2030" s="21" t="str">
        <f>IFERROR(VLOOKUP(A2030,'Regressão Polinomial'!$G$2:$H$14,2,0),)</f>
        <v/>
      </c>
    </row>
    <row r="2031" ht="14.25" customHeight="1">
      <c r="C2031" s="21" t="str">
        <f>IFERROR(VLOOKUP(A2031,'Regressão Polinomial'!$G$2:$H$14,2,0),)</f>
        <v/>
      </c>
    </row>
    <row r="2032" ht="14.25" customHeight="1">
      <c r="A2032" s="21" t="s">
        <v>45</v>
      </c>
      <c r="B2032" s="20">
        <v>1.0</v>
      </c>
      <c r="C2032" s="21">
        <f>IFERROR(VLOOKUP(A2032,'Regressão Polinomial'!$G$2:$H$14,2,0),)</f>
        <v>2</v>
      </c>
    </row>
    <row r="2033" ht="14.25" customHeight="1">
      <c r="A2033" s="21" t="s">
        <v>38</v>
      </c>
      <c r="B2033" s="20">
        <v>1.0</v>
      </c>
      <c r="C2033" s="21">
        <f>IFERROR(VLOOKUP(A2033,'Regressão Polinomial'!$G$2:$H$14,2,0),)</f>
        <v>8</v>
      </c>
    </row>
    <row r="2034" ht="14.25" customHeight="1">
      <c r="A2034" s="21" t="s">
        <v>35</v>
      </c>
      <c r="B2034" s="20">
        <v>1.0</v>
      </c>
      <c r="C2034" s="21">
        <f>IFERROR(VLOOKUP(A2034,'Regressão Polinomial'!$G$2:$H$14,2,0),)</f>
        <v>5</v>
      </c>
    </row>
    <row r="2035" ht="14.25" customHeight="1">
      <c r="A2035" s="21" t="s">
        <v>35</v>
      </c>
      <c r="B2035" s="20">
        <v>0.0</v>
      </c>
      <c r="C2035" s="21">
        <f>IFERROR(VLOOKUP(A2035,'Regressão Polinomial'!$G$2:$H$14,2,0),)</f>
        <v>5</v>
      </c>
    </row>
    <row r="2036" ht="14.25" customHeight="1">
      <c r="A2036" s="21" t="s">
        <v>36</v>
      </c>
      <c r="B2036" s="20">
        <v>1.0</v>
      </c>
      <c r="C2036" s="21">
        <f>IFERROR(VLOOKUP(A2036,'Regressão Polinomial'!$G$2:$H$14,2,0),)</f>
        <v>6</v>
      </c>
    </row>
    <row r="2037" ht="14.25" customHeight="1">
      <c r="A2037" s="21" t="s">
        <v>35</v>
      </c>
      <c r="B2037" s="20">
        <v>1.0</v>
      </c>
      <c r="C2037" s="21">
        <f>IFERROR(VLOOKUP(A2037,'Regressão Polinomial'!$G$2:$H$14,2,0),)</f>
        <v>5</v>
      </c>
    </row>
    <row r="2038" ht="14.25" customHeight="1">
      <c r="A2038" s="21" t="s">
        <v>37</v>
      </c>
      <c r="B2038" s="20">
        <v>0.0</v>
      </c>
      <c r="C2038" s="21">
        <f>IFERROR(VLOOKUP(A2038,'Regressão Polinomial'!$G$2:$H$14,2,0),)</f>
        <v>7</v>
      </c>
    </row>
    <row r="2039" ht="14.25" customHeight="1">
      <c r="A2039" s="21" t="s">
        <v>36</v>
      </c>
      <c r="B2039" s="20">
        <v>1.0</v>
      </c>
      <c r="C2039" s="21">
        <f>IFERROR(VLOOKUP(A2039,'Regressão Polinomial'!$G$2:$H$14,2,0),)</f>
        <v>6</v>
      </c>
    </row>
    <row r="2040" ht="14.25" customHeight="1">
      <c r="A2040" s="21" t="s">
        <v>37</v>
      </c>
      <c r="B2040" s="20">
        <v>1.0</v>
      </c>
      <c r="C2040" s="21">
        <f>IFERROR(VLOOKUP(A2040,'Regressão Polinomial'!$G$2:$H$14,2,0),)</f>
        <v>7</v>
      </c>
    </row>
    <row r="2041" ht="14.25" customHeight="1">
      <c r="A2041" s="21" t="s">
        <v>37</v>
      </c>
      <c r="B2041" s="20">
        <v>1.0</v>
      </c>
      <c r="C2041" s="21">
        <f>IFERROR(VLOOKUP(A2041,'Regressão Polinomial'!$G$2:$H$14,2,0),)</f>
        <v>7</v>
      </c>
    </row>
    <row r="2042" ht="14.25" customHeight="1">
      <c r="A2042" s="21" t="s">
        <v>46</v>
      </c>
      <c r="B2042" s="20">
        <v>1.0</v>
      </c>
      <c r="C2042" s="21">
        <f>IFERROR(VLOOKUP(A2042,'Regressão Polinomial'!$G$2:$H$14,2,0),)</f>
        <v>3</v>
      </c>
    </row>
    <row r="2043" ht="14.25" customHeight="1">
      <c r="A2043" s="21" t="s">
        <v>35</v>
      </c>
      <c r="B2043" s="20">
        <v>1.0</v>
      </c>
      <c r="C2043" s="21">
        <f>IFERROR(VLOOKUP(A2043,'Regressão Polinomial'!$G$2:$H$14,2,0),)</f>
        <v>5</v>
      </c>
    </row>
    <row r="2044" ht="14.25" customHeight="1">
      <c r="A2044" s="21" t="s">
        <v>36</v>
      </c>
      <c r="B2044" s="20">
        <v>1.0</v>
      </c>
      <c r="C2044" s="21">
        <f>IFERROR(VLOOKUP(A2044,'Regressão Polinomial'!$G$2:$H$14,2,0),)</f>
        <v>6</v>
      </c>
    </row>
    <row r="2045" ht="14.25" customHeight="1">
      <c r="A2045" s="21" t="s">
        <v>38</v>
      </c>
      <c r="B2045" s="20">
        <v>1.0</v>
      </c>
      <c r="C2045" s="21">
        <f>IFERROR(VLOOKUP(A2045,'Regressão Polinomial'!$G$2:$H$14,2,0),)</f>
        <v>8</v>
      </c>
    </row>
    <row r="2046" ht="14.25" customHeight="1">
      <c r="C2046" s="21" t="str">
        <f>IFERROR(VLOOKUP(A2046,'Regressão Polinomial'!$G$2:$H$14,2,0),)</f>
        <v/>
      </c>
    </row>
    <row r="2047" ht="14.25" customHeight="1">
      <c r="A2047" s="21" t="s">
        <v>36</v>
      </c>
      <c r="B2047" s="20">
        <v>1.0</v>
      </c>
      <c r="C2047" s="21">
        <f>IFERROR(VLOOKUP(A2047,'Regressão Polinomial'!$G$2:$H$14,2,0),)</f>
        <v>6</v>
      </c>
    </row>
    <row r="2048" ht="14.25" customHeight="1">
      <c r="A2048" s="21" t="s">
        <v>37</v>
      </c>
      <c r="B2048" s="20">
        <v>1.0</v>
      </c>
      <c r="C2048" s="21">
        <f>IFERROR(VLOOKUP(A2048,'Regressão Polinomial'!$G$2:$H$14,2,0),)</f>
        <v>7</v>
      </c>
    </row>
    <row r="2049" ht="14.25" customHeight="1">
      <c r="A2049" s="21" t="s">
        <v>35</v>
      </c>
      <c r="B2049" s="20">
        <v>1.0</v>
      </c>
      <c r="C2049" s="21">
        <f>IFERROR(VLOOKUP(A2049,'Regressão Polinomial'!$G$2:$H$14,2,0),)</f>
        <v>5</v>
      </c>
    </row>
    <row r="2050" ht="14.25" customHeight="1">
      <c r="A2050" s="21" t="s">
        <v>35</v>
      </c>
      <c r="B2050" s="20">
        <v>0.0</v>
      </c>
      <c r="C2050" s="21">
        <f>IFERROR(VLOOKUP(A2050,'Regressão Polinomial'!$G$2:$H$14,2,0),)</f>
        <v>5</v>
      </c>
    </row>
    <row r="2051" ht="14.25" customHeight="1">
      <c r="A2051" s="21" t="s">
        <v>45</v>
      </c>
      <c r="B2051" s="20">
        <v>1.0</v>
      </c>
      <c r="C2051" s="21">
        <f>IFERROR(VLOOKUP(A2051,'Regressão Polinomial'!$G$2:$H$14,2,0),)</f>
        <v>2</v>
      </c>
    </row>
    <row r="2052" ht="14.25" customHeight="1">
      <c r="A2052" s="21" t="s">
        <v>37</v>
      </c>
      <c r="B2052" s="20">
        <v>1.0</v>
      </c>
      <c r="C2052" s="21">
        <f>IFERROR(VLOOKUP(A2052,'Regressão Polinomial'!$G$2:$H$14,2,0),)</f>
        <v>7</v>
      </c>
    </row>
    <row r="2053" ht="14.25" customHeight="1">
      <c r="A2053" s="21" t="s">
        <v>35</v>
      </c>
      <c r="B2053" s="20">
        <v>1.0</v>
      </c>
      <c r="C2053" s="21">
        <f>IFERROR(VLOOKUP(A2053,'Regressão Polinomial'!$G$2:$H$14,2,0),)</f>
        <v>5</v>
      </c>
    </row>
    <row r="2054" ht="14.25" customHeight="1">
      <c r="A2054" s="21" t="s">
        <v>46</v>
      </c>
      <c r="B2054" s="20">
        <v>1.0</v>
      </c>
      <c r="C2054" s="21">
        <f>IFERROR(VLOOKUP(A2054,'Regressão Polinomial'!$G$2:$H$14,2,0),)</f>
        <v>3</v>
      </c>
    </row>
    <row r="2055" ht="14.25" customHeight="1">
      <c r="A2055" s="21" t="s">
        <v>46</v>
      </c>
      <c r="B2055" s="20">
        <v>1.0</v>
      </c>
      <c r="C2055" s="21">
        <f>IFERROR(VLOOKUP(A2055,'Regressão Polinomial'!$G$2:$H$14,2,0),)</f>
        <v>3</v>
      </c>
    </row>
    <row r="2056" ht="14.25" customHeight="1">
      <c r="A2056" s="21" t="s">
        <v>37</v>
      </c>
      <c r="B2056" s="20">
        <v>0.0</v>
      </c>
      <c r="C2056" s="21">
        <f>IFERROR(VLOOKUP(A2056,'Regressão Polinomial'!$G$2:$H$14,2,0),)</f>
        <v>7</v>
      </c>
    </row>
    <row r="2057" ht="14.25" customHeight="1">
      <c r="A2057" s="21" t="s">
        <v>35</v>
      </c>
      <c r="B2057" s="20">
        <v>1.0</v>
      </c>
      <c r="C2057" s="21">
        <f>IFERROR(VLOOKUP(A2057,'Regressão Polinomial'!$G$2:$H$14,2,0),)</f>
        <v>5</v>
      </c>
    </row>
    <row r="2058" ht="14.25" customHeight="1">
      <c r="A2058" s="21" t="s">
        <v>37</v>
      </c>
      <c r="B2058" s="20">
        <v>1.0</v>
      </c>
      <c r="C2058" s="21">
        <f>IFERROR(VLOOKUP(A2058,'Regressão Polinomial'!$G$2:$H$14,2,0),)</f>
        <v>7</v>
      </c>
    </row>
    <row r="2059" ht="14.25" customHeight="1">
      <c r="C2059" s="21" t="str">
        <f>IFERROR(VLOOKUP(A2059,'Regressão Polinomial'!$G$2:$H$14,2,0),)</f>
        <v/>
      </c>
    </row>
    <row r="2060" ht="14.25" customHeight="1">
      <c r="C2060" s="21" t="str">
        <f>IFERROR(VLOOKUP(A2060,'Regressão Polinomial'!$G$2:$H$14,2,0),)</f>
        <v/>
      </c>
    </row>
    <row r="2061" ht="14.25" customHeight="1">
      <c r="A2061" s="21" t="s">
        <v>46</v>
      </c>
      <c r="B2061" s="20">
        <v>0.0</v>
      </c>
      <c r="C2061" s="21">
        <f>IFERROR(VLOOKUP(A2061,'Regressão Polinomial'!$G$2:$H$14,2,0),)</f>
        <v>3</v>
      </c>
    </row>
    <row r="2062" ht="14.25" customHeight="1">
      <c r="A2062" s="21" t="s">
        <v>47</v>
      </c>
      <c r="B2062" s="20">
        <v>1.0</v>
      </c>
      <c r="C2062" s="21">
        <f>IFERROR(VLOOKUP(A2062,'Regressão Polinomial'!$G$2:$H$14,2,0),)</f>
        <v>1</v>
      </c>
    </row>
    <row r="2063" ht="14.25" customHeight="1">
      <c r="A2063" s="21" t="s">
        <v>36</v>
      </c>
      <c r="B2063" s="20">
        <v>0.0</v>
      </c>
      <c r="C2063" s="21">
        <f>IFERROR(VLOOKUP(A2063,'Regressão Polinomial'!$G$2:$H$14,2,0),)</f>
        <v>6</v>
      </c>
    </row>
    <row r="2064" ht="14.25" customHeight="1">
      <c r="C2064" s="21" t="str">
        <f>IFERROR(VLOOKUP(A2064,'Regressão Polinomial'!$G$2:$H$14,2,0),)</f>
        <v/>
      </c>
    </row>
    <row r="2065" ht="14.25" customHeight="1">
      <c r="A2065" s="21" t="s">
        <v>46</v>
      </c>
      <c r="B2065" s="20">
        <v>0.0</v>
      </c>
      <c r="C2065" s="21">
        <f>IFERROR(VLOOKUP(A2065,'Regressão Polinomial'!$G$2:$H$14,2,0),)</f>
        <v>3</v>
      </c>
    </row>
    <row r="2066" ht="14.25" customHeight="1">
      <c r="A2066" s="21" t="s">
        <v>39</v>
      </c>
      <c r="B2066" s="20">
        <v>1.0</v>
      </c>
      <c r="C2066" s="21">
        <f>IFERROR(VLOOKUP(A2066,'Regressão Polinomial'!$G$2:$H$14,2,0),)</f>
        <v>4</v>
      </c>
    </row>
    <row r="2067" ht="14.25" customHeight="1">
      <c r="A2067" s="21" t="s">
        <v>35</v>
      </c>
      <c r="B2067" s="20">
        <v>0.0</v>
      </c>
      <c r="C2067" s="21">
        <f>IFERROR(VLOOKUP(A2067,'Regressão Polinomial'!$G$2:$H$14,2,0),)</f>
        <v>5</v>
      </c>
    </row>
    <row r="2068" ht="14.25" customHeight="1">
      <c r="A2068" s="21" t="s">
        <v>39</v>
      </c>
      <c r="B2068" s="20">
        <v>1.0</v>
      </c>
      <c r="C2068" s="21">
        <f>IFERROR(VLOOKUP(A2068,'Regressão Polinomial'!$G$2:$H$14,2,0),)</f>
        <v>4</v>
      </c>
    </row>
    <row r="2069" ht="14.25" customHeight="1">
      <c r="C2069" s="21" t="str">
        <f>IFERROR(VLOOKUP(A2069,'Regressão Polinomial'!$G$2:$H$14,2,0),)</f>
        <v/>
      </c>
    </row>
    <row r="2070" ht="14.25" customHeight="1">
      <c r="C2070" s="21" t="str">
        <f>IFERROR(VLOOKUP(A2070,'Regressão Polinomial'!$G$2:$H$14,2,0),)</f>
        <v/>
      </c>
    </row>
    <row r="2071" ht="14.25" customHeight="1">
      <c r="A2071" s="21" t="s">
        <v>35</v>
      </c>
      <c r="B2071" s="20">
        <v>1.0</v>
      </c>
      <c r="C2071" s="21">
        <f>IFERROR(VLOOKUP(A2071,'Regressão Polinomial'!$G$2:$H$14,2,0),)</f>
        <v>5</v>
      </c>
    </row>
    <row r="2072" ht="14.25" customHeight="1">
      <c r="A2072" s="21" t="s">
        <v>37</v>
      </c>
      <c r="B2072" s="20">
        <v>1.0</v>
      </c>
      <c r="C2072" s="21">
        <f>IFERROR(VLOOKUP(A2072,'Regressão Polinomial'!$G$2:$H$14,2,0),)</f>
        <v>7</v>
      </c>
    </row>
    <row r="2073" ht="14.25" customHeight="1">
      <c r="A2073" s="21" t="s">
        <v>46</v>
      </c>
      <c r="B2073" s="20">
        <v>1.0</v>
      </c>
      <c r="C2073" s="21">
        <f>IFERROR(VLOOKUP(A2073,'Regressão Polinomial'!$G$2:$H$14,2,0),)</f>
        <v>3</v>
      </c>
    </row>
    <row r="2074" ht="14.25" customHeight="1">
      <c r="A2074" s="21" t="s">
        <v>36</v>
      </c>
      <c r="B2074" s="20">
        <v>1.0</v>
      </c>
      <c r="C2074" s="21">
        <f>IFERROR(VLOOKUP(A2074,'Regressão Polinomial'!$G$2:$H$14,2,0),)</f>
        <v>6</v>
      </c>
    </row>
    <row r="2075" ht="14.25" customHeight="1">
      <c r="C2075" s="21" t="str">
        <f>IFERROR(VLOOKUP(A2075,'Regressão Polinomial'!$G$2:$H$14,2,0),)</f>
        <v/>
      </c>
    </row>
    <row r="2076" ht="14.25" customHeight="1">
      <c r="A2076" s="21" t="s">
        <v>42</v>
      </c>
      <c r="B2076" s="20">
        <v>1.0</v>
      </c>
      <c r="C2076" s="21">
        <f>IFERROR(VLOOKUP(A2076,'Regressão Polinomial'!$G$2:$H$14,2,0),)</f>
        <v>9</v>
      </c>
    </row>
    <row r="2077" ht="14.25" customHeight="1">
      <c r="A2077" s="21" t="s">
        <v>37</v>
      </c>
      <c r="B2077" s="20">
        <v>1.0</v>
      </c>
      <c r="C2077" s="21">
        <f>IFERROR(VLOOKUP(A2077,'Regressão Polinomial'!$G$2:$H$14,2,0),)</f>
        <v>7</v>
      </c>
    </row>
    <row r="2078" ht="14.25" customHeight="1">
      <c r="A2078" s="21" t="s">
        <v>43</v>
      </c>
      <c r="B2078" s="20">
        <v>1.0</v>
      </c>
      <c r="C2078" s="21">
        <f>IFERROR(VLOOKUP(A2078,'Regressão Polinomial'!$G$2:$H$14,2,0),)</f>
        <v>13</v>
      </c>
    </row>
    <row r="2079" ht="14.25" customHeight="1">
      <c r="C2079" s="21" t="str">
        <f>IFERROR(VLOOKUP(A2079,'Regressão Polinomial'!$G$2:$H$14,2,0),)</f>
        <v/>
      </c>
    </row>
    <row r="2080" ht="14.25" customHeight="1">
      <c r="A2080" s="21" t="s">
        <v>38</v>
      </c>
      <c r="B2080" s="20">
        <v>0.0</v>
      </c>
      <c r="C2080" s="21">
        <f>IFERROR(VLOOKUP(A2080,'Regressão Polinomial'!$G$2:$H$14,2,0),)</f>
        <v>8</v>
      </c>
    </row>
    <row r="2081" ht="14.25" customHeight="1">
      <c r="A2081" s="21" t="s">
        <v>35</v>
      </c>
      <c r="B2081" s="20">
        <v>1.0</v>
      </c>
      <c r="C2081" s="21">
        <f>IFERROR(VLOOKUP(A2081,'Regressão Polinomial'!$G$2:$H$14,2,0),)</f>
        <v>5</v>
      </c>
    </row>
    <row r="2082" ht="14.25" customHeight="1">
      <c r="A2082" s="21" t="s">
        <v>36</v>
      </c>
      <c r="B2082" s="20">
        <v>1.0</v>
      </c>
      <c r="C2082" s="21">
        <f>IFERROR(VLOOKUP(A2082,'Regressão Polinomial'!$G$2:$H$14,2,0),)</f>
        <v>6</v>
      </c>
    </row>
    <row r="2083" ht="14.25" customHeight="1">
      <c r="A2083" s="21" t="s">
        <v>39</v>
      </c>
      <c r="B2083" s="20">
        <v>1.0</v>
      </c>
      <c r="C2083" s="21">
        <f>IFERROR(VLOOKUP(A2083,'Regressão Polinomial'!$G$2:$H$14,2,0),)</f>
        <v>4</v>
      </c>
    </row>
    <row r="2084" ht="14.25" customHeight="1">
      <c r="A2084" s="21" t="s">
        <v>37</v>
      </c>
      <c r="B2084" s="20">
        <v>1.0</v>
      </c>
      <c r="C2084" s="21">
        <f>IFERROR(VLOOKUP(A2084,'Regressão Polinomial'!$G$2:$H$14,2,0),)</f>
        <v>7</v>
      </c>
    </row>
    <row r="2085" ht="14.25" customHeight="1">
      <c r="A2085" s="21" t="s">
        <v>35</v>
      </c>
      <c r="B2085" s="20">
        <v>1.0</v>
      </c>
      <c r="C2085" s="21">
        <f>IFERROR(VLOOKUP(A2085,'Regressão Polinomial'!$G$2:$H$14,2,0),)</f>
        <v>5</v>
      </c>
    </row>
    <row r="2086" ht="14.25" customHeight="1">
      <c r="A2086" s="21" t="s">
        <v>39</v>
      </c>
      <c r="B2086" s="20">
        <v>1.0</v>
      </c>
      <c r="C2086" s="21">
        <f>IFERROR(VLOOKUP(A2086,'Regressão Polinomial'!$G$2:$H$14,2,0),)</f>
        <v>4</v>
      </c>
    </row>
    <row r="2087" ht="14.25" customHeight="1">
      <c r="A2087" s="21" t="s">
        <v>39</v>
      </c>
      <c r="B2087" s="20">
        <v>1.0</v>
      </c>
      <c r="C2087" s="21">
        <f>IFERROR(VLOOKUP(A2087,'Regressão Polinomial'!$G$2:$H$14,2,0),)</f>
        <v>4</v>
      </c>
    </row>
    <row r="2088" ht="14.25" customHeight="1">
      <c r="A2088" s="21" t="s">
        <v>35</v>
      </c>
      <c r="B2088" s="20">
        <v>1.0</v>
      </c>
      <c r="C2088" s="21">
        <f>IFERROR(VLOOKUP(A2088,'Regressão Polinomial'!$G$2:$H$14,2,0),)</f>
        <v>5</v>
      </c>
    </row>
    <row r="2089" ht="14.25" customHeight="1">
      <c r="A2089" s="21" t="s">
        <v>35</v>
      </c>
      <c r="B2089" s="20">
        <v>1.0</v>
      </c>
      <c r="C2089" s="21">
        <f>IFERROR(VLOOKUP(A2089,'Regressão Polinomial'!$G$2:$H$14,2,0),)</f>
        <v>5</v>
      </c>
    </row>
    <row r="2090" ht="14.25" customHeight="1">
      <c r="A2090" s="21" t="s">
        <v>46</v>
      </c>
      <c r="B2090" s="20">
        <v>0.0</v>
      </c>
      <c r="C2090" s="21">
        <f>IFERROR(VLOOKUP(A2090,'Regressão Polinomial'!$G$2:$H$14,2,0),)</f>
        <v>3</v>
      </c>
    </row>
    <row r="2091" ht="14.25" customHeight="1">
      <c r="A2091" s="21" t="s">
        <v>35</v>
      </c>
      <c r="B2091" s="20">
        <v>1.0</v>
      </c>
      <c r="C2091" s="21">
        <f>IFERROR(VLOOKUP(A2091,'Regressão Polinomial'!$G$2:$H$14,2,0),)</f>
        <v>5</v>
      </c>
    </row>
    <row r="2092" ht="14.25" customHeight="1">
      <c r="A2092" s="21" t="s">
        <v>46</v>
      </c>
      <c r="B2092" s="20">
        <v>1.0</v>
      </c>
      <c r="C2092" s="21">
        <f>IFERROR(VLOOKUP(A2092,'Regressão Polinomial'!$G$2:$H$14,2,0),)</f>
        <v>3</v>
      </c>
    </row>
    <row r="2093" ht="14.25" customHeight="1">
      <c r="A2093" s="21" t="s">
        <v>37</v>
      </c>
      <c r="B2093" s="20">
        <v>1.0</v>
      </c>
      <c r="C2093" s="21">
        <f>IFERROR(VLOOKUP(A2093,'Regressão Polinomial'!$G$2:$H$14,2,0),)</f>
        <v>7</v>
      </c>
    </row>
    <row r="2094" ht="14.25" customHeight="1">
      <c r="A2094" s="21" t="s">
        <v>35</v>
      </c>
      <c r="B2094" s="20">
        <v>1.0</v>
      </c>
      <c r="C2094" s="21">
        <f>IFERROR(VLOOKUP(A2094,'Regressão Polinomial'!$G$2:$H$14,2,0),)</f>
        <v>5</v>
      </c>
    </row>
    <row r="2095" ht="14.25" customHeight="1">
      <c r="A2095" s="21" t="s">
        <v>37</v>
      </c>
      <c r="B2095" s="20">
        <v>1.0</v>
      </c>
      <c r="C2095" s="21">
        <f>IFERROR(VLOOKUP(A2095,'Regressão Polinomial'!$G$2:$H$14,2,0),)</f>
        <v>7</v>
      </c>
    </row>
    <row r="2096" ht="14.25" customHeight="1">
      <c r="C2096" s="21" t="str">
        <f>IFERROR(VLOOKUP(A2096,'Regressão Polinomial'!$G$2:$H$14,2,0),)</f>
        <v/>
      </c>
    </row>
    <row r="2097" ht="14.25" customHeight="1">
      <c r="A2097" s="21" t="s">
        <v>37</v>
      </c>
      <c r="B2097" s="20">
        <v>1.0</v>
      </c>
      <c r="C2097" s="21">
        <f>IFERROR(VLOOKUP(A2097,'Regressão Polinomial'!$G$2:$H$14,2,0),)</f>
        <v>7</v>
      </c>
    </row>
    <row r="2098" ht="14.25" customHeight="1">
      <c r="C2098" s="21" t="str">
        <f>IFERROR(VLOOKUP(A2098,'Regressão Polinomial'!$G$2:$H$14,2,0),)</f>
        <v/>
      </c>
    </row>
    <row r="2099" ht="14.25" customHeight="1">
      <c r="A2099" s="21" t="s">
        <v>45</v>
      </c>
      <c r="B2099" s="20">
        <v>1.0</v>
      </c>
      <c r="C2099" s="21">
        <f>IFERROR(VLOOKUP(A2099,'Regressão Polinomial'!$G$2:$H$14,2,0),)</f>
        <v>2</v>
      </c>
    </row>
    <row r="2100" ht="14.25" customHeight="1">
      <c r="C2100" s="21" t="str">
        <f>IFERROR(VLOOKUP(A2100,'Regressão Polinomial'!$G$2:$H$14,2,0),)</f>
        <v/>
      </c>
    </row>
    <row r="2101" ht="14.25" customHeight="1">
      <c r="A2101" s="21" t="s">
        <v>38</v>
      </c>
      <c r="B2101" s="20">
        <v>1.0</v>
      </c>
      <c r="C2101" s="21">
        <f>IFERROR(VLOOKUP(A2101,'Regressão Polinomial'!$G$2:$H$14,2,0),)</f>
        <v>8</v>
      </c>
    </row>
    <row r="2102" ht="14.25" customHeight="1">
      <c r="C2102" s="21" t="str">
        <f>IFERROR(VLOOKUP(A2102,'Regressão Polinomial'!$G$2:$H$14,2,0),)</f>
        <v/>
      </c>
    </row>
    <row r="2103" ht="14.25" customHeight="1">
      <c r="A2103" s="21" t="s">
        <v>42</v>
      </c>
      <c r="B2103" s="20">
        <v>1.0</v>
      </c>
      <c r="C2103" s="21">
        <f>IFERROR(VLOOKUP(A2103,'Regressão Polinomial'!$G$2:$H$14,2,0),)</f>
        <v>9</v>
      </c>
    </row>
    <row r="2104" ht="14.25" customHeight="1">
      <c r="C2104" s="21" t="str">
        <f>IFERROR(VLOOKUP(A2104,'Regressão Polinomial'!$G$2:$H$14,2,0),)</f>
        <v/>
      </c>
    </row>
    <row r="2105" ht="14.25" customHeight="1">
      <c r="A2105" s="21" t="s">
        <v>36</v>
      </c>
      <c r="B2105" s="20">
        <v>0.0</v>
      </c>
      <c r="C2105" s="21">
        <f>IFERROR(VLOOKUP(A2105,'Regressão Polinomial'!$G$2:$H$14,2,0),)</f>
        <v>6</v>
      </c>
    </row>
    <row r="2106" ht="14.25" customHeight="1">
      <c r="A2106" s="21" t="s">
        <v>39</v>
      </c>
      <c r="B2106" s="20">
        <v>0.0</v>
      </c>
      <c r="C2106" s="21">
        <f>IFERROR(VLOOKUP(A2106,'Regressão Polinomial'!$G$2:$H$14,2,0),)</f>
        <v>4</v>
      </c>
    </row>
    <row r="2107" ht="14.25" customHeight="1">
      <c r="A2107" s="21" t="s">
        <v>37</v>
      </c>
      <c r="B2107" s="20">
        <v>1.0</v>
      </c>
      <c r="C2107" s="21">
        <f>IFERROR(VLOOKUP(A2107,'Regressão Polinomial'!$G$2:$H$14,2,0),)</f>
        <v>7</v>
      </c>
    </row>
    <row r="2108" ht="14.25" customHeight="1">
      <c r="A2108" s="21" t="s">
        <v>37</v>
      </c>
      <c r="B2108" s="20">
        <v>1.0</v>
      </c>
      <c r="C2108" s="21">
        <f>IFERROR(VLOOKUP(A2108,'Regressão Polinomial'!$G$2:$H$14,2,0),)</f>
        <v>7</v>
      </c>
    </row>
    <row r="2109" ht="14.25" customHeight="1">
      <c r="C2109" s="21" t="str">
        <f>IFERROR(VLOOKUP(A2109,'Regressão Polinomial'!$G$2:$H$14,2,0),)</f>
        <v/>
      </c>
    </row>
    <row r="2110" ht="14.25" customHeight="1">
      <c r="A2110" s="21" t="s">
        <v>35</v>
      </c>
      <c r="B2110" s="20">
        <v>1.0</v>
      </c>
      <c r="C2110" s="21">
        <f>IFERROR(VLOOKUP(A2110,'Regressão Polinomial'!$G$2:$H$14,2,0),)</f>
        <v>5</v>
      </c>
    </row>
    <row r="2111" ht="14.25" customHeight="1">
      <c r="C2111" s="21" t="str">
        <f>IFERROR(VLOOKUP(A2111,'Regressão Polinomial'!$G$2:$H$14,2,0),)</f>
        <v/>
      </c>
    </row>
    <row r="2112" ht="14.25" customHeight="1">
      <c r="A2112" s="21" t="s">
        <v>39</v>
      </c>
      <c r="B2112" s="20">
        <v>1.0</v>
      </c>
      <c r="C2112" s="21">
        <f>IFERROR(VLOOKUP(A2112,'Regressão Polinomial'!$G$2:$H$14,2,0),)</f>
        <v>4</v>
      </c>
    </row>
    <row r="2113" ht="14.25" customHeight="1">
      <c r="A2113" s="21" t="s">
        <v>36</v>
      </c>
      <c r="B2113" s="20">
        <v>1.0</v>
      </c>
      <c r="C2113" s="21">
        <f>IFERROR(VLOOKUP(A2113,'Regressão Polinomial'!$G$2:$H$14,2,0),)</f>
        <v>6</v>
      </c>
    </row>
    <row r="2114" ht="14.25" customHeight="1">
      <c r="A2114" s="21" t="s">
        <v>38</v>
      </c>
      <c r="B2114" s="20">
        <v>1.0</v>
      </c>
      <c r="C2114" s="21">
        <f>IFERROR(VLOOKUP(A2114,'Regressão Polinomial'!$G$2:$H$14,2,0),)</f>
        <v>8</v>
      </c>
    </row>
    <row r="2115" ht="14.25" customHeight="1">
      <c r="A2115" s="21" t="s">
        <v>36</v>
      </c>
      <c r="B2115" s="20">
        <v>0.0</v>
      </c>
      <c r="C2115" s="21">
        <f>IFERROR(VLOOKUP(A2115,'Regressão Polinomial'!$G$2:$H$14,2,0),)</f>
        <v>6</v>
      </c>
    </row>
    <row r="2116" ht="14.25" customHeight="1">
      <c r="A2116" s="21" t="s">
        <v>39</v>
      </c>
      <c r="B2116" s="20">
        <v>1.0</v>
      </c>
      <c r="C2116" s="21">
        <f>IFERROR(VLOOKUP(A2116,'Regressão Polinomial'!$G$2:$H$14,2,0),)</f>
        <v>4</v>
      </c>
    </row>
    <row r="2117" ht="14.25" customHeight="1">
      <c r="A2117" s="21" t="s">
        <v>35</v>
      </c>
      <c r="B2117" s="20">
        <v>1.0</v>
      </c>
      <c r="C2117" s="21">
        <f>IFERROR(VLOOKUP(A2117,'Regressão Polinomial'!$G$2:$H$14,2,0),)</f>
        <v>5</v>
      </c>
    </row>
    <row r="2118" ht="14.25" customHeight="1">
      <c r="A2118" s="21" t="s">
        <v>37</v>
      </c>
      <c r="B2118" s="20">
        <v>0.0</v>
      </c>
      <c r="C2118" s="21">
        <f>IFERROR(VLOOKUP(A2118,'Regressão Polinomial'!$G$2:$H$14,2,0),)</f>
        <v>7</v>
      </c>
    </row>
    <row r="2119" ht="14.25" customHeight="1">
      <c r="A2119" s="21" t="s">
        <v>37</v>
      </c>
      <c r="B2119" s="20">
        <v>1.0</v>
      </c>
      <c r="C2119" s="21">
        <f>IFERROR(VLOOKUP(A2119,'Regressão Polinomial'!$G$2:$H$14,2,0),)</f>
        <v>7</v>
      </c>
    </row>
    <row r="2120" ht="14.25" customHeight="1">
      <c r="A2120" s="21" t="s">
        <v>37</v>
      </c>
      <c r="B2120" s="20">
        <v>1.0</v>
      </c>
      <c r="C2120" s="21">
        <f>IFERROR(VLOOKUP(A2120,'Regressão Polinomial'!$G$2:$H$14,2,0),)</f>
        <v>7</v>
      </c>
    </row>
    <row r="2121" ht="14.25" customHeight="1">
      <c r="A2121" s="21" t="s">
        <v>35</v>
      </c>
      <c r="B2121" s="20">
        <v>1.0</v>
      </c>
      <c r="C2121" s="21">
        <f>IFERROR(VLOOKUP(A2121,'Regressão Polinomial'!$G$2:$H$14,2,0),)</f>
        <v>5</v>
      </c>
    </row>
    <row r="2122" ht="14.25" customHeight="1">
      <c r="A2122" s="21" t="s">
        <v>36</v>
      </c>
      <c r="B2122" s="20">
        <v>1.0</v>
      </c>
      <c r="C2122" s="21">
        <f>IFERROR(VLOOKUP(A2122,'Regressão Polinomial'!$G$2:$H$14,2,0),)</f>
        <v>6</v>
      </c>
    </row>
    <row r="2123" ht="14.25" customHeight="1">
      <c r="A2123" s="21" t="s">
        <v>35</v>
      </c>
      <c r="B2123" s="20">
        <v>1.0</v>
      </c>
      <c r="C2123" s="21">
        <f>IFERROR(VLOOKUP(A2123,'Regressão Polinomial'!$G$2:$H$14,2,0),)</f>
        <v>5</v>
      </c>
    </row>
    <row r="2124" ht="14.25" customHeight="1">
      <c r="A2124" s="21" t="s">
        <v>41</v>
      </c>
      <c r="B2124" s="20">
        <v>1.0</v>
      </c>
      <c r="C2124" s="21">
        <f>IFERROR(VLOOKUP(A2124,'Regressão Polinomial'!$G$2:$H$14,2,0),)</f>
        <v>10</v>
      </c>
    </row>
    <row r="2125" ht="14.25" customHeight="1">
      <c r="C2125" s="21" t="str">
        <f>IFERROR(VLOOKUP(A2125,'Regressão Polinomial'!$G$2:$H$14,2,0),)</f>
        <v/>
      </c>
    </row>
    <row r="2126" ht="14.25" customHeight="1">
      <c r="A2126" s="21" t="s">
        <v>37</v>
      </c>
      <c r="B2126" s="20">
        <v>1.0</v>
      </c>
      <c r="C2126" s="21">
        <f>IFERROR(VLOOKUP(A2126,'Regressão Polinomial'!$G$2:$H$14,2,0),)</f>
        <v>7</v>
      </c>
    </row>
    <row r="2127" ht="14.25" customHeight="1">
      <c r="A2127" s="21" t="s">
        <v>37</v>
      </c>
      <c r="B2127" s="20">
        <v>1.0</v>
      </c>
      <c r="C2127" s="21">
        <f>IFERROR(VLOOKUP(A2127,'Regressão Polinomial'!$G$2:$H$14,2,0),)</f>
        <v>7</v>
      </c>
    </row>
    <row r="2128" ht="14.25" customHeight="1">
      <c r="A2128" s="21" t="s">
        <v>35</v>
      </c>
      <c r="B2128" s="20">
        <v>0.0</v>
      </c>
      <c r="C2128" s="21">
        <f>IFERROR(VLOOKUP(A2128,'Regressão Polinomial'!$G$2:$H$14,2,0),)</f>
        <v>5</v>
      </c>
    </row>
    <row r="2129" ht="14.25" customHeight="1">
      <c r="A2129" s="21" t="s">
        <v>40</v>
      </c>
      <c r="B2129" s="20">
        <v>1.0</v>
      </c>
      <c r="C2129" s="21">
        <f>IFERROR(VLOOKUP(A2129,'Regressão Polinomial'!$G$2:$H$14,2,0),)</f>
        <v>12</v>
      </c>
    </row>
    <row r="2130" ht="14.25" customHeight="1">
      <c r="C2130" s="21" t="str">
        <f>IFERROR(VLOOKUP(A2130,'Regressão Polinomial'!$G$2:$H$14,2,0),)</f>
        <v/>
      </c>
    </row>
    <row r="2131" ht="14.25" customHeight="1">
      <c r="C2131" s="21" t="str">
        <f>IFERROR(VLOOKUP(A2131,'Regressão Polinomial'!$G$2:$H$14,2,0),)</f>
        <v/>
      </c>
    </row>
    <row r="2132" ht="14.25" customHeight="1">
      <c r="A2132" s="21" t="s">
        <v>37</v>
      </c>
      <c r="B2132" s="20">
        <v>1.0</v>
      </c>
      <c r="C2132" s="21">
        <f>IFERROR(VLOOKUP(A2132,'Regressão Polinomial'!$G$2:$H$14,2,0),)</f>
        <v>7</v>
      </c>
    </row>
    <row r="2133" ht="14.25" customHeight="1">
      <c r="C2133" s="21" t="str">
        <f>IFERROR(VLOOKUP(A2133,'Regressão Polinomial'!$G$2:$H$14,2,0),)</f>
        <v/>
      </c>
    </row>
    <row r="2134" ht="14.25" customHeight="1">
      <c r="A2134" s="21" t="s">
        <v>37</v>
      </c>
      <c r="B2134" s="20">
        <v>0.0</v>
      </c>
      <c r="C2134" s="21">
        <f>IFERROR(VLOOKUP(A2134,'Regressão Polinomial'!$G$2:$H$14,2,0),)</f>
        <v>7</v>
      </c>
    </row>
    <row r="2135" ht="14.25" customHeight="1">
      <c r="A2135" s="21" t="s">
        <v>37</v>
      </c>
      <c r="B2135" s="20">
        <v>0.0</v>
      </c>
      <c r="C2135" s="21">
        <f>IFERROR(VLOOKUP(A2135,'Regressão Polinomial'!$G$2:$H$14,2,0),)</f>
        <v>7</v>
      </c>
    </row>
    <row r="2136" ht="14.25" customHeight="1">
      <c r="A2136" s="21" t="s">
        <v>37</v>
      </c>
      <c r="B2136" s="20">
        <v>0.0</v>
      </c>
      <c r="C2136" s="21">
        <f>IFERROR(VLOOKUP(A2136,'Regressão Polinomial'!$G$2:$H$14,2,0),)</f>
        <v>7</v>
      </c>
    </row>
    <row r="2137" ht="14.25" customHeight="1">
      <c r="A2137" s="21" t="s">
        <v>44</v>
      </c>
      <c r="B2137" s="20">
        <v>1.0</v>
      </c>
      <c r="C2137" s="21">
        <f>IFERROR(VLOOKUP(A2137,'Regressão Polinomial'!$G$2:$H$14,2,0),)</f>
        <v>11</v>
      </c>
    </row>
    <row r="2138" ht="14.25" customHeight="1">
      <c r="A2138" s="21" t="s">
        <v>38</v>
      </c>
      <c r="B2138" s="20">
        <v>1.0</v>
      </c>
      <c r="C2138" s="21">
        <f>IFERROR(VLOOKUP(A2138,'Regressão Polinomial'!$G$2:$H$14,2,0),)</f>
        <v>8</v>
      </c>
    </row>
    <row r="2139" ht="14.25" customHeight="1">
      <c r="A2139" s="21" t="s">
        <v>45</v>
      </c>
      <c r="B2139" s="20">
        <v>1.0</v>
      </c>
      <c r="C2139" s="21">
        <f>IFERROR(VLOOKUP(A2139,'Regressão Polinomial'!$G$2:$H$14,2,0),)</f>
        <v>2</v>
      </c>
    </row>
    <row r="2140" ht="14.25" customHeight="1">
      <c r="A2140" s="21" t="s">
        <v>42</v>
      </c>
      <c r="B2140" s="20">
        <v>1.0</v>
      </c>
      <c r="C2140" s="21">
        <f>IFERROR(VLOOKUP(A2140,'Regressão Polinomial'!$G$2:$H$14,2,0),)</f>
        <v>9</v>
      </c>
    </row>
    <row r="2141" ht="14.25" customHeight="1">
      <c r="A2141" s="21" t="s">
        <v>39</v>
      </c>
      <c r="B2141" s="20">
        <v>0.0</v>
      </c>
      <c r="C2141" s="21">
        <f>IFERROR(VLOOKUP(A2141,'Regressão Polinomial'!$G$2:$H$14,2,0),)</f>
        <v>4</v>
      </c>
    </row>
    <row r="2142" ht="14.25" customHeight="1">
      <c r="A2142" s="21" t="s">
        <v>37</v>
      </c>
      <c r="B2142" s="20">
        <v>1.0</v>
      </c>
      <c r="C2142" s="21">
        <f>IFERROR(VLOOKUP(A2142,'Regressão Polinomial'!$G$2:$H$14,2,0),)</f>
        <v>7</v>
      </c>
    </row>
    <row r="2143" ht="14.25" customHeight="1">
      <c r="A2143" s="21" t="s">
        <v>45</v>
      </c>
      <c r="B2143" s="20">
        <v>0.0</v>
      </c>
      <c r="C2143" s="21">
        <f>IFERROR(VLOOKUP(A2143,'Regressão Polinomial'!$G$2:$H$14,2,0),)</f>
        <v>2</v>
      </c>
    </row>
    <row r="2144" ht="14.25" customHeight="1">
      <c r="A2144" s="21" t="s">
        <v>36</v>
      </c>
      <c r="B2144" s="20">
        <v>1.0</v>
      </c>
      <c r="C2144" s="21">
        <f>IFERROR(VLOOKUP(A2144,'Regressão Polinomial'!$G$2:$H$14,2,0),)</f>
        <v>6</v>
      </c>
    </row>
    <row r="2145" ht="14.25" customHeight="1">
      <c r="A2145" s="21" t="s">
        <v>36</v>
      </c>
      <c r="B2145" s="20">
        <v>1.0</v>
      </c>
      <c r="C2145" s="21">
        <f>IFERROR(VLOOKUP(A2145,'Regressão Polinomial'!$G$2:$H$14,2,0),)</f>
        <v>6</v>
      </c>
    </row>
    <row r="2146" ht="14.25" customHeight="1">
      <c r="A2146" s="21" t="s">
        <v>35</v>
      </c>
      <c r="B2146" s="20">
        <v>0.0</v>
      </c>
      <c r="C2146" s="21">
        <f>IFERROR(VLOOKUP(A2146,'Regressão Polinomial'!$G$2:$H$14,2,0),)</f>
        <v>5</v>
      </c>
    </row>
    <row r="2147" ht="14.25" customHeight="1">
      <c r="A2147" s="21" t="s">
        <v>45</v>
      </c>
      <c r="B2147" s="20">
        <v>1.0</v>
      </c>
      <c r="C2147" s="21">
        <f>IFERROR(VLOOKUP(A2147,'Regressão Polinomial'!$G$2:$H$14,2,0),)</f>
        <v>2</v>
      </c>
    </row>
    <row r="2148" ht="14.25" customHeight="1">
      <c r="C2148" s="21" t="str">
        <f>IFERROR(VLOOKUP(A2148,'Regressão Polinomial'!$G$2:$H$14,2,0),)</f>
        <v/>
      </c>
    </row>
    <row r="2149" ht="14.25" customHeight="1">
      <c r="A2149" s="21" t="s">
        <v>45</v>
      </c>
      <c r="B2149" s="20">
        <v>1.0</v>
      </c>
      <c r="C2149" s="21">
        <f>IFERROR(VLOOKUP(A2149,'Regressão Polinomial'!$G$2:$H$14,2,0),)</f>
        <v>2</v>
      </c>
    </row>
    <row r="2150" ht="14.25" customHeight="1">
      <c r="A2150" s="21" t="s">
        <v>46</v>
      </c>
      <c r="B2150" s="20">
        <v>1.0</v>
      </c>
      <c r="C2150" s="21">
        <f>IFERROR(VLOOKUP(A2150,'Regressão Polinomial'!$G$2:$H$14,2,0),)</f>
        <v>3</v>
      </c>
    </row>
    <row r="2151" ht="14.25" customHeight="1">
      <c r="A2151" s="21" t="s">
        <v>45</v>
      </c>
      <c r="B2151" s="20">
        <v>1.0</v>
      </c>
      <c r="C2151" s="21">
        <f>IFERROR(VLOOKUP(A2151,'Regressão Polinomial'!$G$2:$H$14,2,0),)</f>
        <v>2</v>
      </c>
    </row>
    <row r="2152" ht="14.25" customHeight="1">
      <c r="A2152" s="21" t="s">
        <v>35</v>
      </c>
      <c r="B2152" s="20">
        <v>1.0</v>
      </c>
      <c r="C2152" s="21">
        <f>IFERROR(VLOOKUP(A2152,'Regressão Polinomial'!$G$2:$H$14,2,0),)</f>
        <v>5</v>
      </c>
    </row>
    <row r="2153" ht="14.25" customHeight="1">
      <c r="A2153" s="21" t="s">
        <v>38</v>
      </c>
      <c r="B2153" s="20">
        <v>1.0</v>
      </c>
      <c r="C2153" s="21">
        <f>IFERROR(VLOOKUP(A2153,'Regressão Polinomial'!$G$2:$H$14,2,0),)</f>
        <v>8</v>
      </c>
    </row>
    <row r="2154" ht="14.25" customHeight="1">
      <c r="A2154" s="21" t="s">
        <v>36</v>
      </c>
      <c r="B2154" s="20">
        <v>1.0</v>
      </c>
      <c r="C2154" s="21">
        <f>IFERROR(VLOOKUP(A2154,'Regressão Polinomial'!$G$2:$H$14,2,0),)</f>
        <v>6</v>
      </c>
    </row>
    <row r="2155" ht="14.25" customHeight="1">
      <c r="C2155" s="21" t="str">
        <f>IFERROR(VLOOKUP(A2155,'Regressão Polinomial'!$G$2:$H$14,2,0),)</f>
        <v/>
      </c>
    </row>
    <row r="2156" ht="14.25" customHeight="1">
      <c r="A2156" s="21" t="s">
        <v>35</v>
      </c>
      <c r="B2156" s="20">
        <v>1.0</v>
      </c>
      <c r="C2156" s="21">
        <f>IFERROR(VLOOKUP(A2156,'Regressão Polinomial'!$G$2:$H$14,2,0),)</f>
        <v>5</v>
      </c>
    </row>
    <row r="2157" ht="14.25" customHeight="1">
      <c r="A2157" s="21" t="s">
        <v>36</v>
      </c>
      <c r="B2157" s="20">
        <v>0.0</v>
      </c>
      <c r="C2157" s="21">
        <f>IFERROR(VLOOKUP(A2157,'Regressão Polinomial'!$G$2:$H$14,2,0),)</f>
        <v>6</v>
      </c>
    </row>
    <row r="2158" ht="14.25" customHeight="1">
      <c r="A2158" s="21" t="s">
        <v>46</v>
      </c>
      <c r="B2158" s="20">
        <v>0.0</v>
      </c>
      <c r="C2158" s="21">
        <f>IFERROR(VLOOKUP(A2158,'Regressão Polinomial'!$G$2:$H$14,2,0),)</f>
        <v>3</v>
      </c>
    </row>
    <row r="2159" ht="14.25" customHeight="1">
      <c r="A2159" s="21" t="s">
        <v>46</v>
      </c>
      <c r="B2159" s="20">
        <v>1.0</v>
      </c>
      <c r="C2159" s="21">
        <f>IFERROR(VLOOKUP(A2159,'Regressão Polinomial'!$G$2:$H$14,2,0),)</f>
        <v>3</v>
      </c>
    </row>
    <row r="2160" ht="14.25" customHeight="1">
      <c r="A2160" s="21" t="s">
        <v>35</v>
      </c>
      <c r="B2160" s="20">
        <v>1.0</v>
      </c>
      <c r="C2160" s="21">
        <f>IFERROR(VLOOKUP(A2160,'Regressão Polinomial'!$G$2:$H$14,2,0),)</f>
        <v>5</v>
      </c>
    </row>
    <row r="2161" ht="14.25" customHeight="1">
      <c r="A2161" s="21" t="s">
        <v>46</v>
      </c>
      <c r="B2161" s="20">
        <v>1.0</v>
      </c>
      <c r="C2161" s="21">
        <f>IFERROR(VLOOKUP(A2161,'Regressão Polinomial'!$G$2:$H$14,2,0),)</f>
        <v>3</v>
      </c>
    </row>
    <row r="2162" ht="14.25" customHeight="1">
      <c r="A2162" s="21" t="s">
        <v>36</v>
      </c>
      <c r="B2162" s="20">
        <v>1.0</v>
      </c>
      <c r="C2162" s="21">
        <f>IFERROR(VLOOKUP(A2162,'Regressão Polinomial'!$G$2:$H$14,2,0),)</f>
        <v>6</v>
      </c>
    </row>
    <row r="2163" ht="14.25" customHeight="1">
      <c r="A2163" s="21" t="s">
        <v>35</v>
      </c>
      <c r="B2163" s="20">
        <v>1.0</v>
      </c>
      <c r="C2163" s="21">
        <f>IFERROR(VLOOKUP(A2163,'Regressão Polinomial'!$G$2:$H$14,2,0),)</f>
        <v>5</v>
      </c>
    </row>
    <row r="2164" ht="14.25" customHeight="1">
      <c r="A2164" s="21" t="s">
        <v>35</v>
      </c>
      <c r="B2164" s="20">
        <v>1.0</v>
      </c>
      <c r="C2164" s="21">
        <f>IFERROR(VLOOKUP(A2164,'Regressão Polinomial'!$G$2:$H$14,2,0),)</f>
        <v>5</v>
      </c>
    </row>
    <row r="2165" ht="14.25" customHeight="1">
      <c r="A2165" s="21" t="s">
        <v>39</v>
      </c>
      <c r="B2165" s="20">
        <v>1.0</v>
      </c>
      <c r="C2165" s="21">
        <f>IFERROR(VLOOKUP(A2165,'Regressão Polinomial'!$G$2:$H$14,2,0),)</f>
        <v>4</v>
      </c>
    </row>
    <row r="2166" ht="14.25" customHeight="1">
      <c r="A2166" s="21" t="s">
        <v>45</v>
      </c>
      <c r="B2166" s="20">
        <v>0.0</v>
      </c>
      <c r="C2166" s="21">
        <f>IFERROR(VLOOKUP(A2166,'Regressão Polinomial'!$G$2:$H$14,2,0),)</f>
        <v>2</v>
      </c>
    </row>
    <row r="2167" ht="14.25" customHeight="1">
      <c r="A2167" s="21" t="s">
        <v>37</v>
      </c>
      <c r="B2167" s="20">
        <v>1.0</v>
      </c>
      <c r="C2167" s="21">
        <f>IFERROR(VLOOKUP(A2167,'Regressão Polinomial'!$G$2:$H$14,2,0),)</f>
        <v>7</v>
      </c>
    </row>
    <row r="2168" ht="14.25" customHeight="1">
      <c r="A2168" s="21" t="s">
        <v>37</v>
      </c>
      <c r="B2168" s="20">
        <v>0.0</v>
      </c>
      <c r="C2168" s="21">
        <f>IFERROR(VLOOKUP(A2168,'Regressão Polinomial'!$G$2:$H$14,2,0),)</f>
        <v>7</v>
      </c>
    </row>
    <row r="2169" ht="14.25" customHeight="1">
      <c r="A2169" s="21" t="s">
        <v>38</v>
      </c>
      <c r="B2169" s="20">
        <v>1.0</v>
      </c>
      <c r="C2169" s="21">
        <f>IFERROR(VLOOKUP(A2169,'Regressão Polinomial'!$G$2:$H$14,2,0),)</f>
        <v>8</v>
      </c>
    </row>
    <row r="2170" ht="14.25" customHeight="1">
      <c r="C2170" s="21" t="str">
        <f>IFERROR(VLOOKUP(A2170,'Regressão Polinomial'!$G$2:$H$14,2,0),)</f>
        <v/>
      </c>
    </row>
    <row r="2171" ht="14.25" customHeight="1">
      <c r="C2171" s="21" t="str">
        <f>IFERROR(VLOOKUP(A2171,'Regressão Polinomial'!$G$2:$H$14,2,0),)</f>
        <v/>
      </c>
    </row>
    <row r="2172" ht="14.25" customHeight="1">
      <c r="C2172" s="21" t="str">
        <f>IFERROR(VLOOKUP(A2172,'Regressão Polinomial'!$G$2:$H$14,2,0),)</f>
        <v/>
      </c>
    </row>
    <row r="2173" ht="14.25" customHeight="1">
      <c r="A2173" s="21" t="s">
        <v>39</v>
      </c>
      <c r="B2173" s="20">
        <v>0.0</v>
      </c>
      <c r="C2173" s="21">
        <f>IFERROR(VLOOKUP(A2173,'Regressão Polinomial'!$G$2:$H$14,2,0),)</f>
        <v>4</v>
      </c>
    </row>
    <row r="2174" ht="14.25" customHeight="1">
      <c r="A2174" s="21" t="s">
        <v>38</v>
      </c>
      <c r="B2174" s="20">
        <v>1.0</v>
      </c>
      <c r="C2174" s="21">
        <f>IFERROR(VLOOKUP(A2174,'Regressão Polinomial'!$G$2:$H$14,2,0),)</f>
        <v>8</v>
      </c>
    </row>
    <row r="2175" ht="14.25" customHeight="1">
      <c r="A2175" s="21" t="s">
        <v>36</v>
      </c>
      <c r="B2175" s="20">
        <v>1.0</v>
      </c>
      <c r="C2175" s="21">
        <f>IFERROR(VLOOKUP(A2175,'Regressão Polinomial'!$G$2:$H$14,2,0),)</f>
        <v>6</v>
      </c>
    </row>
    <row r="2176" ht="14.25" customHeight="1">
      <c r="A2176" s="21" t="s">
        <v>38</v>
      </c>
      <c r="B2176" s="20">
        <v>1.0</v>
      </c>
      <c r="C2176" s="21">
        <f>IFERROR(VLOOKUP(A2176,'Regressão Polinomial'!$G$2:$H$14,2,0),)</f>
        <v>8</v>
      </c>
    </row>
    <row r="2177" ht="14.25" customHeight="1">
      <c r="C2177" s="21" t="str">
        <f>IFERROR(VLOOKUP(A2177,'Regressão Polinomial'!$G$2:$H$14,2,0),)</f>
        <v/>
      </c>
    </row>
    <row r="2178" ht="14.25" customHeight="1">
      <c r="A2178" s="21" t="s">
        <v>37</v>
      </c>
      <c r="B2178" s="20">
        <v>1.0</v>
      </c>
      <c r="C2178" s="21">
        <f>IFERROR(VLOOKUP(A2178,'Regressão Polinomial'!$G$2:$H$14,2,0),)</f>
        <v>7</v>
      </c>
    </row>
    <row r="2179" ht="14.25" customHeight="1">
      <c r="A2179" s="21" t="s">
        <v>37</v>
      </c>
      <c r="B2179" s="20">
        <v>1.0</v>
      </c>
      <c r="C2179" s="21">
        <f>IFERROR(VLOOKUP(A2179,'Regressão Polinomial'!$G$2:$H$14,2,0),)</f>
        <v>7</v>
      </c>
    </row>
    <row r="2180" ht="14.25" customHeight="1">
      <c r="A2180" s="21" t="s">
        <v>37</v>
      </c>
      <c r="B2180" s="20">
        <v>1.0</v>
      </c>
      <c r="C2180" s="21">
        <f>IFERROR(VLOOKUP(A2180,'Regressão Polinomial'!$G$2:$H$14,2,0),)</f>
        <v>7</v>
      </c>
    </row>
    <row r="2181" ht="14.25" customHeight="1">
      <c r="A2181" s="21" t="s">
        <v>35</v>
      </c>
      <c r="B2181" s="20">
        <v>0.0</v>
      </c>
      <c r="C2181" s="21">
        <f>IFERROR(VLOOKUP(A2181,'Regressão Polinomial'!$G$2:$H$14,2,0),)</f>
        <v>5</v>
      </c>
    </row>
    <row r="2182" ht="14.25" customHeight="1">
      <c r="C2182" s="21" t="str">
        <f>IFERROR(VLOOKUP(A2182,'Regressão Polinomial'!$G$2:$H$14,2,0),)</f>
        <v/>
      </c>
    </row>
    <row r="2183" ht="14.25" customHeight="1">
      <c r="A2183" s="21" t="s">
        <v>39</v>
      </c>
      <c r="B2183" s="20">
        <v>1.0</v>
      </c>
      <c r="C2183" s="21">
        <f>IFERROR(VLOOKUP(A2183,'Regressão Polinomial'!$G$2:$H$14,2,0),)</f>
        <v>4</v>
      </c>
    </row>
    <row r="2184" ht="14.25" customHeight="1">
      <c r="A2184" s="21" t="s">
        <v>36</v>
      </c>
      <c r="B2184" s="20">
        <v>0.0</v>
      </c>
      <c r="C2184" s="21">
        <f>IFERROR(VLOOKUP(A2184,'Regressão Polinomial'!$G$2:$H$14,2,0),)</f>
        <v>6</v>
      </c>
    </row>
    <row r="2185" ht="14.25" customHeight="1">
      <c r="C2185" s="21" t="str">
        <f>IFERROR(VLOOKUP(A2185,'Regressão Polinomial'!$G$2:$H$14,2,0),)</f>
        <v/>
      </c>
    </row>
    <row r="2186" ht="14.25" customHeight="1">
      <c r="A2186" s="21" t="s">
        <v>36</v>
      </c>
      <c r="B2186" s="20">
        <v>1.0</v>
      </c>
      <c r="C2186" s="21">
        <f>IFERROR(VLOOKUP(A2186,'Regressão Polinomial'!$G$2:$H$14,2,0),)</f>
        <v>6</v>
      </c>
    </row>
    <row r="2187" ht="14.25" customHeight="1">
      <c r="A2187" s="21" t="s">
        <v>35</v>
      </c>
      <c r="B2187" s="20">
        <v>1.0</v>
      </c>
      <c r="C2187" s="21">
        <f>IFERROR(VLOOKUP(A2187,'Regressão Polinomial'!$G$2:$H$14,2,0),)</f>
        <v>5</v>
      </c>
    </row>
    <row r="2188" ht="14.25" customHeight="1">
      <c r="C2188" s="21" t="str">
        <f>IFERROR(VLOOKUP(A2188,'Regressão Polinomial'!$G$2:$H$14,2,0),)</f>
        <v/>
      </c>
    </row>
    <row r="2189" ht="14.25" customHeight="1">
      <c r="C2189" s="21" t="str">
        <f>IFERROR(VLOOKUP(A2189,'Regressão Polinomial'!$G$2:$H$14,2,0),)</f>
        <v/>
      </c>
    </row>
    <row r="2190" ht="14.25" customHeight="1">
      <c r="A2190" s="21" t="s">
        <v>36</v>
      </c>
      <c r="B2190" s="20">
        <v>1.0</v>
      </c>
      <c r="C2190" s="21">
        <f>IFERROR(VLOOKUP(A2190,'Regressão Polinomial'!$G$2:$H$14,2,0),)</f>
        <v>6</v>
      </c>
    </row>
    <row r="2191" ht="14.25" customHeight="1">
      <c r="A2191" s="21" t="s">
        <v>35</v>
      </c>
      <c r="B2191" s="20">
        <v>1.0</v>
      </c>
      <c r="C2191" s="21">
        <f>IFERROR(VLOOKUP(A2191,'Regressão Polinomial'!$G$2:$H$14,2,0),)</f>
        <v>5</v>
      </c>
    </row>
    <row r="2192" ht="14.25" customHeight="1">
      <c r="A2192" s="21" t="s">
        <v>39</v>
      </c>
      <c r="B2192" s="20">
        <v>1.0</v>
      </c>
      <c r="C2192" s="21">
        <f>IFERROR(VLOOKUP(A2192,'Regressão Polinomial'!$G$2:$H$14,2,0),)</f>
        <v>4</v>
      </c>
    </row>
    <row r="2193" ht="14.25" customHeight="1">
      <c r="A2193" s="21" t="s">
        <v>36</v>
      </c>
      <c r="B2193" s="20">
        <v>0.0</v>
      </c>
      <c r="C2193" s="21">
        <f>IFERROR(VLOOKUP(A2193,'Regressão Polinomial'!$G$2:$H$14,2,0),)</f>
        <v>6</v>
      </c>
    </row>
    <row r="2194" ht="14.25" customHeight="1">
      <c r="A2194" s="21" t="s">
        <v>36</v>
      </c>
      <c r="B2194" s="20">
        <v>0.0</v>
      </c>
      <c r="C2194" s="21">
        <f>IFERROR(VLOOKUP(A2194,'Regressão Polinomial'!$G$2:$H$14,2,0),)</f>
        <v>6</v>
      </c>
    </row>
    <row r="2195" ht="14.25" customHeight="1">
      <c r="A2195" s="21" t="s">
        <v>44</v>
      </c>
      <c r="B2195" s="20">
        <v>1.0</v>
      </c>
      <c r="C2195" s="21">
        <f>IFERROR(VLOOKUP(A2195,'Regressão Polinomial'!$G$2:$H$14,2,0),)</f>
        <v>11</v>
      </c>
    </row>
    <row r="2196" ht="14.25" customHeight="1">
      <c r="C2196" s="21" t="str">
        <f>IFERROR(VLOOKUP(A2196,'Regressão Polinomial'!$G$2:$H$14,2,0),)</f>
        <v/>
      </c>
    </row>
    <row r="2197" ht="14.25" customHeight="1">
      <c r="A2197" s="21" t="s">
        <v>38</v>
      </c>
      <c r="B2197" s="20">
        <v>0.0</v>
      </c>
      <c r="C2197" s="21">
        <f>IFERROR(VLOOKUP(A2197,'Regressão Polinomial'!$G$2:$H$14,2,0),)</f>
        <v>8</v>
      </c>
    </row>
    <row r="2198" ht="14.25" customHeight="1">
      <c r="A2198" s="21" t="s">
        <v>35</v>
      </c>
      <c r="B2198" s="20">
        <v>0.0</v>
      </c>
      <c r="C2198" s="21">
        <f>IFERROR(VLOOKUP(A2198,'Regressão Polinomial'!$G$2:$H$14,2,0),)</f>
        <v>5</v>
      </c>
    </row>
    <row r="2199" ht="14.25" customHeight="1">
      <c r="C2199" s="21" t="str">
        <f>IFERROR(VLOOKUP(A2199,'Regressão Polinomial'!$G$2:$H$14,2,0),)</f>
        <v/>
      </c>
    </row>
    <row r="2200" ht="14.25" customHeight="1">
      <c r="A2200" s="21" t="s">
        <v>35</v>
      </c>
      <c r="B2200" s="20">
        <v>1.0</v>
      </c>
      <c r="C2200" s="21">
        <f>IFERROR(VLOOKUP(A2200,'Regressão Polinomial'!$G$2:$H$14,2,0),)</f>
        <v>5</v>
      </c>
    </row>
    <row r="2201" ht="14.25" customHeight="1">
      <c r="A2201" s="21" t="s">
        <v>35</v>
      </c>
      <c r="B2201" s="20">
        <v>1.0</v>
      </c>
      <c r="C2201" s="21">
        <f>IFERROR(VLOOKUP(A2201,'Regressão Polinomial'!$G$2:$H$14,2,0),)</f>
        <v>5</v>
      </c>
    </row>
    <row r="2202" ht="14.25" customHeight="1">
      <c r="C2202" s="21" t="str">
        <f>IFERROR(VLOOKUP(A2202,'Regressão Polinomial'!$G$2:$H$14,2,0),)</f>
        <v/>
      </c>
    </row>
    <row r="2203" ht="14.25" customHeight="1">
      <c r="A2203" s="21" t="s">
        <v>37</v>
      </c>
      <c r="B2203" s="20">
        <v>0.0</v>
      </c>
      <c r="C2203" s="21">
        <f>IFERROR(VLOOKUP(A2203,'Regressão Polinomial'!$G$2:$H$14,2,0),)</f>
        <v>7</v>
      </c>
    </row>
    <row r="2204" ht="14.25" customHeight="1">
      <c r="C2204" s="21" t="str">
        <f>IFERROR(VLOOKUP(A2204,'Regressão Polinomial'!$G$2:$H$14,2,0),)</f>
        <v/>
      </c>
    </row>
    <row r="2205" ht="14.25" customHeight="1">
      <c r="A2205" s="21" t="s">
        <v>38</v>
      </c>
      <c r="B2205" s="20">
        <v>1.0</v>
      </c>
      <c r="C2205" s="21">
        <f>IFERROR(VLOOKUP(A2205,'Regressão Polinomial'!$G$2:$H$14,2,0),)</f>
        <v>8</v>
      </c>
    </row>
    <row r="2206" ht="14.25" customHeight="1">
      <c r="A2206" s="21" t="s">
        <v>35</v>
      </c>
      <c r="B2206" s="20">
        <v>0.0</v>
      </c>
      <c r="C2206" s="21">
        <f>IFERROR(VLOOKUP(A2206,'Regressão Polinomial'!$G$2:$H$14,2,0),)</f>
        <v>5</v>
      </c>
    </row>
    <row r="2207" ht="14.25" customHeight="1">
      <c r="A2207" s="21" t="s">
        <v>37</v>
      </c>
      <c r="B2207" s="20">
        <v>0.0</v>
      </c>
      <c r="C2207" s="21">
        <f>IFERROR(VLOOKUP(A2207,'Regressão Polinomial'!$G$2:$H$14,2,0),)</f>
        <v>7</v>
      </c>
    </row>
    <row r="2208" ht="14.25" customHeight="1">
      <c r="A2208" s="21" t="s">
        <v>37</v>
      </c>
      <c r="B2208" s="20">
        <v>0.0</v>
      </c>
      <c r="C2208" s="21">
        <f>IFERROR(VLOOKUP(A2208,'Regressão Polinomial'!$G$2:$H$14,2,0),)</f>
        <v>7</v>
      </c>
    </row>
    <row r="2209" ht="14.25" customHeight="1">
      <c r="A2209" s="21" t="s">
        <v>37</v>
      </c>
      <c r="B2209" s="20">
        <v>0.0</v>
      </c>
      <c r="C2209" s="21">
        <f>IFERROR(VLOOKUP(A2209,'Regressão Polinomial'!$G$2:$H$14,2,0),)</f>
        <v>7</v>
      </c>
    </row>
    <row r="2210" ht="14.25" customHeight="1">
      <c r="A2210" s="21" t="s">
        <v>35</v>
      </c>
      <c r="B2210" s="20">
        <v>1.0</v>
      </c>
      <c r="C2210" s="21">
        <f>IFERROR(VLOOKUP(A2210,'Regressão Polinomial'!$G$2:$H$14,2,0),)</f>
        <v>5</v>
      </c>
    </row>
    <row r="2211" ht="14.25" customHeight="1">
      <c r="A2211" s="21" t="s">
        <v>38</v>
      </c>
      <c r="B2211" s="20">
        <v>0.0</v>
      </c>
      <c r="C2211" s="21">
        <f>IFERROR(VLOOKUP(A2211,'Regressão Polinomial'!$G$2:$H$14,2,0),)</f>
        <v>8</v>
      </c>
    </row>
    <row r="2212" ht="14.25" customHeight="1">
      <c r="C2212" s="21" t="str">
        <f>IFERROR(VLOOKUP(A2212,'Regressão Polinomial'!$G$2:$H$14,2,0),)</f>
        <v/>
      </c>
    </row>
    <row r="2213" ht="14.25" customHeight="1">
      <c r="C2213" s="21" t="str">
        <f>IFERROR(VLOOKUP(A2213,'Regressão Polinomial'!$G$2:$H$14,2,0),)</f>
        <v/>
      </c>
    </row>
    <row r="2214" ht="14.25" customHeight="1">
      <c r="C2214" s="21" t="str">
        <f>IFERROR(VLOOKUP(A2214,'Regressão Polinomial'!$G$2:$H$14,2,0),)</f>
        <v/>
      </c>
    </row>
    <row r="2215" ht="14.25" customHeight="1">
      <c r="C2215" s="21" t="str">
        <f>IFERROR(VLOOKUP(A2215,'Regressão Polinomial'!$G$2:$H$14,2,0),)</f>
        <v/>
      </c>
    </row>
    <row r="2216" ht="14.25" customHeight="1">
      <c r="A2216" s="21" t="s">
        <v>39</v>
      </c>
      <c r="B2216" s="20">
        <v>0.0</v>
      </c>
      <c r="C2216" s="21">
        <f>IFERROR(VLOOKUP(A2216,'Regressão Polinomial'!$G$2:$H$14,2,0),)</f>
        <v>4</v>
      </c>
    </row>
    <row r="2217" ht="14.25" customHeight="1">
      <c r="C2217" s="21" t="str">
        <f>IFERROR(VLOOKUP(A2217,'Regressão Polinomial'!$G$2:$H$14,2,0),)</f>
        <v/>
      </c>
    </row>
    <row r="2218" ht="14.25" customHeight="1">
      <c r="A2218" s="21" t="s">
        <v>37</v>
      </c>
      <c r="B2218" s="20">
        <v>1.0</v>
      </c>
      <c r="C2218" s="21">
        <f>IFERROR(VLOOKUP(A2218,'Regressão Polinomial'!$G$2:$H$14,2,0),)</f>
        <v>7</v>
      </c>
    </row>
    <row r="2219" ht="14.25" customHeight="1">
      <c r="A2219" s="21" t="s">
        <v>36</v>
      </c>
      <c r="B2219" s="20">
        <v>1.0</v>
      </c>
      <c r="C2219" s="21">
        <f>IFERROR(VLOOKUP(A2219,'Regressão Polinomial'!$G$2:$H$14,2,0),)</f>
        <v>6</v>
      </c>
    </row>
    <row r="2220" ht="14.25" customHeight="1">
      <c r="C2220" s="21" t="str">
        <f>IFERROR(VLOOKUP(A2220,'Regressão Polinomial'!$G$2:$H$14,2,0),)</f>
        <v/>
      </c>
    </row>
    <row r="2221" ht="14.25" customHeight="1">
      <c r="C2221" s="21" t="str">
        <f>IFERROR(VLOOKUP(A2221,'Regressão Polinomial'!$G$2:$H$14,2,0),)</f>
        <v/>
      </c>
    </row>
    <row r="2222" ht="14.25" customHeight="1">
      <c r="A2222" s="21" t="s">
        <v>36</v>
      </c>
      <c r="B2222" s="20">
        <v>1.0</v>
      </c>
      <c r="C2222" s="21">
        <f>IFERROR(VLOOKUP(A2222,'Regressão Polinomial'!$G$2:$H$14,2,0),)</f>
        <v>6</v>
      </c>
    </row>
    <row r="2223" ht="14.25" customHeight="1">
      <c r="C2223" s="21" t="str">
        <f>IFERROR(VLOOKUP(A2223,'Regressão Polinomial'!$G$2:$H$14,2,0),)</f>
        <v/>
      </c>
    </row>
    <row r="2224" ht="14.25" customHeight="1">
      <c r="C2224" s="21" t="str">
        <f>IFERROR(VLOOKUP(A2224,'Regressão Polinomial'!$G$2:$H$14,2,0),)</f>
        <v/>
      </c>
    </row>
    <row r="2225" ht="14.25" customHeight="1">
      <c r="A2225" s="21" t="s">
        <v>46</v>
      </c>
      <c r="B2225" s="20">
        <v>1.0</v>
      </c>
      <c r="C2225" s="21">
        <f>IFERROR(VLOOKUP(A2225,'Regressão Polinomial'!$G$2:$H$14,2,0),)</f>
        <v>3</v>
      </c>
    </row>
    <row r="2226" ht="14.25" customHeight="1">
      <c r="C2226" s="21" t="str">
        <f>IFERROR(VLOOKUP(A2226,'Regressão Polinomial'!$G$2:$H$14,2,0),)</f>
        <v/>
      </c>
    </row>
    <row r="2227" ht="14.25" customHeight="1">
      <c r="A2227" s="21" t="s">
        <v>35</v>
      </c>
      <c r="B2227" s="20">
        <v>0.0</v>
      </c>
      <c r="C2227" s="21">
        <f>IFERROR(VLOOKUP(A2227,'Regressão Polinomial'!$G$2:$H$14,2,0),)</f>
        <v>5</v>
      </c>
    </row>
    <row r="2228" ht="14.25" customHeight="1">
      <c r="A2228" s="21" t="s">
        <v>46</v>
      </c>
      <c r="B2228" s="20">
        <v>1.0</v>
      </c>
      <c r="C2228" s="21">
        <f>IFERROR(VLOOKUP(A2228,'Regressão Polinomial'!$G$2:$H$14,2,0),)</f>
        <v>3</v>
      </c>
    </row>
    <row r="2229" ht="14.25" customHeight="1">
      <c r="C2229" s="21" t="str">
        <f>IFERROR(VLOOKUP(A2229,'Regressão Polinomial'!$G$2:$H$14,2,0),)</f>
        <v/>
      </c>
    </row>
    <row r="2230" ht="14.25" customHeight="1">
      <c r="A2230" s="21" t="s">
        <v>46</v>
      </c>
      <c r="B2230" s="20">
        <v>1.0</v>
      </c>
      <c r="C2230" s="21">
        <f>IFERROR(VLOOKUP(A2230,'Regressão Polinomial'!$G$2:$H$14,2,0),)</f>
        <v>3</v>
      </c>
    </row>
    <row r="2231" ht="14.25" customHeight="1">
      <c r="A2231" s="21" t="s">
        <v>38</v>
      </c>
      <c r="B2231" s="20">
        <v>0.0</v>
      </c>
      <c r="C2231" s="21">
        <f>IFERROR(VLOOKUP(A2231,'Regressão Polinomial'!$G$2:$H$14,2,0),)</f>
        <v>8</v>
      </c>
    </row>
    <row r="2232" ht="14.25" customHeight="1">
      <c r="C2232" s="21" t="str">
        <f>IFERROR(VLOOKUP(A2232,'Regressão Polinomial'!$G$2:$H$14,2,0),)</f>
        <v/>
      </c>
    </row>
    <row r="2233" ht="14.25" customHeight="1">
      <c r="A2233" s="21" t="s">
        <v>36</v>
      </c>
      <c r="B2233" s="20">
        <v>0.0</v>
      </c>
      <c r="C2233" s="21">
        <f>IFERROR(VLOOKUP(A2233,'Regressão Polinomial'!$G$2:$H$14,2,0),)</f>
        <v>6</v>
      </c>
    </row>
    <row r="2234" ht="14.25" customHeight="1">
      <c r="A2234" s="21" t="s">
        <v>37</v>
      </c>
      <c r="B2234" s="20">
        <v>1.0</v>
      </c>
      <c r="C2234" s="21">
        <f>IFERROR(VLOOKUP(A2234,'Regressão Polinomial'!$G$2:$H$14,2,0),)</f>
        <v>7</v>
      </c>
    </row>
    <row r="2235" ht="14.25" customHeight="1">
      <c r="A2235" s="21" t="s">
        <v>39</v>
      </c>
      <c r="B2235" s="20">
        <v>1.0</v>
      </c>
      <c r="C2235" s="21">
        <f>IFERROR(VLOOKUP(A2235,'Regressão Polinomial'!$G$2:$H$14,2,0),)</f>
        <v>4</v>
      </c>
    </row>
    <row r="2236" ht="14.25" customHeight="1">
      <c r="A2236" s="21" t="s">
        <v>46</v>
      </c>
      <c r="B2236" s="20">
        <v>1.0</v>
      </c>
      <c r="C2236" s="21">
        <f>IFERROR(VLOOKUP(A2236,'Regressão Polinomial'!$G$2:$H$14,2,0),)</f>
        <v>3</v>
      </c>
    </row>
    <row r="2237" ht="14.25" customHeight="1">
      <c r="A2237" s="21" t="s">
        <v>36</v>
      </c>
      <c r="B2237" s="20">
        <v>0.0</v>
      </c>
      <c r="C2237" s="21">
        <f>IFERROR(VLOOKUP(A2237,'Regressão Polinomial'!$G$2:$H$14,2,0),)</f>
        <v>6</v>
      </c>
    </row>
    <row r="2238" ht="14.25" customHeight="1">
      <c r="A2238" s="21" t="s">
        <v>36</v>
      </c>
      <c r="B2238" s="20">
        <v>1.0</v>
      </c>
      <c r="C2238" s="21">
        <f>IFERROR(VLOOKUP(A2238,'Regressão Polinomial'!$G$2:$H$14,2,0),)</f>
        <v>6</v>
      </c>
    </row>
    <row r="2239" ht="14.25" customHeight="1">
      <c r="A2239" s="21" t="s">
        <v>36</v>
      </c>
      <c r="B2239" s="20">
        <v>0.0</v>
      </c>
      <c r="C2239" s="21">
        <f>IFERROR(VLOOKUP(A2239,'Regressão Polinomial'!$G$2:$H$14,2,0),)</f>
        <v>6</v>
      </c>
    </row>
    <row r="2240" ht="14.25" customHeight="1">
      <c r="C2240" s="21" t="str">
        <f>IFERROR(VLOOKUP(A2240,'Regressão Polinomial'!$G$2:$H$14,2,0),)</f>
        <v/>
      </c>
    </row>
    <row r="2241" ht="14.25" customHeight="1">
      <c r="C2241" s="21" t="str">
        <f>IFERROR(VLOOKUP(A2241,'Regressão Polinomial'!$G$2:$H$14,2,0),)</f>
        <v/>
      </c>
    </row>
    <row r="2242" ht="14.25" customHeight="1">
      <c r="A2242" s="21" t="s">
        <v>38</v>
      </c>
      <c r="B2242" s="20">
        <v>1.0</v>
      </c>
      <c r="C2242" s="21">
        <f>IFERROR(VLOOKUP(A2242,'Regressão Polinomial'!$G$2:$H$14,2,0),)</f>
        <v>8</v>
      </c>
    </row>
    <row r="2243" ht="14.25" customHeight="1">
      <c r="A2243" s="21" t="s">
        <v>47</v>
      </c>
      <c r="B2243" s="20">
        <v>1.0</v>
      </c>
      <c r="C2243" s="21">
        <f>IFERROR(VLOOKUP(A2243,'Regressão Polinomial'!$G$2:$H$14,2,0),)</f>
        <v>1</v>
      </c>
    </row>
    <row r="2244" ht="14.25" customHeight="1">
      <c r="C2244" s="21" t="str">
        <f>IFERROR(VLOOKUP(A2244,'Regressão Polinomial'!$G$2:$H$14,2,0),)</f>
        <v/>
      </c>
    </row>
    <row r="2245" ht="14.25" customHeight="1">
      <c r="A2245" s="21" t="s">
        <v>35</v>
      </c>
      <c r="B2245" s="20">
        <v>1.0</v>
      </c>
      <c r="C2245" s="21">
        <f>IFERROR(VLOOKUP(A2245,'Regressão Polinomial'!$G$2:$H$14,2,0),)</f>
        <v>5</v>
      </c>
    </row>
    <row r="2246" ht="14.25" customHeight="1">
      <c r="C2246" s="21" t="str">
        <f>IFERROR(VLOOKUP(A2246,'Regressão Polinomial'!$G$2:$H$14,2,0),)</f>
        <v/>
      </c>
    </row>
    <row r="2247" ht="14.25" customHeight="1">
      <c r="C2247" s="21" t="str">
        <f>IFERROR(VLOOKUP(A2247,'Regressão Polinomial'!$G$2:$H$14,2,0),)</f>
        <v/>
      </c>
    </row>
    <row r="2248" ht="14.25" customHeight="1">
      <c r="A2248" s="21" t="s">
        <v>44</v>
      </c>
      <c r="B2248" s="20">
        <v>1.0</v>
      </c>
      <c r="C2248" s="21">
        <f>IFERROR(VLOOKUP(A2248,'Regressão Polinomial'!$G$2:$H$14,2,0),)</f>
        <v>11</v>
      </c>
    </row>
    <row r="2249" ht="14.25" customHeight="1">
      <c r="A2249" s="21" t="s">
        <v>38</v>
      </c>
      <c r="B2249" s="20">
        <v>1.0</v>
      </c>
      <c r="C2249" s="21">
        <f>IFERROR(VLOOKUP(A2249,'Regressão Polinomial'!$G$2:$H$14,2,0),)</f>
        <v>8</v>
      </c>
    </row>
    <row r="2250" ht="14.25" customHeight="1">
      <c r="A2250" s="21" t="s">
        <v>46</v>
      </c>
      <c r="B2250" s="20">
        <v>0.0</v>
      </c>
      <c r="C2250" s="21">
        <f>IFERROR(VLOOKUP(A2250,'Regressão Polinomial'!$G$2:$H$14,2,0),)</f>
        <v>3</v>
      </c>
    </row>
    <row r="2251" ht="14.25" customHeight="1">
      <c r="C2251" s="21" t="str">
        <f>IFERROR(VLOOKUP(A2251,'Regressão Polinomial'!$G$2:$H$14,2,0),)</f>
        <v/>
      </c>
    </row>
    <row r="2252" ht="14.25" customHeight="1">
      <c r="A2252" s="21" t="s">
        <v>35</v>
      </c>
      <c r="B2252" s="20">
        <v>1.0</v>
      </c>
      <c r="C2252" s="21">
        <f>IFERROR(VLOOKUP(A2252,'Regressão Polinomial'!$G$2:$H$14,2,0),)</f>
        <v>5</v>
      </c>
    </row>
    <row r="2253" ht="14.25" customHeight="1">
      <c r="A2253" s="21" t="s">
        <v>37</v>
      </c>
      <c r="B2253" s="20">
        <v>1.0</v>
      </c>
      <c r="C2253" s="21">
        <f>IFERROR(VLOOKUP(A2253,'Regressão Polinomial'!$G$2:$H$14,2,0),)</f>
        <v>7</v>
      </c>
    </row>
    <row r="2254" ht="14.25" customHeight="1">
      <c r="A2254" s="21" t="s">
        <v>36</v>
      </c>
      <c r="B2254" s="20">
        <v>1.0</v>
      </c>
      <c r="C2254" s="21">
        <f>IFERROR(VLOOKUP(A2254,'Regressão Polinomial'!$G$2:$H$14,2,0),)</f>
        <v>6</v>
      </c>
    </row>
    <row r="2255" ht="14.25" customHeight="1">
      <c r="A2255" s="21" t="s">
        <v>46</v>
      </c>
      <c r="B2255" s="20">
        <v>1.0</v>
      </c>
      <c r="C2255" s="21">
        <f>IFERROR(VLOOKUP(A2255,'Regressão Polinomial'!$G$2:$H$14,2,0),)</f>
        <v>3</v>
      </c>
    </row>
    <row r="2256" ht="14.25" customHeight="1">
      <c r="A2256" s="21" t="s">
        <v>37</v>
      </c>
      <c r="B2256" s="20">
        <v>1.0</v>
      </c>
      <c r="C2256" s="21">
        <f>IFERROR(VLOOKUP(A2256,'Regressão Polinomial'!$G$2:$H$14,2,0),)</f>
        <v>7</v>
      </c>
    </row>
    <row r="2257" ht="14.25" customHeight="1">
      <c r="C2257" s="21" t="str">
        <f>IFERROR(VLOOKUP(A2257,'Regressão Polinomial'!$G$2:$H$14,2,0),)</f>
        <v/>
      </c>
    </row>
    <row r="2258" ht="14.25" customHeight="1">
      <c r="C2258" s="21" t="str">
        <f>IFERROR(VLOOKUP(A2258,'Regressão Polinomial'!$G$2:$H$14,2,0),)</f>
        <v/>
      </c>
    </row>
    <row r="2259" ht="14.25" customHeight="1">
      <c r="A2259" s="21" t="s">
        <v>35</v>
      </c>
      <c r="B2259" s="20">
        <v>0.0</v>
      </c>
      <c r="C2259" s="21">
        <f>IFERROR(VLOOKUP(A2259,'Regressão Polinomial'!$G$2:$H$14,2,0),)</f>
        <v>5</v>
      </c>
    </row>
    <row r="2260" ht="14.25" customHeight="1">
      <c r="A2260" s="21" t="s">
        <v>46</v>
      </c>
      <c r="B2260" s="20">
        <v>0.0</v>
      </c>
      <c r="C2260" s="21">
        <f>IFERROR(VLOOKUP(A2260,'Regressão Polinomial'!$G$2:$H$14,2,0),)</f>
        <v>3</v>
      </c>
    </row>
    <row r="2261" ht="14.25" customHeight="1">
      <c r="A2261" s="21" t="s">
        <v>36</v>
      </c>
      <c r="B2261" s="20">
        <v>1.0</v>
      </c>
      <c r="C2261" s="21">
        <f>IFERROR(VLOOKUP(A2261,'Regressão Polinomial'!$G$2:$H$14,2,0),)</f>
        <v>6</v>
      </c>
    </row>
    <row r="2262" ht="14.25" customHeight="1">
      <c r="A2262" s="21" t="s">
        <v>38</v>
      </c>
      <c r="B2262" s="20">
        <v>0.0</v>
      </c>
      <c r="C2262" s="21">
        <f>IFERROR(VLOOKUP(A2262,'Regressão Polinomial'!$G$2:$H$14,2,0),)</f>
        <v>8</v>
      </c>
    </row>
    <row r="2263" ht="14.25" customHeight="1">
      <c r="A2263" s="21" t="s">
        <v>36</v>
      </c>
      <c r="B2263" s="20">
        <v>1.0</v>
      </c>
      <c r="C2263" s="21">
        <f>IFERROR(VLOOKUP(A2263,'Regressão Polinomial'!$G$2:$H$14,2,0),)</f>
        <v>6</v>
      </c>
    </row>
    <row r="2264" ht="14.25" customHeight="1">
      <c r="A2264" s="21" t="s">
        <v>39</v>
      </c>
      <c r="B2264" s="20">
        <v>0.0</v>
      </c>
      <c r="C2264" s="21">
        <f>IFERROR(VLOOKUP(A2264,'Regressão Polinomial'!$G$2:$H$14,2,0),)</f>
        <v>4</v>
      </c>
    </row>
    <row r="2265" ht="14.25" customHeight="1">
      <c r="C2265" s="21" t="str">
        <f>IFERROR(VLOOKUP(A2265,'Regressão Polinomial'!$G$2:$H$14,2,0),)</f>
        <v/>
      </c>
    </row>
    <row r="2266" ht="14.25" customHeight="1">
      <c r="A2266" s="21" t="s">
        <v>35</v>
      </c>
      <c r="B2266" s="20">
        <v>0.0</v>
      </c>
      <c r="C2266" s="21">
        <f>IFERROR(VLOOKUP(A2266,'Regressão Polinomial'!$G$2:$H$14,2,0),)</f>
        <v>5</v>
      </c>
    </row>
    <row r="2267" ht="14.25" customHeight="1">
      <c r="A2267" s="21" t="s">
        <v>42</v>
      </c>
      <c r="B2267" s="20">
        <v>1.0</v>
      </c>
      <c r="C2267" s="21">
        <f>IFERROR(VLOOKUP(A2267,'Regressão Polinomial'!$G$2:$H$14,2,0),)</f>
        <v>9</v>
      </c>
    </row>
    <row r="2268" ht="14.25" customHeight="1">
      <c r="A2268" s="21" t="s">
        <v>35</v>
      </c>
      <c r="B2268" s="20">
        <v>1.0</v>
      </c>
      <c r="C2268" s="21">
        <f>IFERROR(VLOOKUP(A2268,'Regressão Polinomial'!$G$2:$H$14,2,0),)</f>
        <v>5</v>
      </c>
    </row>
    <row r="2269" ht="14.25" customHeight="1">
      <c r="A2269" s="21" t="s">
        <v>39</v>
      </c>
      <c r="B2269" s="20">
        <v>1.0</v>
      </c>
      <c r="C2269" s="21">
        <f>IFERROR(VLOOKUP(A2269,'Regressão Polinomial'!$G$2:$H$14,2,0),)</f>
        <v>4</v>
      </c>
    </row>
    <row r="2270" ht="14.25" customHeight="1">
      <c r="A2270" s="21" t="s">
        <v>37</v>
      </c>
      <c r="B2270" s="20">
        <v>1.0</v>
      </c>
      <c r="C2270" s="21">
        <f>IFERROR(VLOOKUP(A2270,'Regressão Polinomial'!$G$2:$H$14,2,0),)</f>
        <v>7</v>
      </c>
    </row>
    <row r="2271" ht="14.25" customHeight="1">
      <c r="A2271" s="21" t="s">
        <v>46</v>
      </c>
      <c r="B2271" s="20">
        <v>1.0</v>
      </c>
      <c r="C2271" s="21">
        <f>IFERROR(VLOOKUP(A2271,'Regressão Polinomial'!$G$2:$H$14,2,0),)</f>
        <v>3</v>
      </c>
    </row>
    <row r="2272" ht="14.25" customHeight="1">
      <c r="C2272" s="21" t="str">
        <f>IFERROR(VLOOKUP(A2272,'Regressão Polinomial'!$G$2:$H$14,2,0),)</f>
        <v/>
      </c>
    </row>
    <row r="2273" ht="14.25" customHeight="1">
      <c r="A2273" s="21" t="s">
        <v>35</v>
      </c>
      <c r="B2273" s="20">
        <v>1.0</v>
      </c>
      <c r="C2273" s="21">
        <f>IFERROR(VLOOKUP(A2273,'Regressão Polinomial'!$G$2:$H$14,2,0),)</f>
        <v>5</v>
      </c>
    </row>
    <row r="2274" ht="14.25" customHeight="1">
      <c r="C2274" s="21" t="str">
        <f>IFERROR(VLOOKUP(A2274,'Regressão Polinomial'!$G$2:$H$14,2,0),)</f>
        <v/>
      </c>
    </row>
    <row r="2275" ht="14.25" customHeight="1">
      <c r="A2275" s="21" t="s">
        <v>36</v>
      </c>
      <c r="B2275" s="20">
        <v>0.0</v>
      </c>
      <c r="C2275" s="21">
        <f>IFERROR(VLOOKUP(A2275,'Regressão Polinomial'!$G$2:$H$14,2,0),)</f>
        <v>6</v>
      </c>
    </row>
    <row r="2276" ht="14.25" customHeight="1">
      <c r="A2276" s="21" t="s">
        <v>43</v>
      </c>
      <c r="B2276" s="20">
        <v>1.0</v>
      </c>
      <c r="C2276" s="21">
        <f>IFERROR(VLOOKUP(A2276,'Regressão Polinomial'!$G$2:$H$14,2,0),)</f>
        <v>13</v>
      </c>
    </row>
    <row r="2277" ht="14.25" customHeight="1">
      <c r="A2277" s="21" t="s">
        <v>37</v>
      </c>
      <c r="B2277" s="20">
        <v>1.0</v>
      </c>
      <c r="C2277" s="21">
        <f>IFERROR(VLOOKUP(A2277,'Regressão Polinomial'!$G$2:$H$14,2,0),)</f>
        <v>7</v>
      </c>
    </row>
    <row r="2278" ht="14.25" customHeight="1">
      <c r="A2278" s="21" t="s">
        <v>36</v>
      </c>
      <c r="B2278" s="20">
        <v>1.0</v>
      </c>
      <c r="C2278" s="21">
        <f>IFERROR(VLOOKUP(A2278,'Regressão Polinomial'!$G$2:$H$14,2,0),)</f>
        <v>6</v>
      </c>
    </row>
    <row r="2279" ht="14.25" customHeight="1">
      <c r="A2279" s="21" t="s">
        <v>42</v>
      </c>
      <c r="B2279" s="20">
        <v>1.0</v>
      </c>
      <c r="C2279" s="21">
        <f>IFERROR(VLOOKUP(A2279,'Regressão Polinomial'!$G$2:$H$14,2,0),)</f>
        <v>9</v>
      </c>
    </row>
    <row r="2280" ht="14.25" customHeight="1">
      <c r="A2280" s="21" t="s">
        <v>36</v>
      </c>
      <c r="B2280" s="20">
        <v>1.0</v>
      </c>
      <c r="C2280" s="21">
        <f>IFERROR(VLOOKUP(A2280,'Regressão Polinomial'!$G$2:$H$14,2,0),)</f>
        <v>6</v>
      </c>
    </row>
    <row r="2281" ht="14.25" customHeight="1">
      <c r="C2281" s="21" t="str">
        <f>IFERROR(VLOOKUP(A2281,'Regressão Polinomial'!$G$2:$H$14,2,0),)</f>
        <v/>
      </c>
    </row>
    <row r="2282" ht="14.25" customHeight="1">
      <c r="A2282" s="21" t="s">
        <v>36</v>
      </c>
      <c r="B2282" s="20">
        <v>0.0</v>
      </c>
      <c r="C2282" s="21">
        <f>IFERROR(VLOOKUP(A2282,'Regressão Polinomial'!$G$2:$H$14,2,0),)</f>
        <v>6</v>
      </c>
    </row>
    <row r="2283" ht="14.25" customHeight="1">
      <c r="A2283" s="21" t="s">
        <v>39</v>
      </c>
      <c r="B2283" s="20">
        <v>1.0</v>
      </c>
      <c r="C2283" s="21">
        <f>IFERROR(VLOOKUP(A2283,'Regressão Polinomial'!$G$2:$H$14,2,0),)</f>
        <v>4</v>
      </c>
    </row>
    <row r="2284" ht="14.25" customHeight="1">
      <c r="A2284" s="21" t="s">
        <v>36</v>
      </c>
      <c r="B2284" s="20">
        <v>0.0</v>
      </c>
      <c r="C2284" s="21">
        <f>IFERROR(VLOOKUP(A2284,'Regressão Polinomial'!$G$2:$H$14,2,0),)</f>
        <v>6</v>
      </c>
    </row>
    <row r="2285" ht="14.25" customHeight="1">
      <c r="A2285" s="21" t="s">
        <v>46</v>
      </c>
      <c r="B2285" s="20">
        <v>0.0</v>
      </c>
      <c r="C2285" s="21">
        <f>IFERROR(VLOOKUP(A2285,'Regressão Polinomial'!$G$2:$H$14,2,0),)</f>
        <v>3</v>
      </c>
    </row>
    <row r="2286" ht="14.25" customHeight="1">
      <c r="A2286" s="21" t="s">
        <v>36</v>
      </c>
      <c r="B2286" s="20">
        <v>1.0</v>
      </c>
      <c r="C2286" s="21">
        <f>IFERROR(VLOOKUP(A2286,'Regressão Polinomial'!$G$2:$H$14,2,0),)</f>
        <v>6</v>
      </c>
    </row>
    <row r="2287" ht="14.25" customHeight="1">
      <c r="A2287" s="21" t="s">
        <v>35</v>
      </c>
      <c r="B2287" s="20">
        <v>1.0</v>
      </c>
      <c r="C2287" s="21">
        <f>IFERROR(VLOOKUP(A2287,'Regressão Polinomial'!$G$2:$H$14,2,0),)</f>
        <v>5</v>
      </c>
    </row>
    <row r="2288" ht="14.25" customHeight="1">
      <c r="A2288" s="21" t="s">
        <v>35</v>
      </c>
      <c r="B2288" s="20">
        <v>1.0</v>
      </c>
      <c r="C2288" s="21">
        <f>IFERROR(VLOOKUP(A2288,'Regressão Polinomial'!$G$2:$H$14,2,0),)</f>
        <v>5</v>
      </c>
    </row>
    <row r="2289" ht="14.25" customHeight="1">
      <c r="A2289" s="21" t="s">
        <v>38</v>
      </c>
      <c r="B2289" s="20">
        <v>0.0</v>
      </c>
      <c r="C2289" s="21">
        <f>IFERROR(VLOOKUP(A2289,'Regressão Polinomial'!$G$2:$H$14,2,0),)</f>
        <v>8</v>
      </c>
    </row>
    <row r="2290" ht="14.25" customHeight="1">
      <c r="A2290" s="21" t="s">
        <v>37</v>
      </c>
      <c r="B2290" s="20">
        <v>0.0</v>
      </c>
      <c r="C2290" s="21">
        <f>IFERROR(VLOOKUP(A2290,'Regressão Polinomial'!$G$2:$H$14,2,0),)</f>
        <v>7</v>
      </c>
    </row>
    <row r="2291" ht="14.25" customHeight="1">
      <c r="A2291" s="21" t="s">
        <v>35</v>
      </c>
      <c r="B2291" s="20">
        <v>1.0</v>
      </c>
      <c r="C2291" s="21">
        <f>IFERROR(VLOOKUP(A2291,'Regressão Polinomial'!$G$2:$H$14,2,0),)</f>
        <v>5</v>
      </c>
    </row>
    <row r="2292" ht="14.25" customHeight="1">
      <c r="A2292" s="21" t="s">
        <v>45</v>
      </c>
      <c r="B2292" s="20">
        <v>0.0</v>
      </c>
      <c r="C2292" s="21">
        <f>IFERROR(VLOOKUP(A2292,'Regressão Polinomial'!$G$2:$H$14,2,0),)</f>
        <v>2</v>
      </c>
    </row>
    <row r="2293" ht="14.25" customHeight="1">
      <c r="A2293" s="21" t="s">
        <v>37</v>
      </c>
      <c r="B2293" s="20">
        <v>1.0</v>
      </c>
      <c r="C2293" s="21">
        <f>IFERROR(VLOOKUP(A2293,'Regressão Polinomial'!$G$2:$H$14,2,0),)</f>
        <v>7</v>
      </c>
    </row>
    <row r="2294" ht="14.25" customHeight="1">
      <c r="C2294" s="21" t="str">
        <f>IFERROR(VLOOKUP(A2294,'Regressão Polinomial'!$G$2:$H$14,2,0),)</f>
        <v/>
      </c>
    </row>
    <row r="2295" ht="14.25" customHeight="1">
      <c r="A2295" s="21" t="s">
        <v>37</v>
      </c>
      <c r="B2295" s="20">
        <v>1.0</v>
      </c>
      <c r="C2295" s="21">
        <f>IFERROR(VLOOKUP(A2295,'Regressão Polinomial'!$G$2:$H$14,2,0),)</f>
        <v>7</v>
      </c>
    </row>
    <row r="2296" ht="14.25" customHeight="1">
      <c r="A2296" s="21" t="s">
        <v>37</v>
      </c>
      <c r="B2296" s="20">
        <v>0.0</v>
      </c>
      <c r="C2296" s="21">
        <f>IFERROR(VLOOKUP(A2296,'Regressão Polinomial'!$G$2:$H$14,2,0),)</f>
        <v>7</v>
      </c>
    </row>
    <row r="2297" ht="14.25" customHeight="1">
      <c r="C2297" s="21" t="str">
        <f>IFERROR(VLOOKUP(A2297,'Regressão Polinomial'!$G$2:$H$14,2,0),)</f>
        <v/>
      </c>
    </row>
    <row r="2298" ht="14.25" customHeight="1">
      <c r="C2298" s="21" t="str">
        <f>IFERROR(VLOOKUP(A2298,'Regressão Polinomial'!$G$2:$H$14,2,0),)</f>
        <v/>
      </c>
    </row>
    <row r="2299" ht="14.25" customHeight="1">
      <c r="A2299" s="21" t="s">
        <v>44</v>
      </c>
      <c r="B2299" s="20">
        <v>1.0</v>
      </c>
      <c r="C2299" s="21">
        <f>IFERROR(VLOOKUP(A2299,'Regressão Polinomial'!$G$2:$H$14,2,0),)</f>
        <v>11</v>
      </c>
    </row>
    <row r="2300" ht="14.25" customHeight="1">
      <c r="A2300" s="21" t="s">
        <v>36</v>
      </c>
      <c r="B2300" s="20">
        <v>1.0</v>
      </c>
      <c r="C2300" s="21">
        <f>IFERROR(VLOOKUP(A2300,'Regressão Polinomial'!$G$2:$H$14,2,0),)</f>
        <v>6</v>
      </c>
    </row>
    <row r="2301" ht="14.25" customHeight="1">
      <c r="A2301" s="21" t="s">
        <v>46</v>
      </c>
      <c r="B2301" s="20">
        <v>1.0</v>
      </c>
      <c r="C2301" s="21">
        <f>IFERROR(VLOOKUP(A2301,'Regressão Polinomial'!$G$2:$H$14,2,0),)</f>
        <v>3</v>
      </c>
    </row>
    <row r="2302" ht="14.25" customHeight="1">
      <c r="A2302" s="21" t="s">
        <v>35</v>
      </c>
      <c r="B2302" s="20">
        <v>0.0</v>
      </c>
      <c r="C2302" s="21">
        <f>IFERROR(VLOOKUP(A2302,'Regressão Polinomial'!$G$2:$H$14,2,0),)</f>
        <v>5</v>
      </c>
    </row>
    <row r="2303" ht="14.25" customHeight="1">
      <c r="C2303" s="21" t="str">
        <f>IFERROR(VLOOKUP(A2303,'Regressão Polinomial'!$G$2:$H$14,2,0),)</f>
        <v/>
      </c>
    </row>
    <row r="2304" ht="14.25" customHeight="1">
      <c r="A2304" s="21" t="s">
        <v>35</v>
      </c>
      <c r="B2304" s="20">
        <v>1.0</v>
      </c>
      <c r="C2304" s="21">
        <f>IFERROR(VLOOKUP(A2304,'Regressão Polinomial'!$G$2:$H$14,2,0),)</f>
        <v>5</v>
      </c>
    </row>
    <row r="2305" ht="14.25" customHeight="1">
      <c r="A2305" s="21" t="s">
        <v>38</v>
      </c>
      <c r="B2305" s="20">
        <v>1.0</v>
      </c>
      <c r="C2305" s="21">
        <f>IFERROR(VLOOKUP(A2305,'Regressão Polinomial'!$G$2:$H$14,2,0),)</f>
        <v>8</v>
      </c>
    </row>
    <row r="2306" ht="14.25" customHeight="1">
      <c r="A2306" s="21" t="s">
        <v>36</v>
      </c>
      <c r="B2306" s="20">
        <v>1.0</v>
      </c>
      <c r="C2306" s="21">
        <f>IFERROR(VLOOKUP(A2306,'Regressão Polinomial'!$G$2:$H$14,2,0),)</f>
        <v>6</v>
      </c>
    </row>
    <row r="2307" ht="14.25" customHeight="1">
      <c r="A2307" s="21" t="s">
        <v>39</v>
      </c>
      <c r="B2307" s="20">
        <v>1.0</v>
      </c>
      <c r="C2307" s="21">
        <f>IFERROR(VLOOKUP(A2307,'Regressão Polinomial'!$G$2:$H$14,2,0),)</f>
        <v>4</v>
      </c>
    </row>
    <row r="2308" ht="14.25" customHeight="1">
      <c r="A2308" s="21" t="s">
        <v>37</v>
      </c>
      <c r="B2308" s="20">
        <v>0.0</v>
      </c>
      <c r="C2308" s="21">
        <f>IFERROR(VLOOKUP(A2308,'Regressão Polinomial'!$G$2:$H$14,2,0),)</f>
        <v>7</v>
      </c>
    </row>
    <row r="2309" ht="14.25" customHeight="1">
      <c r="A2309" s="21" t="s">
        <v>38</v>
      </c>
      <c r="B2309" s="20">
        <v>1.0</v>
      </c>
      <c r="C2309" s="21">
        <f>IFERROR(VLOOKUP(A2309,'Regressão Polinomial'!$G$2:$H$14,2,0),)</f>
        <v>8</v>
      </c>
    </row>
    <row r="2310" ht="14.25" customHeight="1">
      <c r="A2310" s="21" t="s">
        <v>45</v>
      </c>
      <c r="B2310" s="20">
        <v>0.0</v>
      </c>
      <c r="C2310" s="21">
        <f>IFERROR(VLOOKUP(A2310,'Regressão Polinomial'!$G$2:$H$14,2,0),)</f>
        <v>2</v>
      </c>
    </row>
    <row r="2311" ht="14.25" customHeight="1">
      <c r="A2311" s="21" t="s">
        <v>36</v>
      </c>
      <c r="B2311" s="20">
        <v>1.0</v>
      </c>
      <c r="C2311" s="21">
        <f>IFERROR(VLOOKUP(A2311,'Regressão Polinomial'!$G$2:$H$14,2,0),)</f>
        <v>6</v>
      </c>
    </row>
    <row r="2312" ht="14.25" customHeight="1">
      <c r="A2312" s="21" t="s">
        <v>38</v>
      </c>
      <c r="B2312" s="20">
        <v>1.0</v>
      </c>
      <c r="C2312" s="21">
        <f>IFERROR(VLOOKUP(A2312,'Regressão Polinomial'!$G$2:$H$14,2,0),)</f>
        <v>8</v>
      </c>
    </row>
    <row r="2313" ht="14.25" customHeight="1">
      <c r="A2313" s="21" t="s">
        <v>35</v>
      </c>
      <c r="B2313" s="20">
        <v>1.0</v>
      </c>
      <c r="C2313" s="21">
        <f>IFERROR(VLOOKUP(A2313,'Regressão Polinomial'!$G$2:$H$14,2,0),)</f>
        <v>5</v>
      </c>
    </row>
    <row r="2314" ht="14.25" customHeight="1">
      <c r="A2314" s="21" t="s">
        <v>46</v>
      </c>
      <c r="B2314" s="20">
        <v>1.0</v>
      </c>
      <c r="C2314" s="21">
        <f>IFERROR(VLOOKUP(A2314,'Regressão Polinomial'!$G$2:$H$14,2,0),)</f>
        <v>3</v>
      </c>
    </row>
    <row r="2315" ht="14.25" customHeight="1">
      <c r="A2315" s="21" t="s">
        <v>37</v>
      </c>
      <c r="B2315" s="20">
        <v>1.0</v>
      </c>
      <c r="C2315" s="21">
        <f>IFERROR(VLOOKUP(A2315,'Regressão Polinomial'!$G$2:$H$14,2,0),)</f>
        <v>7</v>
      </c>
    </row>
    <row r="2316" ht="14.25" customHeight="1">
      <c r="A2316" s="21" t="s">
        <v>37</v>
      </c>
      <c r="B2316" s="20">
        <v>1.0</v>
      </c>
      <c r="C2316" s="21">
        <f>IFERROR(VLOOKUP(A2316,'Regressão Polinomial'!$G$2:$H$14,2,0),)</f>
        <v>7</v>
      </c>
    </row>
    <row r="2317" ht="14.25" customHeight="1">
      <c r="A2317" s="21" t="s">
        <v>36</v>
      </c>
      <c r="B2317" s="20">
        <v>1.0</v>
      </c>
      <c r="C2317" s="21">
        <f>IFERROR(VLOOKUP(A2317,'Regressão Polinomial'!$G$2:$H$14,2,0),)</f>
        <v>6</v>
      </c>
    </row>
    <row r="2318" ht="14.25" customHeight="1">
      <c r="A2318" s="21" t="s">
        <v>36</v>
      </c>
      <c r="B2318" s="20">
        <v>0.0</v>
      </c>
      <c r="C2318" s="21">
        <f>IFERROR(VLOOKUP(A2318,'Regressão Polinomial'!$G$2:$H$14,2,0),)</f>
        <v>6</v>
      </c>
    </row>
    <row r="2319" ht="14.25" customHeight="1">
      <c r="C2319" s="21" t="str">
        <f>IFERROR(VLOOKUP(A2319,'Regressão Polinomial'!$G$2:$H$14,2,0),)</f>
        <v/>
      </c>
    </row>
    <row r="2320" ht="14.25" customHeight="1">
      <c r="A2320" s="21" t="s">
        <v>37</v>
      </c>
      <c r="B2320" s="20">
        <v>0.0</v>
      </c>
      <c r="C2320" s="21">
        <f>IFERROR(VLOOKUP(A2320,'Regressão Polinomial'!$G$2:$H$14,2,0),)</f>
        <v>7</v>
      </c>
    </row>
    <row r="2321" ht="14.25" customHeight="1">
      <c r="A2321" s="21" t="s">
        <v>37</v>
      </c>
      <c r="B2321" s="20">
        <v>1.0</v>
      </c>
      <c r="C2321" s="21">
        <f>IFERROR(VLOOKUP(A2321,'Regressão Polinomial'!$G$2:$H$14,2,0),)</f>
        <v>7</v>
      </c>
    </row>
    <row r="2322" ht="14.25" customHeight="1">
      <c r="A2322" s="21" t="s">
        <v>36</v>
      </c>
      <c r="B2322" s="20">
        <v>1.0</v>
      </c>
      <c r="C2322" s="21">
        <f>IFERROR(VLOOKUP(A2322,'Regressão Polinomial'!$G$2:$H$14,2,0),)</f>
        <v>6</v>
      </c>
    </row>
    <row r="2323" ht="14.25" customHeight="1">
      <c r="A2323" s="21" t="s">
        <v>36</v>
      </c>
      <c r="B2323" s="20">
        <v>0.0</v>
      </c>
      <c r="C2323" s="21">
        <f>IFERROR(VLOOKUP(A2323,'Regressão Polinomial'!$G$2:$H$14,2,0),)</f>
        <v>6</v>
      </c>
    </row>
    <row r="2324" ht="14.25" customHeight="1">
      <c r="A2324" s="21" t="s">
        <v>35</v>
      </c>
      <c r="B2324" s="20">
        <v>0.0</v>
      </c>
      <c r="C2324" s="21">
        <f>IFERROR(VLOOKUP(A2324,'Regressão Polinomial'!$G$2:$H$14,2,0),)</f>
        <v>5</v>
      </c>
    </row>
    <row r="2325" ht="14.25" customHeight="1">
      <c r="A2325" s="21" t="s">
        <v>36</v>
      </c>
      <c r="B2325" s="20">
        <v>1.0</v>
      </c>
      <c r="C2325" s="21">
        <f>IFERROR(VLOOKUP(A2325,'Regressão Polinomial'!$G$2:$H$14,2,0),)</f>
        <v>6</v>
      </c>
    </row>
    <row r="2326" ht="14.25" customHeight="1">
      <c r="A2326" s="21" t="s">
        <v>38</v>
      </c>
      <c r="B2326" s="20">
        <v>1.0</v>
      </c>
      <c r="C2326" s="21">
        <f>IFERROR(VLOOKUP(A2326,'Regressão Polinomial'!$G$2:$H$14,2,0),)</f>
        <v>8</v>
      </c>
    </row>
    <row r="2327" ht="14.25" customHeight="1">
      <c r="A2327" s="21" t="s">
        <v>45</v>
      </c>
      <c r="B2327" s="20">
        <v>1.0</v>
      </c>
      <c r="C2327" s="21">
        <f>IFERROR(VLOOKUP(A2327,'Regressão Polinomial'!$G$2:$H$14,2,0),)</f>
        <v>2</v>
      </c>
    </row>
    <row r="2328" ht="14.25" customHeight="1">
      <c r="A2328" s="21" t="s">
        <v>35</v>
      </c>
      <c r="B2328" s="20">
        <v>1.0</v>
      </c>
      <c r="C2328" s="21">
        <f>IFERROR(VLOOKUP(A2328,'Regressão Polinomial'!$G$2:$H$14,2,0),)</f>
        <v>5</v>
      </c>
    </row>
    <row r="2329" ht="14.25" customHeight="1">
      <c r="A2329" s="21" t="s">
        <v>39</v>
      </c>
      <c r="B2329" s="20">
        <v>1.0</v>
      </c>
      <c r="C2329" s="21">
        <f>IFERROR(VLOOKUP(A2329,'Regressão Polinomial'!$G$2:$H$14,2,0),)</f>
        <v>4</v>
      </c>
    </row>
    <row r="2330" ht="14.25" customHeight="1">
      <c r="A2330" s="21" t="s">
        <v>46</v>
      </c>
      <c r="B2330" s="20">
        <v>1.0</v>
      </c>
      <c r="C2330" s="21">
        <f>IFERROR(VLOOKUP(A2330,'Regressão Polinomial'!$G$2:$H$14,2,0),)</f>
        <v>3</v>
      </c>
    </row>
    <row r="2331" ht="14.25" customHeight="1">
      <c r="A2331" s="21" t="s">
        <v>38</v>
      </c>
      <c r="B2331" s="20">
        <v>1.0</v>
      </c>
      <c r="C2331" s="21">
        <f>IFERROR(VLOOKUP(A2331,'Regressão Polinomial'!$G$2:$H$14,2,0),)</f>
        <v>8</v>
      </c>
    </row>
    <row r="2332" ht="14.25" customHeight="1">
      <c r="A2332" s="21" t="s">
        <v>42</v>
      </c>
      <c r="B2332" s="20">
        <v>1.0</v>
      </c>
      <c r="C2332" s="21">
        <f>IFERROR(VLOOKUP(A2332,'Regressão Polinomial'!$G$2:$H$14,2,0),)</f>
        <v>9</v>
      </c>
    </row>
    <row r="2333" ht="14.25" customHeight="1">
      <c r="A2333" s="21" t="s">
        <v>36</v>
      </c>
      <c r="B2333" s="20">
        <v>1.0</v>
      </c>
      <c r="C2333" s="21">
        <f>IFERROR(VLOOKUP(A2333,'Regressão Polinomial'!$G$2:$H$14,2,0),)</f>
        <v>6</v>
      </c>
    </row>
    <row r="2334" ht="14.25" customHeight="1">
      <c r="A2334" s="21" t="s">
        <v>35</v>
      </c>
      <c r="B2334" s="20">
        <v>1.0</v>
      </c>
      <c r="C2334" s="21">
        <f>IFERROR(VLOOKUP(A2334,'Regressão Polinomial'!$G$2:$H$14,2,0),)</f>
        <v>5</v>
      </c>
    </row>
    <row r="2335" ht="14.25" customHeight="1">
      <c r="A2335" s="21" t="s">
        <v>37</v>
      </c>
      <c r="B2335" s="20">
        <v>1.0</v>
      </c>
      <c r="C2335" s="21">
        <f>IFERROR(VLOOKUP(A2335,'Regressão Polinomial'!$G$2:$H$14,2,0),)</f>
        <v>7</v>
      </c>
    </row>
    <row r="2336" ht="14.25" customHeight="1">
      <c r="A2336" s="21" t="s">
        <v>46</v>
      </c>
      <c r="B2336" s="20">
        <v>1.0</v>
      </c>
      <c r="C2336" s="21">
        <f>IFERROR(VLOOKUP(A2336,'Regressão Polinomial'!$G$2:$H$14,2,0),)</f>
        <v>3</v>
      </c>
    </row>
    <row r="2337" ht="14.25" customHeight="1">
      <c r="A2337" s="21" t="s">
        <v>35</v>
      </c>
      <c r="B2337" s="20">
        <v>1.0</v>
      </c>
      <c r="C2337" s="21">
        <f>IFERROR(VLOOKUP(A2337,'Regressão Polinomial'!$G$2:$H$14,2,0),)</f>
        <v>5</v>
      </c>
    </row>
    <row r="2338" ht="14.25" customHeight="1">
      <c r="A2338" s="21" t="s">
        <v>37</v>
      </c>
      <c r="B2338" s="20">
        <v>1.0</v>
      </c>
      <c r="C2338" s="21">
        <f>IFERROR(VLOOKUP(A2338,'Regressão Polinomial'!$G$2:$H$14,2,0),)</f>
        <v>7</v>
      </c>
    </row>
    <row r="2339" ht="14.25" customHeight="1">
      <c r="A2339" s="21" t="s">
        <v>36</v>
      </c>
      <c r="B2339" s="20">
        <v>1.0</v>
      </c>
      <c r="C2339" s="21">
        <f>IFERROR(VLOOKUP(A2339,'Regressão Polinomial'!$G$2:$H$14,2,0),)</f>
        <v>6</v>
      </c>
    </row>
    <row r="2340" ht="14.25" customHeight="1">
      <c r="A2340" s="21" t="s">
        <v>35</v>
      </c>
      <c r="B2340" s="20">
        <v>1.0</v>
      </c>
      <c r="C2340" s="21">
        <f>IFERROR(VLOOKUP(A2340,'Regressão Polinomial'!$G$2:$H$14,2,0),)</f>
        <v>5</v>
      </c>
    </row>
    <row r="2341" ht="14.25" customHeight="1">
      <c r="A2341" s="21" t="s">
        <v>37</v>
      </c>
      <c r="B2341" s="20">
        <v>1.0</v>
      </c>
      <c r="C2341" s="21">
        <f>IFERROR(VLOOKUP(A2341,'Regressão Polinomial'!$G$2:$H$14,2,0),)</f>
        <v>7</v>
      </c>
    </row>
    <row r="2342" ht="14.25" customHeight="1">
      <c r="A2342" s="21" t="s">
        <v>35</v>
      </c>
      <c r="B2342" s="20">
        <v>0.0</v>
      </c>
      <c r="C2342" s="21">
        <f>IFERROR(VLOOKUP(A2342,'Regressão Polinomial'!$G$2:$H$14,2,0),)</f>
        <v>5</v>
      </c>
    </row>
    <row r="2343" ht="14.25" customHeight="1">
      <c r="A2343" s="21" t="s">
        <v>38</v>
      </c>
      <c r="B2343" s="20">
        <v>0.0</v>
      </c>
      <c r="C2343" s="21">
        <f>IFERROR(VLOOKUP(A2343,'Regressão Polinomial'!$G$2:$H$14,2,0),)</f>
        <v>8</v>
      </c>
    </row>
    <row r="2344" ht="14.25" customHeight="1">
      <c r="A2344" s="21" t="s">
        <v>37</v>
      </c>
      <c r="B2344" s="20">
        <v>0.0</v>
      </c>
      <c r="C2344" s="21">
        <f>IFERROR(VLOOKUP(A2344,'Regressão Polinomial'!$G$2:$H$14,2,0),)</f>
        <v>7</v>
      </c>
    </row>
    <row r="2345" ht="14.25" customHeight="1">
      <c r="A2345" s="21" t="s">
        <v>47</v>
      </c>
      <c r="B2345" s="20">
        <v>1.0</v>
      </c>
      <c r="C2345" s="21">
        <f>IFERROR(VLOOKUP(A2345,'Regressão Polinomial'!$G$2:$H$14,2,0),)</f>
        <v>1</v>
      </c>
    </row>
    <row r="2346" ht="14.25" customHeight="1">
      <c r="A2346" s="21" t="s">
        <v>45</v>
      </c>
      <c r="B2346" s="20">
        <v>1.0</v>
      </c>
      <c r="C2346" s="21">
        <f>IFERROR(VLOOKUP(A2346,'Regressão Polinomial'!$G$2:$H$14,2,0),)</f>
        <v>2</v>
      </c>
    </row>
    <row r="2347" ht="14.25" customHeight="1">
      <c r="A2347" s="21" t="s">
        <v>35</v>
      </c>
      <c r="B2347" s="20">
        <v>1.0</v>
      </c>
      <c r="C2347" s="21">
        <f>IFERROR(VLOOKUP(A2347,'Regressão Polinomial'!$G$2:$H$14,2,0),)</f>
        <v>5</v>
      </c>
    </row>
    <row r="2348" ht="14.25" customHeight="1">
      <c r="A2348" s="21" t="s">
        <v>36</v>
      </c>
      <c r="B2348" s="20">
        <v>1.0</v>
      </c>
      <c r="C2348" s="21">
        <f>IFERROR(VLOOKUP(A2348,'Regressão Polinomial'!$G$2:$H$14,2,0),)</f>
        <v>6</v>
      </c>
    </row>
    <row r="2349" ht="14.25" customHeight="1">
      <c r="A2349" s="21" t="s">
        <v>36</v>
      </c>
      <c r="B2349" s="20">
        <v>0.0</v>
      </c>
      <c r="C2349" s="21">
        <f>IFERROR(VLOOKUP(A2349,'Regressão Polinomial'!$G$2:$H$14,2,0),)</f>
        <v>6</v>
      </c>
    </row>
    <row r="2350" ht="14.25" customHeight="1">
      <c r="A2350" s="21" t="s">
        <v>35</v>
      </c>
      <c r="B2350" s="20">
        <v>1.0</v>
      </c>
      <c r="C2350" s="21">
        <f>IFERROR(VLOOKUP(A2350,'Regressão Polinomial'!$G$2:$H$14,2,0),)</f>
        <v>5</v>
      </c>
    </row>
    <row r="2351" ht="14.25" customHeight="1">
      <c r="A2351" s="21" t="s">
        <v>45</v>
      </c>
      <c r="B2351" s="20">
        <v>0.0</v>
      </c>
      <c r="C2351" s="21">
        <f>IFERROR(VLOOKUP(A2351,'Regressão Polinomial'!$G$2:$H$14,2,0),)</f>
        <v>2</v>
      </c>
    </row>
    <row r="2352" ht="14.25" customHeight="1">
      <c r="A2352" s="21" t="s">
        <v>35</v>
      </c>
      <c r="B2352" s="20">
        <v>0.0</v>
      </c>
      <c r="C2352" s="21">
        <f>IFERROR(VLOOKUP(A2352,'Regressão Polinomial'!$G$2:$H$14,2,0),)</f>
        <v>5</v>
      </c>
    </row>
    <row r="2353" ht="14.25" customHeight="1">
      <c r="A2353" s="21" t="s">
        <v>36</v>
      </c>
      <c r="B2353" s="20">
        <v>1.0</v>
      </c>
      <c r="C2353" s="21">
        <f>IFERROR(VLOOKUP(A2353,'Regressão Polinomial'!$G$2:$H$14,2,0),)</f>
        <v>6</v>
      </c>
    </row>
    <row r="2354" ht="14.25" customHeight="1">
      <c r="A2354" s="21" t="s">
        <v>36</v>
      </c>
      <c r="B2354" s="20">
        <v>1.0</v>
      </c>
      <c r="C2354" s="21">
        <f>IFERROR(VLOOKUP(A2354,'Regressão Polinomial'!$G$2:$H$14,2,0),)</f>
        <v>6</v>
      </c>
    </row>
    <row r="2355" ht="14.25" customHeight="1">
      <c r="A2355" s="21" t="s">
        <v>37</v>
      </c>
      <c r="B2355" s="20">
        <v>1.0</v>
      </c>
      <c r="C2355" s="21">
        <f>IFERROR(VLOOKUP(A2355,'Regressão Polinomial'!$G$2:$H$14,2,0),)</f>
        <v>7</v>
      </c>
    </row>
    <row r="2356" ht="14.25" customHeight="1">
      <c r="C2356" s="21" t="str">
        <f>IFERROR(VLOOKUP(A2356,'Regressão Polinomial'!$G$2:$H$14,2,0),)</f>
        <v/>
      </c>
    </row>
    <row r="2357" ht="14.25" customHeight="1">
      <c r="A2357" s="21" t="s">
        <v>35</v>
      </c>
      <c r="B2357" s="20">
        <v>1.0</v>
      </c>
      <c r="C2357" s="21">
        <f>IFERROR(VLOOKUP(A2357,'Regressão Polinomial'!$G$2:$H$14,2,0),)</f>
        <v>5</v>
      </c>
    </row>
    <row r="2358" ht="14.25" customHeight="1">
      <c r="A2358" s="21" t="s">
        <v>36</v>
      </c>
      <c r="B2358" s="20">
        <v>1.0</v>
      </c>
      <c r="C2358" s="21">
        <f>IFERROR(VLOOKUP(A2358,'Regressão Polinomial'!$G$2:$H$14,2,0),)</f>
        <v>6</v>
      </c>
    </row>
    <row r="2359" ht="14.25" customHeight="1">
      <c r="A2359" s="21" t="s">
        <v>37</v>
      </c>
      <c r="B2359" s="20">
        <v>1.0</v>
      </c>
      <c r="C2359" s="21">
        <f>IFERROR(VLOOKUP(A2359,'Regressão Polinomial'!$G$2:$H$14,2,0),)</f>
        <v>7</v>
      </c>
    </row>
    <row r="2360" ht="14.25" customHeight="1">
      <c r="A2360" s="21" t="s">
        <v>45</v>
      </c>
      <c r="B2360" s="20">
        <v>0.0</v>
      </c>
      <c r="C2360" s="21">
        <f>IFERROR(VLOOKUP(A2360,'Regressão Polinomial'!$G$2:$H$14,2,0),)</f>
        <v>2</v>
      </c>
    </row>
    <row r="2361" ht="14.25" customHeight="1">
      <c r="A2361" s="21" t="s">
        <v>37</v>
      </c>
      <c r="B2361" s="20">
        <v>1.0</v>
      </c>
      <c r="C2361" s="21">
        <f>IFERROR(VLOOKUP(A2361,'Regressão Polinomial'!$G$2:$H$14,2,0),)</f>
        <v>7</v>
      </c>
    </row>
    <row r="2362" ht="14.25" customHeight="1">
      <c r="A2362" s="21" t="s">
        <v>36</v>
      </c>
      <c r="B2362" s="20">
        <v>1.0</v>
      </c>
      <c r="C2362" s="21">
        <f>IFERROR(VLOOKUP(A2362,'Regressão Polinomial'!$G$2:$H$14,2,0),)</f>
        <v>6</v>
      </c>
    </row>
    <row r="2363" ht="14.25" customHeight="1">
      <c r="A2363" s="21" t="s">
        <v>38</v>
      </c>
      <c r="B2363" s="20">
        <v>1.0</v>
      </c>
      <c r="C2363" s="21">
        <f>IFERROR(VLOOKUP(A2363,'Regressão Polinomial'!$G$2:$H$14,2,0),)</f>
        <v>8</v>
      </c>
    </row>
    <row r="2364" ht="14.25" customHeight="1">
      <c r="A2364" s="21" t="s">
        <v>45</v>
      </c>
      <c r="B2364" s="20">
        <v>1.0</v>
      </c>
      <c r="C2364" s="21">
        <f>IFERROR(VLOOKUP(A2364,'Regressão Polinomial'!$G$2:$H$14,2,0),)</f>
        <v>2</v>
      </c>
    </row>
    <row r="2365" ht="14.25" customHeight="1">
      <c r="C2365" s="21" t="str">
        <f>IFERROR(VLOOKUP(A2365,'Regressão Polinomial'!$G$2:$H$14,2,0),)</f>
        <v/>
      </c>
    </row>
    <row r="2366" ht="14.25" customHeight="1">
      <c r="A2366" s="21" t="s">
        <v>35</v>
      </c>
      <c r="B2366" s="20">
        <v>0.0</v>
      </c>
      <c r="C2366" s="21">
        <f>IFERROR(VLOOKUP(A2366,'Regressão Polinomial'!$G$2:$H$14,2,0),)</f>
        <v>5</v>
      </c>
    </row>
    <row r="2367" ht="14.25" customHeight="1">
      <c r="A2367" s="21" t="s">
        <v>38</v>
      </c>
      <c r="B2367" s="20">
        <v>1.0</v>
      </c>
      <c r="C2367" s="21">
        <f>IFERROR(VLOOKUP(A2367,'Regressão Polinomial'!$G$2:$H$14,2,0),)</f>
        <v>8</v>
      </c>
    </row>
    <row r="2368" ht="14.25" customHeight="1">
      <c r="C2368" s="21" t="str">
        <f>IFERROR(VLOOKUP(A2368,'Regressão Polinomial'!$G$2:$H$14,2,0),)</f>
        <v/>
      </c>
    </row>
    <row r="2369" ht="14.25" customHeight="1">
      <c r="A2369" s="21" t="s">
        <v>46</v>
      </c>
      <c r="B2369" s="20">
        <v>1.0</v>
      </c>
      <c r="C2369" s="21">
        <f>IFERROR(VLOOKUP(A2369,'Regressão Polinomial'!$G$2:$H$14,2,0),)</f>
        <v>3</v>
      </c>
    </row>
    <row r="2370" ht="14.25" customHeight="1">
      <c r="A2370" s="21" t="s">
        <v>37</v>
      </c>
      <c r="B2370" s="20">
        <v>1.0</v>
      </c>
      <c r="C2370" s="21">
        <f>IFERROR(VLOOKUP(A2370,'Regressão Polinomial'!$G$2:$H$14,2,0),)</f>
        <v>7</v>
      </c>
    </row>
    <row r="2371" ht="14.25" customHeight="1">
      <c r="A2371" s="21" t="s">
        <v>44</v>
      </c>
      <c r="B2371" s="20">
        <v>1.0</v>
      </c>
      <c r="C2371" s="21">
        <f>IFERROR(VLOOKUP(A2371,'Regressão Polinomial'!$G$2:$H$14,2,0),)</f>
        <v>11</v>
      </c>
    </row>
    <row r="2372" ht="14.25" customHeight="1">
      <c r="A2372" s="21" t="s">
        <v>38</v>
      </c>
      <c r="B2372" s="20">
        <v>1.0</v>
      </c>
      <c r="C2372" s="21">
        <f>IFERROR(VLOOKUP(A2372,'Regressão Polinomial'!$G$2:$H$14,2,0),)</f>
        <v>8</v>
      </c>
    </row>
    <row r="2373" ht="14.25" customHeight="1">
      <c r="A2373" s="21" t="s">
        <v>37</v>
      </c>
      <c r="B2373" s="20">
        <v>0.0</v>
      </c>
      <c r="C2373" s="21">
        <f>IFERROR(VLOOKUP(A2373,'Regressão Polinomial'!$G$2:$H$14,2,0),)</f>
        <v>7</v>
      </c>
    </row>
    <row r="2374" ht="14.25" customHeight="1">
      <c r="A2374" s="21" t="s">
        <v>35</v>
      </c>
      <c r="B2374" s="20">
        <v>1.0</v>
      </c>
      <c r="C2374" s="21">
        <f>IFERROR(VLOOKUP(A2374,'Regressão Polinomial'!$G$2:$H$14,2,0),)</f>
        <v>5</v>
      </c>
    </row>
    <row r="2375" ht="14.25" customHeight="1">
      <c r="C2375" s="21" t="str">
        <f>IFERROR(VLOOKUP(A2375,'Regressão Polinomial'!$G$2:$H$14,2,0),)</f>
        <v/>
      </c>
    </row>
    <row r="2376" ht="14.25" customHeight="1">
      <c r="A2376" s="21" t="s">
        <v>36</v>
      </c>
      <c r="B2376" s="20">
        <v>1.0</v>
      </c>
      <c r="C2376" s="21">
        <f>IFERROR(VLOOKUP(A2376,'Regressão Polinomial'!$G$2:$H$14,2,0),)</f>
        <v>6</v>
      </c>
    </row>
    <row r="2377" ht="14.25" customHeight="1">
      <c r="A2377" s="21" t="s">
        <v>35</v>
      </c>
      <c r="B2377" s="20">
        <v>1.0</v>
      </c>
      <c r="C2377" s="21">
        <f>IFERROR(VLOOKUP(A2377,'Regressão Polinomial'!$G$2:$H$14,2,0),)</f>
        <v>5</v>
      </c>
    </row>
    <row r="2378" ht="14.25" customHeight="1">
      <c r="A2378" s="21" t="s">
        <v>35</v>
      </c>
      <c r="B2378" s="20">
        <v>1.0</v>
      </c>
      <c r="C2378" s="21">
        <f>IFERROR(VLOOKUP(A2378,'Regressão Polinomial'!$G$2:$H$14,2,0),)</f>
        <v>5</v>
      </c>
    </row>
    <row r="2379" ht="14.25" customHeight="1">
      <c r="A2379" s="21" t="s">
        <v>41</v>
      </c>
      <c r="B2379" s="20">
        <v>1.0</v>
      </c>
      <c r="C2379" s="21">
        <f>IFERROR(VLOOKUP(A2379,'Regressão Polinomial'!$G$2:$H$14,2,0),)</f>
        <v>10</v>
      </c>
    </row>
    <row r="2380" ht="14.25" customHeight="1">
      <c r="A2380" s="21" t="s">
        <v>36</v>
      </c>
      <c r="B2380" s="20">
        <v>1.0</v>
      </c>
      <c r="C2380" s="21">
        <f>IFERROR(VLOOKUP(A2380,'Regressão Polinomial'!$G$2:$H$14,2,0),)</f>
        <v>6</v>
      </c>
    </row>
    <row r="2381" ht="14.25" customHeight="1">
      <c r="A2381" s="21" t="s">
        <v>37</v>
      </c>
      <c r="B2381" s="20">
        <v>1.0</v>
      </c>
      <c r="C2381" s="21">
        <f>IFERROR(VLOOKUP(A2381,'Regressão Polinomial'!$G$2:$H$14,2,0),)</f>
        <v>7</v>
      </c>
    </row>
    <row r="2382" ht="14.25" customHeight="1">
      <c r="A2382" s="21" t="s">
        <v>39</v>
      </c>
      <c r="B2382" s="20">
        <v>1.0</v>
      </c>
      <c r="C2382" s="21">
        <f>IFERROR(VLOOKUP(A2382,'Regressão Polinomial'!$G$2:$H$14,2,0),)</f>
        <v>4</v>
      </c>
    </row>
    <row r="2383" ht="14.25" customHeight="1">
      <c r="A2383" s="21" t="s">
        <v>39</v>
      </c>
      <c r="B2383" s="20">
        <v>1.0</v>
      </c>
      <c r="C2383" s="21">
        <f>IFERROR(VLOOKUP(A2383,'Regressão Polinomial'!$G$2:$H$14,2,0),)</f>
        <v>4</v>
      </c>
    </row>
    <row r="2384" ht="14.25" customHeight="1">
      <c r="C2384" s="21" t="str">
        <f>IFERROR(VLOOKUP(A2384,'Regressão Polinomial'!$G$2:$H$14,2,0),)</f>
        <v/>
      </c>
    </row>
    <row r="2385" ht="14.25" customHeight="1">
      <c r="C2385" s="21" t="str">
        <f>IFERROR(VLOOKUP(A2385,'Regressão Polinomial'!$G$2:$H$14,2,0),)</f>
        <v/>
      </c>
    </row>
    <row r="2386" ht="14.25" customHeight="1">
      <c r="A2386" s="21" t="s">
        <v>39</v>
      </c>
      <c r="B2386" s="20">
        <v>1.0</v>
      </c>
      <c r="C2386" s="21">
        <f>IFERROR(VLOOKUP(A2386,'Regressão Polinomial'!$G$2:$H$14,2,0),)</f>
        <v>4</v>
      </c>
    </row>
    <row r="2387" ht="14.25" customHeight="1">
      <c r="A2387" s="21" t="s">
        <v>37</v>
      </c>
      <c r="B2387" s="20">
        <v>1.0</v>
      </c>
      <c r="C2387" s="21">
        <f>IFERROR(VLOOKUP(A2387,'Regressão Polinomial'!$G$2:$H$14,2,0),)</f>
        <v>7</v>
      </c>
    </row>
    <row r="2388" ht="14.25" customHeight="1">
      <c r="A2388" s="21" t="s">
        <v>36</v>
      </c>
      <c r="B2388" s="20">
        <v>1.0</v>
      </c>
      <c r="C2388" s="21">
        <f>IFERROR(VLOOKUP(A2388,'Regressão Polinomial'!$G$2:$H$14,2,0),)</f>
        <v>6</v>
      </c>
    </row>
    <row r="2389" ht="14.25" customHeight="1">
      <c r="A2389" s="21" t="s">
        <v>35</v>
      </c>
      <c r="B2389" s="20">
        <v>1.0</v>
      </c>
      <c r="C2389" s="21">
        <f>IFERROR(VLOOKUP(A2389,'Regressão Polinomial'!$G$2:$H$14,2,0),)</f>
        <v>5</v>
      </c>
    </row>
    <row r="2390" ht="14.25" customHeight="1">
      <c r="A2390" s="21" t="s">
        <v>37</v>
      </c>
      <c r="B2390" s="20">
        <v>1.0</v>
      </c>
      <c r="C2390" s="21">
        <f>IFERROR(VLOOKUP(A2390,'Regressão Polinomial'!$G$2:$H$14,2,0),)</f>
        <v>7</v>
      </c>
    </row>
    <row r="2391" ht="14.25" customHeight="1">
      <c r="C2391" s="21" t="str">
        <f>IFERROR(VLOOKUP(A2391,'Regressão Polinomial'!$G$2:$H$14,2,0),)</f>
        <v/>
      </c>
    </row>
    <row r="2392" ht="14.25" customHeight="1">
      <c r="A2392" s="21" t="s">
        <v>36</v>
      </c>
      <c r="B2392" s="20">
        <v>1.0</v>
      </c>
      <c r="C2392" s="21">
        <f>IFERROR(VLOOKUP(A2392,'Regressão Polinomial'!$G$2:$H$14,2,0),)</f>
        <v>6</v>
      </c>
    </row>
    <row r="2393" ht="14.25" customHeight="1">
      <c r="C2393" s="21" t="str">
        <f>IFERROR(VLOOKUP(A2393,'Regressão Polinomial'!$G$2:$H$14,2,0),)</f>
        <v/>
      </c>
    </row>
    <row r="2394" ht="14.25" customHeight="1">
      <c r="A2394" s="21" t="s">
        <v>36</v>
      </c>
      <c r="B2394" s="20">
        <v>1.0</v>
      </c>
      <c r="C2394" s="21">
        <f>IFERROR(VLOOKUP(A2394,'Regressão Polinomial'!$G$2:$H$14,2,0),)</f>
        <v>6</v>
      </c>
    </row>
    <row r="2395" ht="14.25" customHeight="1">
      <c r="C2395" s="21" t="str">
        <f>IFERROR(VLOOKUP(A2395,'Regressão Polinomial'!$G$2:$H$14,2,0),)</f>
        <v/>
      </c>
    </row>
    <row r="2396" ht="14.25" customHeight="1">
      <c r="A2396" s="21" t="s">
        <v>35</v>
      </c>
      <c r="B2396" s="20">
        <v>1.0</v>
      </c>
      <c r="C2396" s="21">
        <f>IFERROR(VLOOKUP(A2396,'Regressão Polinomial'!$G$2:$H$14,2,0),)</f>
        <v>5</v>
      </c>
    </row>
    <row r="2397" ht="14.25" customHeight="1">
      <c r="A2397" s="21" t="s">
        <v>35</v>
      </c>
      <c r="B2397" s="20">
        <v>1.0</v>
      </c>
      <c r="C2397" s="21">
        <f>IFERROR(VLOOKUP(A2397,'Regressão Polinomial'!$G$2:$H$14,2,0),)</f>
        <v>5</v>
      </c>
    </row>
    <row r="2398" ht="14.25" customHeight="1">
      <c r="A2398" s="21" t="s">
        <v>39</v>
      </c>
      <c r="B2398" s="20">
        <v>1.0</v>
      </c>
      <c r="C2398" s="21">
        <f>IFERROR(VLOOKUP(A2398,'Regressão Polinomial'!$G$2:$H$14,2,0),)</f>
        <v>4</v>
      </c>
    </row>
    <row r="2399" ht="14.25" customHeight="1">
      <c r="A2399" s="21" t="s">
        <v>39</v>
      </c>
      <c r="B2399" s="20">
        <v>1.0</v>
      </c>
      <c r="C2399" s="21">
        <f>IFERROR(VLOOKUP(A2399,'Regressão Polinomial'!$G$2:$H$14,2,0),)</f>
        <v>4</v>
      </c>
    </row>
    <row r="2400" ht="14.25" customHeight="1">
      <c r="A2400" s="21" t="s">
        <v>46</v>
      </c>
      <c r="B2400" s="20">
        <v>1.0</v>
      </c>
      <c r="C2400" s="21">
        <f>IFERROR(VLOOKUP(A2400,'Regressão Polinomial'!$G$2:$H$14,2,0),)</f>
        <v>3</v>
      </c>
    </row>
    <row r="2401" ht="14.25" customHeight="1">
      <c r="C2401" s="21" t="str">
        <f>IFERROR(VLOOKUP(A2401,'Regressão Polinomial'!$G$2:$H$14,2,0),)</f>
        <v/>
      </c>
    </row>
    <row r="2402" ht="14.25" customHeight="1">
      <c r="A2402" s="21" t="s">
        <v>37</v>
      </c>
      <c r="B2402" s="20">
        <v>1.0</v>
      </c>
      <c r="C2402" s="21">
        <f>IFERROR(VLOOKUP(A2402,'Regressão Polinomial'!$G$2:$H$14,2,0),)</f>
        <v>7</v>
      </c>
    </row>
    <row r="2403" ht="14.25" customHeight="1">
      <c r="A2403" s="21" t="s">
        <v>37</v>
      </c>
      <c r="B2403" s="20">
        <v>1.0</v>
      </c>
      <c r="C2403" s="21">
        <f>IFERROR(VLOOKUP(A2403,'Regressão Polinomial'!$G$2:$H$14,2,0),)</f>
        <v>7</v>
      </c>
    </row>
    <row r="2404" ht="14.25" customHeight="1">
      <c r="C2404" s="21" t="str">
        <f>IFERROR(VLOOKUP(A2404,'Regressão Polinomial'!$G$2:$H$14,2,0),)</f>
        <v/>
      </c>
    </row>
    <row r="2405" ht="14.25" customHeight="1">
      <c r="A2405" s="21" t="s">
        <v>39</v>
      </c>
      <c r="B2405" s="20">
        <v>1.0</v>
      </c>
      <c r="C2405" s="21">
        <f>IFERROR(VLOOKUP(A2405,'Regressão Polinomial'!$G$2:$H$14,2,0),)</f>
        <v>4</v>
      </c>
    </row>
    <row r="2406" ht="14.25" customHeight="1">
      <c r="A2406" s="21" t="s">
        <v>35</v>
      </c>
      <c r="B2406" s="20">
        <v>1.0</v>
      </c>
      <c r="C2406" s="21">
        <f>IFERROR(VLOOKUP(A2406,'Regressão Polinomial'!$G$2:$H$14,2,0),)</f>
        <v>5</v>
      </c>
    </row>
    <row r="2407" ht="14.25" customHeight="1">
      <c r="A2407" s="21" t="s">
        <v>35</v>
      </c>
      <c r="B2407" s="20">
        <v>0.0</v>
      </c>
      <c r="C2407" s="21">
        <f>IFERROR(VLOOKUP(A2407,'Regressão Polinomial'!$G$2:$H$14,2,0),)</f>
        <v>5</v>
      </c>
    </row>
    <row r="2408" ht="14.25" customHeight="1">
      <c r="C2408" s="21" t="str">
        <f>IFERROR(VLOOKUP(A2408,'Regressão Polinomial'!$G$2:$H$14,2,0),)</f>
        <v/>
      </c>
    </row>
    <row r="2409" ht="14.25" customHeight="1">
      <c r="C2409" s="21" t="str">
        <f>IFERROR(VLOOKUP(A2409,'Regressão Polinomial'!$G$2:$H$14,2,0),)</f>
        <v/>
      </c>
    </row>
    <row r="2410" ht="14.25" customHeight="1">
      <c r="A2410" s="21" t="s">
        <v>38</v>
      </c>
      <c r="B2410" s="20">
        <v>1.0</v>
      </c>
      <c r="C2410" s="21">
        <f>IFERROR(VLOOKUP(A2410,'Regressão Polinomial'!$G$2:$H$14,2,0),)</f>
        <v>8</v>
      </c>
    </row>
    <row r="2411" ht="14.25" customHeight="1">
      <c r="A2411" s="21" t="s">
        <v>35</v>
      </c>
      <c r="B2411" s="20">
        <v>1.0</v>
      </c>
      <c r="C2411" s="21">
        <f>IFERROR(VLOOKUP(A2411,'Regressão Polinomial'!$G$2:$H$14,2,0),)</f>
        <v>5</v>
      </c>
    </row>
    <row r="2412" ht="14.25" customHeight="1">
      <c r="A2412" s="21" t="s">
        <v>39</v>
      </c>
      <c r="B2412" s="20">
        <v>0.0</v>
      </c>
      <c r="C2412" s="21">
        <f>IFERROR(VLOOKUP(A2412,'Regressão Polinomial'!$G$2:$H$14,2,0),)</f>
        <v>4</v>
      </c>
    </row>
    <row r="2413" ht="14.25" customHeight="1">
      <c r="A2413" s="21" t="s">
        <v>40</v>
      </c>
      <c r="B2413" s="20">
        <v>1.0</v>
      </c>
      <c r="C2413" s="21">
        <f>IFERROR(VLOOKUP(A2413,'Regressão Polinomial'!$G$2:$H$14,2,0),)</f>
        <v>12</v>
      </c>
    </row>
    <row r="2414" ht="14.25" customHeight="1">
      <c r="A2414" s="21" t="s">
        <v>43</v>
      </c>
      <c r="B2414" s="20">
        <v>1.0</v>
      </c>
      <c r="C2414" s="21">
        <f>IFERROR(VLOOKUP(A2414,'Regressão Polinomial'!$G$2:$H$14,2,0),)</f>
        <v>13</v>
      </c>
    </row>
    <row r="2415" ht="14.25" customHeight="1">
      <c r="C2415" s="21" t="str">
        <f>IFERROR(VLOOKUP(A2415,'Regressão Polinomial'!$G$2:$H$14,2,0),)</f>
        <v/>
      </c>
    </row>
    <row r="2416" ht="14.25" customHeight="1">
      <c r="A2416" s="21" t="s">
        <v>39</v>
      </c>
      <c r="B2416" s="20">
        <v>1.0</v>
      </c>
      <c r="C2416" s="21">
        <f>IFERROR(VLOOKUP(A2416,'Regressão Polinomial'!$G$2:$H$14,2,0),)</f>
        <v>4</v>
      </c>
    </row>
    <row r="2417" ht="14.25" customHeight="1">
      <c r="A2417" s="21" t="s">
        <v>35</v>
      </c>
      <c r="B2417" s="20">
        <v>0.0</v>
      </c>
      <c r="C2417" s="21">
        <f>IFERROR(VLOOKUP(A2417,'Regressão Polinomial'!$G$2:$H$14,2,0),)</f>
        <v>5</v>
      </c>
    </row>
    <row r="2418" ht="14.25" customHeight="1">
      <c r="A2418" s="21" t="s">
        <v>35</v>
      </c>
      <c r="B2418" s="20">
        <v>1.0</v>
      </c>
      <c r="C2418" s="21">
        <f>IFERROR(VLOOKUP(A2418,'Regressão Polinomial'!$G$2:$H$14,2,0),)</f>
        <v>5</v>
      </c>
    </row>
    <row r="2419" ht="14.25" customHeight="1">
      <c r="A2419" s="21" t="s">
        <v>36</v>
      </c>
      <c r="B2419" s="20">
        <v>1.0</v>
      </c>
      <c r="C2419" s="21">
        <f>IFERROR(VLOOKUP(A2419,'Regressão Polinomial'!$G$2:$H$14,2,0),)</f>
        <v>6</v>
      </c>
    </row>
    <row r="2420" ht="14.25" customHeight="1">
      <c r="A2420" s="21" t="s">
        <v>47</v>
      </c>
      <c r="B2420" s="20">
        <v>1.0</v>
      </c>
      <c r="C2420" s="21">
        <f>IFERROR(VLOOKUP(A2420,'Regressão Polinomial'!$G$2:$H$14,2,0),)</f>
        <v>1</v>
      </c>
    </row>
    <row r="2421" ht="14.25" customHeight="1">
      <c r="A2421" s="21" t="s">
        <v>38</v>
      </c>
      <c r="B2421" s="20">
        <v>1.0</v>
      </c>
      <c r="C2421" s="21">
        <f>IFERROR(VLOOKUP(A2421,'Regressão Polinomial'!$G$2:$H$14,2,0),)</f>
        <v>8</v>
      </c>
    </row>
    <row r="2422" ht="14.25" customHeight="1">
      <c r="A2422" s="21" t="s">
        <v>36</v>
      </c>
      <c r="B2422" s="20">
        <v>0.0</v>
      </c>
      <c r="C2422" s="21">
        <f>IFERROR(VLOOKUP(A2422,'Regressão Polinomial'!$G$2:$H$14,2,0),)</f>
        <v>6</v>
      </c>
    </row>
    <row r="2423" ht="14.25" customHeight="1">
      <c r="A2423" s="21" t="s">
        <v>37</v>
      </c>
      <c r="B2423" s="20">
        <v>1.0</v>
      </c>
      <c r="C2423" s="21">
        <f>IFERROR(VLOOKUP(A2423,'Regressão Polinomial'!$G$2:$H$14,2,0),)</f>
        <v>7</v>
      </c>
    </row>
    <row r="2424" ht="14.25" customHeight="1">
      <c r="A2424" s="21" t="s">
        <v>36</v>
      </c>
      <c r="B2424" s="20">
        <v>1.0</v>
      </c>
      <c r="C2424" s="21">
        <f>IFERROR(VLOOKUP(A2424,'Regressão Polinomial'!$G$2:$H$14,2,0),)</f>
        <v>6</v>
      </c>
    </row>
    <row r="2425" ht="14.25" customHeight="1">
      <c r="A2425" s="21" t="s">
        <v>35</v>
      </c>
      <c r="B2425" s="20">
        <v>1.0</v>
      </c>
      <c r="C2425" s="21">
        <f>IFERROR(VLOOKUP(A2425,'Regressão Polinomial'!$G$2:$H$14,2,0),)</f>
        <v>5</v>
      </c>
    </row>
    <row r="2426" ht="14.25" customHeight="1">
      <c r="A2426" s="21" t="s">
        <v>45</v>
      </c>
      <c r="B2426" s="20">
        <v>1.0</v>
      </c>
      <c r="C2426" s="21">
        <f>IFERROR(VLOOKUP(A2426,'Regressão Polinomial'!$G$2:$H$14,2,0),)</f>
        <v>2</v>
      </c>
    </row>
    <row r="2427" ht="14.25" customHeight="1">
      <c r="A2427" s="21" t="s">
        <v>46</v>
      </c>
      <c r="B2427" s="20">
        <v>0.0</v>
      </c>
      <c r="C2427" s="21">
        <f>IFERROR(VLOOKUP(A2427,'Regressão Polinomial'!$G$2:$H$14,2,0),)</f>
        <v>3</v>
      </c>
    </row>
    <row r="2428" ht="14.25" customHeight="1">
      <c r="A2428" s="21" t="s">
        <v>36</v>
      </c>
      <c r="B2428" s="20">
        <v>1.0</v>
      </c>
      <c r="C2428" s="21">
        <f>IFERROR(VLOOKUP(A2428,'Regressão Polinomial'!$G$2:$H$14,2,0),)</f>
        <v>6</v>
      </c>
    </row>
    <row r="2429" ht="14.25" customHeight="1">
      <c r="A2429" s="21" t="s">
        <v>36</v>
      </c>
      <c r="B2429" s="20">
        <v>0.0</v>
      </c>
      <c r="C2429" s="21">
        <f>IFERROR(VLOOKUP(A2429,'Regressão Polinomial'!$G$2:$H$14,2,0),)</f>
        <v>6</v>
      </c>
    </row>
    <row r="2430" ht="14.25" customHeight="1">
      <c r="C2430" s="21" t="str">
        <f>IFERROR(VLOOKUP(A2430,'Regressão Polinomial'!$G$2:$H$14,2,0),)</f>
        <v/>
      </c>
    </row>
    <row r="2431" ht="14.25" customHeight="1">
      <c r="C2431" s="21" t="str">
        <f>IFERROR(VLOOKUP(A2431,'Regressão Polinomial'!$G$2:$H$14,2,0),)</f>
        <v/>
      </c>
    </row>
    <row r="2432" ht="14.25" customHeight="1">
      <c r="A2432" s="21" t="s">
        <v>37</v>
      </c>
      <c r="B2432" s="20">
        <v>1.0</v>
      </c>
      <c r="C2432" s="21">
        <f>IFERROR(VLOOKUP(A2432,'Regressão Polinomial'!$G$2:$H$14,2,0),)</f>
        <v>7</v>
      </c>
    </row>
    <row r="2433" ht="14.25" customHeight="1">
      <c r="A2433" s="21" t="s">
        <v>42</v>
      </c>
      <c r="B2433" s="20">
        <v>1.0</v>
      </c>
      <c r="C2433" s="21">
        <f>IFERROR(VLOOKUP(A2433,'Regressão Polinomial'!$G$2:$H$14,2,0),)</f>
        <v>9</v>
      </c>
    </row>
    <row r="2434" ht="14.25" customHeight="1">
      <c r="C2434" s="21" t="str">
        <f>IFERROR(VLOOKUP(A2434,'Regressão Polinomial'!$G$2:$H$14,2,0),)</f>
        <v/>
      </c>
    </row>
    <row r="2435" ht="14.25" customHeight="1">
      <c r="A2435" s="21" t="s">
        <v>37</v>
      </c>
      <c r="B2435" s="20">
        <v>1.0</v>
      </c>
      <c r="C2435" s="21">
        <f>IFERROR(VLOOKUP(A2435,'Regressão Polinomial'!$G$2:$H$14,2,0),)</f>
        <v>7</v>
      </c>
    </row>
    <row r="2436" ht="14.25" customHeight="1">
      <c r="A2436" s="21" t="s">
        <v>37</v>
      </c>
      <c r="B2436" s="20">
        <v>1.0</v>
      </c>
      <c r="C2436" s="21">
        <f>IFERROR(VLOOKUP(A2436,'Regressão Polinomial'!$G$2:$H$14,2,0),)</f>
        <v>7</v>
      </c>
    </row>
    <row r="2437" ht="14.25" customHeight="1">
      <c r="A2437" s="21" t="s">
        <v>37</v>
      </c>
      <c r="B2437" s="20">
        <v>1.0</v>
      </c>
      <c r="C2437" s="21">
        <f>IFERROR(VLOOKUP(A2437,'Regressão Polinomial'!$G$2:$H$14,2,0),)</f>
        <v>7</v>
      </c>
    </row>
    <row r="2438" ht="14.25" customHeight="1">
      <c r="A2438" s="21" t="s">
        <v>36</v>
      </c>
      <c r="B2438" s="20">
        <v>1.0</v>
      </c>
      <c r="C2438" s="21">
        <f>IFERROR(VLOOKUP(A2438,'Regressão Polinomial'!$G$2:$H$14,2,0),)</f>
        <v>6</v>
      </c>
    </row>
    <row r="2439" ht="14.25" customHeight="1">
      <c r="A2439" s="21" t="s">
        <v>41</v>
      </c>
      <c r="B2439" s="20">
        <v>1.0</v>
      </c>
      <c r="C2439" s="21">
        <f>IFERROR(VLOOKUP(A2439,'Regressão Polinomial'!$G$2:$H$14,2,0),)</f>
        <v>10</v>
      </c>
    </row>
    <row r="2440" ht="14.25" customHeight="1">
      <c r="C2440" s="21" t="str">
        <f>IFERROR(VLOOKUP(A2440,'Regressão Polinomial'!$G$2:$H$14,2,0),)</f>
        <v/>
      </c>
    </row>
    <row r="2441" ht="14.25" customHeight="1">
      <c r="A2441" s="21" t="s">
        <v>36</v>
      </c>
      <c r="B2441" s="20">
        <v>0.0</v>
      </c>
      <c r="C2441" s="21">
        <f>IFERROR(VLOOKUP(A2441,'Regressão Polinomial'!$G$2:$H$14,2,0),)</f>
        <v>6</v>
      </c>
    </row>
    <row r="2442" ht="14.25" customHeight="1">
      <c r="A2442" s="21" t="s">
        <v>37</v>
      </c>
      <c r="B2442" s="20">
        <v>1.0</v>
      </c>
      <c r="C2442" s="21">
        <f>IFERROR(VLOOKUP(A2442,'Regressão Polinomial'!$G$2:$H$14,2,0),)</f>
        <v>7</v>
      </c>
    </row>
    <row r="2443" ht="14.25" customHeight="1">
      <c r="A2443" s="21" t="s">
        <v>37</v>
      </c>
      <c r="B2443" s="20">
        <v>0.0</v>
      </c>
      <c r="C2443" s="21">
        <f>IFERROR(VLOOKUP(A2443,'Regressão Polinomial'!$G$2:$H$14,2,0),)</f>
        <v>7</v>
      </c>
    </row>
    <row r="2444" ht="14.25" customHeight="1">
      <c r="A2444" s="21" t="s">
        <v>39</v>
      </c>
      <c r="B2444" s="20">
        <v>0.0</v>
      </c>
      <c r="C2444" s="21">
        <f>IFERROR(VLOOKUP(A2444,'Regressão Polinomial'!$G$2:$H$14,2,0),)</f>
        <v>4</v>
      </c>
    </row>
    <row r="2445" ht="14.25" customHeight="1">
      <c r="C2445" s="21" t="str">
        <f>IFERROR(VLOOKUP(A2445,'Regressão Polinomial'!$G$2:$H$14,2,0),)</f>
        <v/>
      </c>
    </row>
    <row r="2446" ht="14.25" customHeight="1">
      <c r="A2446" s="21" t="s">
        <v>38</v>
      </c>
      <c r="B2446" s="20">
        <v>1.0</v>
      </c>
      <c r="C2446" s="21">
        <f>IFERROR(VLOOKUP(A2446,'Regressão Polinomial'!$G$2:$H$14,2,0),)</f>
        <v>8</v>
      </c>
    </row>
    <row r="2447" ht="14.25" customHeight="1">
      <c r="A2447" s="21" t="s">
        <v>36</v>
      </c>
      <c r="B2447" s="20">
        <v>1.0</v>
      </c>
      <c r="C2447" s="21">
        <f>IFERROR(VLOOKUP(A2447,'Regressão Polinomial'!$G$2:$H$14,2,0),)</f>
        <v>6</v>
      </c>
    </row>
    <row r="2448" ht="14.25" customHeight="1">
      <c r="A2448" s="21" t="s">
        <v>35</v>
      </c>
      <c r="B2448" s="20">
        <v>1.0</v>
      </c>
      <c r="C2448" s="21">
        <f>IFERROR(VLOOKUP(A2448,'Regressão Polinomial'!$G$2:$H$14,2,0),)</f>
        <v>5</v>
      </c>
    </row>
    <row r="2449" ht="14.25" customHeight="1">
      <c r="A2449" s="21" t="s">
        <v>45</v>
      </c>
      <c r="B2449" s="20">
        <v>0.0</v>
      </c>
      <c r="C2449" s="21">
        <f>IFERROR(VLOOKUP(A2449,'Regressão Polinomial'!$G$2:$H$14,2,0),)</f>
        <v>2</v>
      </c>
    </row>
    <row r="2450" ht="14.25" customHeight="1">
      <c r="C2450" s="21" t="str">
        <f>IFERROR(VLOOKUP(A2450,'Regressão Polinomial'!$G$2:$H$14,2,0),)</f>
        <v/>
      </c>
    </row>
    <row r="2451" ht="14.25" customHeight="1">
      <c r="A2451" s="21" t="s">
        <v>46</v>
      </c>
      <c r="B2451" s="20">
        <v>0.0</v>
      </c>
      <c r="C2451" s="21">
        <f>IFERROR(VLOOKUP(A2451,'Regressão Polinomial'!$G$2:$H$14,2,0),)</f>
        <v>3</v>
      </c>
    </row>
    <row r="2452" ht="14.25" customHeight="1">
      <c r="A2452" s="21" t="s">
        <v>38</v>
      </c>
      <c r="B2452" s="20">
        <v>1.0</v>
      </c>
      <c r="C2452" s="21">
        <f>IFERROR(VLOOKUP(A2452,'Regressão Polinomial'!$G$2:$H$14,2,0),)</f>
        <v>8</v>
      </c>
    </row>
    <row r="2453" ht="14.25" customHeight="1">
      <c r="A2453" s="21" t="s">
        <v>38</v>
      </c>
      <c r="B2453" s="20">
        <v>0.0</v>
      </c>
      <c r="C2453" s="21">
        <f>IFERROR(VLOOKUP(A2453,'Regressão Polinomial'!$G$2:$H$14,2,0),)</f>
        <v>8</v>
      </c>
    </row>
    <row r="2454" ht="14.25" customHeight="1">
      <c r="A2454" s="21" t="s">
        <v>36</v>
      </c>
      <c r="B2454" s="20">
        <v>1.0</v>
      </c>
      <c r="C2454" s="21">
        <f>IFERROR(VLOOKUP(A2454,'Regressão Polinomial'!$G$2:$H$14,2,0),)</f>
        <v>6</v>
      </c>
    </row>
    <row r="2455" ht="14.25" customHeight="1">
      <c r="C2455" s="21" t="str">
        <f>IFERROR(VLOOKUP(A2455,'Regressão Polinomial'!$G$2:$H$14,2,0),)</f>
        <v/>
      </c>
    </row>
    <row r="2456" ht="14.25" customHeight="1">
      <c r="A2456" s="21" t="s">
        <v>36</v>
      </c>
      <c r="B2456" s="20">
        <v>1.0</v>
      </c>
      <c r="C2456" s="21">
        <f>IFERROR(VLOOKUP(A2456,'Regressão Polinomial'!$G$2:$H$14,2,0),)</f>
        <v>6</v>
      </c>
    </row>
    <row r="2457" ht="14.25" customHeight="1">
      <c r="C2457" s="21" t="str">
        <f>IFERROR(VLOOKUP(A2457,'Regressão Polinomial'!$G$2:$H$14,2,0),)</f>
        <v/>
      </c>
    </row>
    <row r="2458" ht="14.25" customHeight="1">
      <c r="A2458" s="21" t="s">
        <v>36</v>
      </c>
      <c r="B2458" s="20">
        <v>1.0</v>
      </c>
      <c r="C2458" s="21">
        <f>IFERROR(VLOOKUP(A2458,'Regressão Polinomial'!$G$2:$H$14,2,0),)</f>
        <v>6</v>
      </c>
    </row>
    <row r="2459" ht="14.25" customHeight="1">
      <c r="A2459" s="21" t="s">
        <v>35</v>
      </c>
      <c r="B2459" s="20">
        <v>0.0</v>
      </c>
      <c r="C2459" s="21">
        <f>IFERROR(VLOOKUP(A2459,'Regressão Polinomial'!$G$2:$H$14,2,0),)</f>
        <v>5</v>
      </c>
    </row>
    <row r="2460" ht="14.25" customHeight="1">
      <c r="C2460" s="21" t="str">
        <f>IFERROR(VLOOKUP(A2460,'Regressão Polinomial'!$G$2:$H$14,2,0),)</f>
        <v/>
      </c>
    </row>
    <row r="2461" ht="14.25" customHeight="1">
      <c r="A2461" s="21" t="s">
        <v>39</v>
      </c>
      <c r="B2461" s="20">
        <v>1.0</v>
      </c>
      <c r="C2461" s="21">
        <f>IFERROR(VLOOKUP(A2461,'Regressão Polinomial'!$G$2:$H$14,2,0),)</f>
        <v>4</v>
      </c>
    </row>
    <row r="2462" ht="14.25" customHeight="1">
      <c r="C2462" s="21" t="str">
        <f>IFERROR(VLOOKUP(A2462,'Regressão Polinomial'!$G$2:$H$14,2,0),)</f>
        <v/>
      </c>
    </row>
    <row r="2463" ht="14.25" customHeight="1">
      <c r="A2463" s="21" t="s">
        <v>35</v>
      </c>
      <c r="B2463" s="20">
        <v>0.0</v>
      </c>
      <c r="C2463" s="21">
        <f>IFERROR(VLOOKUP(A2463,'Regressão Polinomial'!$G$2:$H$14,2,0),)</f>
        <v>5</v>
      </c>
    </row>
    <row r="2464" ht="14.25" customHeight="1">
      <c r="A2464" s="21" t="s">
        <v>39</v>
      </c>
      <c r="B2464" s="20">
        <v>1.0</v>
      </c>
      <c r="C2464" s="21">
        <f>IFERROR(VLOOKUP(A2464,'Regressão Polinomial'!$G$2:$H$14,2,0),)</f>
        <v>4</v>
      </c>
    </row>
    <row r="2465" ht="14.25" customHeight="1">
      <c r="A2465" s="21" t="s">
        <v>35</v>
      </c>
      <c r="B2465" s="20">
        <v>1.0</v>
      </c>
      <c r="C2465" s="21">
        <f>IFERROR(VLOOKUP(A2465,'Regressão Polinomial'!$G$2:$H$14,2,0),)</f>
        <v>5</v>
      </c>
    </row>
    <row r="2466" ht="14.25" customHeight="1">
      <c r="A2466" s="21" t="s">
        <v>42</v>
      </c>
      <c r="B2466" s="20">
        <v>1.0</v>
      </c>
      <c r="C2466" s="21">
        <f>IFERROR(VLOOKUP(A2466,'Regressão Polinomial'!$G$2:$H$14,2,0),)</f>
        <v>9</v>
      </c>
    </row>
    <row r="2467" ht="14.25" customHeight="1">
      <c r="A2467" s="21" t="s">
        <v>39</v>
      </c>
      <c r="B2467" s="20">
        <v>1.0</v>
      </c>
      <c r="C2467" s="21">
        <f>IFERROR(VLOOKUP(A2467,'Regressão Polinomial'!$G$2:$H$14,2,0),)</f>
        <v>4</v>
      </c>
    </row>
    <row r="2468" ht="14.25" customHeight="1">
      <c r="A2468" s="21" t="s">
        <v>36</v>
      </c>
      <c r="B2468" s="20">
        <v>1.0</v>
      </c>
      <c r="C2468" s="21">
        <f>IFERROR(VLOOKUP(A2468,'Regressão Polinomial'!$G$2:$H$14,2,0),)</f>
        <v>6</v>
      </c>
    </row>
    <row r="2469" ht="14.25" customHeight="1">
      <c r="A2469" s="21" t="s">
        <v>43</v>
      </c>
      <c r="B2469" s="20">
        <v>1.0</v>
      </c>
      <c r="C2469" s="21">
        <f>IFERROR(VLOOKUP(A2469,'Regressão Polinomial'!$G$2:$H$14,2,0),)</f>
        <v>13</v>
      </c>
    </row>
    <row r="2470" ht="14.25" customHeight="1">
      <c r="A2470" s="21" t="s">
        <v>36</v>
      </c>
      <c r="B2470" s="20">
        <v>1.0</v>
      </c>
      <c r="C2470" s="21">
        <f>IFERROR(VLOOKUP(A2470,'Regressão Polinomial'!$G$2:$H$14,2,0),)</f>
        <v>6</v>
      </c>
    </row>
    <row r="2471" ht="14.25" customHeight="1">
      <c r="A2471" s="21" t="s">
        <v>42</v>
      </c>
      <c r="B2471" s="20">
        <v>1.0</v>
      </c>
      <c r="C2471" s="21">
        <f>IFERROR(VLOOKUP(A2471,'Regressão Polinomial'!$G$2:$H$14,2,0),)</f>
        <v>9</v>
      </c>
    </row>
    <row r="2472" ht="14.25" customHeight="1">
      <c r="A2472" s="21" t="s">
        <v>36</v>
      </c>
      <c r="B2472" s="20">
        <v>0.0</v>
      </c>
      <c r="C2472" s="21">
        <f>IFERROR(VLOOKUP(A2472,'Regressão Polinomial'!$G$2:$H$14,2,0),)</f>
        <v>6</v>
      </c>
    </row>
    <row r="2473" ht="14.25" customHeight="1">
      <c r="A2473" s="21" t="s">
        <v>37</v>
      </c>
      <c r="B2473" s="20">
        <v>1.0</v>
      </c>
      <c r="C2473" s="21">
        <f>IFERROR(VLOOKUP(A2473,'Regressão Polinomial'!$G$2:$H$14,2,0),)</f>
        <v>7</v>
      </c>
    </row>
    <row r="2474" ht="14.25" customHeight="1">
      <c r="C2474" s="21" t="str">
        <f>IFERROR(VLOOKUP(A2474,'Regressão Polinomial'!$G$2:$H$14,2,0),)</f>
        <v/>
      </c>
    </row>
    <row r="2475" ht="14.25" customHeight="1">
      <c r="C2475" s="21" t="str">
        <f>IFERROR(VLOOKUP(A2475,'Regressão Polinomial'!$G$2:$H$14,2,0),)</f>
        <v/>
      </c>
    </row>
    <row r="2476" ht="14.25" customHeight="1">
      <c r="A2476" s="21" t="s">
        <v>46</v>
      </c>
      <c r="B2476" s="20">
        <v>1.0</v>
      </c>
      <c r="C2476" s="21">
        <f>IFERROR(VLOOKUP(A2476,'Regressão Polinomial'!$G$2:$H$14,2,0),)</f>
        <v>3</v>
      </c>
    </row>
    <row r="2477" ht="14.25" customHeight="1">
      <c r="A2477" s="21" t="s">
        <v>36</v>
      </c>
      <c r="B2477" s="20">
        <v>1.0</v>
      </c>
      <c r="C2477" s="21">
        <f>IFERROR(VLOOKUP(A2477,'Regressão Polinomial'!$G$2:$H$14,2,0),)</f>
        <v>6</v>
      </c>
    </row>
    <row r="2478" ht="14.25" customHeight="1">
      <c r="A2478" s="21" t="s">
        <v>36</v>
      </c>
      <c r="B2478" s="20">
        <v>1.0</v>
      </c>
      <c r="C2478" s="21">
        <f>IFERROR(VLOOKUP(A2478,'Regressão Polinomial'!$G$2:$H$14,2,0),)</f>
        <v>6</v>
      </c>
    </row>
    <row r="2479" ht="14.25" customHeight="1">
      <c r="A2479" s="21" t="s">
        <v>36</v>
      </c>
      <c r="B2479" s="20">
        <v>1.0</v>
      </c>
      <c r="C2479" s="21">
        <f>IFERROR(VLOOKUP(A2479,'Regressão Polinomial'!$G$2:$H$14,2,0),)</f>
        <v>6</v>
      </c>
    </row>
    <row r="2480" ht="14.25" customHeight="1">
      <c r="A2480" s="21" t="s">
        <v>38</v>
      </c>
      <c r="B2480" s="20">
        <v>1.0</v>
      </c>
      <c r="C2480" s="21">
        <f>IFERROR(VLOOKUP(A2480,'Regressão Polinomial'!$G$2:$H$14,2,0),)</f>
        <v>8</v>
      </c>
    </row>
    <row r="2481" ht="14.25" customHeight="1">
      <c r="A2481" s="21" t="s">
        <v>36</v>
      </c>
      <c r="B2481" s="20">
        <v>0.0</v>
      </c>
      <c r="C2481" s="21">
        <f>IFERROR(VLOOKUP(A2481,'Regressão Polinomial'!$G$2:$H$14,2,0),)</f>
        <v>6</v>
      </c>
    </row>
    <row r="2482" ht="14.25" customHeight="1">
      <c r="A2482" s="21" t="s">
        <v>37</v>
      </c>
      <c r="B2482" s="20">
        <v>1.0</v>
      </c>
      <c r="C2482" s="21">
        <f>IFERROR(VLOOKUP(A2482,'Regressão Polinomial'!$G$2:$H$14,2,0),)</f>
        <v>7</v>
      </c>
    </row>
    <row r="2483" ht="14.25" customHeight="1">
      <c r="C2483" s="21" t="str">
        <f>IFERROR(VLOOKUP(A2483,'Regressão Polinomial'!$G$2:$H$14,2,0),)</f>
        <v/>
      </c>
    </row>
    <row r="2484" ht="14.25" customHeight="1">
      <c r="A2484" s="21" t="s">
        <v>35</v>
      </c>
      <c r="B2484" s="20">
        <v>1.0</v>
      </c>
      <c r="C2484" s="21">
        <f>IFERROR(VLOOKUP(A2484,'Regressão Polinomial'!$G$2:$H$14,2,0),)</f>
        <v>5</v>
      </c>
    </row>
    <row r="2485" ht="14.25" customHeight="1">
      <c r="A2485" s="21" t="s">
        <v>37</v>
      </c>
      <c r="B2485" s="20">
        <v>1.0</v>
      </c>
      <c r="C2485" s="21">
        <f>IFERROR(VLOOKUP(A2485,'Regressão Polinomial'!$G$2:$H$14,2,0),)</f>
        <v>7</v>
      </c>
    </row>
    <row r="2486" ht="14.25" customHeight="1">
      <c r="A2486" s="21" t="s">
        <v>45</v>
      </c>
      <c r="B2486" s="20">
        <v>1.0</v>
      </c>
      <c r="C2486" s="21">
        <f>IFERROR(VLOOKUP(A2486,'Regressão Polinomial'!$G$2:$H$14,2,0),)</f>
        <v>2</v>
      </c>
    </row>
    <row r="2487" ht="14.25" customHeight="1">
      <c r="A2487" s="21" t="s">
        <v>45</v>
      </c>
      <c r="B2487" s="20">
        <v>0.0</v>
      </c>
      <c r="C2487" s="21">
        <f>IFERROR(VLOOKUP(A2487,'Regressão Polinomial'!$G$2:$H$14,2,0),)</f>
        <v>2</v>
      </c>
    </row>
    <row r="2488" ht="14.25" customHeight="1">
      <c r="C2488" s="21" t="str">
        <f>IFERROR(VLOOKUP(A2488,'Regressão Polinomial'!$G$2:$H$14,2,0),)</f>
        <v/>
      </c>
    </row>
    <row r="2489" ht="14.25" customHeight="1">
      <c r="A2489" s="21" t="s">
        <v>45</v>
      </c>
      <c r="B2489" s="20">
        <v>1.0</v>
      </c>
      <c r="C2489" s="21">
        <f>IFERROR(VLOOKUP(A2489,'Regressão Polinomial'!$G$2:$H$14,2,0),)</f>
        <v>2</v>
      </c>
    </row>
    <row r="2490" ht="14.25" customHeight="1">
      <c r="C2490" s="21" t="str">
        <f>IFERROR(VLOOKUP(A2490,'Regressão Polinomial'!$G$2:$H$14,2,0),)</f>
        <v/>
      </c>
    </row>
    <row r="2491" ht="14.25" customHeight="1">
      <c r="C2491" s="21" t="str">
        <f>IFERROR(VLOOKUP(A2491,'Regressão Polinomial'!$G$2:$H$14,2,0),)</f>
        <v/>
      </c>
    </row>
    <row r="2492" ht="14.25" customHeight="1">
      <c r="C2492" s="21" t="str">
        <f>IFERROR(VLOOKUP(A2492,'Regressão Polinomial'!$G$2:$H$14,2,0),)</f>
        <v/>
      </c>
    </row>
    <row r="2493" ht="14.25" customHeight="1">
      <c r="C2493" s="21" t="str">
        <f>IFERROR(VLOOKUP(A2493,'Regressão Polinomial'!$G$2:$H$14,2,0),)</f>
        <v/>
      </c>
    </row>
    <row r="2494" ht="14.25" customHeight="1">
      <c r="A2494" s="21" t="s">
        <v>38</v>
      </c>
      <c r="B2494" s="20">
        <v>1.0</v>
      </c>
      <c r="C2494" s="21">
        <f>IFERROR(VLOOKUP(A2494,'Regressão Polinomial'!$G$2:$H$14,2,0),)</f>
        <v>8</v>
      </c>
    </row>
    <row r="2495" ht="14.25" customHeight="1">
      <c r="C2495" s="21" t="str">
        <f>IFERROR(VLOOKUP(A2495,'Regressão Polinomial'!$G$2:$H$14,2,0),)</f>
        <v/>
      </c>
    </row>
    <row r="2496" ht="14.25" customHeight="1">
      <c r="A2496" s="21" t="s">
        <v>35</v>
      </c>
      <c r="B2496" s="20">
        <v>1.0</v>
      </c>
      <c r="C2496" s="21">
        <f>IFERROR(VLOOKUP(A2496,'Regressão Polinomial'!$G$2:$H$14,2,0),)</f>
        <v>5</v>
      </c>
    </row>
    <row r="2497" ht="14.25" customHeight="1">
      <c r="A2497" s="21" t="s">
        <v>37</v>
      </c>
      <c r="B2497" s="20">
        <v>1.0</v>
      </c>
      <c r="C2497" s="21">
        <f>IFERROR(VLOOKUP(A2497,'Regressão Polinomial'!$G$2:$H$14,2,0),)</f>
        <v>7</v>
      </c>
    </row>
    <row r="2498" ht="14.25" customHeight="1">
      <c r="A2498" s="21" t="s">
        <v>35</v>
      </c>
      <c r="B2498" s="20">
        <v>1.0</v>
      </c>
      <c r="C2498" s="21">
        <f>IFERROR(VLOOKUP(A2498,'Regressão Polinomial'!$G$2:$H$14,2,0),)</f>
        <v>5</v>
      </c>
    </row>
    <row r="2499" ht="14.25" customHeight="1">
      <c r="A2499" s="21" t="s">
        <v>37</v>
      </c>
      <c r="B2499" s="20">
        <v>1.0</v>
      </c>
      <c r="C2499" s="21">
        <f>IFERROR(VLOOKUP(A2499,'Regressão Polinomial'!$G$2:$H$14,2,0),)</f>
        <v>7</v>
      </c>
    </row>
    <row r="2500" ht="14.25" customHeight="1">
      <c r="A2500" s="21" t="s">
        <v>36</v>
      </c>
      <c r="B2500" s="20">
        <v>1.0</v>
      </c>
      <c r="C2500" s="21">
        <f>IFERROR(VLOOKUP(A2500,'Regressão Polinomial'!$G$2:$H$14,2,0),)</f>
        <v>6</v>
      </c>
    </row>
    <row r="2501" ht="14.25" customHeight="1">
      <c r="A2501" s="21" t="s">
        <v>39</v>
      </c>
      <c r="B2501" s="20">
        <v>1.0</v>
      </c>
      <c r="C2501" s="21">
        <f>IFERROR(VLOOKUP(A2501,'Regressão Polinomial'!$G$2:$H$14,2,0),)</f>
        <v>4</v>
      </c>
    </row>
    <row r="2502" ht="14.25" customHeight="1">
      <c r="A2502" s="21" t="s">
        <v>36</v>
      </c>
      <c r="B2502" s="20">
        <v>1.0</v>
      </c>
      <c r="C2502" s="21">
        <f>IFERROR(VLOOKUP(A2502,'Regressão Polinomial'!$G$2:$H$14,2,0),)</f>
        <v>6</v>
      </c>
    </row>
    <row r="2503" ht="14.25" customHeight="1">
      <c r="C2503" s="21" t="str">
        <f>IFERROR(VLOOKUP(A2503,'Regressão Polinomial'!$G$2:$H$14,2,0),)</f>
        <v/>
      </c>
    </row>
    <row r="2504" ht="14.25" customHeight="1">
      <c r="A2504" s="21" t="s">
        <v>35</v>
      </c>
      <c r="B2504" s="20">
        <v>0.0</v>
      </c>
      <c r="C2504" s="21">
        <f>IFERROR(VLOOKUP(A2504,'Regressão Polinomial'!$G$2:$H$14,2,0),)</f>
        <v>5</v>
      </c>
    </row>
    <row r="2505" ht="14.25" customHeight="1">
      <c r="A2505" s="21" t="s">
        <v>36</v>
      </c>
      <c r="B2505" s="20">
        <v>1.0</v>
      </c>
      <c r="C2505" s="21">
        <f>IFERROR(VLOOKUP(A2505,'Regressão Polinomial'!$G$2:$H$14,2,0),)</f>
        <v>6</v>
      </c>
    </row>
    <row r="2506" ht="14.25" customHeight="1">
      <c r="C2506" s="21" t="str">
        <f>IFERROR(VLOOKUP(A2506,'Regressão Polinomial'!$G$2:$H$14,2,0),)</f>
        <v/>
      </c>
    </row>
    <row r="2507" ht="14.25" customHeight="1">
      <c r="C2507" s="21" t="str">
        <f>IFERROR(VLOOKUP(A2507,'Regressão Polinomial'!$G$2:$H$14,2,0),)</f>
        <v/>
      </c>
    </row>
    <row r="2508" ht="14.25" customHeight="1">
      <c r="A2508" s="21" t="s">
        <v>36</v>
      </c>
      <c r="B2508" s="20">
        <v>0.0</v>
      </c>
      <c r="C2508" s="21">
        <f>IFERROR(VLOOKUP(A2508,'Regressão Polinomial'!$G$2:$H$14,2,0),)</f>
        <v>6</v>
      </c>
    </row>
    <row r="2509" ht="14.25" customHeight="1">
      <c r="A2509" s="21" t="s">
        <v>36</v>
      </c>
      <c r="B2509" s="20">
        <v>0.0</v>
      </c>
      <c r="C2509" s="21">
        <f>IFERROR(VLOOKUP(A2509,'Regressão Polinomial'!$G$2:$H$14,2,0),)</f>
        <v>6</v>
      </c>
    </row>
    <row r="2510" ht="14.25" customHeight="1">
      <c r="A2510" s="21" t="s">
        <v>39</v>
      </c>
      <c r="B2510" s="20">
        <v>1.0</v>
      </c>
      <c r="C2510" s="21">
        <f>IFERROR(VLOOKUP(A2510,'Regressão Polinomial'!$G$2:$H$14,2,0),)</f>
        <v>4</v>
      </c>
    </row>
    <row r="2511" ht="14.25" customHeight="1">
      <c r="A2511" s="21" t="s">
        <v>37</v>
      </c>
      <c r="B2511" s="20">
        <v>1.0</v>
      </c>
      <c r="C2511" s="21">
        <f>IFERROR(VLOOKUP(A2511,'Regressão Polinomial'!$G$2:$H$14,2,0),)</f>
        <v>7</v>
      </c>
    </row>
    <row r="2512" ht="14.25" customHeight="1">
      <c r="A2512" s="21" t="s">
        <v>42</v>
      </c>
      <c r="B2512" s="20">
        <v>1.0</v>
      </c>
      <c r="C2512" s="21">
        <f>IFERROR(VLOOKUP(A2512,'Regressão Polinomial'!$G$2:$H$14,2,0),)</f>
        <v>9</v>
      </c>
    </row>
    <row r="2513" ht="14.25" customHeight="1">
      <c r="A2513" s="21" t="s">
        <v>42</v>
      </c>
      <c r="B2513" s="20">
        <v>1.0</v>
      </c>
      <c r="C2513" s="21">
        <f>IFERROR(VLOOKUP(A2513,'Regressão Polinomial'!$G$2:$H$14,2,0),)</f>
        <v>9</v>
      </c>
    </row>
    <row r="2514" ht="14.25" customHeight="1">
      <c r="A2514" s="21" t="s">
        <v>35</v>
      </c>
      <c r="B2514" s="20">
        <v>1.0</v>
      </c>
      <c r="C2514" s="21">
        <f>IFERROR(VLOOKUP(A2514,'Regressão Polinomial'!$G$2:$H$14,2,0),)</f>
        <v>5</v>
      </c>
    </row>
    <row r="2515" ht="14.25" customHeight="1">
      <c r="A2515" s="21" t="s">
        <v>35</v>
      </c>
      <c r="B2515" s="20">
        <v>1.0</v>
      </c>
      <c r="C2515" s="21">
        <f>IFERROR(VLOOKUP(A2515,'Regressão Polinomial'!$G$2:$H$14,2,0),)</f>
        <v>5</v>
      </c>
    </row>
    <row r="2516" ht="14.25" customHeight="1">
      <c r="C2516" s="21" t="str">
        <f>IFERROR(VLOOKUP(A2516,'Regressão Polinomial'!$G$2:$H$14,2,0),)</f>
        <v/>
      </c>
    </row>
    <row r="2517" ht="14.25" customHeight="1">
      <c r="A2517" s="21" t="s">
        <v>37</v>
      </c>
      <c r="B2517" s="20">
        <v>1.0</v>
      </c>
      <c r="C2517" s="21">
        <f>IFERROR(VLOOKUP(A2517,'Regressão Polinomial'!$G$2:$H$14,2,0),)</f>
        <v>7</v>
      </c>
    </row>
    <row r="2518" ht="14.25" customHeight="1">
      <c r="A2518" s="21" t="s">
        <v>35</v>
      </c>
      <c r="B2518" s="20">
        <v>1.0</v>
      </c>
      <c r="C2518" s="21">
        <f>IFERROR(VLOOKUP(A2518,'Regressão Polinomial'!$G$2:$H$14,2,0),)</f>
        <v>5</v>
      </c>
    </row>
    <row r="2519" ht="14.25" customHeight="1">
      <c r="A2519" s="21" t="s">
        <v>35</v>
      </c>
      <c r="B2519" s="20">
        <v>0.0</v>
      </c>
      <c r="C2519" s="21">
        <f>IFERROR(VLOOKUP(A2519,'Regressão Polinomial'!$G$2:$H$14,2,0),)</f>
        <v>5</v>
      </c>
    </row>
    <row r="2520" ht="14.25" customHeight="1">
      <c r="A2520" s="21" t="s">
        <v>36</v>
      </c>
      <c r="B2520" s="20">
        <v>1.0</v>
      </c>
      <c r="C2520" s="21">
        <f>IFERROR(VLOOKUP(A2520,'Regressão Polinomial'!$G$2:$H$14,2,0),)</f>
        <v>6</v>
      </c>
    </row>
    <row r="2521" ht="14.25" customHeight="1">
      <c r="A2521" s="21" t="s">
        <v>36</v>
      </c>
      <c r="B2521" s="20">
        <v>0.0</v>
      </c>
      <c r="C2521" s="21">
        <f>IFERROR(VLOOKUP(A2521,'Regressão Polinomial'!$G$2:$H$14,2,0),)</f>
        <v>6</v>
      </c>
    </row>
    <row r="2522" ht="14.25" customHeight="1">
      <c r="A2522" s="21" t="s">
        <v>38</v>
      </c>
      <c r="B2522" s="20">
        <v>0.0</v>
      </c>
      <c r="C2522" s="21">
        <f>IFERROR(VLOOKUP(A2522,'Regressão Polinomial'!$G$2:$H$14,2,0),)</f>
        <v>8</v>
      </c>
    </row>
    <row r="2523" ht="14.25" customHeight="1">
      <c r="A2523" s="21" t="s">
        <v>39</v>
      </c>
      <c r="B2523" s="20">
        <v>1.0</v>
      </c>
      <c r="C2523" s="21">
        <f>IFERROR(VLOOKUP(A2523,'Regressão Polinomial'!$G$2:$H$14,2,0),)</f>
        <v>4</v>
      </c>
    </row>
    <row r="2524" ht="14.25" customHeight="1">
      <c r="A2524" s="21" t="s">
        <v>39</v>
      </c>
      <c r="B2524" s="20">
        <v>1.0</v>
      </c>
      <c r="C2524" s="21">
        <f>IFERROR(VLOOKUP(A2524,'Regressão Polinomial'!$G$2:$H$14,2,0),)</f>
        <v>4</v>
      </c>
    </row>
    <row r="2525" ht="14.25" customHeight="1">
      <c r="C2525" s="21" t="str">
        <f>IFERROR(VLOOKUP(A2525,'Regressão Polinomial'!$G$2:$H$14,2,0),)</f>
        <v/>
      </c>
    </row>
    <row r="2526" ht="14.25" customHeight="1">
      <c r="A2526" s="21" t="s">
        <v>41</v>
      </c>
      <c r="B2526" s="20">
        <v>1.0</v>
      </c>
      <c r="C2526" s="21">
        <f>IFERROR(VLOOKUP(A2526,'Regressão Polinomial'!$G$2:$H$14,2,0),)</f>
        <v>10</v>
      </c>
    </row>
    <row r="2527" ht="14.25" customHeight="1">
      <c r="A2527" s="21" t="s">
        <v>36</v>
      </c>
      <c r="B2527" s="20">
        <v>1.0</v>
      </c>
      <c r="C2527" s="21">
        <f>IFERROR(VLOOKUP(A2527,'Regressão Polinomial'!$G$2:$H$14,2,0),)</f>
        <v>6</v>
      </c>
    </row>
    <row r="2528" ht="14.25" customHeight="1">
      <c r="A2528" s="21" t="s">
        <v>46</v>
      </c>
      <c r="B2528" s="20">
        <v>0.0</v>
      </c>
      <c r="C2528" s="21">
        <f>IFERROR(VLOOKUP(A2528,'Regressão Polinomial'!$G$2:$H$14,2,0),)</f>
        <v>3</v>
      </c>
    </row>
    <row r="2529" ht="14.25" customHeight="1">
      <c r="A2529" s="21" t="s">
        <v>38</v>
      </c>
      <c r="B2529" s="20">
        <v>0.0</v>
      </c>
      <c r="C2529" s="21">
        <f>IFERROR(VLOOKUP(A2529,'Regressão Polinomial'!$G$2:$H$14,2,0),)</f>
        <v>8</v>
      </c>
    </row>
    <row r="2530" ht="14.25" customHeight="1">
      <c r="A2530" s="21" t="s">
        <v>47</v>
      </c>
      <c r="B2530" s="20">
        <v>1.0</v>
      </c>
      <c r="C2530" s="21">
        <f>IFERROR(VLOOKUP(A2530,'Regressão Polinomial'!$G$2:$H$14,2,0),)</f>
        <v>1</v>
      </c>
    </row>
    <row r="2531" ht="14.25" customHeight="1">
      <c r="A2531" s="21" t="s">
        <v>36</v>
      </c>
      <c r="B2531" s="20">
        <v>1.0</v>
      </c>
      <c r="C2531" s="21">
        <f>IFERROR(VLOOKUP(A2531,'Regressão Polinomial'!$G$2:$H$14,2,0),)</f>
        <v>6</v>
      </c>
    </row>
    <row r="2532" ht="14.25" customHeight="1">
      <c r="C2532" s="21" t="str">
        <f>IFERROR(VLOOKUP(A2532,'Regressão Polinomial'!$G$2:$H$14,2,0),)</f>
        <v/>
      </c>
    </row>
    <row r="2533" ht="14.25" customHeight="1">
      <c r="C2533" s="21" t="str">
        <f>IFERROR(VLOOKUP(A2533,'Regressão Polinomial'!$G$2:$H$14,2,0),)</f>
        <v/>
      </c>
    </row>
    <row r="2534" ht="14.25" customHeight="1">
      <c r="A2534" s="21" t="s">
        <v>37</v>
      </c>
      <c r="B2534" s="20">
        <v>1.0</v>
      </c>
      <c r="C2534" s="21">
        <f>IFERROR(VLOOKUP(A2534,'Regressão Polinomial'!$G$2:$H$14,2,0),)</f>
        <v>7</v>
      </c>
    </row>
    <row r="2535" ht="14.25" customHeight="1">
      <c r="A2535" s="21" t="s">
        <v>38</v>
      </c>
      <c r="B2535" s="20">
        <v>1.0</v>
      </c>
      <c r="C2535" s="21">
        <f>IFERROR(VLOOKUP(A2535,'Regressão Polinomial'!$G$2:$H$14,2,0),)</f>
        <v>8</v>
      </c>
    </row>
    <row r="2536" ht="14.25" customHeight="1">
      <c r="A2536" s="21" t="s">
        <v>37</v>
      </c>
      <c r="B2536" s="20">
        <v>1.0</v>
      </c>
      <c r="C2536" s="21">
        <f>IFERROR(VLOOKUP(A2536,'Regressão Polinomial'!$G$2:$H$14,2,0),)</f>
        <v>7</v>
      </c>
    </row>
    <row r="2537" ht="14.25" customHeight="1">
      <c r="A2537" s="21" t="s">
        <v>38</v>
      </c>
      <c r="B2537" s="20">
        <v>1.0</v>
      </c>
      <c r="C2537" s="21">
        <f>IFERROR(VLOOKUP(A2537,'Regressão Polinomial'!$G$2:$H$14,2,0),)</f>
        <v>8</v>
      </c>
    </row>
    <row r="2538" ht="14.25" customHeight="1">
      <c r="A2538" s="21" t="s">
        <v>36</v>
      </c>
      <c r="B2538" s="20">
        <v>0.0</v>
      </c>
      <c r="C2538" s="21">
        <f>IFERROR(VLOOKUP(A2538,'Regressão Polinomial'!$G$2:$H$14,2,0),)</f>
        <v>6</v>
      </c>
    </row>
    <row r="2539" ht="14.25" customHeight="1">
      <c r="A2539" s="21" t="s">
        <v>42</v>
      </c>
      <c r="B2539" s="20">
        <v>1.0</v>
      </c>
      <c r="C2539" s="21">
        <f>IFERROR(VLOOKUP(A2539,'Regressão Polinomial'!$G$2:$H$14,2,0),)</f>
        <v>9</v>
      </c>
    </row>
    <row r="2540" ht="14.25" customHeight="1">
      <c r="A2540" s="21" t="s">
        <v>35</v>
      </c>
      <c r="B2540" s="20">
        <v>1.0</v>
      </c>
      <c r="C2540" s="21">
        <f>IFERROR(VLOOKUP(A2540,'Regressão Polinomial'!$G$2:$H$14,2,0),)</f>
        <v>5</v>
      </c>
    </row>
    <row r="2541" ht="14.25" customHeight="1">
      <c r="A2541" s="21" t="s">
        <v>46</v>
      </c>
      <c r="B2541" s="20">
        <v>0.0</v>
      </c>
      <c r="C2541" s="21">
        <f>IFERROR(VLOOKUP(A2541,'Regressão Polinomial'!$G$2:$H$14,2,0),)</f>
        <v>3</v>
      </c>
    </row>
    <row r="2542" ht="14.25" customHeight="1">
      <c r="A2542" s="21" t="s">
        <v>38</v>
      </c>
      <c r="B2542" s="20">
        <v>0.0</v>
      </c>
      <c r="C2542" s="21">
        <f>IFERROR(VLOOKUP(A2542,'Regressão Polinomial'!$G$2:$H$14,2,0),)</f>
        <v>8</v>
      </c>
    </row>
    <row r="2543" ht="14.25" customHeight="1">
      <c r="A2543" s="21" t="s">
        <v>35</v>
      </c>
      <c r="B2543" s="20">
        <v>1.0</v>
      </c>
      <c r="C2543" s="21">
        <f>IFERROR(VLOOKUP(A2543,'Regressão Polinomial'!$G$2:$H$14,2,0),)</f>
        <v>5</v>
      </c>
    </row>
    <row r="2544" ht="14.25" customHeight="1">
      <c r="A2544" s="21" t="s">
        <v>39</v>
      </c>
      <c r="B2544" s="20">
        <v>1.0</v>
      </c>
      <c r="C2544" s="21">
        <f>IFERROR(VLOOKUP(A2544,'Regressão Polinomial'!$G$2:$H$14,2,0),)</f>
        <v>4</v>
      </c>
    </row>
    <row r="2545" ht="14.25" customHeight="1">
      <c r="A2545" s="21" t="s">
        <v>35</v>
      </c>
      <c r="B2545" s="20">
        <v>0.0</v>
      </c>
      <c r="C2545" s="21">
        <f>IFERROR(VLOOKUP(A2545,'Regressão Polinomial'!$G$2:$H$14,2,0),)</f>
        <v>5</v>
      </c>
    </row>
    <row r="2546" ht="14.25" customHeight="1">
      <c r="A2546" s="21" t="s">
        <v>42</v>
      </c>
      <c r="B2546" s="20">
        <v>1.0</v>
      </c>
      <c r="C2546" s="21">
        <f>IFERROR(VLOOKUP(A2546,'Regressão Polinomial'!$G$2:$H$14,2,0),)</f>
        <v>9</v>
      </c>
    </row>
    <row r="2547" ht="14.25" customHeight="1">
      <c r="A2547" s="21" t="s">
        <v>47</v>
      </c>
      <c r="B2547" s="20">
        <v>1.0</v>
      </c>
      <c r="C2547" s="21">
        <f>IFERROR(VLOOKUP(A2547,'Regressão Polinomial'!$G$2:$H$14,2,0),)</f>
        <v>1</v>
      </c>
    </row>
    <row r="2548" ht="14.25" customHeight="1">
      <c r="A2548" s="21" t="s">
        <v>46</v>
      </c>
      <c r="B2548" s="20">
        <v>1.0</v>
      </c>
      <c r="C2548" s="21">
        <f>IFERROR(VLOOKUP(A2548,'Regressão Polinomial'!$G$2:$H$14,2,0),)</f>
        <v>3</v>
      </c>
    </row>
    <row r="2549" ht="14.25" customHeight="1">
      <c r="A2549" s="21" t="s">
        <v>37</v>
      </c>
      <c r="B2549" s="20">
        <v>1.0</v>
      </c>
      <c r="C2549" s="21">
        <f>IFERROR(VLOOKUP(A2549,'Regressão Polinomial'!$G$2:$H$14,2,0),)</f>
        <v>7</v>
      </c>
    </row>
    <row r="2550" ht="14.25" customHeight="1">
      <c r="A2550" s="21" t="s">
        <v>46</v>
      </c>
      <c r="B2550" s="20">
        <v>0.0</v>
      </c>
      <c r="C2550" s="21">
        <f>IFERROR(VLOOKUP(A2550,'Regressão Polinomial'!$G$2:$H$14,2,0),)</f>
        <v>3</v>
      </c>
    </row>
    <row r="2551" ht="14.25" customHeight="1">
      <c r="A2551" s="21" t="s">
        <v>38</v>
      </c>
      <c r="B2551" s="20">
        <v>1.0</v>
      </c>
      <c r="C2551" s="21">
        <f>IFERROR(VLOOKUP(A2551,'Regressão Polinomial'!$G$2:$H$14,2,0),)</f>
        <v>8</v>
      </c>
    </row>
    <row r="2552" ht="14.25" customHeight="1">
      <c r="A2552" s="21" t="s">
        <v>39</v>
      </c>
      <c r="B2552" s="20">
        <v>1.0</v>
      </c>
      <c r="C2552" s="21">
        <f>IFERROR(VLOOKUP(A2552,'Regressão Polinomial'!$G$2:$H$14,2,0),)</f>
        <v>4</v>
      </c>
    </row>
    <row r="2553" ht="14.25" customHeight="1">
      <c r="A2553" s="21" t="s">
        <v>38</v>
      </c>
      <c r="B2553" s="20">
        <v>1.0</v>
      </c>
      <c r="C2553" s="21">
        <f>IFERROR(VLOOKUP(A2553,'Regressão Polinomial'!$G$2:$H$14,2,0),)</f>
        <v>8</v>
      </c>
    </row>
    <row r="2554" ht="14.25" customHeight="1">
      <c r="A2554" s="21" t="s">
        <v>37</v>
      </c>
      <c r="B2554" s="20">
        <v>1.0</v>
      </c>
      <c r="C2554" s="21">
        <f>IFERROR(VLOOKUP(A2554,'Regressão Polinomial'!$G$2:$H$14,2,0),)</f>
        <v>7</v>
      </c>
    </row>
    <row r="2555" ht="14.25" customHeight="1">
      <c r="A2555" s="21" t="s">
        <v>45</v>
      </c>
      <c r="B2555" s="20">
        <v>0.0</v>
      </c>
      <c r="C2555" s="21">
        <f>IFERROR(VLOOKUP(A2555,'Regressão Polinomial'!$G$2:$H$14,2,0),)</f>
        <v>2</v>
      </c>
    </row>
    <row r="2556" ht="14.25" customHeight="1">
      <c r="A2556" s="21" t="s">
        <v>35</v>
      </c>
      <c r="B2556" s="20">
        <v>1.0</v>
      </c>
      <c r="C2556" s="21">
        <f>IFERROR(VLOOKUP(A2556,'Regressão Polinomial'!$G$2:$H$14,2,0),)</f>
        <v>5</v>
      </c>
    </row>
    <row r="2557" ht="14.25" customHeight="1">
      <c r="A2557" s="21" t="s">
        <v>38</v>
      </c>
      <c r="B2557" s="20">
        <v>1.0</v>
      </c>
      <c r="C2557" s="21">
        <f>IFERROR(VLOOKUP(A2557,'Regressão Polinomial'!$G$2:$H$14,2,0),)</f>
        <v>8</v>
      </c>
    </row>
    <row r="2558" ht="14.25" customHeight="1">
      <c r="A2558" s="21" t="s">
        <v>36</v>
      </c>
      <c r="B2558" s="20">
        <v>1.0</v>
      </c>
      <c r="C2558" s="21">
        <f>IFERROR(VLOOKUP(A2558,'Regressão Polinomial'!$G$2:$H$14,2,0),)</f>
        <v>6</v>
      </c>
    </row>
    <row r="2559" ht="14.25" customHeight="1">
      <c r="A2559" s="21" t="s">
        <v>36</v>
      </c>
      <c r="B2559" s="20">
        <v>1.0</v>
      </c>
      <c r="C2559" s="21">
        <f>IFERROR(VLOOKUP(A2559,'Regressão Polinomial'!$G$2:$H$14,2,0),)</f>
        <v>6</v>
      </c>
    </row>
    <row r="2560" ht="14.25" customHeight="1">
      <c r="A2560" s="21" t="s">
        <v>47</v>
      </c>
      <c r="B2560" s="20">
        <v>1.0</v>
      </c>
      <c r="C2560" s="21">
        <f>IFERROR(VLOOKUP(A2560,'Regressão Polinomial'!$G$2:$H$14,2,0),)</f>
        <v>1</v>
      </c>
    </row>
    <row r="2561" ht="14.25" customHeight="1">
      <c r="A2561" s="21" t="s">
        <v>36</v>
      </c>
      <c r="B2561" s="20">
        <v>0.0</v>
      </c>
      <c r="C2561" s="21">
        <f>IFERROR(VLOOKUP(A2561,'Regressão Polinomial'!$G$2:$H$14,2,0),)</f>
        <v>6</v>
      </c>
    </row>
    <row r="2562" ht="14.25" customHeight="1">
      <c r="A2562" s="21" t="s">
        <v>36</v>
      </c>
      <c r="B2562" s="20">
        <v>1.0</v>
      </c>
      <c r="C2562" s="21">
        <f>IFERROR(VLOOKUP(A2562,'Regressão Polinomial'!$G$2:$H$14,2,0),)</f>
        <v>6</v>
      </c>
    </row>
    <row r="2563" ht="14.25" customHeight="1">
      <c r="A2563" s="21" t="s">
        <v>36</v>
      </c>
      <c r="B2563" s="20">
        <v>1.0</v>
      </c>
      <c r="C2563" s="21">
        <f>IFERROR(VLOOKUP(A2563,'Regressão Polinomial'!$G$2:$H$14,2,0),)</f>
        <v>6</v>
      </c>
    </row>
    <row r="2564" ht="14.25" customHeight="1">
      <c r="A2564" s="21" t="s">
        <v>37</v>
      </c>
      <c r="B2564" s="20">
        <v>1.0</v>
      </c>
      <c r="C2564" s="21">
        <f>IFERROR(VLOOKUP(A2564,'Regressão Polinomial'!$G$2:$H$14,2,0),)</f>
        <v>7</v>
      </c>
    </row>
    <row r="2565" ht="14.25" customHeight="1">
      <c r="A2565" s="21" t="s">
        <v>36</v>
      </c>
      <c r="B2565" s="20">
        <v>0.0</v>
      </c>
      <c r="C2565" s="21">
        <f>IFERROR(VLOOKUP(A2565,'Regressão Polinomial'!$G$2:$H$14,2,0),)</f>
        <v>6</v>
      </c>
    </row>
    <row r="2566" ht="14.25" customHeight="1">
      <c r="A2566" s="21" t="s">
        <v>35</v>
      </c>
      <c r="B2566" s="20">
        <v>1.0</v>
      </c>
      <c r="C2566" s="21">
        <f>IFERROR(VLOOKUP(A2566,'Regressão Polinomial'!$G$2:$H$14,2,0),)</f>
        <v>5</v>
      </c>
    </row>
    <row r="2567" ht="14.25" customHeight="1">
      <c r="A2567" s="21" t="s">
        <v>37</v>
      </c>
      <c r="B2567" s="20">
        <v>1.0</v>
      </c>
      <c r="C2567" s="21">
        <f>IFERROR(VLOOKUP(A2567,'Regressão Polinomial'!$G$2:$H$14,2,0),)</f>
        <v>7</v>
      </c>
    </row>
    <row r="2568" ht="14.25" customHeight="1">
      <c r="A2568" s="21" t="s">
        <v>38</v>
      </c>
      <c r="B2568" s="20">
        <v>1.0</v>
      </c>
      <c r="C2568" s="21">
        <f>IFERROR(VLOOKUP(A2568,'Regressão Polinomial'!$G$2:$H$14,2,0),)</f>
        <v>8</v>
      </c>
    </row>
    <row r="2569" ht="14.25" customHeight="1">
      <c r="A2569" s="21" t="s">
        <v>39</v>
      </c>
      <c r="B2569" s="20">
        <v>0.0</v>
      </c>
      <c r="C2569" s="21">
        <f>IFERROR(VLOOKUP(A2569,'Regressão Polinomial'!$G$2:$H$14,2,0),)</f>
        <v>4</v>
      </c>
    </row>
    <row r="2570" ht="14.25" customHeight="1">
      <c r="A2570" s="21" t="s">
        <v>35</v>
      </c>
      <c r="B2570" s="20">
        <v>1.0</v>
      </c>
      <c r="C2570" s="21">
        <f>IFERROR(VLOOKUP(A2570,'Regressão Polinomial'!$G$2:$H$14,2,0),)</f>
        <v>5</v>
      </c>
    </row>
    <row r="2571" ht="14.25" customHeight="1">
      <c r="A2571" s="21" t="s">
        <v>36</v>
      </c>
      <c r="B2571" s="20">
        <v>1.0</v>
      </c>
      <c r="C2571" s="21">
        <f>IFERROR(VLOOKUP(A2571,'Regressão Polinomial'!$G$2:$H$14,2,0),)</f>
        <v>6</v>
      </c>
    </row>
    <row r="2572" ht="14.25" customHeight="1">
      <c r="A2572" s="21" t="s">
        <v>36</v>
      </c>
      <c r="B2572" s="20">
        <v>1.0</v>
      </c>
      <c r="C2572" s="21">
        <f>IFERROR(VLOOKUP(A2572,'Regressão Polinomial'!$G$2:$H$14,2,0),)</f>
        <v>6</v>
      </c>
    </row>
    <row r="2573" ht="14.25" customHeight="1">
      <c r="A2573" s="21" t="s">
        <v>45</v>
      </c>
      <c r="B2573" s="20">
        <v>1.0</v>
      </c>
      <c r="C2573" s="21">
        <f>IFERROR(VLOOKUP(A2573,'Regressão Polinomial'!$G$2:$H$14,2,0),)</f>
        <v>2</v>
      </c>
    </row>
    <row r="2574" ht="14.25" customHeight="1">
      <c r="A2574" s="21" t="s">
        <v>36</v>
      </c>
      <c r="B2574" s="20">
        <v>1.0</v>
      </c>
      <c r="C2574" s="21">
        <f>IFERROR(VLOOKUP(A2574,'Regressão Polinomial'!$G$2:$H$14,2,0),)</f>
        <v>6</v>
      </c>
    </row>
    <row r="2575" ht="14.25" customHeight="1">
      <c r="A2575" s="21" t="s">
        <v>44</v>
      </c>
      <c r="B2575" s="20">
        <v>0.0</v>
      </c>
      <c r="C2575" s="21">
        <f>IFERROR(VLOOKUP(A2575,'Regressão Polinomial'!$G$2:$H$14,2,0),)</f>
        <v>11</v>
      </c>
    </row>
    <row r="2576" ht="14.25" customHeight="1">
      <c r="A2576" s="21" t="s">
        <v>35</v>
      </c>
      <c r="B2576" s="20">
        <v>1.0</v>
      </c>
      <c r="C2576" s="21">
        <f>IFERROR(VLOOKUP(A2576,'Regressão Polinomial'!$G$2:$H$14,2,0),)</f>
        <v>5</v>
      </c>
    </row>
    <row r="2577" ht="14.25" customHeight="1">
      <c r="A2577" s="21" t="s">
        <v>35</v>
      </c>
      <c r="B2577" s="20">
        <v>1.0</v>
      </c>
      <c r="C2577" s="21">
        <f>IFERROR(VLOOKUP(A2577,'Regressão Polinomial'!$G$2:$H$14,2,0),)</f>
        <v>5</v>
      </c>
    </row>
    <row r="2578" ht="14.25" customHeight="1">
      <c r="A2578" s="21" t="s">
        <v>36</v>
      </c>
      <c r="B2578" s="20">
        <v>1.0</v>
      </c>
      <c r="C2578" s="21">
        <f>IFERROR(VLOOKUP(A2578,'Regressão Polinomial'!$G$2:$H$14,2,0),)</f>
        <v>6</v>
      </c>
    </row>
    <row r="2579" ht="14.25" customHeight="1">
      <c r="A2579" s="21" t="s">
        <v>36</v>
      </c>
      <c r="B2579" s="20">
        <v>0.0</v>
      </c>
      <c r="C2579" s="21">
        <f>IFERROR(VLOOKUP(A2579,'Regressão Polinomial'!$G$2:$H$14,2,0),)</f>
        <v>6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0.29"/>
    <col customWidth="1" min="3" max="4" width="37.29"/>
    <col customWidth="1" min="7" max="7" width="31.43"/>
  </cols>
  <sheetData>
    <row r="1">
      <c r="A1" s="21" t="s">
        <v>48</v>
      </c>
      <c r="B1" s="21" t="s">
        <v>0</v>
      </c>
      <c r="C1" s="21"/>
      <c r="D1" s="21" t="s">
        <v>49</v>
      </c>
      <c r="G1" s="24" t="s">
        <v>48</v>
      </c>
      <c r="H1" s="25" t="s">
        <v>0</v>
      </c>
      <c r="I1" s="26" t="s">
        <v>2</v>
      </c>
      <c r="J1" s="2" t="s">
        <v>3</v>
      </c>
      <c r="K1" s="2" t="s">
        <v>4</v>
      </c>
      <c r="L1" s="3" t="s">
        <v>5</v>
      </c>
    </row>
    <row r="2">
      <c r="A2" s="21" t="s">
        <v>20</v>
      </c>
      <c r="B2" s="21">
        <v>5.0</v>
      </c>
      <c r="C2" s="20">
        <v>25.0</v>
      </c>
      <c r="D2" s="20">
        <v>1.0</v>
      </c>
      <c r="G2" s="27" t="s">
        <v>47</v>
      </c>
      <c r="H2" s="28">
        <v>1.0</v>
      </c>
      <c r="I2" s="29">
        <v>23.0</v>
      </c>
      <c r="J2" s="6">
        <v>9.0</v>
      </c>
      <c r="K2" s="6">
        <v>32.0</v>
      </c>
      <c r="L2" s="7">
        <v>0.71875</v>
      </c>
    </row>
    <row r="3">
      <c r="A3" s="21" t="s">
        <v>21</v>
      </c>
      <c r="B3" s="21">
        <v>6.0</v>
      </c>
      <c r="C3" s="20">
        <v>36.0</v>
      </c>
      <c r="D3" s="20">
        <v>1.0</v>
      </c>
      <c r="G3" s="27" t="s">
        <v>45</v>
      </c>
      <c r="H3" s="28">
        <v>2.0</v>
      </c>
      <c r="I3" s="30">
        <v>73.0</v>
      </c>
      <c r="J3" s="10">
        <v>52.0</v>
      </c>
      <c r="K3" s="10">
        <v>125.0</v>
      </c>
      <c r="L3" s="11">
        <v>0.584</v>
      </c>
    </row>
    <row r="4">
      <c r="A4" s="21" t="s">
        <v>22</v>
      </c>
      <c r="B4" s="21">
        <v>7.0</v>
      </c>
      <c r="C4" s="20">
        <v>49.0</v>
      </c>
      <c r="D4" s="20">
        <v>0.0</v>
      </c>
      <c r="G4" s="27" t="s">
        <v>46</v>
      </c>
      <c r="H4" s="28">
        <v>3.0</v>
      </c>
      <c r="I4" s="30">
        <v>100.0</v>
      </c>
      <c r="J4" s="10">
        <v>79.0</v>
      </c>
      <c r="K4" s="10">
        <v>179.0</v>
      </c>
      <c r="L4" s="11">
        <v>0.5586592178770949</v>
      </c>
    </row>
    <row r="5">
      <c r="A5" s="21" t="s">
        <v>24</v>
      </c>
      <c r="B5" s="21">
        <v>8.0</v>
      </c>
      <c r="C5" s="20">
        <v>64.0</v>
      </c>
      <c r="D5" s="20">
        <v>0.0</v>
      </c>
      <c r="G5" s="27" t="s">
        <v>39</v>
      </c>
      <c r="H5" s="28">
        <v>4.0</v>
      </c>
      <c r="I5" s="30">
        <v>122.0</v>
      </c>
      <c r="J5" s="10">
        <v>60.0</v>
      </c>
      <c r="K5" s="10">
        <v>182.0</v>
      </c>
      <c r="L5" s="11">
        <v>0.6703296703296703</v>
      </c>
    </row>
    <row r="6">
      <c r="A6" s="21" t="s">
        <v>22</v>
      </c>
      <c r="B6" s="21">
        <v>7.0</v>
      </c>
      <c r="C6" s="20">
        <v>49.0</v>
      </c>
      <c r="D6" s="20">
        <v>0.0</v>
      </c>
      <c r="G6" s="27" t="s">
        <v>35</v>
      </c>
      <c r="H6" s="28">
        <v>5.0</v>
      </c>
      <c r="I6" s="30">
        <v>293.0</v>
      </c>
      <c r="J6" s="10">
        <v>105.0</v>
      </c>
      <c r="K6" s="10">
        <v>398.0</v>
      </c>
      <c r="L6" s="11">
        <v>0.7361809045226131</v>
      </c>
    </row>
    <row r="7">
      <c r="A7" s="21" t="s">
        <v>22</v>
      </c>
      <c r="B7" s="21">
        <v>7.0</v>
      </c>
      <c r="C7" s="20">
        <v>49.0</v>
      </c>
      <c r="D7" s="20">
        <v>1.0</v>
      </c>
      <c r="G7" s="27" t="s">
        <v>36</v>
      </c>
      <c r="H7" s="28">
        <v>6.0</v>
      </c>
      <c r="I7" s="30">
        <v>282.0</v>
      </c>
      <c r="J7" s="10">
        <v>109.0</v>
      </c>
      <c r="K7" s="10">
        <v>391.0</v>
      </c>
      <c r="L7" s="11">
        <v>0.7212276214833759</v>
      </c>
    </row>
    <row r="8">
      <c r="A8" s="21" t="s">
        <v>27</v>
      </c>
      <c r="B8" s="21">
        <v>4.0</v>
      </c>
      <c r="C8" s="20">
        <v>16.0</v>
      </c>
      <c r="D8" s="20">
        <v>1.0</v>
      </c>
      <c r="G8" s="27" t="s">
        <v>37</v>
      </c>
      <c r="H8" s="28">
        <v>7.0</v>
      </c>
      <c r="I8" s="30">
        <v>363.0</v>
      </c>
      <c r="J8" s="10">
        <v>109.0</v>
      </c>
      <c r="K8" s="10">
        <v>472.0</v>
      </c>
      <c r="L8" s="11">
        <v>0.7690677966101694</v>
      </c>
    </row>
    <row r="9">
      <c r="A9" s="21" t="s">
        <v>24</v>
      </c>
      <c r="B9" s="21">
        <v>8.0</v>
      </c>
      <c r="C9" s="20">
        <v>64.0</v>
      </c>
      <c r="D9" s="20">
        <v>1.0</v>
      </c>
      <c r="G9" s="27" t="s">
        <v>38</v>
      </c>
      <c r="H9" s="28">
        <v>8.0</v>
      </c>
      <c r="I9" s="30">
        <v>203.0</v>
      </c>
      <c r="J9" s="10">
        <v>55.0</v>
      </c>
      <c r="K9" s="10">
        <v>259.0</v>
      </c>
      <c r="L9" s="11">
        <v>0.7837837837837838</v>
      </c>
    </row>
    <row r="10">
      <c r="A10" s="21" t="s">
        <v>20</v>
      </c>
      <c r="B10" s="21">
        <v>5.0</v>
      </c>
      <c r="C10" s="20">
        <v>25.0</v>
      </c>
      <c r="D10" s="20">
        <v>0.0</v>
      </c>
      <c r="G10" s="27" t="s">
        <v>42</v>
      </c>
      <c r="H10" s="28">
        <v>9.0</v>
      </c>
      <c r="I10" s="30">
        <v>110.0</v>
      </c>
      <c r="J10" s="10">
        <v>16.0</v>
      </c>
      <c r="K10" s="10">
        <v>126.0</v>
      </c>
      <c r="L10" s="11">
        <v>0.873015873015873</v>
      </c>
    </row>
    <row r="11">
      <c r="A11" s="21" t="s">
        <v>20</v>
      </c>
      <c r="B11" s="21">
        <v>5.0</v>
      </c>
      <c r="C11" s="20">
        <v>25.0</v>
      </c>
      <c r="D11" s="20">
        <v>0.0</v>
      </c>
      <c r="G11" s="27" t="s">
        <v>41</v>
      </c>
      <c r="H11" s="28">
        <v>10.0</v>
      </c>
      <c r="I11" s="30">
        <v>51.0</v>
      </c>
      <c r="J11" s="10">
        <v>7.0</v>
      </c>
      <c r="K11" s="10">
        <v>58.0</v>
      </c>
      <c r="L11" s="11">
        <v>0.8793103448275862</v>
      </c>
    </row>
    <row r="12">
      <c r="A12" s="21" t="s">
        <v>28</v>
      </c>
      <c r="B12" s="21">
        <v>12.0</v>
      </c>
      <c r="C12" s="20">
        <v>144.0</v>
      </c>
      <c r="D12" s="20">
        <v>0.0</v>
      </c>
      <c r="G12" s="27" t="s">
        <v>44</v>
      </c>
      <c r="H12" s="28">
        <v>11.0</v>
      </c>
      <c r="I12" s="30">
        <v>40.0</v>
      </c>
      <c r="J12" s="10">
        <v>2.0</v>
      </c>
      <c r="K12" s="10">
        <v>42.0</v>
      </c>
      <c r="L12" s="11">
        <v>0.9523809523809523</v>
      </c>
    </row>
    <row r="13">
      <c r="A13" s="21" t="s">
        <v>21</v>
      </c>
      <c r="B13" s="21">
        <v>6.0</v>
      </c>
      <c r="C13" s="20">
        <v>36.0</v>
      </c>
      <c r="D13" s="20">
        <v>1.0</v>
      </c>
      <c r="G13" s="27" t="s">
        <v>40</v>
      </c>
      <c r="H13" s="28">
        <v>12.0</v>
      </c>
      <c r="I13" s="30">
        <v>30.0</v>
      </c>
      <c r="J13" s="10">
        <v>2.0</v>
      </c>
      <c r="K13" s="10">
        <v>32.0</v>
      </c>
      <c r="L13" s="11">
        <v>0.9375</v>
      </c>
    </row>
    <row r="14">
      <c r="A14" s="21" t="s">
        <v>30</v>
      </c>
      <c r="B14" s="21">
        <v>10.0</v>
      </c>
      <c r="C14" s="20">
        <v>100.0</v>
      </c>
      <c r="D14" s="20">
        <v>1.0</v>
      </c>
      <c r="G14" s="27" t="s">
        <v>43</v>
      </c>
      <c r="H14" s="28">
        <v>13.0</v>
      </c>
      <c r="I14" s="31">
        <v>27.0</v>
      </c>
      <c r="J14" s="14">
        <v>0.0</v>
      </c>
      <c r="K14" s="14">
        <v>28.0</v>
      </c>
      <c r="L14" s="15">
        <v>0.9642857142857143</v>
      </c>
    </row>
    <row r="15">
      <c r="A15" s="21" t="s">
        <v>20</v>
      </c>
      <c r="B15" s="21">
        <v>5.0</v>
      </c>
      <c r="C15" s="20">
        <v>25.0</v>
      </c>
      <c r="D15" s="20">
        <v>1.0</v>
      </c>
    </row>
    <row r="16">
      <c r="A16" s="21" t="s">
        <v>27</v>
      </c>
      <c r="B16" s="21">
        <v>4.0</v>
      </c>
      <c r="C16" s="20">
        <v>16.0</v>
      </c>
      <c r="D16" s="20">
        <v>1.0</v>
      </c>
    </row>
    <row r="17">
      <c r="A17" s="21" t="s">
        <v>22</v>
      </c>
      <c r="B17" s="21">
        <v>7.0</v>
      </c>
      <c r="C17" s="20">
        <v>49.0</v>
      </c>
      <c r="D17" s="20">
        <v>0.0</v>
      </c>
    </row>
    <row r="18">
      <c r="A18" s="21" t="s">
        <v>22</v>
      </c>
      <c r="B18" s="21">
        <v>7.0</v>
      </c>
      <c r="C18" s="20">
        <v>49.0</v>
      </c>
      <c r="D18" s="20">
        <v>1.0</v>
      </c>
    </row>
    <row r="19">
      <c r="A19" s="21" t="s">
        <v>20</v>
      </c>
      <c r="B19" s="21">
        <v>5.0</v>
      </c>
      <c r="C19" s="20">
        <v>25.0</v>
      </c>
      <c r="D19" s="20">
        <v>1.0</v>
      </c>
    </row>
    <row r="20">
      <c r="A20" s="21" t="s">
        <v>21</v>
      </c>
      <c r="B20" s="21">
        <v>6.0</v>
      </c>
      <c r="C20" s="20">
        <v>36.0</v>
      </c>
      <c r="D20" s="20">
        <v>1.0</v>
      </c>
    </row>
    <row r="21">
      <c r="A21" s="21" t="s">
        <v>21</v>
      </c>
      <c r="B21" s="21">
        <v>6.0</v>
      </c>
      <c r="C21" s="20">
        <v>36.0</v>
      </c>
      <c r="D21" s="20">
        <v>1.0</v>
      </c>
    </row>
    <row r="22">
      <c r="A22" s="21" t="s">
        <v>29</v>
      </c>
      <c r="B22" s="21">
        <v>9.0</v>
      </c>
      <c r="C22" s="20">
        <v>81.0</v>
      </c>
      <c r="D22" s="20">
        <v>0.0</v>
      </c>
    </row>
    <row r="23">
      <c r="A23" s="21" t="s">
        <v>21</v>
      </c>
      <c r="B23" s="21">
        <v>6.0</v>
      </c>
      <c r="C23" s="20">
        <v>36.0</v>
      </c>
      <c r="D23" s="20">
        <v>0.0</v>
      </c>
    </row>
    <row r="24">
      <c r="A24" s="21" t="s">
        <v>24</v>
      </c>
      <c r="B24" s="21">
        <v>8.0</v>
      </c>
      <c r="C24" s="20">
        <v>64.0</v>
      </c>
      <c r="D24" s="20">
        <v>0.0</v>
      </c>
    </row>
    <row r="25">
      <c r="A25" s="21" t="s">
        <v>21</v>
      </c>
      <c r="B25" s="21">
        <v>6.0</v>
      </c>
      <c r="C25" s="20">
        <v>36.0</v>
      </c>
      <c r="D25" s="20">
        <v>0.0</v>
      </c>
    </row>
    <row r="26">
      <c r="A26" s="21" t="s">
        <v>20</v>
      </c>
      <c r="B26" s="21">
        <v>5.0</v>
      </c>
      <c r="C26" s="20">
        <v>25.0</v>
      </c>
      <c r="D26" s="20">
        <v>1.0</v>
      </c>
    </row>
    <row r="27">
      <c r="A27" s="21" t="s">
        <v>50</v>
      </c>
      <c r="B27" s="21">
        <v>13.0</v>
      </c>
      <c r="C27" s="20">
        <v>169.0</v>
      </c>
      <c r="D27" s="20">
        <v>1.0</v>
      </c>
    </row>
    <row r="28">
      <c r="A28" s="21" t="s">
        <v>22</v>
      </c>
      <c r="B28" s="21">
        <v>7.0</v>
      </c>
      <c r="C28" s="20">
        <v>49.0</v>
      </c>
      <c r="D28" s="20">
        <v>0.0</v>
      </c>
    </row>
    <row r="29">
      <c r="A29" s="21" t="s">
        <v>22</v>
      </c>
      <c r="B29" s="21">
        <v>7.0</v>
      </c>
      <c r="C29" s="20">
        <v>49.0</v>
      </c>
      <c r="D29" s="20">
        <v>0.0</v>
      </c>
    </row>
    <row r="30">
      <c r="A30" s="21" t="s">
        <v>21</v>
      </c>
      <c r="B30" s="21">
        <v>6.0</v>
      </c>
      <c r="C30" s="20">
        <v>36.0</v>
      </c>
      <c r="D30" s="20">
        <v>0.0</v>
      </c>
    </row>
    <row r="31">
      <c r="A31" s="21" t="s">
        <v>31</v>
      </c>
      <c r="B31" s="21">
        <v>11.0</v>
      </c>
      <c r="C31" s="20">
        <v>121.0</v>
      </c>
      <c r="D31" s="20">
        <v>1.0</v>
      </c>
    </row>
    <row r="32">
      <c r="A32" s="21" t="s">
        <v>22</v>
      </c>
      <c r="B32" s="21">
        <v>7.0</v>
      </c>
      <c r="C32" s="20">
        <v>49.0</v>
      </c>
      <c r="D32" s="20">
        <v>0.0</v>
      </c>
    </row>
    <row r="33">
      <c r="A33" s="21" t="s">
        <v>20</v>
      </c>
      <c r="B33" s="21">
        <v>5.0</v>
      </c>
      <c r="C33" s="20">
        <v>25.0</v>
      </c>
      <c r="D33" s="20">
        <v>0.0</v>
      </c>
    </row>
    <row r="34">
      <c r="A34" s="21" t="s">
        <v>28</v>
      </c>
      <c r="B34" s="21">
        <v>12.0</v>
      </c>
      <c r="C34" s="20">
        <v>144.0</v>
      </c>
      <c r="D34" s="20">
        <v>0.0</v>
      </c>
    </row>
    <row r="35">
      <c r="A35" s="21" t="s">
        <v>22</v>
      </c>
      <c r="B35" s="21">
        <v>7.0</v>
      </c>
      <c r="C35" s="20">
        <v>49.0</v>
      </c>
      <c r="D35" s="20">
        <v>1.0</v>
      </c>
    </row>
    <row r="36">
      <c r="A36" s="21" t="s">
        <v>22</v>
      </c>
      <c r="B36" s="21">
        <v>7.0</v>
      </c>
      <c r="C36" s="20">
        <v>49.0</v>
      </c>
      <c r="D36" s="20">
        <v>1.0</v>
      </c>
    </row>
    <row r="37">
      <c r="A37" s="21" t="s">
        <v>24</v>
      </c>
      <c r="B37" s="21">
        <v>8.0</v>
      </c>
      <c r="C37" s="20">
        <v>64.0</v>
      </c>
      <c r="D37" s="20">
        <v>1.0</v>
      </c>
    </row>
    <row r="38">
      <c r="A38" s="21" t="s">
        <v>30</v>
      </c>
      <c r="B38" s="21">
        <v>10.0</v>
      </c>
      <c r="C38" s="20">
        <v>100.0</v>
      </c>
      <c r="D38" s="20">
        <v>1.0</v>
      </c>
    </row>
    <row r="39">
      <c r="A39" s="21" t="s">
        <v>22</v>
      </c>
      <c r="B39" s="21">
        <v>7.0</v>
      </c>
      <c r="C39" s="20">
        <v>49.0</v>
      </c>
      <c r="D39" s="20">
        <v>1.0</v>
      </c>
    </row>
    <row r="40">
      <c r="A40" s="21" t="s">
        <v>24</v>
      </c>
      <c r="B40" s="21">
        <v>8.0</v>
      </c>
      <c r="C40" s="20">
        <v>64.0</v>
      </c>
      <c r="D40" s="20">
        <v>1.0</v>
      </c>
    </row>
    <row r="41">
      <c r="A41" s="21" t="s">
        <v>50</v>
      </c>
      <c r="B41" s="21">
        <v>13.0</v>
      </c>
      <c r="C41" s="20">
        <v>169.0</v>
      </c>
      <c r="D41" s="20">
        <v>1.0</v>
      </c>
    </row>
    <row r="42">
      <c r="A42" s="21" t="s">
        <v>24</v>
      </c>
      <c r="B42" s="21">
        <v>8.0</v>
      </c>
      <c r="C42" s="20">
        <v>64.0</v>
      </c>
      <c r="D42" s="20">
        <v>1.0</v>
      </c>
    </row>
    <row r="43">
      <c r="A43" s="21" t="s">
        <v>21</v>
      </c>
      <c r="B43" s="21">
        <v>6.0</v>
      </c>
      <c r="C43" s="20">
        <v>36.0</v>
      </c>
      <c r="D43" s="20">
        <v>1.0</v>
      </c>
    </row>
    <row r="44">
      <c r="A44" s="21" t="s">
        <v>24</v>
      </c>
      <c r="B44" s="21">
        <v>8.0</v>
      </c>
      <c r="C44" s="20">
        <v>64.0</v>
      </c>
      <c r="D44" s="20">
        <v>1.0</v>
      </c>
    </row>
    <row r="45">
      <c r="A45" s="21" t="s">
        <v>29</v>
      </c>
      <c r="B45" s="21">
        <v>9.0</v>
      </c>
      <c r="C45" s="20">
        <v>81.0</v>
      </c>
      <c r="D45" s="20">
        <v>1.0</v>
      </c>
    </row>
    <row r="46">
      <c r="A46" s="21" t="s">
        <v>25</v>
      </c>
      <c r="B46" s="21">
        <v>2.0</v>
      </c>
      <c r="C46" s="20">
        <v>4.0</v>
      </c>
      <c r="D46" s="20">
        <v>1.0</v>
      </c>
    </row>
    <row r="47">
      <c r="A47" s="21" t="s">
        <v>26</v>
      </c>
      <c r="B47" s="21">
        <v>3.0</v>
      </c>
      <c r="C47" s="20">
        <v>9.0</v>
      </c>
      <c r="D47" s="20">
        <v>0.0</v>
      </c>
    </row>
    <row r="48">
      <c r="A48" s="21" t="s">
        <v>21</v>
      </c>
      <c r="B48" s="21">
        <v>6.0</v>
      </c>
      <c r="C48" s="20">
        <v>36.0</v>
      </c>
      <c r="D48" s="20">
        <v>1.0</v>
      </c>
    </row>
    <row r="49">
      <c r="A49" s="21" t="s">
        <v>29</v>
      </c>
      <c r="B49" s="21">
        <v>9.0</v>
      </c>
      <c r="C49" s="20">
        <v>81.0</v>
      </c>
      <c r="D49" s="20">
        <v>1.0</v>
      </c>
    </row>
    <row r="50">
      <c r="A50" s="21" t="s">
        <v>20</v>
      </c>
      <c r="B50" s="21">
        <v>5.0</v>
      </c>
      <c r="C50" s="20">
        <v>25.0</v>
      </c>
      <c r="D50" s="20">
        <v>1.0</v>
      </c>
    </row>
    <row r="51">
      <c r="A51" s="21" t="s">
        <v>29</v>
      </c>
      <c r="B51" s="21">
        <v>9.0</v>
      </c>
      <c r="C51" s="20">
        <v>81.0</v>
      </c>
      <c r="D51" s="20">
        <v>1.0</v>
      </c>
    </row>
    <row r="52">
      <c r="A52" s="21" t="s">
        <v>27</v>
      </c>
      <c r="B52" s="21">
        <v>4.0</v>
      </c>
      <c r="C52" s="20">
        <v>16.0</v>
      </c>
      <c r="D52" s="20">
        <v>0.0</v>
      </c>
    </row>
    <row r="53">
      <c r="A53" s="21" t="s">
        <v>21</v>
      </c>
      <c r="B53" s="21">
        <v>6.0</v>
      </c>
      <c r="C53" s="20">
        <v>36.0</v>
      </c>
      <c r="D53" s="20">
        <v>1.0</v>
      </c>
    </row>
    <row r="54">
      <c r="A54" s="21" t="s">
        <v>22</v>
      </c>
      <c r="B54" s="21">
        <v>7.0</v>
      </c>
      <c r="C54" s="20">
        <v>49.0</v>
      </c>
      <c r="D54" s="20">
        <v>1.0</v>
      </c>
    </row>
    <row r="55">
      <c r="A55" s="21" t="s">
        <v>22</v>
      </c>
      <c r="B55" s="21">
        <v>7.0</v>
      </c>
      <c r="C55" s="20">
        <v>49.0</v>
      </c>
      <c r="D55" s="20">
        <v>1.0</v>
      </c>
    </row>
    <row r="56">
      <c r="A56" s="21" t="s">
        <v>22</v>
      </c>
      <c r="B56" s="21">
        <v>7.0</v>
      </c>
      <c r="C56" s="20">
        <v>49.0</v>
      </c>
      <c r="D56" s="20">
        <v>0.0</v>
      </c>
    </row>
    <row r="57">
      <c r="A57" s="21" t="s">
        <v>24</v>
      </c>
      <c r="B57" s="21">
        <v>8.0</v>
      </c>
      <c r="C57" s="20">
        <v>64.0</v>
      </c>
      <c r="D57" s="20">
        <v>1.0</v>
      </c>
    </row>
    <row r="58">
      <c r="A58" s="21" t="s">
        <v>22</v>
      </c>
      <c r="B58" s="21">
        <v>7.0</v>
      </c>
      <c r="C58" s="20">
        <v>49.0</v>
      </c>
      <c r="D58" s="20">
        <v>1.0</v>
      </c>
    </row>
    <row r="59">
      <c r="A59" s="21" t="s">
        <v>30</v>
      </c>
      <c r="B59" s="21">
        <v>10.0</v>
      </c>
      <c r="C59" s="20">
        <v>100.0</v>
      </c>
      <c r="D59" s="20">
        <v>1.0</v>
      </c>
    </row>
    <row r="60">
      <c r="A60" s="21" t="s">
        <v>24</v>
      </c>
      <c r="B60" s="21">
        <v>8.0</v>
      </c>
      <c r="C60" s="20">
        <v>64.0</v>
      </c>
    </row>
    <row r="61">
      <c r="A61" s="21" t="s">
        <v>51</v>
      </c>
      <c r="B61" s="21">
        <v>1.0</v>
      </c>
      <c r="C61" s="20">
        <v>1.0</v>
      </c>
      <c r="D61" s="20">
        <v>1.0</v>
      </c>
    </row>
    <row r="62">
      <c r="A62" s="21" t="s">
        <v>24</v>
      </c>
      <c r="B62" s="21">
        <v>8.0</v>
      </c>
      <c r="C62" s="20">
        <v>64.0</v>
      </c>
      <c r="D62" s="20">
        <v>1.0</v>
      </c>
    </row>
    <row r="63">
      <c r="A63" s="21" t="s">
        <v>24</v>
      </c>
      <c r="B63" s="21">
        <v>8.0</v>
      </c>
      <c r="C63" s="20">
        <v>64.0</v>
      </c>
      <c r="D63" s="20">
        <v>0.0</v>
      </c>
    </row>
    <row r="64">
      <c r="A64" s="21" t="s">
        <v>20</v>
      </c>
      <c r="B64" s="21">
        <v>5.0</v>
      </c>
      <c r="C64" s="20">
        <v>25.0</v>
      </c>
      <c r="D64" s="20">
        <v>0.0</v>
      </c>
    </row>
    <row r="65">
      <c r="A65" s="21" t="s">
        <v>29</v>
      </c>
      <c r="B65" s="21">
        <v>9.0</v>
      </c>
      <c r="C65" s="20">
        <v>81.0</v>
      </c>
      <c r="D65" s="20">
        <v>1.0</v>
      </c>
    </row>
    <row r="66">
      <c r="A66" s="21" t="s">
        <v>50</v>
      </c>
      <c r="B66" s="21">
        <v>13.0</v>
      </c>
      <c r="C66" s="20">
        <v>169.0</v>
      </c>
      <c r="D66" s="20">
        <v>1.0</v>
      </c>
    </row>
    <row r="67">
      <c r="A67" s="21" t="s">
        <v>20</v>
      </c>
      <c r="B67" s="21">
        <v>5.0</v>
      </c>
      <c r="C67" s="20">
        <v>25.0</v>
      </c>
      <c r="D67" s="20">
        <v>0.0</v>
      </c>
    </row>
    <row r="68">
      <c r="A68" s="21" t="s">
        <v>21</v>
      </c>
      <c r="B68" s="21">
        <v>6.0</v>
      </c>
      <c r="C68" s="20">
        <v>36.0</v>
      </c>
      <c r="D68" s="20">
        <v>0.0</v>
      </c>
    </row>
    <row r="69">
      <c r="A69" s="21" t="s">
        <v>22</v>
      </c>
      <c r="B69" s="21">
        <v>7.0</v>
      </c>
      <c r="C69" s="20">
        <v>49.0</v>
      </c>
      <c r="D69" s="20">
        <v>1.0</v>
      </c>
    </row>
    <row r="70">
      <c r="A70" s="21" t="s">
        <v>24</v>
      </c>
      <c r="B70" s="21">
        <v>8.0</v>
      </c>
      <c r="C70" s="20">
        <v>64.0</v>
      </c>
      <c r="D70" s="20">
        <v>1.0</v>
      </c>
    </row>
    <row r="71">
      <c r="A71" s="21" t="s">
        <v>22</v>
      </c>
      <c r="B71" s="21">
        <v>7.0</v>
      </c>
      <c r="C71" s="20">
        <v>49.0</v>
      </c>
      <c r="D71" s="20">
        <v>0.0</v>
      </c>
    </row>
    <row r="72">
      <c r="A72" s="21" t="s">
        <v>29</v>
      </c>
      <c r="B72" s="21">
        <v>9.0</v>
      </c>
      <c r="C72" s="20">
        <v>81.0</v>
      </c>
      <c r="D72" s="20">
        <v>1.0</v>
      </c>
    </row>
    <row r="73">
      <c r="A73" s="21" t="s">
        <v>22</v>
      </c>
      <c r="B73" s="21">
        <v>7.0</v>
      </c>
      <c r="C73" s="20">
        <v>49.0</v>
      </c>
      <c r="D73" s="20">
        <v>1.0</v>
      </c>
    </row>
    <row r="74">
      <c r="A74" s="21" t="s">
        <v>24</v>
      </c>
      <c r="B74" s="21">
        <v>8.0</v>
      </c>
      <c r="C74" s="20">
        <v>64.0</v>
      </c>
      <c r="D74" s="20">
        <v>1.0</v>
      </c>
    </row>
    <row r="75">
      <c r="A75" s="21" t="s">
        <v>24</v>
      </c>
      <c r="B75" s="21">
        <v>8.0</v>
      </c>
      <c r="C75" s="20">
        <v>64.0</v>
      </c>
      <c r="D75" s="20">
        <v>1.0</v>
      </c>
    </row>
    <row r="76">
      <c r="A76" s="21" t="s">
        <v>22</v>
      </c>
      <c r="B76" s="21">
        <v>7.0</v>
      </c>
      <c r="C76" s="20">
        <v>49.0</v>
      </c>
      <c r="D76" s="20">
        <v>1.0</v>
      </c>
    </row>
    <row r="77">
      <c r="A77" s="21" t="s">
        <v>21</v>
      </c>
      <c r="B77" s="21">
        <v>6.0</v>
      </c>
      <c r="C77" s="20">
        <v>36.0</v>
      </c>
      <c r="D77" s="20">
        <v>1.0</v>
      </c>
    </row>
    <row r="78">
      <c r="A78" s="21" t="s">
        <v>29</v>
      </c>
      <c r="B78" s="21">
        <v>9.0</v>
      </c>
      <c r="C78" s="20">
        <v>81.0</v>
      </c>
      <c r="D78" s="20">
        <v>1.0</v>
      </c>
    </row>
    <row r="79">
      <c r="A79" s="21" t="s">
        <v>22</v>
      </c>
      <c r="B79" s="21">
        <v>7.0</v>
      </c>
      <c r="C79" s="20">
        <v>49.0</v>
      </c>
      <c r="D79" s="20">
        <v>1.0</v>
      </c>
    </row>
    <row r="80">
      <c r="A80" s="21" t="s">
        <v>20</v>
      </c>
      <c r="B80" s="21">
        <v>5.0</v>
      </c>
      <c r="C80" s="20">
        <v>25.0</v>
      </c>
      <c r="D80" s="20">
        <v>1.0</v>
      </c>
    </row>
    <row r="81">
      <c r="A81" s="21" t="s">
        <v>26</v>
      </c>
      <c r="B81" s="21">
        <v>3.0</v>
      </c>
      <c r="C81" s="20">
        <v>9.0</v>
      </c>
      <c r="D81" s="20">
        <v>0.0</v>
      </c>
    </row>
    <row r="82">
      <c r="A82" s="21" t="s">
        <v>24</v>
      </c>
      <c r="B82" s="21">
        <v>8.0</v>
      </c>
      <c r="C82" s="20">
        <v>64.0</v>
      </c>
      <c r="D82" s="20">
        <v>1.0</v>
      </c>
    </row>
    <row r="83">
      <c r="A83" s="21" t="s">
        <v>26</v>
      </c>
      <c r="B83" s="21">
        <v>3.0</v>
      </c>
      <c r="C83" s="20">
        <v>9.0</v>
      </c>
      <c r="D83" s="20">
        <v>0.0</v>
      </c>
    </row>
    <row r="84">
      <c r="A84" s="21" t="s">
        <v>25</v>
      </c>
      <c r="B84" s="21">
        <v>2.0</v>
      </c>
      <c r="C84" s="20">
        <v>4.0</v>
      </c>
      <c r="D84" s="20">
        <v>1.0</v>
      </c>
    </row>
    <row r="85">
      <c r="A85" s="21" t="s">
        <v>22</v>
      </c>
      <c r="B85" s="21">
        <v>7.0</v>
      </c>
      <c r="C85" s="20">
        <v>49.0</v>
      </c>
      <c r="D85" s="20">
        <v>1.0</v>
      </c>
    </row>
    <row r="86">
      <c r="A86" s="21" t="s">
        <v>20</v>
      </c>
      <c r="B86" s="21">
        <v>5.0</v>
      </c>
      <c r="C86" s="20">
        <v>25.0</v>
      </c>
      <c r="D86" s="20">
        <v>1.0</v>
      </c>
    </row>
    <row r="87">
      <c r="A87" s="21" t="s">
        <v>22</v>
      </c>
      <c r="B87" s="21">
        <v>7.0</v>
      </c>
      <c r="C87" s="20">
        <v>49.0</v>
      </c>
      <c r="D87" s="20">
        <v>0.0</v>
      </c>
    </row>
    <row r="88">
      <c r="A88" s="21" t="s">
        <v>21</v>
      </c>
      <c r="B88" s="21">
        <v>6.0</v>
      </c>
      <c r="C88" s="20">
        <v>36.0</v>
      </c>
      <c r="D88" s="20">
        <v>1.0</v>
      </c>
    </row>
    <row r="89">
      <c r="A89" s="21" t="s">
        <v>22</v>
      </c>
      <c r="B89" s="21">
        <v>7.0</v>
      </c>
      <c r="C89" s="20">
        <v>49.0</v>
      </c>
      <c r="D89" s="20">
        <v>1.0</v>
      </c>
    </row>
    <row r="90">
      <c r="A90" s="21" t="s">
        <v>30</v>
      </c>
      <c r="B90" s="21">
        <v>10.0</v>
      </c>
      <c r="C90" s="20">
        <v>100.0</v>
      </c>
      <c r="D90" s="20">
        <v>1.0</v>
      </c>
    </row>
    <row r="91">
      <c r="A91" s="21" t="s">
        <v>22</v>
      </c>
      <c r="B91" s="21">
        <v>7.0</v>
      </c>
      <c r="C91" s="20">
        <v>49.0</v>
      </c>
      <c r="D91" s="20">
        <v>1.0</v>
      </c>
    </row>
    <row r="92">
      <c r="A92" s="21" t="s">
        <v>20</v>
      </c>
      <c r="B92" s="21">
        <v>5.0</v>
      </c>
      <c r="C92" s="20">
        <v>25.0</v>
      </c>
      <c r="D92" s="20">
        <v>1.0</v>
      </c>
    </row>
    <row r="93">
      <c r="A93" s="21" t="s">
        <v>50</v>
      </c>
      <c r="B93" s="21">
        <v>13.0</v>
      </c>
      <c r="C93" s="20">
        <v>169.0</v>
      </c>
      <c r="D93" s="20">
        <v>1.0</v>
      </c>
    </row>
    <row r="94">
      <c r="A94" s="21" t="s">
        <v>31</v>
      </c>
      <c r="B94" s="21">
        <v>11.0</v>
      </c>
      <c r="C94" s="20">
        <v>121.0</v>
      </c>
      <c r="D94" s="20">
        <v>1.0</v>
      </c>
    </row>
    <row r="95">
      <c r="A95" s="21" t="s">
        <v>22</v>
      </c>
      <c r="B95" s="21">
        <v>7.0</v>
      </c>
      <c r="C95" s="20">
        <v>49.0</v>
      </c>
      <c r="D95" s="20">
        <v>0.0</v>
      </c>
    </row>
    <row r="96">
      <c r="A96" s="21" t="s">
        <v>24</v>
      </c>
      <c r="B96" s="21">
        <v>8.0</v>
      </c>
      <c r="C96" s="20">
        <v>64.0</v>
      </c>
      <c r="D96" s="20">
        <v>0.0</v>
      </c>
    </row>
    <row r="97">
      <c r="A97" s="21" t="s">
        <v>21</v>
      </c>
      <c r="B97" s="21">
        <v>6.0</v>
      </c>
      <c r="C97" s="20">
        <v>36.0</v>
      </c>
      <c r="D97" s="20">
        <v>1.0</v>
      </c>
    </row>
    <row r="98">
      <c r="A98" s="21" t="s">
        <v>22</v>
      </c>
      <c r="B98" s="21">
        <v>7.0</v>
      </c>
      <c r="C98" s="20">
        <v>49.0</v>
      </c>
      <c r="D98" s="20">
        <v>1.0</v>
      </c>
    </row>
    <row r="99">
      <c r="A99" s="21" t="s">
        <v>30</v>
      </c>
      <c r="B99" s="21">
        <v>10.0</v>
      </c>
      <c r="C99" s="20">
        <v>100.0</v>
      </c>
      <c r="D99" s="20">
        <v>1.0</v>
      </c>
    </row>
    <row r="100">
      <c r="A100" s="21" t="s">
        <v>22</v>
      </c>
      <c r="B100" s="21">
        <v>7.0</v>
      </c>
      <c r="C100" s="20">
        <v>49.0</v>
      </c>
      <c r="D100" s="20">
        <v>0.0</v>
      </c>
    </row>
    <row r="101">
      <c r="A101" s="21" t="s">
        <v>22</v>
      </c>
      <c r="B101" s="21">
        <v>7.0</v>
      </c>
      <c r="C101" s="20">
        <v>49.0</v>
      </c>
      <c r="D101" s="20">
        <v>0.0</v>
      </c>
    </row>
    <row r="102">
      <c r="A102" s="21" t="s">
        <v>22</v>
      </c>
      <c r="B102" s="21">
        <v>7.0</v>
      </c>
      <c r="C102" s="20">
        <v>49.0</v>
      </c>
      <c r="D102" s="20">
        <v>1.0</v>
      </c>
    </row>
    <row r="103">
      <c r="A103" s="21" t="s">
        <v>22</v>
      </c>
      <c r="B103" s="21">
        <v>7.0</v>
      </c>
      <c r="C103" s="20">
        <v>49.0</v>
      </c>
      <c r="D103" s="20">
        <v>1.0</v>
      </c>
    </row>
    <row r="104">
      <c r="A104" s="21" t="s">
        <v>50</v>
      </c>
      <c r="B104" s="21">
        <v>13.0</v>
      </c>
      <c r="C104" s="20">
        <v>169.0</v>
      </c>
      <c r="D104" s="20">
        <v>1.0</v>
      </c>
    </row>
    <row r="105">
      <c r="A105" s="21" t="s">
        <v>29</v>
      </c>
      <c r="B105" s="21">
        <v>9.0</v>
      </c>
      <c r="C105" s="20">
        <v>81.0</v>
      </c>
      <c r="D105" s="20">
        <v>1.0</v>
      </c>
    </row>
    <row r="106">
      <c r="A106" s="21" t="s">
        <v>24</v>
      </c>
      <c r="B106" s="21">
        <v>8.0</v>
      </c>
      <c r="C106" s="20">
        <v>64.0</v>
      </c>
      <c r="D106" s="20">
        <v>1.0</v>
      </c>
    </row>
    <row r="107">
      <c r="A107" s="21" t="s">
        <v>31</v>
      </c>
      <c r="B107" s="21">
        <v>11.0</v>
      </c>
      <c r="C107" s="20">
        <v>121.0</v>
      </c>
      <c r="D107" s="20">
        <v>1.0</v>
      </c>
    </row>
    <row r="108">
      <c r="A108" s="21" t="s">
        <v>22</v>
      </c>
      <c r="B108" s="21">
        <v>7.0</v>
      </c>
      <c r="C108" s="20">
        <v>49.0</v>
      </c>
      <c r="D108" s="20">
        <v>0.0</v>
      </c>
    </row>
    <row r="109">
      <c r="A109" s="21" t="s">
        <v>50</v>
      </c>
      <c r="B109" s="21">
        <v>13.0</v>
      </c>
      <c r="C109" s="20">
        <v>169.0</v>
      </c>
      <c r="D109" s="20">
        <v>1.0</v>
      </c>
    </row>
    <row r="110">
      <c r="A110" s="21" t="s">
        <v>29</v>
      </c>
      <c r="B110" s="21">
        <v>9.0</v>
      </c>
      <c r="C110" s="20">
        <v>81.0</v>
      </c>
      <c r="D110" s="20">
        <v>1.0</v>
      </c>
    </row>
    <row r="111">
      <c r="A111" s="21" t="s">
        <v>28</v>
      </c>
      <c r="B111" s="21">
        <v>12.0</v>
      </c>
      <c r="C111" s="20">
        <v>144.0</v>
      </c>
      <c r="D111" s="20">
        <v>1.0</v>
      </c>
    </row>
    <row r="112">
      <c r="A112" s="21" t="s">
        <v>31</v>
      </c>
      <c r="B112" s="21">
        <v>11.0</v>
      </c>
      <c r="C112" s="20">
        <v>121.0</v>
      </c>
      <c r="D112" s="20">
        <v>1.0</v>
      </c>
    </row>
    <row r="113">
      <c r="A113" s="21" t="s">
        <v>24</v>
      </c>
      <c r="B113" s="21">
        <v>8.0</v>
      </c>
      <c r="C113" s="20">
        <v>64.0</v>
      </c>
      <c r="D113" s="20">
        <v>1.0</v>
      </c>
    </row>
    <row r="114">
      <c r="A114" s="21" t="s">
        <v>30</v>
      </c>
      <c r="B114" s="21">
        <v>10.0</v>
      </c>
      <c r="C114" s="20">
        <v>100.0</v>
      </c>
      <c r="D114" s="20">
        <v>1.0</v>
      </c>
    </row>
    <row r="115">
      <c r="A115" s="21" t="s">
        <v>31</v>
      </c>
      <c r="B115" s="21">
        <v>11.0</v>
      </c>
      <c r="C115" s="20">
        <v>121.0</v>
      </c>
      <c r="D115" s="20">
        <v>1.0</v>
      </c>
    </row>
    <row r="116">
      <c r="A116" s="21" t="s">
        <v>24</v>
      </c>
      <c r="B116" s="21">
        <v>8.0</v>
      </c>
      <c r="C116" s="20">
        <v>64.0</v>
      </c>
      <c r="D116" s="20">
        <v>1.0</v>
      </c>
    </row>
    <row r="117">
      <c r="A117" s="21" t="s">
        <v>21</v>
      </c>
      <c r="B117" s="21">
        <v>6.0</v>
      </c>
      <c r="C117" s="20">
        <v>36.0</v>
      </c>
      <c r="D117" s="20">
        <v>0.0</v>
      </c>
    </row>
    <row r="118">
      <c r="A118" s="21" t="s">
        <v>21</v>
      </c>
      <c r="B118" s="21">
        <v>6.0</v>
      </c>
      <c r="C118" s="20">
        <v>36.0</v>
      </c>
      <c r="D118" s="20">
        <v>1.0</v>
      </c>
    </row>
    <row r="119">
      <c r="A119" s="21" t="s">
        <v>21</v>
      </c>
      <c r="B119" s="21">
        <v>6.0</v>
      </c>
      <c r="C119" s="20">
        <v>36.0</v>
      </c>
      <c r="D119" s="20">
        <v>1.0</v>
      </c>
    </row>
    <row r="120">
      <c r="A120" s="21" t="s">
        <v>24</v>
      </c>
      <c r="B120" s="21">
        <v>8.0</v>
      </c>
      <c r="C120" s="20">
        <v>64.0</v>
      </c>
      <c r="D120" s="20">
        <v>0.0</v>
      </c>
    </row>
    <row r="121">
      <c r="A121" s="21" t="s">
        <v>22</v>
      </c>
      <c r="B121" s="21">
        <v>7.0</v>
      </c>
      <c r="C121" s="20">
        <v>49.0</v>
      </c>
      <c r="D121" s="20">
        <v>1.0</v>
      </c>
    </row>
    <row r="122">
      <c r="A122" s="21" t="s">
        <v>27</v>
      </c>
      <c r="B122" s="21">
        <v>4.0</v>
      </c>
      <c r="C122" s="20">
        <v>16.0</v>
      </c>
      <c r="D122" s="20">
        <v>0.0</v>
      </c>
    </row>
    <row r="123">
      <c r="A123" s="21" t="s">
        <v>22</v>
      </c>
      <c r="B123" s="21">
        <v>7.0</v>
      </c>
      <c r="C123" s="20">
        <v>49.0</v>
      </c>
      <c r="D123" s="20">
        <v>1.0</v>
      </c>
    </row>
    <row r="124">
      <c r="A124" s="21" t="s">
        <v>22</v>
      </c>
      <c r="B124" s="21">
        <v>7.0</v>
      </c>
      <c r="C124" s="20">
        <v>49.0</v>
      </c>
      <c r="D124" s="20">
        <v>1.0</v>
      </c>
    </row>
    <row r="125">
      <c r="A125" s="21" t="s">
        <v>31</v>
      </c>
      <c r="B125" s="21">
        <v>11.0</v>
      </c>
      <c r="C125" s="20">
        <v>121.0</v>
      </c>
      <c r="D125" s="20">
        <v>1.0</v>
      </c>
    </row>
    <row r="126">
      <c r="A126" s="21" t="s">
        <v>29</v>
      </c>
      <c r="B126" s="21">
        <v>9.0</v>
      </c>
      <c r="C126" s="20">
        <v>81.0</v>
      </c>
      <c r="D126" s="20">
        <v>1.0</v>
      </c>
    </row>
    <row r="127">
      <c r="A127" s="21" t="s">
        <v>22</v>
      </c>
      <c r="B127" s="21">
        <v>7.0</v>
      </c>
      <c r="C127" s="20">
        <v>49.0</v>
      </c>
      <c r="D127" s="20">
        <v>1.0</v>
      </c>
    </row>
    <row r="128">
      <c r="A128" s="21" t="s">
        <v>50</v>
      </c>
      <c r="B128" s="21">
        <v>13.0</v>
      </c>
      <c r="C128" s="20">
        <v>169.0</v>
      </c>
      <c r="D128" s="20">
        <v>1.0</v>
      </c>
    </row>
    <row r="129">
      <c r="A129" s="21" t="s">
        <v>24</v>
      </c>
      <c r="B129" s="21">
        <v>8.0</v>
      </c>
      <c r="C129" s="20">
        <v>64.0</v>
      </c>
      <c r="D129" s="20">
        <v>0.0</v>
      </c>
    </row>
    <row r="130">
      <c r="A130" s="21" t="s">
        <v>22</v>
      </c>
      <c r="B130" s="21">
        <v>7.0</v>
      </c>
      <c r="C130" s="20">
        <v>49.0</v>
      </c>
      <c r="D130" s="20">
        <v>1.0</v>
      </c>
    </row>
    <row r="131">
      <c r="A131" s="21" t="s">
        <v>24</v>
      </c>
      <c r="B131" s="21">
        <v>8.0</v>
      </c>
      <c r="C131" s="20">
        <v>64.0</v>
      </c>
      <c r="D131" s="20">
        <v>1.0</v>
      </c>
    </row>
    <row r="132">
      <c r="A132" s="21" t="s">
        <v>28</v>
      </c>
      <c r="B132" s="21">
        <v>12.0</v>
      </c>
      <c r="C132" s="20">
        <v>144.0</v>
      </c>
      <c r="D132" s="20">
        <v>1.0</v>
      </c>
    </row>
    <row r="133">
      <c r="A133" s="21" t="s">
        <v>31</v>
      </c>
      <c r="B133" s="21">
        <v>11.0</v>
      </c>
      <c r="C133" s="20">
        <v>121.0</v>
      </c>
      <c r="D133" s="20">
        <v>1.0</v>
      </c>
    </row>
    <row r="134">
      <c r="A134" s="21" t="s">
        <v>22</v>
      </c>
      <c r="B134" s="21">
        <v>7.0</v>
      </c>
      <c r="C134" s="20">
        <v>49.0</v>
      </c>
      <c r="D134" s="20">
        <v>1.0</v>
      </c>
    </row>
    <row r="135">
      <c r="A135" s="21" t="s">
        <v>30</v>
      </c>
      <c r="B135" s="21">
        <v>10.0</v>
      </c>
      <c r="C135" s="20">
        <v>100.0</v>
      </c>
      <c r="D135" s="20">
        <v>1.0</v>
      </c>
    </row>
    <row r="136">
      <c r="A136" s="21" t="s">
        <v>29</v>
      </c>
      <c r="B136" s="21">
        <v>9.0</v>
      </c>
      <c r="C136" s="20">
        <v>81.0</v>
      </c>
      <c r="D136" s="20">
        <v>1.0</v>
      </c>
    </row>
    <row r="137">
      <c r="A137" s="21" t="s">
        <v>30</v>
      </c>
      <c r="B137" s="21">
        <v>10.0</v>
      </c>
      <c r="C137" s="20">
        <v>100.0</v>
      </c>
      <c r="D137" s="20">
        <v>0.0</v>
      </c>
    </row>
    <row r="138">
      <c r="A138" s="21" t="s">
        <v>29</v>
      </c>
      <c r="B138" s="21">
        <v>9.0</v>
      </c>
      <c r="C138" s="20">
        <v>81.0</v>
      </c>
      <c r="D138" s="20">
        <v>1.0</v>
      </c>
    </row>
    <row r="139">
      <c r="A139" s="21" t="s">
        <v>29</v>
      </c>
      <c r="B139" s="21">
        <v>9.0</v>
      </c>
      <c r="C139" s="20">
        <v>81.0</v>
      </c>
      <c r="D139" s="20">
        <v>1.0</v>
      </c>
    </row>
    <row r="140">
      <c r="A140" s="21" t="s">
        <v>24</v>
      </c>
      <c r="B140" s="21">
        <v>8.0</v>
      </c>
      <c r="C140" s="20">
        <v>64.0</v>
      </c>
      <c r="D140" s="20">
        <v>1.0</v>
      </c>
    </row>
    <row r="141">
      <c r="A141" s="21" t="s">
        <v>24</v>
      </c>
      <c r="B141" s="21">
        <v>8.0</v>
      </c>
      <c r="C141" s="20">
        <v>64.0</v>
      </c>
      <c r="D141" s="20">
        <v>1.0</v>
      </c>
    </row>
    <row r="142">
      <c r="A142" s="21" t="s">
        <v>22</v>
      </c>
      <c r="B142" s="21">
        <v>7.0</v>
      </c>
      <c r="C142" s="20">
        <v>49.0</v>
      </c>
      <c r="D142" s="20">
        <v>1.0</v>
      </c>
    </row>
    <row r="143">
      <c r="A143" s="21" t="s">
        <v>28</v>
      </c>
      <c r="B143" s="21">
        <v>12.0</v>
      </c>
      <c r="C143" s="20">
        <v>144.0</v>
      </c>
      <c r="D143" s="20">
        <v>1.0</v>
      </c>
    </row>
    <row r="144">
      <c r="A144" s="21" t="s">
        <v>29</v>
      </c>
      <c r="B144" s="21">
        <v>9.0</v>
      </c>
      <c r="C144" s="20">
        <v>81.0</v>
      </c>
      <c r="D144" s="20">
        <v>1.0</v>
      </c>
    </row>
    <row r="145">
      <c r="A145" s="21" t="s">
        <v>24</v>
      </c>
      <c r="B145" s="21">
        <v>8.0</v>
      </c>
      <c r="C145" s="20">
        <v>64.0</v>
      </c>
      <c r="D145" s="20">
        <v>1.0</v>
      </c>
    </row>
    <row r="146">
      <c r="A146" s="21" t="s">
        <v>24</v>
      </c>
      <c r="B146" s="21">
        <v>8.0</v>
      </c>
      <c r="C146" s="20">
        <v>64.0</v>
      </c>
      <c r="D146" s="20">
        <v>1.0</v>
      </c>
    </row>
    <row r="147">
      <c r="A147" s="21" t="s">
        <v>29</v>
      </c>
      <c r="B147" s="21">
        <v>9.0</v>
      </c>
      <c r="C147" s="20">
        <v>81.0</v>
      </c>
      <c r="D147" s="20">
        <v>1.0</v>
      </c>
    </row>
    <row r="148">
      <c r="A148" s="21" t="s">
        <v>30</v>
      </c>
      <c r="B148" s="21">
        <v>10.0</v>
      </c>
      <c r="C148" s="20">
        <v>100.0</v>
      </c>
      <c r="D148" s="20">
        <v>1.0</v>
      </c>
    </row>
    <row r="149">
      <c r="A149" s="21" t="s">
        <v>29</v>
      </c>
      <c r="B149" s="21">
        <v>9.0</v>
      </c>
      <c r="C149" s="20">
        <v>81.0</v>
      </c>
      <c r="D149" s="20">
        <v>1.0</v>
      </c>
    </row>
    <row r="150">
      <c r="A150" s="21" t="s">
        <v>30</v>
      </c>
      <c r="B150" s="21">
        <v>10.0</v>
      </c>
      <c r="C150" s="20">
        <v>100.0</v>
      </c>
      <c r="D150" s="20">
        <v>1.0</v>
      </c>
    </row>
    <row r="151">
      <c r="A151" s="21" t="s">
        <v>24</v>
      </c>
      <c r="B151" s="21">
        <v>8.0</v>
      </c>
      <c r="C151" s="20">
        <v>64.0</v>
      </c>
      <c r="D151" s="20">
        <v>1.0</v>
      </c>
    </row>
    <row r="152">
      <c r="A152" s="21" t="s">
        <v>24</v>
      </c>
      <c r="B152" s="21">
        <v>8.0</v>
      </c>
      <c r="C152" s="20">
        <v>64.0</v>
      </c>
      <c r="D152" s="20">
        <v>1.0</v>
      </c>
    </row>
    <row r="153">
      <c r="A153" s="21" t="s">
        <v>24</v>
      </c>
      <c r="B153" s="21">
        <v>8.0</v>
      </c>
      <c r="C153" s="20">
        <v>64.0</v>
      </c>
      <c r="D153" s="20">
        <v>1.0</v>
      </c>
    </row>
    <row r="154">
      <c r="A154" s="21" t="s">
        <v>31</v>
      </c>
      <c r="B154" s="21">
        <v>11.0</v>
      </c>
      <c r="C154" s="20">
        <v>121.0</v>
      </c>
      <c r="D154" s="20">
        <v>1.0</v>
      </c>
    </row>
    <row r="155">
      <c r="A155" s="21" t="s">
        <v>24</v>
      </c>
      <c r="B155" s="21">
        <v>8.0</v>
      </c>
      <c r="C155" s="20">
        <v>64.0</v>
      </c>
      <c r="D155" s="20">
        <v>1.0</v>
      </c>
    </row>
    <row r="156">
      <c r="A156" s="21" t="s">
        <v>29</v>
      </c>
      <c r="B156" s="21">
        <v>9.0</v>
      </c>
      <c r="C156" s="20">
        <v>81.0</v>
      </c>
      <c r="D156" s="20">
        <v>1.0</v>
      </c>
    </row>
    <row r="157">
      <c r="A157" s="21" t="s">
        <v>24</v>
      </c>
      <c r="B157" s="21">
        <v>8.0</v>
      </c>
      <c r="C157" s="20">
        <v>64.0</v>
      </c>
      <c r="D157" s="20">
        <v>1.0</v>
      </c>
    </row>
    <row r="158">
      <c r="A158" s="21" t="s">
        <v>31</v>
      </c>
      <c r="B158" s="21">
        <v>11.0</v>
      </c>
      <c r="C158" s="20">
        <v>121.0</v>
      </c>
      <c r="D158" s="20">
        <v>1.0</v>
      </c>
    </row>
    <row r="159">
      <c r="A159" s="21" t="s">
        <v>30</v>
      </c>
      <c r="B159" s="21">
        <v>10.0</v>
      </c>
      <c r="C159" s="20">
        <v>100.0</v>
      </c>
      <c r="D159" s="20">
        <v>1.0</v>
      </c>
    </row>
    <row r="160">
      <c r="A160" s="21" t="s">
        <v>24</v>
      </c>
      <c r="B160" s="21">
        <v>8.0</v>
      </c>
      <c r="C160" s="20">
        <v>64.0</v>
      </c>
      <c r="D160" s="20">
        <v>1.0</v>
      </c>
    </row>
    <row r="161">
      <c r="A161" s="21" t="s">
        <v>24</v>
      </c>
      <c r="B161" s="21">
        <v>8.0</v>
      </c>
      <c r="C161" s="20">
        <v>64.0</v>
      </c>
      <c r="D161" s="20">
        <v>1.0</v>
      </c>
    </row>
    <row r="162">
      <c r="A162" s="21" t="s">
        <v>22</v>
      </c>
      <c r="B162" s="21">
        <v>7.0</v>
      </c>
      <c r="C162" s="20">
        <v>49.0</v>
      </c>
      <c r="D162" s="20">
        <v>1.0</v>
      </c>
    </row>
    <row r="163">
      <c r="A163" s="21" t="s">
        <v>30</v>
      </c>
      <c r="B163" s="21">
        <v>10.0</v>
      </c>
      <c r="C163" s="20">
        <v>100.0</v>
      </c>
      <c r="D163" s="20">
        <v>1.0</v>
      </c>
    </row>
    <row r="164">
      <c r="A164" s="21" t="s">
        <v>21</v>
      </c>
      <c r="B164" s="21">
        <v>6.0</v>
      </c>
      <c r="C164" s="20">
        <v>36.0</v>
      </c>
      <c r="D164" s="20">
        <v>1.0</v>
      </c>
    </row>
    <row r="165">
      <c r="A165" s="21" t="s">
        <v>24</v>
      </c>
      <c r="B165" s="21">
        <v>8.0</v>
      </c>
      <c r="C165" s="20">
        <v>64.0</v>
      </c>
      <c r="D165" s="20">
        <v>1.0</v>
      </c>
    </row>
    <row r="166">
      <c r="A166" s="21" t="s">
        <v>24</v>
      </c>
      <c r="B166" s="21">
        <v>8.0</v>
      </c>
      <c r="C166" s="20">
        <v>64.0</v>
      </c>
      <c r="D166" s="20">
        <v>0.0</v>
      </c>
    </row>
    <row r="167">
      <c r="A167" s="21" t="s">
        <v>22</v>
      </c>
      <c r="B167" s="21">
        <v>7.0</v>
      </c>
      <c r="C167" s="20">
        <v>49.0</v>
      </c>
      <c r="D167" s="20">
        <v>1.0</v>
      </c>
    </row>
    <row r="168">
      <c r="A168" s="21" t="s">
        <v>20</v>
      </c>
      <c r="B168" s="21">
        <v>5.0</v>
      </c>
      <c r="C168" s="20">
        <v>25.0</v>
      </c>
      <c r="D168" s="20">
        <v>1.0</v>
      </c>
    </row>
    <row r="169">
      <c r="A169" s="21" t="s">
        <v>29</v>
      </c>
      <c r="B169" s="21">
        <v>9.0</v>
      </c>
      <c r="C169" s="20">
        <v>81.0</v>
      </c>
      <c r="D169" s="20">
        <v>1.0</v>
      </c>
    </row>
    <row r="170">
      <c r="A170" s="21" t="s">
        <v>21</v>
      </c>
      <c r="B170" s="21">
        <v>6.0</v>
      </c>
      <c r="C170" s="20">
        <v>36.0</v>
      </c>
      <c r="D170" s="20">
        <v>1.0</v>
      </c>
    </row>
    <row r="171">
      <c r="A171" s="21" t="s">
        <v>24</v>
      </c>
      <c r="B171" s="21">
        <v>8.0</v>
      </c>
      <c r="C171" s="20">
        <v>64.0</v>
      </c>
      <c r="D171" s="20">
        <v>1.0</v>
      </c>
    </row>
    <row r="172">
      <c r="A172" s="21" t="s">
        <v>22</v>
      </c>
      <c r="B172" s="21">
        <v>7.0</v>
      </c>
      <c r="C172" s="20">
        <v>49.0</v>
      </c>
      <c r="D172" s="20">
        <v>1.0</v>
      </c>
    </row>
    <row r="173">
      <c r="A173" s="21" t="s">
        <v>29</v>
      </c>
      <c r="B173" s="21">
        <v>9.0</v>
      </c>
      <c r="C173" s="20">
        <v>81.0</v>
      </c>
      <c r="D173" s="20">
        <v>0.0</v>
      </c>
    </row>
    <row r="174">
      <c r="A174" s="21" t="s">
        <v>28</v>
      </c>
      <c r="B174" s="21">
        <v>12.0</v>
      </c>
      <c r="C174" s="20">
        <v>144.0</v>
      </c>
      <c r="D174" s="20">
        <v>1.0</v>
      </c>
    </row>
    <row r="175">
      <c r="A175" s="21" t="s">
        <v>29</v>
      </c>
      <c r="B175" s="21">
        <v>9.0</v>
      </c>
      <c r="C175" s="20">
        <v>81.0</v>
      </c>
      <c r="D175" s="20">
        <v>0.0</v>
      </c>
    </row>
    <row r="176">
      <c r="A176" s="21" t="s">
        <v>30</v>
      </c>
      <c r="B176" s="21">
        <v>10.0</v>
      </c>
      <c r="C176" s="20">
        <v>100.0</v>
      </c>
      <c r="D176" s="20">
        <v>1.0</v>
      </c>
    </row>
    <row r="177">
      <c r="A177" s="21" t="s">
        <v>28</v>
      </c>
      <c r="B177" s="21">
        <v>12.0</v>
      </c>
      <c r="C177" s="20">
        <v>144.0</v>
      </c>
      <c r="D177" s="20">
        <v>1.0</v>
      </c>
    </row>
    <row r="178">
      <c r="A178" s="21" t="s">
        <v>50</v>
      </c>
      <c r="B178" s="21">
        <v>13.0</v>
      </c>
      <c r="C178" s="20">
        <v>169.0</v>
      </c>
      <c r="D178" s="20">
        <v>1.0</v>
      </c>
    </row>
    <row r="179">
      <c r="A179" s="21" t="s">
        <v>21</v>
      </c>
      <c r="B179" s="21">
        <v>6.0</v>
      </c>
      <c r="C179" s="20">
        <v>36.0</v>
      </c>
      <c r="D179" s="20">
        <v>1.0</v>
      </c>
    </row>
    <row r="180">
      <c r="A180" s="21" t="s">
        <v>30</v>
      </c>
      <c r="B180" s="21">
        <v>10.0</v>
      </c>
      <c r="C180" s="20">
        <v>100.0</v>
      </c>
      <c r="D180" s="20">
        <v>1.0</v>
      </c>
    </row>
    <row r="181">
      <c r="A181" s="21" t="s">
        <v>50</v>
      </c>
      <c r="B181" s="21">
        <v>13.0</v>
      </c>
      <c r="C181" s="20">
        <v>169.0</v>
      </c>
      <c r="D181" s="20">
        <v>1.0</v>
      </c>
    </row>
    <row r="182">
      <c r="A182" s="21" t="s">
        <v>21</v>
      </c>
      <c r="B182" s="21">
        <v>6.0</v>
      </c>
      <c r="C182" s="20">
        <v>36.0</v>
      </c>
      <c r="D182" s="20">
        <v>0.0</v>
      </c>
    </row>
    <row r="183">
      <c r="A183" s="21" t="s">
        <v>31</v>
      </c>
      <c r="B183" s="21">
        <v>11.0</v>
      </c>
      <c r="C183" s="20">
        <v>121.0</v>
      </c>
      <c r="D183" s="20">
        <v>1.0</v>
      </c>
    </row>
    <row r="184">
      <c r="A184" s="21" t="s">
        <v>30</v>
      </c>
      <c r="B184" s="21">
        <v>10.0</v>
      </c>
      <c r="C184" s="20">
        <v>100.0</v>
      </c>
      <c r="D184" s="20">
        <v>1.0</v>
      </c>
    </row>
    <row r="185">
      <c r="A185" s="21" t="s">
        <v>24</v>
      </c>
      <c r="B185" s="21">
        <v>8.0</v>
      </c>
      <c r="C185" s="20">
        <v>64.0</v>
      </c>
      <c r="D185" s="20">
        <v>1.0</v>
      </c>
    </row>
    <row r="186">
      <c r="A186" s="21" t="s">
        <v>24</v>
      </c>
      <c r="B186" s="21">
        <v>8.0</v>
      </c>
      <c r="C186" s="20">
        <v>64.0</v>
      </c>
      <c r="D186" s="20">
        <v>0.0</v>
      </c>
    </row>
    <row r="187">
      <c r="A187" s="21" t="s">
        <v>30</v>
      </c>
      <c r="B187" s="21">
        <v>10.0</v>
      </c>
      <c r="C187" s="20">
        <v>100.0</v>
      </c>
      <c r="D187" s="20">
        <v>1.0</v>
      </c>
    </row>
    <row r="188">
      <c r="A188" s="21" t="s">
        <v>29</v>
      </c>
      <c r="B188" s="21">
        <v>9.0</v>
      </c>
      <c r="C188" s="20">
        <v>81.0</v>
      </c>
      <c r="D188" s="20">
        <v>1.0</v>
      </c>
    </row>
    <row r="189">
      <c r="A189" s="21" t="s">
        <v>24</v>
      </c>
      <c r="B189" s="21">
        <v>8.0</v>
      </c>
      <c r="C189" s="20">
        <v>64.0</v>
      </c>
      <c r="D189" s="20">
        <v>1.0</v>
      </c>
    </row>
    <row r="190">
      <c r="A190" s="21" t="s">
        <v>21</v>
      </c>
      <c r="B190" s="21">
        <v>6.0</v>
      </c>
      <c r="C190" s="20">
        <v>36.0</v>
      </c>
      <c r="D190" s="20">
        <v>1.0</v>
      </c>
    </row>
    <row r="191">
      <c r="A191" s="21" t="s">
        <v>22</v>
      </c>
      <c r="B191" s="21">
        <v>7.0</v>
      </c>
      <c r="C191" s="20">
        <v>49.0</v>
      </c>
      <c r="D191" s="20">
        <v>1.0</v>
      </c>
    </row>
    <row r="192">
      <c r="A192" s="21" t="s">
        <v>24</v>
      </c>
      <c r="B192" s="21">
        <v>8.0</v>
      </c>
      <c r="C192" s="20">
        <v>64.0</v>
      </c>
      <c r="D192" s="20">
        <v>0.0</v>
      </c>
    </row>
    <row r="193">
      <c r="A193" s="21" t="s">
        <v>22</v>
      </c>
      <c r="B193" s="21">
        <v>7.0</v>
      </c>
      <c r="C193" s="20">
        <v>49.0</v>
      </c>
      <c r="D193" s="20">
        <v>1.0</v>
      </c>
    </row>
    <row r="194">
      <c r="A194" s="21" t="s">
        <v>30</v>
      </c>
      <c r="B194" s="21">
        <v>10.0</v>
      </c>
      <c r="C194" s="20">
        <v>100.0</v>
      </c>
      <c r="D194" s="20">
        <v>1.0</v>
      </c>
    </row>
    <row r="195">
      <c r="A195" s="21" t="s">
        <v>25</v>
      </c>
      <c r="B195" s="21">
        <v>2.0</v>
      </c>
      <c r="C195" s="20">
        <v>4.0</v>
      </c>
      <c r="D195" s="20">
        <v>1.0</v>
      </c>
    </row>
    <row r="196">
      <c r="A196" s="21" t="s">
        <v>28</v>
      </c>
      <c r="B196" s="21">
        <v>12.0</v>
      </c>
      <c r="C196" s="20">
        <v>144.0</v>
      </c>
      <c r="D196" s="20">
        <v>1.0</v>
      </c>
    </row>
    <row r="197">
      <c r="A197" s="21" t="s">
        <v>24</v>
      </c>
      <c r="B197" s="21">
        <v>8.0</v>
      </c>
      <c r="C197" s="20">
        <v>64.0</v>
      </c>
      <c r="D197" s="20">
        <v>1.0</v>
      </c>
    </row>
    <row r="198">
      <c r="A198" s="21" t="s">
        <v>24</v>
      </c>
      <c r="B198" s="21">
        <v>8.0</v>
      </c>
      <c r="C198" s="20">
        <v>64.0</v>
      </c>
      <c r="D198" s="20">
        <v>0.0</v>
      </c>
    </row>
    <row r="199">
      <c r="A199" s="21" t="s">
        <v>21</v>
      </c>
      <c r="B199" s="21">
        <v>6.0</v>
      </c>
      <c r="C199" s="20">
        <v>36.0</v>
      </c>
      <c r="D199" s="20">
        <v>0.0</v>
      </c>
    </row>
    <row r="200">
      <c r="A200" s="21" t="s">
        <v>24</v>
      </c>
      <c r="B200" s="21">
        <v>8.0</v>
      </c>
      <c r="C200" s="20">
        <v>64.0</v>
      </c>
      <c r="D200" s="20">
        <v>1.0</v>
      </c>
    </row>
    <row r="201">
      <c r="A201" s="21" t="s">
        <v>30</v>
      </c>
      <c r="B201" s="21">
        <v>10.0</v>
      </c>
      <c r="C201" s="20">
        <v>100.0</v>
      </c>
      <c r="D201" s="20">
        <v>1.0</v>
      </c>
    </row>
    <row r="202">
      <c r="A202" s="21" t="s">
        <v>21</v>
      </c>
      <c r="B202" s="21">
        <v>6.0</v>
      </c>
      <c r="C202" s="20">
        <v>36.0</v>
      </c>
      <c r="D202" s="20">
        <v>1.0</v>
      </c>
    </row>
    <row r="203">
      <c r="A203" s="21" t="s">
        <v>30</v>
      </c>
      <c r="B203" s="21">
        <v>10.0</v>
      </c>
      <c r="C203" s="20">
        <v>100.0</v>
      </c>
      <c r="D203" s="20">
        <v>1.0</v>
      </c>
    </row>
    <row r="204">
      <c r="A204" s="21" t="s">
        <v>30</v>
      </c>
      <c r="B204" s="21">
        <v>10.0</v>
      </c>
      <c r="C204" s="20">
        <v>100.0</v>
      </c>
      <c r="D204" s="20">
        <v>0.0</v>
      </c>
    </row>
    <row r="205">
      <c r="A205" s="21" t="s">
        <v>24</v>
      </c>
      <c r="B205" s="21">
        <v>8.0</v>
      </c>
      <c r="C205" s="20">
        <v>64.0</v>
      </c>
      <c r="D205" s="20">
        <v>1.0</v>
      </c>
    </row>
    <row r="206">
      <c r="A206" s="21" t="s">
        <v>29</v>
      </c>
      <c r="B206" s="21">
        <v>9.0</v>
      </c>
      <c r="C206" s="20">
        <v>81.0</v>
      </c>
      <c r="D206" s="20">
        <v>1.0</v>
      </c>
    </row>
    <row r="207">
      <c r="A207" s="21" t="s">
        <v>24</v>
      </c>
      <c r="B207" s="21">
        <v>8.0</v>
      </c>
      <c r="C207" s="20">
        <v>64.0</v>
      </c>
      <c r="D207" s="20">
        <v>1.0</v>
      </c>
    </row>
    <row r="208">
      <c r="A208" s="21" t="s">
        <v>22</v>
      </c>
      <c r="B208" s="21">
        <v>7.0</v>
      </c>
      <c r="C208" s="20">
        <v>49.0</v>
      </c>
      <c r="D208" s="20">
        <v>1.0</v>
      </c>
    </row>
    <row r="209">
      <c r="A209" s="21" t="s">
        <v>29</v>
      </c>
      <c r="B209" s="21">
        <v>9.0</v>
      </c>
      <c r="C209" s="20">
        <v>81.0</v>
      </c>
      <c r="D209" s="20">
        <v>1.0</v>
      </c>
    </row>
    <row r="210">
      <c r="A210" s="21" t="s">
        <v>24</v>
      </c>
      <c r="B210" s="21">
        <v>8.0</v>
      </c>
      <c r="C210" s="20">
        <v>64.0</v>
      </c>
      <c r="D210" s="20">
        <v>1.0</v>
      </c>
    </row>
    <row r="211">
      <c r="A211" s="21" t="s">
        <v>24</v>
      </c>
      <c r="B211" s="21">
        <v>8.0</v>
      </c>
      <c r="C211" s="20">
        <v>64.0</v>
      </c>
      <c r="D211" s="20">
        <v>1.0</v>
      </c>
    </row>
    <row r="212">
      <c r="A212" s="21" t="s">
        <v>29</v>
      </c>
      <c r="B212" s="21">
        <v>9.0</v>
      </c>
      <c r="C212" s="20">
        <v>81.0</v>
      </c>
      <c r="D212" s="20">
        <v>1.0</v>
      </c>
    </row>
    <row r="213">
      <c r="A213" s="21" t="s">
        <v>30</v>
      </c>
      <c r="B213" s="21">
        <v>10.0</v>
      </c>
      <c r="C213" s="20">
        <v>100.0</v>
      </c>
      <c r="D213" s="20">
        <v>1.0</v>
      </c>
    </row>
    <row r="214">
      <c r="A214" s="21" t="s">
        <v>30</v>
      </c>
      <c r="B214" s="21">
        <v>10.0</v>
      </c>
      <c r="C214" s="20">
        <v>100.0</v>
      </c>
      <c r="D214" s="20">
        <v>1.0</v>
      </c>
    </row>
    <row r="215">
      <c r="A215" s="21" t="s">
        <v>28</v>
      </c>
      <c r="B215" s="21">
        <v>12.0</v>
      </c>
      <c r="C215" s="20">
        <v>144.0</v>
      </c>
      <c r="D215" s="20">
        <v>1.0</v>
      </c>
    </row>
    <row r="216">
      <c r="A216" s="21" t="s">
        <v>21</v>
      </c>
      <c r="B216" s="21">
        <v>6.0</v>
      </c>
      <c r="C216" s="20">
        <v>36.0</v>
      </c>
      <c r="D216" s="20">
        <v>1.0</v>
      </c>
    </row>
    <row r="217">
      <c r="A217" s="21" t="s">
        <v>20</v>
      </c>
      <c r="B217" s="21">
        <v>5.0</v>
      </c>
      <c r="C217" s="20">
        <v>25.0</v>
      </c>
      <c r="D217" s="20">
        <v>1.0</v>
      </c>
    </row>
    <row r="218">
      <c r="A218" s="21" t="s">
        <v>27</v>
      </c>
      <c r="B218" s="21">
        <v>4.0</v>
      </c>
      <c r="C218" s="20">
        <v>16.0</v>
      </c>
      <c r="D218" s="20">
        <v>1.0</v>
      </c>
    </row>
    <row r="219">
      <c r="A219" s="21" t="s">
        <v>21</v>
      </c>
      <c r="B219" s="21">
        <v>6.0</v>
      </c>
      <c r="C219" s="20">
        <v>36.0</v>
      </c>
      <c r="D219" s="20">
        <v>1.0</v>
      </c>
    </row>
    <row r="220">
      <c r="A220" s="21" t="s">
        <v>20</v>
      </c>
      <c r="B220" s="21">
        <v>5.0</v>
      </c>
      <c r="C220" s="20">
        <v>25.0</v>
      </c>
      <c r="D220" s="20">
        <v>1.0</v>
      </c>
    </row>
    <row r="221">
      <c r="A221" s="21" t="s">
        <v>27</v>
      </c>
      <c r="B221" s="21">
        <v>4.0</v>
      </c>
      <c r="C221" s="20">
        <v>16.0</v>
      </c>
      <c r="D221" s="20">
        <v>1.0</v>
      </c>
    </row>
    <row r="222">
      <c r="A222" s="21" t="s">
        <v>22</v>
      </c>
      <c r="B222" s="21">
        <v>7.0</v>
      </c>
      <c r="C222" s="20">
        <v>49.0</v>
      </c>
      <c r="D222" s="20">
        <v>0.0</v>
      </c>
    </row>
    <row r="223">
      <c r="A223" s="21" t="s">
        <v>21</v>
      </c>
      <c r="B223" s="21">
        <v>6.0</v>
      </c>
      <c r="C223" s="20">
        <v>36.0</v>
      </c>
      <c r="D223" s="20">
        <v>1.0</v>
      </c>
    </row>
    <row r="224">
      <c r="A224" s="21" t="s">
        <v>31</v>
      </c>
      <c r="B224" s="21">
        <v>11.0</v>
      </c>
      <c r="C224" s="20">
        <v>121.0</v>
      </c>
      <c r="D224" s="20">
        <v>1.0</v>
      </c>
    </row>
    <row r="225">
      <c r="A225" s="21" t="s">
        <v>21</v>
      </c>
      <c r="B225" s="21">
        <v>6.0</v>
      </c>
      <c r="C225" s="20">
        <v>36.0</v>
      </c>
      <c r="D225" s="20">
        <v>1.0</v>
      </c>
    </row>
    <row r="226">
      <c r="A226" s="21" t="s">
        <v>24</v>
      </c>
      <c r="B226" s="21">
        <v>8.0</v>
      </c>
      <c r="C226" s="20">
        <v>64.0</v>
      </c>
      <c r="D226" s="20">
        <v>0.0</v>
      </c>
    </row>
    <row r="227">
      <c r="A227" s="21" t="s">
        <v>22</v>
      </c>
      <c r="B227" s="21">
        <v>7.0</v>
      </c>
      <c r="C227" s="20">
        <v>49.0</v>
      </c>
      <c r="D227" s="20">
        <v>1.0</v>
      </c>
    </row>
    <row r="228">
      <c r="A228" s="21" t="s">
        <v>20</v>
      </c>
      <c r="B228" s="21">
        <v>5.0</v>
      </c>
      <c r="C228" s="20">
        <v>25.0</v>
      </c>
      <c r="D228" s="20">
        <v>1.0</v>
      </c>
    </row>
    <row r="229">
      <c r="A229" s="21" t="s">
        <v>21</v>
      </c>
      <c r="B229" s="21">
        <v>6.0</v>
      </c>
      <c r="C229" s="20">
        <v>36.0</v>
      </c>
      <c r="D229" s="20">
        <v>0.0</v>
      </c>
    </row>
    <row r="230">
      <c r="A230" s="21" t="s">
        <v>24</v>
      </c>
      <c r="B230" s="21">
        <v>8.0</v>
      </c>
      <c r="C230" s="20">
        <v>64.0</v>
      </c>
      <c r="D230" s="20">
        <v>1.0</v>
      </c>
    </row>
    <row r="231">
      <c r="A231" s="21" t="s">
        <v>28</v>
      </c>
      <c r="B231" s="21">
        <v>12.0</v>
      </c>
      <c r="C231" s="20">
        <v>144.0</v>
      </c>
      <c r="D231" s="20">
        <v>1.0</v>
      </c>
    </row>
    <row r="232">
      <c r="A232" s="21" t="s">
        <v>21</v>
      </c>
      <c r="B232" s="21">
        <v>6.0</v>
      </c>
      <c r="C232" s="20">
        <v>36.0</v>
      </c>
      <c r="D232" s="20">
        <v>0.0</v>
      </c>
    </row>
    <row r="233">
      <c r="A233" s="21" t="s">
        <v>22</v>
      </c>
      <c r="B233" s="21">
        <v>7.0</v>
      </c>
      <c r="C233" s="20">
        <v>49.0</v>
      </c>
      <c r="D233" s="20">
        <v>1.0</v>
      </c>
    </row>
    <row r="234">
      <c r="A234" s="21" t="s">
        <v>21</v>
      </c>
      <c r="B234" s="21">
        <v>6.0</v>
      </c>
      <c r="C234" s="20">
        <v>36.0</v>
      </c>
      <c r="D234" s="20">
        <v>0.0</v>
      </c>
    </row>
    <row r="235">
      <c r="A235" s="21" t="s">
        <v>22</v>
      </c>
      <c r="B235" s="21">
        <v>7.0</v>
      </c>
      <c r="C235" s="20">
        <v>49.0</v>
      </c>
      <c r="D235" s="20">
        <v>0.0</v>
      </c>
    </row>
    <row r="236">
      <c r="A236" s="21" t="s">
        <v>21</v>
      </c>
      <c r="B236" s="21">
        <v>6.0</v>
      </c>
      <c r="C236" s="20">
        <v>36.0</v>
      </c>
      <c r="D236" s="20">
        <v>1.0</v>
      </c>
    </row>
    <row r="237">
      <c r="A237" s="21" t="s">
        <v>21</v>
      </c>
      <c r="B237" s="21">
        <v>6.0</v>
      </c>
      <c r="C237" s="20">
        <v>36.0</v>
      </c>
      <c r="D237" s="20">
        <v>1.0</v>
      </c>
    </row>
    <row r="238">
      <c r="A238" s="21" t="s">
        <v>22</v>
      </c>
      <c r="B238" s="21">
        <v>7.0</v>
      </c>
      <c r="C238" s="20">
        <v>49.0</v>
      </c>
      <c r="D238" s="20">
        <v>1.0</v>
      </c>
    </row>
    <row r="239">
      <c r="A239" s="21" t="s">
        <v>51</v>
      </c>
      <c r="B239" s="21">
        <v>1.0</v>
      </c>
      <c r="C239" s="20">
        <v>1.0</v>
      </c>
      <c r="D239" s="20">
        <v>1.0</v>
      </c>
    </row>
    <row r="240">
      <c r="A240" s="21" t="s">
        <v>22</v>
      </c>
      <c r="B240" s="21">
        <v>7.0</v>
      </c>
      <c r="C240" s="20">
        <v>49.0</v>
      </c>
      <c r="D240" s="20">
        <v>1.0</v>
      </c>
    </row>
    <row r="241">
      <c r="A241" s="21" t="s">
        <v>31</v>
      </c>
      <c r="B241" s="21">
        <v>11.0</v>
      </c>
      <c r="C241" s="20">
        <v>121.0</v>
      </c>
      <c r="D241" s="20">
        <v>1.0</v>
      </c>
    </row>
    <row r="242">
      <c r="A242" s="21" t="s">
        <v>24</v>
      </c>
      <c r="B242" s="21">
        <v>8.0</v>
      </c>
      <c r="C242" s="20">
        <v>64.0</v>
      </c>
      <c r="D242" s="20">
        <v>1.0</v>
      </c>
    </row>
    <row r="243">
      <c r="A243" s="21" t="s">
        <v>20</v>
      </c>
      <c r="B243" s="21">
        <v>5.0</v>
      </c>
      <c r="C243" s="20">
        <v>25.0</v>
      </c>
      <c r="D243" s="20">
        <v>0.0</v>
      </c>
    </row>
    <row r="244">
      <c r="A244" s="21" t="s">
        <v>29</v>
      </c>
      <c r="B244" s="21">
        <v>9.0</v>
      </c>
      <c r="C244" s="20">
        <v>81.0</v>
      </c>
      <c r="D244" s="20">
        <v>1.0</v>
      </c>
    </row>
    <row r="245">
      <c r="A245" s="21" t="s">
        <v>50</v>
      </c>
      <c r="B245" s="21">
        <v>13.0</v>
      </c>
      <c r="C245" s="20">
        <v>169.0</v>
      </c>
      <c r="D245" s="20">
        <v>1.0</v>
      </c>
    </row>
    <row r="246">
      <c r="A246" s="21" t="s">
        <v>24</v>
      </c>
      <c r="B246" s="21">
        <v>8.0</v>
      </c>
      <c r="C246" s="20">
        <v>64.0</v>
      </c>
      <c r="D246" s="20">
        <v>1.0</v>
      </c>
    </row>
    <row r="247">
      <c r="A247" s="21" t="s">
        <v>22</v>
      </c>
      <c r="B247" s="21">
        <v>7.0</v>
      </c>
      <c r="C247" s="20">
        <v>49.0</v>
      </c>
      <c r="D247" s="20">
        <v>1.0</v>
      </c>
    </row>
    <row r="248">
      <c r="A248" s="21" t="s">
        <v>30</v>
      </c>
      <c r="B248" s="21">
        <v>10.0</v>
      </c>
      <c r="C248" s="20">
        <v>100.0</v>
      </c>
      <c r="D248" s="20">
        <v>1.0</v>
      </c>
    </row>
    <row r="249">
      <c r="A249" s="21" t="s">
        <v>31</v>
      </c>
      <c r="B249" s="21">
        <v>11.0</v>
      </c>
      <c r="C249" s="20">
        <v>121.0</v>
      </c>
      <c r="D249" s="20">
        <v>1.0</v>
      </c>
    </row>
    <row r="250">
      <c r="A250" s="21" t="s">
        <v>30</v>
      </c>
      <c r="B250" s="21">
        <v>10.0</v>
      </c>
      <c r="C250" s="20">
        <v>100.0</v>
      </c>
      <c r="D250" s="20">
        <v>0.0</v>
      </c>
    </row>
    <row r="251">
      <c r="A251" s="21" t="s">
        <v>21</v>
      </c>
      <c r="B251" s="21">
        <v>6.0</v>
      </c>
      <c r="C251" s="20">
        <v>36.0</v>
      </c>
      <c r="D251" s="20">
        <v>0.0</v>
      </c>
    </row>
    <row r="252">
      <c r="A252" s="21" t="s">
        <v>28</v>
      </c>
      <c r="B252" s="21">
        <v>12.0</v>
      </c>
      <c r="C252" s="20">
        <v>144.0</v>
      </c>
      <c r="D252" s="20">
        <v>1.0</v>
      </c>
    </row>
    <row r="253">
      <c r="A253" s="21" t="s">
        <v>29</v>
      </c>
      <c r="B253" s="21">
        <v>9.0</v>
      </c>
      <c r="C253" s="20">
        <v>81.0</v>
      </c>
      <c r="D253" s="20">
        <v>1.0</v>
      </c>
    </row>
    <row r="254">
      <c r="A254" s="21" t="s">
        <v>22</v>
      </c>
      <c r="B254" s="21">
        <v>7.0</v>
      </c>
      <c r="C254" s="20">
        <v>49.0</v>
      </c>
      <c r="D254" s="20">
        <v>1.0</v>
      </c>
    </row>
    <row r="255">
      <c r="A255" s="21" t="s">
        <v>22</v>
      </c>
      <c r="B255" s="21">
        <v>7.0</v>
      </c>
      <c r="C255" s="20">
        <v>49.0</v>
      </c>
      <c r="D255" s="20">
        <v>1.0</v>
      </c>
    </row>
    <row r="256">
      <c r="A256" s="21" t="s">
        <v>21</v>
      </c>
      <c r="B256" s="21">
        <v>6.0</v>
      </c>
      <c r="C256" s="20">
        <v>36.0</v>
      </c>
      <c r="D256" s="20">
        <v>1.0</v>
      </c>
    </row>
    <row r="257">
      <c r="A257" s="21" t="s">
        <v>24</v>
      </c>
      <c r="B257" s="21">
        <v>8.0</v>
      </c>
      <c r="C257" s="20">
        <v>64.0</v>
      </c>
      <c r="D257" s="20">
        <v>1.0</v>
      </c>
    </row>
    <row r="258">
      <c r="A258" s="21" t="s">
        <v>22</v>
      </c>
      <c r="B258" s="21">
        <v>7.0</v>
      </c>
      <c r="C258" s="20">
        <v>49.0</v>
      </c>
      <c r="D258" s="20">
        <v>1.0</v>
      </c>
    </row>
    <row r="259">
      <c r="A259" s="21" t="s">
        <v>24</v>
      </c>
      <c r="B259" s="21">
        <v>8.0</v>
      </c>
      <c r="C259" s="20">
        <v>64.0</v>
      </c>
      <c r="D259" s="20">
        <v>1.0</v>
      </c>
    </row>
    <row r="260">
      <c r="A260" s="21" t="s">
        <v>22</v>
      </c>
      <c r="B260" s="21">
        <v>7.0</v>
      </c>
      <c r="C260" s="20">
        <v>49.0</v>
      </c>
      <c r="D260" s="20">
        <v>0.0</v>
      </c>
    </row>
    <row r="261">
      <c r="A261" s="21" t="s">
        <v>27</v>
      </c>
      <c r="B261" s="21">
        <v>4.0</v>
      </c>
      <c r="C261" s="20">
        <v>16.0</v>
      </c>
      <c r="D261" s="20">
        <v>1.0</v>
      </c>
    </row>
    <row r="262">
      <c r="A262" s="21" t="s">
        <v>20</v>
      </c>
      <c r="B262" s="21">
        <v>5.0</v>
      </c>
      <c r="C262" s="20">
        <v>25.0</v>
      </c>
      <c r="D262" s="20">
        <v>1.0</v>
      </c>
    </row>
    <row r="263">
      <c r="A263" s="21" t="s">
        <v>24</v>
      </c>
      <c r="B263" s="21">
        <v>8.0</v>
      </c>
      <c r="C263" s="20">
        <v>64.0</v>
      </c>
      <c r="D263" s="20">
        <v>1.0</v>
      </c>
    </row>
    <row r="264">
      <c r="A264" s="21" t="s">
        <v>22</v>
      </c>
      <c r="B264" s="21">
        <v>7.0</v>
      </c>
      <c r="C264" s="20">
        <v>49.0</v>
      </c>
      <c r="D264" s="20">
        <v>1.0</v>
      </c>
    </row>
    <row r="265">
      <c r="A265" s="21" t="s">
        <v>30</v>
      </c>
      <c r="B265" s="21">
        <v>10.0</v>
      </c>
      <c r="C265" s="20">
        <v>100.0</v>
      </c>
      <c r="D265" s="20">
        <v>1.0</v>
      </c>
    </row>
    <row r="266">
      <c r="A266" s="21" t="s">
        <v>29</v>
      </c>
      <c r="B266" s="21">
        <v>9.0</v>
      </c>
      <c r="C266" s="20">
        <v>81.0</v>
      </c>
      <c r="D266" s="20">
        <v>0.0</v>
      </c>
    </row>
    <row r="267">
      <c r="A267" s="21" t="s">
        <v>21</v>
      </c>
      <c r="B267" s="21">
        <v>6.0</v>
      </c>
      <c r="C267" s="20">
        <v>36.0</v>
      </c>
      <c r="D267" s="20">
        <v>1.0</v>
      </c>
    </row>
    <row r="268">
      <c r="A268" s="21" t="s">
        <v>24</v>
      </c>
      <c r="B268" s="21">
        <v>8.0</v>
      </c>
      <c r="C268" s="20">
        <v>64.0</v>
      </c>
      <c r="D268" s="20">
        <v>0.0</v>
      </c>
    </row>
    <row r="269">
      <c r="A269" s="21" t="s">
        <v>29</v>
      </c>
      <c r="B269" s="21">
        <v>9.0</v>
      </c>
      <c r="C269" s="20">
        <v>81.0</v>
      </c>
      <c r="D269" s="20">
        <v>1.0</v>
      </c>
    </row>
    <row r="270">
      <c r="A270" s="21" t="s">
        <v>28</v>
      </c>
      <c r="B270" s="21">
        <v>12.0</v>
      </c>
      <c r="C270" s="20">
        <v>144.0</v>
      </c>
      <c r="D270" s="20">
        <v>1.0</v>
      </c>
    </row>
    <row r="271">
      <c r="A271" s="21" t="s">
        <v>22</v>
      </c>
      <c r="B271" s="21">
        <v>7.0</v>
      </c>
      <c r="C271" s="20">
        <v>49.0</v>
      </c>
      <c r="D271" s="20">
        <v>1.0</v>
      </c>
    </row>
    <row r="272">
      <c r="A272" s="21" t="s">
        <v>26</v>
      </c>
      <c r="B272" s="21">
        <v>3.0</v>
      </c>
      <c r="C272" s="20">
        <v>9.0</v>
      </c>
      <c r="D272" s="20">
        <v>0.0</v>
      </c>
    </row>
    <row r="273">
      <c r="A273" s="21" t="s">
        <v>29</v>
      </c>
      <c r="B273" s="21">
        <v>9.0</v>
      </c>
      <c r="C273" s="20">
        <v>81.0</v>
      </c>
      <c r="D273" s="20">
        <v>1.0</v>
      </c>
    </row>
    <row r="274">
      <c r="A274" s="21" t="s">
        <v>22</v>
      </c>
      <c r="B274" s="21">
        <v>7.0</v>
      </c>
      <c r="C274" s="20">
        <v>49.0</v>
      </c>
      <c r="D274" s="20">
        <v>0.0</v>
      </c>
    </row>
    <row r="275">
      <c r="A275" s="21" t="s">
        <v>30</v>
      </c>
      <c r="B275" s="21">
        <v>10.0</v>
      </c>
      <c r="C275" s="20">
        <v>100.0</v>
      </c>
      <c r="D275" s="20">
        <v>1.0</v>
      </c>
    </row>
    <row r="276">
      <c r="A276" s="21" t="s">
        <v>27</v>
      </c>
      <c r="B276" s="21">
        <v>4.0</v>
      </c>
      <c r="C276" s="20">
        <v>16.0</v>
      </c>
      <c r="D276" s="20">
        <v>1.0</v>
      </c>
    </row>
    <row r="277">
      <c r="A277" s="21" t="s">
        <v>29</v>
      </c>
      <c r="B277" s="21">
        <v>9.0</v>
      </c>
      <c r="C277" s="20">
        <v>81.0</v>
      </c>
      <c r="D277" s="20">
        <v>1.0</v>
      </c>
    </row>
    <row r="278">
      <c r="A278" s="21" t="s">
        <v>30</v>
      </c>
      <c r="B278" s="21">
        <v>10.0</v>
      </c>
      <c r="C278" s="20">
        <v>100.0</v>
      </c>
      <c r="D278" s="20">
        <v>1.0</v>
      </c>
    </row>
    <row r="279">
      <c r="A279" s="21" t="s">
        <v>50</v>
      </c>
      <c r="B279" s="21">
        <v>13.0</v>
      </c>
      <c r="C279" s="20">
        <v>169.0</v>
      </c>
      <c r="D279" s="20">
        <v>1.0</v>
      </c>
    </row>
    <row r="280">
      <c r="A280" s="21" t="s">
        <v>24</v>
      </c>
      <c r="B280" s="21">
        <v>8.0</v>
      </c>
      <c r="C280" s="20">
        <v>64.0</v>
      </c>
      <c r="D280" s="20">
        <v>1.0</v>
      </c>
    </row>
    <row r="281">
      <c r="A281" s="21" t="s">
        <v>24</v>
      </c>
      <c r="B281" s="21">
        <v>8.0</v>
      </c>
      <c r="C281" s="20">
        <v>64.0</v>
      </c>
      <c r="D281" s="20">
        <v>1.0</v>
      </c>
    </row>
    <row r="282">
      <c r="A282" s="21" t="s">
        <v>24</v>
      </c>
      <c r="B282" s="21">
        <v>8.0</v>
      </c>
      <c r="C282" s="20">
        <v>64.0</v>
      </c>
      <c r="D282" s="20">
        <v>1.0</v>
      </c>
    </row>
    <row r="283">
      <c r="A283" s="21" t="s">
        <v>30</v>
      </c>
      <c r="B283" s="21">
        <v>10.0</v>
      </c>
      <c r="C283" s="20">
        <v>100.0</v>
      </c>
      <c r="D283" s="20">
        <v>1.0</v>
      </c>
    </row>
    <row r="284">
      <c r="A284" s="21" t="s">
        <v>22</v>
      </c>
      <c r="B284" s="21">
        <v>7.0</v>
      </c>
      <c r="C284" s="20">
        <v>49.0</v>
      </c>
      <c r="D284" s="20">
        <v>1.0</v>
      </c>
    </row>
    <row r="285">
      <c r="A285" s="21" t="s">
        <v>29</v>
      </c>
      <c r="B285" s="21">
        <v>9.0</v>
      </c>
      <c r="C285" s="20">
        <v>81.0</v>
      </c>
      <c r="D285" s="20">
        <v>1.0</v>
      </c>
    </row>
    <row r="286">
      <c r="A286" s="21" t="s">
        <v>22</v>
      </c>
      <c r="B286" s="21">
        <v>7.0</v>
      </c>
      <c r="C286" s="20">
        <v>49.0</v>
      </c>
      <c r="D286" s="20">
        <v>1.0</v>
      </c>
    </row>
    <row r="287">
      <c r="A287" s="21" t="s">
        <v>21</v>
      </c>
      <c r="B287" s="21">
        <v>6.0</v>
      </c>
      <c r="C287" s="20">
        <v>36.0</v>
      </c>
      <c r="D287" s="20">
        <v>1.0</v>
      </c>
    </row>
    <row r="288">
      <c r="A288" s="21" t="s">
        <v>21</v>
      </c>
      <c r="B288" s="21">
        <v>6.0</v>
      </c>
      <c r="C288" s="20">
        <v>36.0</v>
      </c>
      <c r="D288" s="20">
        <v>1.0</v>
      </c>
    </row>
    <row r="289">
      <c r="A289" s="21" t="s">
        <v>29</v>
      </c>
      <c r="B289" s="21">
        <v>9.0</v>
      </c>
      <c r="C289" s="20">
        <v>81.0</v>
      </c>
      <c r="D289" s="20">
        <v>1.0</v>
      </c>
    </row>
    <row r="290">
      <c r="A290" s="21" t="s">
        <v>22</v>
      </c>
      <c r="B290" s="21">
        <v>7.0</v>
      </c>
      <c r="C290" s="20">
        <v>49.0</v>
      </c>
      <c r="D290" s="20">
        <v>1.0</v>
      </c>
    </row>
    <row r="291">
      <c r="A291" s="21" t="s">
        <v>31</v>
      </c>
      <c r="B291" s="21">
        <v>11.0</v>
      </c>
      <c r="C291" s="20">
        <v>121.0</v>
      </c>
      <c r="D291" s="20">
        <v>1.0</v>
      </c>
    </row>
    <row r="292">
      <c r="A292" s="21" t="s">
        <v>24</v>
      </c>
      <c r="B292" s="21">
        <v>8.0</v>
      </c>
      <c r="C292" s="20">
        <v>64.0</v>
      </c>
      <c r="D292" s="20">
        <v>1.0</v>
      </c>
    </row>
    <row r="293">
      <c r="A293" s="21" t="s">
        <v>21</v>
      </c>
      <c r="B293" s="21">
        <v>6.0</v>
      </c>
      <c r="C293" s="20">
        <v>36.0</v>
      </c>
      <c r="D293" s="20">
        <v>1.0</v>
      </c>
    </row>
    <row r="294">
      <c r="A294" s="21" t="s">
        <v>24</v>
      </c>
      <c r="B294" s="21">
        <v>8.0</v>
      </c>
      <c r="C294" s="20">
        <v>64.0</v>
      </c>
      <c r="D294" s="20">
        <v>1.0</v>
      </c>
    </row>
    <row r="295">
      <c r="A295" s="21" t="s">
        <v>29</v>
      </c>
      <c r="B295" s="21">
        <v>9.0</v>
      </c>
      <c r="C295" s="20">
        <v>81.0</v>
      </c>
      <c r="D295" s="20">
        <v>1.0</v>
      </c>
    </row>
    <row r="296">
      <c r="A296" s="21" t="s">
        <v>24</v>
      </c>
      <c r="B296" s="21">
        <v>8.0</v>
      </c>
      <c r="C296" s="20">
        <v>64.0</v>
      </c>
      <c r="D296" s="20">
        <v>1.0</v>
      </c>
    </row>
    <row r="297">
      <c r="A297" s="21" t="s">
        <v>24</v>
      </c>
      <c r="B297" s="21">
        <v>8.0</v>
      </c>
      <c r="C297" s="20">
        <v>64.0</v>
      </c>
      <c r="D297" s="20">
        <v>1.0</v>
      </c>
    </row>
    <row r="298">
      <c r="A298" s="21" t="s">
        <v>24</v>
      </c>
      <c r="B298" s="21">
        <v>8.0</v>
      </c>
      <c r="C298" s="20">
        <v>64.0</v>
      </c>
      <c r="D298" s="20">
        <v>1.0</v>
      </c>
    </row>
    <row r="299">
      <c r="A299" s="21" t="s">
        <v>22</v>
      </c>
      <c r="B299" s="21">
        <v>7.0</v>
      </c>
      <c r="C299" s="20">
        <v>49.0</v>
      </c>
      <c r="D299" s="20">
        <v>1.0</v>
      </c>
    </row>
    <row r="300">
      <c r="A300" s="21" t="s">
        <v>30</v>
      </c>
      <c r="B300" s="21">
        <v>10.0</v>
      </c>
      <c r="C300" s="20">
        <v>100.0</v>
      </c>
      <c r="D300" s="20">
        <v>1.0</v>
      </c>
    </row>
    <row r="301">
      <c r="A301" s="21" t="s">
        <v>22</v>
      </c>
      <c r="B301" s="21">
        <v>7.0</v>
      </c>
      <c r="C301" s="20">
        <v>49.0</v>
      </c>
      <c r="D301" s="20">
        <v>1.0</v>
      </c>
    </row>
    <row r="302">
      <c r="A302" s="21" t="s">
        <v>24</v>
      </c>
      <c r="B302" s="21">
        <v>8.0</v>
      </c>
      <c r="C302" s="20">
        <v>64.0</v>
      </c>
      <c r="D302" s="20">
        <v>1.0</v>
      </c>
    </row>
    <row r="303">
      <c r="A303" s="21" t="s">
        <v>24</v>
      </c>
      <c r="B303" s="21">
        <v>8.0</v>
      </c>
      <c r="C303" s="20">
        <v>64.0</v>
      </c>
      <c r="D303" s="20">
        <v>1.0</v>
      </c>
    </row>
    <row r="304">
      <c r="A304" s="21" t="s">
        <v>50</v>
      </c>
      <c r="B304" s="21">
        <v>13.0</v>
      </c>
      <c r="C304" s="20">
        <v>169.0</v>
      </c>
      <c r="D304" s="20">
        <v>1.0</v>
      </c>
    </row>
    <row r="305">
      <c r="A305" s="21" t="s">
        <v>30</v>
      </c>
      <c r="B305" s="21">
        <v>10.0</v>
      </c>
      <c r="C305" s="20">
        <v>100.0</v>
      </c>
      <c r="D305" s="20">
        <v>1.0</v>
      </c>
    </row>
    <row r="306">
      <c r="A306" s="21" t="s">
        <v>29</v>
      </c>
      <c r="B306" s="21">
        <v>9.0</v>
      </c>
      <c r="C306" s="20">
        <v>81.0</v>
      </c>
      <c r="D306" s="20">
        <v>1.0</v>
      </c>
    </row>
    <row r="307">
      <c r="A307" s="21" t="s">
        <v>22</v>
      </c>
      <c r="B307" s="21">
        <v>7.0</v>
      </c>
      <c r="C307" s="20">
        <v>49.0</v>
      </c>
      <c r="D307" s="20">
        <v>1.0</v>
      </c>
    </row>
    <row r="308">
      <c r="A308" s="21" t="s">
        <v>50</v>
      </c>
      <c r="B308" s="21">
        <v>13.0</v>
      </c>
      <c r="C308" s="20">
        <v>169.0</v>
      </c>
      <c r="D308" s="20">
        <v>1.0</v>
      </c>
    </row>
    <row r="309">
      <c r="A309" s="21" t="s">
        <v>24</v>
      </c>
      <c r="B309" s="21">
        <v>8.0</v>
      </c>
      <c r="C309" s="20">
        <v>64.0</v>
      </c>
      <c r="D309" s="20">
        <v>1.0</v>
      </c>
    </row>
    <row r="310">
      <c r="A310" s="21" t="s">
        <v>29</v>
      </c>
      <c r="B310" s="21">
        <v>9.0</v>
      </c>
      <c r="C310" s="20">
        <v>81.0</v>
      </c>
      <c r="D310" s="20">
        <v>0.0</v>
      </c>
    </row>
    <row r="311">
      <c r="A311" s="21" t="s">
        <v>29</v>
      </c>
      <c r="B311" s="21">
        <v>9.0</v>
      </c>
      <c r="C311" s="20">
        <v>81.0</v>
      </c>
      <c r="D311" s="20">
        <v>1.0</v>
      </c>
    </row>
    <row r="312">
      <c r="A312" s="21" t="s">
        <v>21</v>
      </c>
      <c r="B312" s="21">
        <v>6.0</v>
      </c>
      <c r="C312" s="20">
        <v>36.0</v>
      </c>
      <c r="D312" s="20">
        <v>1.0</v>
      </c>
    </row>
    <row r="313">
      <c r="A313" s="21" t="s">
        <v>26</v>
      </c>
      <c r="B313" s="21">
        <v>3.0</v>
      </c>
      <c r="C313" s="20">
        <v>9.0</v>
      </c>
      <c r="D313" s="20">
        <v>0.0</v>
      </c>
    </row>
    <row r="314">
      <c r="A314" s="21" t="s">
        <v>24</v>
      </c>
      <c r="B314" s="21">
        <v>8.0</v>
      </c>
      <c r="C314" s="20">
        <v>64.0</v>
      </c>
      <c r="D314" s="20">
        <v>1.0</v>
      </c>
    </row>
    <row r="315">
      <c r="A315" s="21" t="s">
        <v>22</v>
      </c>
      <c r="B315" s="21">
        <v>7.0</v>
      </c>
      <c r="C315" s="20">
        <v>49.0</v>
      </c>
      <c r="D315" s="20">
        <v>1.0</v>
      </c>
    </row>
    <row r="316">
      <c r="A316" s="21" t="s">
        <v>21</v>
      </c>
      <c r="B316" s="21">
        <v>6.0</v>
      </c>
      <c r="C316" s="20">
        <v>36.0</v>
      </c>
      <c r="D316" s="20">
        <v>0.0</v>
      </c>
    </row>
    <row r="317">
      <c r="A317" s="21" t="s">
        <v>50</v>
      </c>
      <c r="B317" s="21">
        <v>13.0</v>
      </c>
      <c r="C317" s="20">
        <v>169.0</v>
      </c>
      <c r="D317" s="20">
        <v>1.0</v>
      </c>
    </row>
    <row r="318">
      <c r="A318" s="21" t="s">
        <v>28</v>
      </c>
      <c r="B318" s="21">
        <v>12.0</v>
      </c>
      <c r="C318" s="20">
        <v>144.0</v>
      </c>
      <c r="D318" s="20">
        <v>1.0</v>
      </c>
    </row>
    <row r="319">
      <c r="A319" s="21" t="s">
        <v>21</v>
      </c>
      <c r="B319" s="21">
        <v>6.0</v>
      </c>
      <c r="C319" s="20">
        <v>36.0</v>
      </c>
      <c r="D319" s="20">
        <v>1.0</v>
      </c>
    </row>
    <row r="320">
      <c r="A320" s="21" t="s">
        <v>29</v>
      </c>
      <c r="B320" s="21">
        <v>9.0</v>
      </c>
      <c r="C320" s="20">
        <v>81.0</v>
      </c>
      <c r="D320" s="20">
        <v>1.0</v>
      </c>
    </row>
    <row r="321">
      <c r="A321" s="21" t="s">
        <v>29</v>
      </c>
      <c r="B321" s="21">
        <v>9.0</v>
      </c>
      <c r="C321" s="20">
        <v>81.0</v>
      </c>
      <c r="D321" s="20">
        <v>1.0</v>
      </c>
    </row>
    <row r="322">
      <c r="A322" s="21" t="s">
        <v>24</v>
      </c>
      <c r="B322" s="21">
        <v>8.0</v>
      </c>
      <c r="C322" s="20">
        <v>64.0</v>
      </c>
      <c r="D322" s="20">
        <v>0.0</v>
      </c>
    </row>
    <row r="323">
      <c r="A323" s="21" t="s">
        <v>31</v>
      </c>
      <c r="B323" s="21">
        <v>11.0</v>
      </c>
      <c r="C323" s="20">
        <v>121.0</v>
      </c>
      <c r="D323" s="20">
        <v>1.0</v>
      </c>
    </row>
    <row r="324">
      <c r="A324" s="21" t="s">
        <v>29</v>
      </c>
      <c r="B324" s="21">
        <v>9.0</v>
      </c>
      <c r="C324" s="20">
        <v>81.0</v>
      </c>
      <c r="D324" s="20">
        <v>1.0</v>
      </c>
    </row>
    <row r="325">
      <c r="A325" s="21" t="s">
        <v>24</v>
      </c>
      <c r="B325" s="21">
        <v>8.0</v>
      </c>
      <c r="C325" s="20">
        <v>64.0</v>
      </c>
      <c r="D325" s="20">
        <v>1.0</v>
      </c>
    </row>
    <row r="326">
      <c r="A326" s="21" t="s">
        <v>24</v>
      </c>
      <c r="B326" s="21">
        <v>8.0</v>
      </c>
      <c r="C326" s="20">
        <v>64.0</v>
      </c>
      <c r="D326" s="20">
        <v>1.0</v>
      </c>
    </row>
    <row r="327">
      <c r="A327" s="21" t="s">
        <v>29</v>
      </c>
      <c r="B327" s="21">
        <v>9.0</v>
      </c>
      <c r="C327" s="20">
        <v>81.0</v>
      </c>
      <c r="D327" s="20">
        <v>1.0</v>
      </c>
    </row>
    <row r="328">
      <c r="A328" s="21" t="s">
        <v>29</v>
      </c>
      <c r="B328" s="21">
        <v>9.0</v>
      </c>
      <c r="C328" s="20">
        <v>81.0</v>
      </c>
      <c r="D328" s="20">
        <v>1.0</v>
      </c>
    </row>
    <row r="329">
      <c r="A329" s="21" t="s">
        <v>29</v>
      </c>
      <c r="B329" s="21">
        <v>9.0</v>
      </c>
      <c r="C329" s="20">
        <v>81.0</v>
      </c>
      <c r="D329" s="20">
        <v>1.0</v>
      </c>
    </row>
    <row r="330">
      <c r="A330" s="21" t="s">
        <v>22</v>
      </c>
      <c r="B330" s="21">
        <v>7.0</v>
      </c>
      <c r="C330" s="20">
        <v>49.0</v>
      </c>
      <c r="D330" s="20">
        <v>1.0</v>
      </c>
    </row>
    <row r="331">
      <c r="A331" s="21" t="s">
        <v>22</v>
      </c>
      <c r="B331" s="21">
        <v>7.0</v>
      </c>
      <c r="C331" s="20">
        <v>49.0</v>
      </c>
      <c r="D331" s="20">
        <v>1.0</v>
      </c>
    </row>
    <row r="332">
      <c r="A332" s="21" t="s">
        <v>22</v>
      </c>
      <c r="B332" s="21">
        <v>7.0</v>
      </c>
      <c r="C332" s="20">
        <v>49.0</v>
      </c>
      <c r="D332" s="20">
        <v>1.0</v>
      </c>
    </row>
    <row r="333">
      <c r="A333" s="21" t="s">
        <v>24</v>
      </c>
      <c r="B333" s="21">
        <v>8.0</v>
      </c>
      <c r="C333" s="20">
        <v>64.0</v>
      </c>
      <c r="D333" s="20">
        <v>1.0</v>
      </c>
    </row>
    <row r="334">
      <c r="A334" s="21" t="s">
        <v>29</v>
      </c>
      <c r="B334" s="21">
        <v>9.0</v>
      </c>
      <c r="C334" s="20">
        <v>81.0</v>
      </c>
      <c r="D334" s="20">
        <v>1.0</v>
      </c>
    </row>
    <row r="335">
      <c r="A335" s="21" t="s">
        <v>24</v>
      </c>
      <c r="B335" s="21">
        <v>8.0</v>
      </c>
      <c r="C335" s="20">
        <v>64.0</v>
      </c>
      <c r="D335" s="20">
        <v>0.0</v>
      </c>
    </row>
    <row r="336">
      <c r="A336" s="21" t="s">
        <v>24</v>
      </c>
      <c r="B336" s="21">
        <v>8.0</v>
      </c>
      <c r="C336" s="20">
        <v>64.0</v>
      </c>
      <c r="D336" s="20">
        <v>1.0</v>
      </c>
    </row>
    <row r="337">
      <c r="A337" s="21" t="s">
        <v>22</v>
      </c>
      <c r="B337" s="21">
        <v>7.0</v>
      </c>
      <c r="C337" s="20">
        <v>49.0</v>
      </c>
      <c r="D337" s="20">
        <v>1.0</v>
      </c>
    </row>
    <row r="338">
      <c r="A338" s="21" t="s">
        <v>22</v>
      </c>
      <c r="B338" s="21">
        <v>7.0</v>
      </c>
      <c r="C338" s="20">
        <v>49.0</v>
      </c>
      <c r="D338" s="20">
        <v>1.0</v>
      </c>
    </row>
    <row r="339">
      <c r="A339" s="21" t="s">
        <v>29</v>
      </c>
      <c r="B339" s="21">
        <v>9.0</v>
      </c>
      <c r="C339" s="20">
        <v>81.0</v>
      </c>
      <c r="D339" s="20">
        <v>1.0</v>
      </c>
    </row>
    <row r="340">
      <c r="A340" s="21" t="s">
        <v>50</v>
      </c>
      <c r="B340" s="21">
        <v>13.0</v>
      </c>
      <c r="C340" s="20">
        <v>169.0</v>
      </c>
      <c r="D340" s="20">
        <v>1.0</v>
      </c>
    </row>
    <row r="341">
      <c r="A341" s="21" t="s">
        <v>29</v>
      </c>
      <c r="B341" s="21">
        <v>9.0</v>
      </c>
      <c r="C341" s="20">
        <v>81.0</v>
      </c>
      <c r="D341" s="20">
        <v>1.0</v>
      </c>
    </row>
    <row r="342">
      <c r="A342" s="21" t="s">
        <v>22</v>
      </c>
      <c r="B342" s="21">
        <v>7.0</v>
      </c>
      <c r="C342" s="20">
        <v>49.0</v>
      </c>
      <c r="D342" s="20">
        <v>0.0</v>
      </c>
    </row>
    <row r="343">
      <c r="A343" s="21" t="s">
        <v>22</v>
      </c>
      <c r="B343" s="21">
        <v>7.0</v>
      </c>
      <c r="C343" s="20">
        <v>49.0</v>
      </c>
      <c r="D343" s="20">
        <v>1.0</v>
      </c>
    </row>
    <row r="344">
      <c r="A344" s="21" t="s">
        <v>28</v>
      </c>
      <c r="B344" s="21">
        <v>12.0</v>
      </c>
      <c r="C344" s="20">
        <v>144.0</v>
      </c>
      <c r="D344" s="20">
        <v>1.0</v>
      </c>
    </row>
    <row r="345">
      <c r="A345" s="21" t="s">
        <v>30</v>
      </c>
      <c r="B345" s="21">
        <v>10.0</v>
      </c>
      <c r="C345" s="20">
        <v>100.0</v>
      </c>
      <c r="D345" s="20">
        <v>1.0</v>
      </c>
    </row>
    <row r="346">
      <c r="A346" s="21" t="s">
        <v>22</v>
      </c>
      <c r="B346" s="21">
        <v>7.0</v>
      </c>
      <c r="C346" s="20">
        <v>49.0</v>
      </c>
      <c r="D346" s="20">
        <v>1.0</v>
      </c>
    </row>
    <row r="347">
      <c r="A347" s="21" t="s">
        <v>22</v>
      </c>
      <c r="B347" s="21">
        <v>7.0</v>
      </c>
      <c r="C347" s="20">
        <v>49.0</v>
      </c>
      <c r="D347" s="20">
        <v>1.0</v>
      </c>
    </row>
    <row r="348">
      <c r="A348" s="21" t="s">
        <v>29</v>
      </c>
      <c r="B348" s="21">
        <v>9.0</v>
      </c>
      <c r="C348" s="20">
        <v>81.0</v>
      </c>
      <c r="D348" s="20">
        <v>1.0</v>
      </c>
    </row>
    <row r="349">
      <c r="A349" s="21" t="s">
        <v>20</v>
      </c>
      <c r="B349" s="21">
        <v>5.0</v>
      </c>
      <c r="C349" s="20">
        <v>25.0</v>
      </c>
      <c r="D349" s="20">
        <v>1.0</v>
      </c>
    </row>
    <row r="350">
      <c r="A350" s="21" t="s">
        <v>29</v>
      </c>
      <c r="B350" s="21">
        <v>9.0</v>
      </c>
      <c r="C350" s="20">
        <v>81.0</v>
      </c>
      <c r="D350" s="20">
        <v>1.0</v>
      </c>
    </row>
    <row r="351">
      <c r="A351" s="21" t="s">
        <v>29</v>
      </c>
      <c r="B351" s="21">
        <v>9.0</v>
      </c>
      <c r="C351" s="20">
        <v>81.0</v>
      </c>
      <c r="D351" s="20">
        <v>1.0</v>
      </c>
    </row>
    <row r="352">
      <c r="A352" s="21" t="s">
        <v>20</v>
      </c>
      <c r="B352" s="21">
        <v>5.0</v>
      </c>
      <c r="C352" s="20">
        <v>25.0</v>
      </c>
      <c r="D352" s="20">
        <v>0.0</v>
      </c>
    </row>
    <row r="353">
      <c r="A353" s="21" t="s">
        <v>31</v>
      </c>
      <c r="B353" s="21">
        <v>11.0</v>
      </c>
      <c r="C353" s="20">
        <v>121.0</v>
      </c>
      <c r="D353" s="20">
        <v>1.0</v>
      </c>
    </row>
    <row r="354">
      <c r="A354" s="21" t="s">
        <v>24</v>
      </c>
      <c r="B354" s="21">
        <v>8.0</v>
      </c>
      <c r="C354" s="20">
        <v>64.0</v>
      </c>
      <c r="D354" s="20">
        <v>1.0</v>
      </c>
    </row>
    <row r="355">
      <c r="A355" s="21" t="s">
        <v>50</v>
      </c>
      <c r="B355" s="21">
        <v>13.0</v>
      </c>
      <c r="C355" s="20">
        <v>169.0</v>
      </c>
      <c r="D355" s="20">
        <v>1.0</v>
      </c>
    </row>
    <row r="356">
      <c r="A356" s="21" t="s">
        <v>24</v>
      </c>
      <c r="B356" s="21">
        <v>8.0</v>
      </c>
      <c r="C356" s="20">
        <v>64.0</v>
      </c>
      <c r="D356" s="20">
        <v>1.0</v>
      </c>
    </row>
    <row r="357">
      <c r="A357" s="21" t="s">
        <v>29</v>
      </c>
      <c r="B357" s="21">
        <v>9.0</v>
      </c>
      <c r="C357" s="20">
        <v>81.0</v>
      </c>
      <c r="D357" s="20">
        <v>1.0</v>
      </c>
    </row>
    <row r="358">
      <c r="A358" s="21" t="s">
        <v>29</v>
      </c>
      <c r="B358" s="21">
        <v>9.0</v>
      </c>
      <c r="C358" s="20">
        <v>81.0</v>
      </c>
      <c r="D358" s="20">
        <v>1.0</v>
      </c>
    </row>
    <row r="359">
      <c r="A359" s="21" t="s">
        <v>22</v>
      </c>
      <c r="B359" s="21">
        <v>7.0</v>
      </c>
      <c r="C359" s="20">
        <v>49.0</v>
      </c>
      <c r="D359" s="20">
        <v>1.0</v>
      </c>
    </row>
    <row r="360">
      <c r="A360" s="21" t="s">
        <v>22</v>
      </c>
      <c r="B360" s="21">
        <v>7.0</v>
      </c>
      <c r="C360" s="20">
        <v>49.0</v>
      </c>
      <c r="D360" s="20">
        <v>1.0</v>
      </c>
    </row>
    <row r="361">
      <c r="A361" s="21" t="s">
        <v>29</v>
      </c>
      <c r="B361" s="21">
        <v>9.0</v>
      </c>
      <c r="C361" s="20">
        <v>81.0</v>
      </c>
      <c r="D361" s="20">
        <v>0.0</v>
      </c>
    </row>
    <row r="362">
      <c r="A362" s="21" t="s">
        <v>31</v>
      </c>
      <c r="B362" s="21">
        <v>11.0</v>
      </c>
      <c r="C362" s="20">
        <v>121.0</v>
      </c>
      <c r="D362" s="20">
        <v>1.0</v>
      </c>
    </row>
    <row r="363">
      <c r="A363" s="21" t="s">
        <v>51</v>
      </c>
      <c r="B363" s="21">
        <v>1.0</v>
      </c>
      <c r="C363" s="20">
        <v>1.0</v>
      </c>
      <c r="D363" s="20">
        <v>1.0</v>
      </c>
    </row>
    <row r="364">
      <c r="A364" s="21" t="s">
        <v>29</v>
      </c>
      <c r="B364" s="21">
        <v>9.0</v>
      </c>
      <c r="C364" s="20">
        <v>81.0</v>
      </c>
      <c r="D364" s="20">
        <v>1.0</v>
      </c>
    </row>
    <row r="365">
      <c r="A365" s="21" t="s">
        <v>22</v>
      </c>
      <c r="B365" s="21">
        <v>7.0</v>
      </c>
      <c r="C365" s="20">
        <v>49.0</v>
      </c>
      <c r="D365" s="20">
        <v>1.0</v>
      </c>
    </row>
    <row r="366">
      <c r="A366" s="21" t="s">
        <v>24</v>
      </c>
      <c r="B366" s="21">
        <v>8.0</v>
      </c>
      <c r="C366" s="20">
        <v>64.0</v>
      </c>
      <c r="D366" s="20">
        <v>1.0</v>
      </c>
    </row>
    <row r="367">
      <c r="A367" s="21" t="s">
        <v>21</v>
      </c>
      <c r="B367" s="21">
        <v>6.0</v>
      </c>
      <c r="C367" s="20">
        <v>36.0</v>
      </c>
      <c r="D367" s="20">
        <v>0.0</v>
      </c>
    </row>
    <row r="368">
      <c r="A368" s="21" t="s">
        <v>22</v>
      </c>
      <c r="B368" s="21">
        <v>7.0</v>
      </c>
      <c r="C368" s="20">
        <v>49.0</v>
      </c>
      <c r="D368" s="20">
        <v>1.0</v>
      </c>
    </row>
    <row r="369">
      <c r="A369" s="21" t="s">
        <v>21</v>
      </c>
      <c r="B369" s="21">
        <v>6.0</v>
      </c>
      <c r="C369" s="20">
        <v>36.0</v>
      </c>
      <c r="D369" s="20">
        <v>1.0</v>
      </c>
    </row>
    <row r="370">
      <c r="A370" s="21" t="s">
        <v>21</v>
      </c>
      <c r="B370" s="21">
        <v>6.0</v>
      </c>
      <c r="C370" s="20">
        <v>36.0</v>
      </c>
      <c r="D370" s="20">
        <v>0.0</v>
      </c>
    </row>
    <row r="371">
      <c r="A371" s="21" t="s">
        <v>22</v>
      </c>
      <c r="B371" s="21">
        <v>7.0</v>
      </c>
      <c r="C371" s="20">
        <v>49.0</v>
      </c>
      <c r="D371" s="20">
        <v>1.0</v>
      </c>
    </row>
    <row r="372">
      <c r="A372" s="21" t="s">
        <v>20</v>
      </c>
      <c r="B372" s="21">
        <v>5.0</v>
      </c>
      <c r="C372" s="20">
        <v>25.0</v>
      </c>
      <c r="D372" s="20">
        <v>1.0</v>
      </c>
    </row>
    <row r="373">
      <c r="A373" s="21" t="s">
        <v>22</v>
      </c>
      <c r="B373" s="21">
        <v>7.0</v>
      </c>
      <c r="C373" s="20">
        <v>49.0</v>
      </c>
      <c r="D373" s="20">
        <v>0.0</v>
      </c>
    </row>
    <row r="374">
      <c r="A374" s="21" t="s">
        <v>20</v>
      </c>
      <c r="B374" s="21">
        <v>5.0</v>
      </c>
      <c r="C374" s="20">
        <v>25.0</v>
      </c>
      <c r="D374" s="20">
        <v>1.0</v>
      </c>
    </row>
    <row r="375">
      <c r="A375" s="21" t="s">
        <v>21</v>
      </c>
      <c r="B375" s="21">
        <v>6.0</v>
      </c>
      <c r="C375" s="20">
        <v>36.0</v>
      </c>
      <c r="D375" s="20">
        <v>0.0</v>
      </c>
    </row>
    <row r="376">
      <c r="A376" s="21" t="s">
        <v>24</v>
      </c>
      <c r="B376" s="21">
        <v>8.0</v>
      </c>
      <c r="C376" s="20">
        <v>64.0</v>
      </c>
      <c r="D376" s="20">
        <v>1.0</v>
      </c>
    </row>
    <row r="377">
      <c r="A377" s="21" t="s">
        <v>24</v>
      </c>
      <c r="B377" s="21">
        <v>8.0</v>
      </c>
      <c r="C377" s="20">
        <v>64.0</v>
      </c>
      <c r="D377" s="20">
        <v>1.0</v>
      </c>
    </row>
    <row r="378">
      <c r="A378" s="21" t="s">
        <v>29</v>
      </c>
      <c r="B378" s="21">
        <v>9.0</v>
      </c>
      <c r="C378" s="20">
        <v>81.0</v>
      </c>
      <c r="D378" s="20">
        <v>1.0</v>
      </c>
    </row>
    <row r="379">
      <c r="A379" s="21" t="s">
        <v>28</v>
      </c>
      <c r="B379" s="21">
        <v>12.0</v>
      </c>
      <c r="C379" s="20">
        <v>144.0</v>
      </c>
      <c r="D379" s="20">
        <v>1.0</v>
      </c>
    </row>
    <row r="380">
      <c r="A380" s="21" t="s">
        <v>21</v>
      </c>
      <c r="B380" s="21">
        <v>6.0</v>
      </c>
      <c r="C380" s="20">
        <v>36.0</v>
      </c>
      <c r="D380" s="20">
        <v>1.0</v>
      </c>
    </row>
    <row r="381">
      <c r="A381" s="21" t="s">
        <v>22</v>
      </c>
      <c r="B381" s="21">
        <v>7.0</v>
      </c>
      <c r="C381" s="20">
        <v>49.0</v>
      </c>
      <c r="D381" s="20">
        <v>0.0</v>
      </c>
    </row>
    <row r="382">
      <c r="A382" s="21" t="s">
        <v>31</v>
      </c>
      <c r="B382" s="21">
        <v>11.0</v>
      </c>
      <c r="C382" s="20">
        <v>121.0</v>
      </c>
      <c r="D382" s="20">
        <v>0.0</v>
      </c>
    </row>
    <row r="383">
      <c r="A383" s="21" t="s">
        <v>24</v>
      </c>
      <c r="B383" s="21">
        <v>8.0</v>
      </c>
      <c r="C383" s="20">
        <v>64.0</v>
      </c>
      <c r="D383" s="20">
        <v>0.0</v>
      </c>
    </row>
    <row r="384">
      <c r="A384" s="21" t="s">
        <v>22</v>
      </c>
      <c r="B384" s="21">
        <v>7.0</v>
      </c>
      <c r="C384" s="20">
        <v>49.0</v>
      </c>
      <c r="D384" s="20">
        <v>0.0</v>
      </c>
    </row>
    <row r="385">
      <c r="A385" s="21" t="s">
        <v>21</v>
      </c>
      <c r="B385" s="21">
        <v>6.0</v>
      </c>
      <c r="C385" s="20">
        <v>36.0</v>
      </c>
      <c r="D385" s="20">
        <v>1.0</v>
      </c>
    </row>
    <row r="386">
      <c r="A386" s="21" t="s">
        <v>21</v>
      </c>
      <c r="B386" s="21">
        <v>6.0</v>
      </c>
      <c r="C386" s="20">
        <v>36.0</v>
      </c>
      <c r="D386" s="20">
        <v>1.0</v>
      </c>
    </row>
    <row r="387">
      <c r="A387" s="21" t="s">
        <v>20</v>
      </c>
      <c r="B387" s="21">
        <v>5.0</v>
      </c>
      <c r="C387" s="20">
        <v>25.0</v>
      </c>
      <c r="D387" s="20">
        <v>0.0</v>
      </c>
    </row>
    <row r="388">
      <c r="A388" s="21" t="s">
        <v>24</v>
      </c>
      <c r="B388" s="21">
        <v>8.0</v>
      </c>
      <c r="C388" s="20">
        <v>64.0</v>
      </c>
      <c r="D388" s="20">
        <v>1.0</v>
      </c>
    </row>
    <row r="389">
      <c r="A389" s="21" t="s">
        <v>24</v>
      </c>
      <c r="B389" s="21">
        <v>8.0</v>
      </c>
      <c r="C389" s="20">
        <v>64.0</v>
      </c>
      <c r="D389" s="20">
        <v>1.0</v>
      </c>
    </row>
    <row r="390">
      <c r="A390" s="21" t="s">
        <v>29</v>
      </c>
      <c r="B390" s="21">
        <v>9.0</v>
      </c>
      <c r="C390" s="20">
        <v>81.0</v>
      </c>
      <c r="D390" s="20">
        <v>1.0</v>
      </c>
    </row>
    <row r="391">
      <c r="A391" s="21" t="s">
        <v>22</v>
      </c>
      <c r="B391" s="21">
        <v>7.0</v>
      </c>
      <c r="C391" s="20">
        <v>49.0</v>
      </c>
      <c r="D391" s="20">
        <v>1.0</v>
      </c>
    </row>
    <row r="392">
      <c r="A392" s="21" t="s">
        <v>20</v>
      </c>
      <c r="B392" s="21">
        <v>5.0</v>
      </c>
      <c r="C392" s="20">
        <v>25.0</v>
      </c>
      <c r="D392" s="20">
        <v>1.0</v>
      </c>
    </row>
    <row r="393">
      <c r="A393" s="21" t="s">
        <v>20</v>
      </c>
      <c r="B393" s="21">
        <v>5.0</v>
      </c>
      <c r="C393" s="20">
        <v>25.0</v>
      </c>
      <c r="D393" s="20">
        <v>1.0</v>
      </c>
    </row>
    <row r="394">
      <c r="A394" s="21" t="s">
        <v>24</v>
      </c>
      <c r="B394" s="21">
        <v>8.0</v>
      </c>
      <c r="C394" s="20">
        <v>64.0</v>
      </c>
      <c r="D394" s="20">
        <v>1.0</v>
      </c>
    </row>
    <row r="395">
      <c r="A395" s="21" t="s">
        <v>22</v>
      </c>
      <c r="B395" s="21">
        <v>7.0</v>
      </c>
      <c r="C395" s="20">
        <v>49.0</v>
      </c>
      <c r="D395" s="20">
        <v>0.0</v>
      </c>
    </row>
    <row r="396">
      <c r="A396" s="21" t="s">
        <v>29</v>
      </c>
      <c r="B396" s="21">
        <v>9.0</v>
      </c>
      <c r="C396" s="20">
        <v>81.0</v>
      </c>
      <c r="D396" s="20">
        <v>1.0</v>
      </c>
    </row>
    <row r="397">
      <c r="A397" s="21" t="s">
        <v>24</v>
      </c>
      <c r="B397" s="21">
        <v>8.0</v>
      </c>
      <c r="C397" s="20">
        <v>64.0</v>
      </c>
      <c r="D397" s="20">
        <v>1.0</v>
      </c>
    </row>
    <row r="398">
      <c r="A398" s="21" t="s">
        <v>29</v>
      </c>
      <c r="B398" s="21">
        <v>9.0</v>
      </c>
      <c r="C398" s="20">
        <v>81.0</v>
      </c>
      <c r="D398" s="20">
        <v>0.0</v>
      </c>
    </row>
    <row r="399">
      <c r="A399" s="21" t="s">
        <v>24</v>
      </c>
      <c r="B399" s="21">
        <v>8.0</v>
      </c>
      <c r="C399" s="20">
        <v>64.0</v>
      </c>
      <c r="D399" s="20">
        <v>1.0</v>
      </c>
    </row>
    <row r="400">
      <c r="A400" s="21" t="s">
        <v>24</v>
      </c>
      <c r="B400" s="21">
        <v>8.0</v>
      </c>
      <c r="C400" s="20">
        <v>64.0</v>
      </c>
      <c r="D400" s="20">
        <v>1.0</v>
      </c>
    </row>
    <row r="401">
      <c r="A401" s="21" t="s">
        <v>24</v>
      </c>
      <c r="B401" s="21">
        <v>8.0</v>
      </c>
      <c r="C401" s="20">
        <v>64.0</v>
      </c>
      <c r="D401" s="20">
        <v>1.0</v>
      </c>
    </row>
    <row r="402">
      <c r="A402" s="21" t="s">
        <v>51</v>
      </c>
      <c r="B402" s="21">
        <v>1.0</v>
      </c>
      <c r="C402" s="20">
        <v>1.0</v>
      </c>
      <c r="D402" s="20">
        <v>1.0</v>
      </c>
    </row>
    <row r="403">
      <c r="A403" s="21" t="s">
        <v>29</v>
      </c>
      <c r="B403" s="21">
        <v>9.0</v>
      </c>
      <c r="C403" s="20">
        <v>81.0</v>
      </c>
      <c r="D403" s="20">
        <v>0.0</v>
      </c>
    </row>
    <row r="404">
      <c r="A404" s="21" t="s">
        <v>31</v>
      </c>
      <c r="B404" s="21">
        <v>11.0</v>
      </c>
      <c r="C404" s="20">
        <v>121.0</v>
      </c>
      <c r="D404" s="20">
        <v>1.0</v>
      </c>
    </row>
    <row r="405">
      <c r="A405" s="21" t="s">
        <v>27</v>
      </c>
      <c r="B405" s="21">
        <v>4.0</v>
      </c>
      <c r="C405" s="20">
        <v>16.0</v>
      </c>
      <c r="D405" s="20">
        <v>1.0</v>
      </c>
    </row>
    <row r="406">
      <c r="A406" s="21" t="s">
        <v>29</v>
      </c>
      <c r="B406" s="21">
        <v>9.0</v>
      </c>
      <c r="C406" s="20">
        <v>81.0</v>
      </c>
      <c r="D406" s="20">
        <v>1.0</v>
      </c>
    </row>
    <row r="407">
      <c r="A407" s="21" t="s">
        <v>29</v>
      </c>
      <c r="B407" s="21">
        <v>9.0</v>
      </c>
      <c r="C407" s="20">
        <v>81.0</v>
      </c>
      <c r="D407" s="20">
        <v>0.0</v>
      </c>
    </row>
    <row r="408">
      <c r="A408" s="21" t="s">
        <v>50</v>
      </c>
      <c r="B408" s="21">
        <v>13.0</v>
      </c>
      <c r="C408" s="20">
        <v>169.0</v>
      </c>
      <c r="D408" s="20">
        <v>1.0</v>
      </c>
    </row>
    <row r="409">
      <c r="A409" s="21" t="s">
        <v>30</v>
      </c>
      <c r="B409" s="21">
        <v>10.0</v>
      </c>
      <c r="C409" s="20">
        <v>100.0</v>
      </c>
      <c r="D409" s="20">
        <v>1.0</v>
      </c>
    </row>
    <row r="410">
      <c r="A410" s="21" t="s">
        <v>29</v>
      </c>
      <c r="B410" s="21">
        <v>9.0</v>
      </c>
      <c r="C410" s="20">
        <v>81.0</v>
      </c>
      <c r="D410" s="20">
        <v>1.0</v>
      </c>
    </row>
    <row r="411">
      <c r="A411" s="21" t="s">
        <v>29</v>
      </c>
      <c r="B411" s="21">
        <v>9.0</v>
      </c>
      <c r="C411" s="20">
        <v>81.0</v>
      </c>
      <c r="D411" s="20">
        <v>1.0</v>
      </c>
    </row>
    <row r="412">
      <c r="A412" s="21" t="s">
        <v>22</v>
      </c>
      <c r="B412" s="21">
        <v>7.0</v>
      </c>
      <c r="C412" s="20">
        <v>49.0</v>
      </c>
      <c r="D412" s="20">
        <v>1.0</v>
      </c>
    </row>
    <row r="413">
      <c r="A413" s="21" t="s">
        <v>22</v>
      </c>
      <c r="B413" s="21">
        <v>7.0</v>
      </c>
      <c r="C413" s="20">
        <v>49.0</v>
      </c>
      <c r="D413" s="20">
        <v>1.0</v>
      </c>
    </row>
    <row r="414">
      <c r="A414" s="21" t="s">
        <v>29</v>
      </c>
      <c r="B414" s="21">
        <v>9.0</v>
      </c>
      <c r="C414" s="20">
        <v>81.0</v>
      </c>
      <c r="D414" s="20">
        <v>1.0</v>
      </c>
    </row>
    <row r="415">
      <c r="A415" s="21" t="s">
        <v>29</v>
      </c>
      <c r="B415" s="21">
        <v>9.0</v>
      </c>
      <c r="C415" s="20">
        <v>81.0</v>
      </c>
      <c r="D415" s="20">
        <v>0.0</v>
      </c>
    </row>
    <row r="416">
      <c r="A416" s="21" t="s">
        <v>22</v>
      </c>
      <c r="B416" s="21">
        <v>7.0</v>
      </c>
      <c r="C416" s="20">
        <v>49.0</v>
      </c>
      <c r="D416" s="20">
        <v>1.0</v>
      </c>
    </row>
    <row r="417">
      <c r="A417" s="21" t="s">
        <v>24</v>
      </c>
      <c r="B417" s="21">
        <v>8.0</v>
      </c>
      <c r="C417" s="20">
        <v>64.0</v>
      </c>
      <c r="D417" s="20">
        <v>1.0</v>
      </c>
    </row>
    <row r="418">
      <c r="A418" s="21" t="s">
        <v>22</v>
      </c>
      <c r="B418" s="21">
        <v>7.0</v>
      </c>
      <c r="C418" s="20">
        <v>49.0</v>
      </c>
      <c r="D418" s="20">
        <v>1.0</v>
      </c>
    </row>
    <row r="419">
      <c r="A419" s="21" t="s">
        <v>24</v>
      </c>
      <c r="B419" s="21">
        <v>8.0</v>
      </c>
      <c r="C419" s="20">
        <v>64.0</v>
      </c>
      <c r="D419" s="20">
        <v>1.0</v>
      </c>
    </row>
    <row r="420">
      <c r="A420" s="21" t="s">
        <v>21</v>
      </c>
      <c r="B420" s="21">
        <v>6.0</v>
      </c>
      <c r="C420" s="20">
        <v>36.0</v>
      </c>
      <c r="D420" s="20">
        <v>0.0</v>
      </c>
    </row>
    <row r="421">
      <c r="A421" s="21" t="s">
        <v>24</v>
      </c>
      <c r="B421" s="21">
        <v>8.0</v>
      </c>
      <c r="C421" s="20">
        <v>64.0</v>
      </c>
      <c r="D421" s="20">
        <v>0.0</v>
      </c>
    </row>
    <row r="422">
      <c r="A422" s="21" t="s">
        <v>30</v>
      </c>
      <c r="B422" s="21">
        <v>10.0</v>
      </c>
      <c r="C422" s="20">
        <v>100.0</v>
      </c>
      <c r="D422" s="20">
        <v>1.0</v>
      </c>
    </row>
    <row r="423">
      <c r="A423" s="21" t="s">
        <v>21</v>
      </c>
      <c r="B423" s="21">
        <v>6.0</v>
      </c>
      <c r="C423" s="20">
        <v>36.0</v>
      </c>
      <c r="D423" s="20">
        <v>1.0</v>
      </c>
    </row>
    <row r="424">
      <c r="A424" s="21" t="s">
        <v>22</v>
      </c>
      <c r="B424" s="21">
        <v>7.0</v>
      </c>
      <c r="C424" s="20">
        <v>49.0</v>
      </c>
      <c r="D424" s="20">
        <v>1.0</v>
      </c>
    </row>
    <row r="425">
      <c r="A425" s="21" t="s">
        <v>30</v>
      </c>
      <c r="B425" s="21">
        <v>10.0</v>
      </c>
      <c r="C425" s="20">
        <v>100.0</v>
      </c>
      <c r="D425" s="20">
        <v>0.0</v>
      </c>
    </row>
    <row r="426">
      <c r="A426" s="21" t="s">
        <v>21</v>
      </c>
      <c r="B426" s="21">
        <v>6.0</v>
      </c>
      <c r="C426" s="20">
        <v>36.0</v>
      </c>
      <c r="D426" s="20">
        <v>1.0</v>
      </c>
    </row>
    <row r="427">
      <c r="A427" s="21" t="s">
        <v>28</v>
      </c>
      <c r="B427" s="21">
        <v>12.0</v>
      </c>
      <c r="C427" s="20">
        <v>144.0</v>
      </c>
      <c r="D427" s="20">
        <v>1.0</v>
      </c>
    </row>
    <row r="428">
      <c r="A428" s="21" t="s">
        <v>21</v>
      </c>
      <c r="B428" s="21">
        <v>6.0</v>
      </c>
      <c r="C428" s="20">
        <v>36.0</v>
      </c>
      <c r="D428" s="20">
        <v>1.0</v>
      </c>
    </row>
    <row r="429">
      <c r="A429" s="21" t="s">
        <v>29</v>
      </c>
      <c r="B429" s="21">
        <v>9.0</v>
      </c>
      <c r="C429" s="20">
        <v>81.0</v>
      </c>
      <c r="D429" s="20">
        <v>1.0</v>
      </c>
    </row>
    <row r="430">
      <c r="A430" s="21" t="s">
        <v>21</v>
      </c>
      <c r="B430" s="21">
        <v>6.0</v>
      </c>
      <c r="C430" s="20">
        <v>36.0</v>
      </c>
      <c r="D430" s="20">
        <v>1.0</v>
      </c>
    </row>
    <row r="431">
      <c r="A431" s="21" t="s">
        <v>24</v>
      </c>
      <c r="B431" s="21">
        <v>8.0</v>
      </c>
      <c r="C431" s="20">
        <v>64.0</v>
      </c>
      <c r="D431" s="20">
        <v>1.0</v>
      </c>
    </row>
    <row r="432">
      <c r="A432" s="21" t="s">
        <v>29</v>
      </c>
      <c r="B432" s="21">
        <v>9.0</v>
      </c>
      <c r="C432" s="20">
        <v>81.0</v>
      </c>
      <c r="D432" s="20">
        <v>1.0</v>
      </c>
    </row>
    <row r="433">
      <c r="A433" s="21" t="s">
        <v>24</v>
      </c>
      <c r="B433" s="21">
        <v>8.0</v>
      </c>
      <c r="C433" s="20">
        <v>64.0</v>
      </c>
      <c r="D433" s="20">
        <v>1.0</v>
      </c>
    </row>
    <row r="434">
      <c r="A434" s="21" t="s">
        <v>31</v>
      </c>
      <c r="B434" s="21">
        <v>11.0</v>
      </c>
      <c r="C434" s="20">
        <v>121.0</v>
      </c>
      <c r="D434" s="20">
        <v>1.0</v>
      </c>
    </row>
    <row r="435">
      <c r="A435" s="21" t="s">
        <v>24</v>
      </c>
      <c r="B435" s="21">
        <v>8.0</v>
      </c>
      <c r="C435" s="20">
        <v>64.0</v>
      </c>
      <c r="D435" s="20">
        <v>1.0</v>
      </c>
    </row>
    <row r="436">
      <c r="A436" s="21" t="s">
        <v>51</v>
      </c>
      <c r="B436" s="21">
        <v>1.0</v>
      </c>
      <c r="C436" s="20">
        <v>1.0</v>
      </c>
      <c r="D436" s="20">
        <v>1.0</v>
      </c>
    </row>
    <row r="437">
      <c r="A437" s="21" t="s">
        <v>29</v>
      </c>
      <c r="B437" s="21">
        <v>9.0</v>
      </c>
      <c r="C437" s="20">
        <v>81.0</v>
      </c>
      <c r="D437" s="20">
        <v>1.0</v>
      </c>
    </row>
    <row r="438">
      <c r="A438" s="21" t="s">
        <v>31</v>
      </c>
      <c r="B438" s="21">
        <v>11.0</v>
      </c>
      <c r="C438" s="20">
        <v>121.0</v>
      </c>
      <c r="D438" s="20">
        <v>1.0</v>
      </c>
    </row>
    <row r="439">
      <c r="A439" s="21" t="s">
        <v>29</v>
      </c>
      <c r="B439" s="21">
        <v>9.0</v>
      </c>
      <c r="C439" s="20">
        <v>81.0</v>
      </c>
      <c r="D439" s="20">
        <v>1.0</v>
      </c>
    </row>
    <row r="440">
      <c r="A440" s="21" t="s">
        <v>30</v>
      </c>
      <c r="B440" s="21">
        <v>10.0</v>
      </c>
      <c r="C440" s="20">
        <v>100.0</v>
      </c>
      <c r="D440" s="20">
        <v>0.0</v>
      </c>
    </row>
    <row r="441">
      <c r="A441" s="21" t="s">
        <v>30</v>
      </c>
      <c r="B441" s="21">
        <v>10.0</v>
      </c>
      <c r="C441" s="20">
        <v>100.0</v>
      </c>
      <c r="D441" s="20">
        <v>0.0</v>
      </c>
    </row>
    <row r="442">
      <c r="A442" s="21" t="s">
        <v>29</v>
      </c>
      <c r="B442" s="21">
        <v>9.0</v>
      </c>
      <c r="C442" s="20">
        <v>81.0</v>
      </c>
      <c r="D442" s="20">
        <v>1.0</v>
      </c>
    </row>
    <row r="443">
      <c r="A443" s="21" t="s">
        <v>24</v>
      </c>
      <c r="B443" s="21">
        <v>8.0</v>
      </c>
      <c r="C443" s="20">
        <v>64.0</v>
      </c>
      <c r="D443" s="20">
        <v>1.0</v>
      </c>
    </row>
    <row r="444">
      <c r="A444" s="21" t="s">
        <v>31</v>
      </c>
      <c r="B444" s="21">
        <v>11.0</v>
      </c>
      <c r="C444" s="20">
        <v>121.0</v>
      </c>
      <c r="D444" s="20">
        <v>1.0</v>
      </c>
    </row>
    <row r="445">
      <c r="A445" s="21" t="s">
        <v>24</v>
      </c>
      <c r="B445" s="21">
        <v>8.0</v>
      </c>
      <c r="C445" s="20">
        <v>64.0</v>
      </c>
      <c r="D445" s="20">
        <v>1.0</v>
      </c>
    </row>
    <row r="446">
      <c r="A446" s="21" t="s">
        <v>24</v>
      </c>
      <c r="B446" s="21">
        <v>8.0</v>
      </c>
      <c r="C446" s="20">
        <v>64.0</v>
      </c>
      <c r="D446" s="20">
        <v>1.0</v>
      </c>
    </row>
    <row r="447">
      <c r="A447" s="21" t="s">
        <v>24</v>
      </c>
      <c r="B447" s="21">
        <v>8.0</v>
      </c>
      <c r="C447" s="20">
        <v>64.0</v>
      </c>
      <c r="D447" s="20">
        <v>1.0</v>
      </c>
    </row>
    <row r="448">
      <c r="A448" s="21" t="s">
        <v>22</v>
      </c>
      <c r="B448" s="21">
        <v>7.0</v>
      </c>
      <c r="C448" s="20">
        <v>49.0</v>
      </c>
      <c r="D448" s="20">
        <v>1.0</v>
      </c>
    </row>
    <row r="449">
      <c r="A449" s="21" t="s">
        <v>22</v>
      </c>
      <c r="B449" s="21">
        <v>7.0</v>
      </c>
      <c r="C449" s="20">
        <v>49.0</v>
      </c>
      <c r="D449" s="20">
        <v>1.0</v>
      </c>
    </row>
    <row r="450">
      <c r="A450" s="21" t="s">
        <v>22</v>
      </c>
      <c r="B450" s="21">
        <v>7.0</v>
      </c>
      <c r="C450" s="20">
        <v>49.0</v>
      </c>
      <c r="D450" s="20">
        <v>0.0</v>
      </c>
    </row>
    <row r="451">
      <c r="A451" s="21" t="s">
        <v>31</v>
      </c>
      <c r="B451" s="21">
        <v>11.0</v>
      </c>
      <c r="C451" s="20">
        <v>121.0</v>
      </c>
      <c r="D451" s="20">
        <v>1.0</v>
      </c>
    </row>
    <row r="452">
      <c r="A452" s="21" t="s">
        <v>24</v>
      </c>
      <c r="B452" s="21">
        <v>8.0</v>
      </c>
      <c r="C452" s="20">
        <v>64.0</v>
      </c>
      <c r="D452" s="20">
        <v>1.0</v>
      </c>
    </row>
    <row r="453">
      <c r="A453" s="21" t="s">
        <v>22</v>
      </c>
      <c r="B453" s="21">
        <v>7.0</v>
      </c>
      <c r="C453" s="20">
        <v>49.0</v>
      </c>
      <c r="D453" s="20">
        <v>1.0</v>
      </c>
    </row>
    <row r="454">
      <c r="A454" s="21" t="s">
        <v>50</v>
      </c>
      <c r="B454" s="21">
        <v>13.0</v>
      </c>
      <c r="C454" s="20">
        <v>169.0</v>
      </c>
      <c r="D454" s="20">
        <v>1.0</v>
      </c>
    </row>
    <row r="455">
      <c r="A455" s="21" t="s">
        <v>31</v>
      </c>
      <c r="B455" s="21">
        <v>11.0</v>
      </c>
      <c r="C455" s="20">
        <v>121.0</v>
      </c>
      <c r="D455" s="20">
        <v>1.0</v>
      </c>
    </row>
    <row r="456">
      <c r="A456" s="21" t="s">
        <v>28</v>
      </c>
      <c r="B456" s="21">
        <v>12.0</v>
      </c>
      <c r="C456" s="20">
        <v>144.0</v>
      </c>
      <c r="D456" s="20">
        <v>1.0</v>
      </c>
    </row>
    <row r="457">
      <c r="A457" s="21" t="s">
        <v>21</v>
      </c>
      <c r="B457" s="21">
        <v>6.0</v>
      </c>
      <c r="C457" s="20">
        <v>36.0</v>
      </c>
      <c r="D457" s="20">
        <v>1.0</v>
      </c>
    </row>
    <row r="458">
      <c r="A458" s="21" t="s">
        <v>50</v>
      </c>
      <c r="B458" s="21">
        <v>13.0</v>
      </c>
      <c r="C458" s="20">
        <v>169.0</v>
      </c>
    </row>
    <row r="459">
      <c r="A459" s="21" t="s">
        <v>24</v>
      </c>
      <c r="B459" s="21">
        <v>8.0</v>
      </c>
      <c r="C459" s="20">
        <v>64.0</v>
      </c>
      <c r="D459" s="20">
        <v>1.0</v>
      </c>
    </row>
    <row r="460">
      <c r="A460" s="21" t="s">
        <v>30</v>
      </c>
      <c r="B460" s="21">
        <v>10.0</v>
      </c>
      <c r="C460" s="20">
        <v>100.0</v>
      </c>
      <c r="D460" s="20">
        <v>1.0</v>
      </c>
    </row>
    <row r="461">
      <c r="A461" s="21" t="s">
        <v>28</v>
      </c>
      <c r="B461" s="21">
        <v>12.0</v>
      </c>
      <c r="C461" s="20">
        <v>144.0</v>
      </c>
      <c r="D461" s="20">
        <v>1.0</v>
      </c>
    </row>
    <row r="462">
      <c r="A462" s="21" t="s">
        <v>24</v>
      </c>
      <c r="B462" s="21">
        <v>8.0</v>
      </c>
      <c r="C462" s="20">
        <v>64.0</v>
      </c>
      <c r="D462" s="20">
        <v>1.0</v>
      </c>
    </row>
    <row r="463">
      <c r="A463" s="21" t="s">
        <v>24</v>
      </c>
      <c r="B463" s="21">
        <v>8.0</v>
      </c>
      <c r="C463" s="20">
        <v>64.0</v>
      </c>
      <c r="D463" s="20">
        <v>1.0</v>
      </c>
    </row>
    <row r="464">
      <c r="A464" s="21" t="s">
        <v>30</v>
      </c>
      <c r="B464" s="21">
        <v>10.0</v>
      </c>
      <c r="C464" s="20">
        <v>100.0</v>
      </c>
      <c r="D464" s="20">
        <v>1.0</v>
      </c>
    </row>
    <row r="465">
      <c r="A465" s="21" t="s">
        <v>22</v>
      </c>
      <c r="B465" s="21">
        <v>7.0</v>
      </c>
      <c r="C465" s="20">
        <v>49.0</v>
      </c>
      <c r="D465" s="20">
        <v>1.0</v>
      </c>
    </row>
    <row r="466">
      <c r="A466" s="21" t="s">
        <v>22</v>
      </c>
      <c r="B466" s="21">
        <v>7.0</v>
      </c>
      <c r="C466" s="20">
        <v>49.0</v>
      </c>
      <c r="D466" s="20">
        <v>1.0</v>
      </c>
    </row>
    <row r="467">
      <c r="A467" s="21" t="s">
        <v>24</v>
      </c>
      <c r="B467" s="21">
        <v>8.0</v>
      </c>
      <c r="C467" s="20">
        <v>64.0</v>
      </c>
      <c r="D467" s="20">
        <v>1.0</v>
      </c>
    </row>
    <row r="468">
      <c r="A468" s="21" t="s">
        <v>22</v>
      </c>
      <c r="B468" s="21">
        <v>7.0</v>
      </c>
      <c r="C468" s="20">
        <v>49.0</v>
      </c>
      <c r="D468" s="20">
        <v>1.0</v>
      </c>
    </row>
    <row r="469">
      <c r="A469" s="21" t="s">
        <v>24</v>
      </c>
      <c r="B469" s="21">
        <v>8.0</v>
      </c>
      <c r="C469" s="20">
        <v>64.0</v>
      </c>
      <c r="D469" s="20">
        <v>0.0</v>
      </c>
    </row>
    <row r="470">
      <c r="A470" s="21" t="s">
        <v>31</v>
      </c>
      <c r="B470" s="21">
        <v>11.0</v>
      </c>
      <c r="C470" s="20">
        <v>121.0</v>
      </c>
      <c r="D470" s="20">
        <v>1.0</v>
      </c>
    </row>
    <row r="471">
      <c r="A471" s="21" t="s">
        <v>22</v>
      </c>
      <c r="B471" s="21">
        <v>7.0</v>
      </c>
      <c r="C471" s="20">
        <v>49.0</v>
      </c>
      <c r="D471" s="20">
        <v>1.0</v>
      </c>
    </row>
    <row r="472">
      <c r="A472" s="21" t="s">
        <v>29</v>
      </c>
      <c r="B472" s="21">
        <v>9.0</v>
      </c>
      <c r="C472" s="20">
        <v>81.0</v>
      </c>
      <c r="D472" s="20">
        <v>1.0</v>
      </c>
    </row>
    <row r="473">
      <c r="A473" s="21" t="s">
        <v>24</v>
      </c>
      <c r="B473" s="21">
        <v>8.0</v>
      </c>
      <c r="C473" s="20">
        <v>64.0</v>
      </c>
      <c r="D473" s="20">
        <v>1.0</v>
      </c>
    </row>
    <row r="474">
      <c r="A474" s="21" t="s">
        <v>24</v>
      </c>
      <c r="B474" s="21">
        <v>8.0</v>
      </c>
      <c r="C474" s="20">
        <v>64.0</v>
      </c>
      <c r="D474" s="20">
        <v>1.0</v>
      </c>
    </row>
    <row r="475">
      <c r="A475" s="21" t="s">
        <v>21</v>
      </c>
      <c r="B475" s="21">
        <v>6.0</v>
      </c>
      <c r="C475" s="20">
        <v>36.0</v>
      </c>
      <c r="D475" s="20">
        <v>0.0</v>
      </c>
    </row>
    <row r="476">
      <c r="A476" s="21" t="s">
        <v>20</v>
      </c>
      <c r="B476" s="21">
        <v>5.0</v>
      </c>
      <c r="C476" s="20">
        <v>25.0</v>
      </c>
      <c r="D476" s="20">
        <v>0.0</v>
      </c>
    </row>
    <row r="477">
      <c r="A477" s="21" t="s">
        <v>21</v>
      </c>
      <c r="B477" s="21">
        <v>6.0</v>
      </c>
      <c r="C477" s="20">
        <v>36.0</v>
      </c>
      <c r="D477" s="20">
        <v>1.0</v>
      </c>
    </row>
    <row r="478">
      <c r="A478" s="21" t="s">
        <v>21</v>
      </c>
      <c r="B478" s="21">
        <v>6.0</v>
      </c>
      <c r="C478" s="20">
        <v>36.0</v>
      </c>
      <c r="D478" s="20">
        <v>1.0</v>
      </c>
    </row>
    <row r="479">
      <c r="A479" s="21" t="s">
        <v>20</v>
      </c>
      <c r="B479" s="21">
        <v>5.0</v>
      </c>
      <c r="C479" s="20">
        <v>25.0</v>
      </c>
      <c r="D479" s="20">
        <v>0.0</v>
      </c>
    </row>
    <row r="480">
      <c r="A480" s="21" t="s">
        <v>20</v>
      </c>
      <c r="B480" s="21">
        <v>5.0</v>
      </c>
      <c r="C480" s="20">
        <v>25.0</v>
      </c>
      <c r="D480" s="20">
        <v>1.0</v>
      </c>
    </row>
    <row r="481">
      <c r="A481" s="21" t="s">
        <v>21</v>
      </c>
      <c r="B481" s="21">
        <v>6.0</v>
      </c>
      <c r="C481" s="20">
        <v>36.0</v>
      </c>
      <c r="D481" s="20">
        <v>1.0</v>
      </c>
    </row>
    <row r="482">
      <c r="A482" s="21" t="s">
        <v>27</v>
      </c>
      <c r="B482" s="21">
        <v>4.0</v>
      </c>
      <c r="C482" s="20">
        <v>16.0</v>
      </c>
      <c r="D482" s="20">
        <v>1.0</v>
      </c>
    </row>
    <row r="483">
      <c r="A483" s="21" t="s">
        <v>21</v>
      </c>
      <c r="B483" s="21">
        <v>6.0</v>
      </c>
      <c r="C483" s="20">
        <v>36.0</v>
      </c>
      <c r="D483" s="20">
        <v>1.0</v>
      </c>
    </row>
    <row r="484">
      <c r="A484" s="21" t="s">
        <v>27</v>
      </c>
      <c r="B484" s="21">
        <v>4.0</v>
      </c>
      <c r="C484" s="20">
        <v>16.0</v>
      </c>
      <c r="D484" s="20">
        <v>1.0</v>
      </c>
    </row>
    <row r="485">
      <c r="A485" s="21" t="s">
        <v>21</v>
      </c>
      <c r="B485" s="21">
        <v>6.0</v>
      </c>
      <c r="C485" s="20">
        <v>36.0</v>
      </c>
      <c r="D485" s="20">
        <v>0.0</v>
      </c>
    </row>
    <row r="486">
      <c r="A486" s="21" t="s">
        <v>27</v>
      </c>
      <c r="B486" s="21">
        <v>4.0</v>
      </c>
      <c r="C486" s="20">
        <v>16.0</v>
      </c>
      <c r="D486" s="20">
        <v>1.0</v>
      </c>
    </row>
    <row r="487">
      <c r="A487" s="21" t="s">
        <v>22</v>
      </c>
      <c r="B487" s="21">
        <v>7.0</v>
      </c>
      <c r="C487" s="20">
        <v>49.0</v>
      </c>
      <c r="D487" s="20">
        <v>1.0</v>
      </c>
    </row>
    <row r="488">
      <c r="A488" s="21" t="s">
        <v>22</v>
      </c>
      <c r="B488" s="21">
        <v>7.0</v>
      </c>
      <c r="C488" s="20">
        <v>49.0</v>
      </c>
      <c r="D488" s="20">
        <v>0.0</v>
      </c>
    </row>
    <row r="489">
      <c r="A489" s="21" t="s">
        <v>31</v>
      </c>
      <c r="B489" s="21">
        <v>11.0</v>
      </c>
      <c r="C489" s="20">
        <v>121.0</v>
      </c>
      <c r="D489" s="20">
        <v>1.0</v>
      </c>
    </row>
    <row r="490">
      <c r="A490" s="21" t="s">
        <v>29</v>
      </c>
      <c r="B490" s="21">
        <v>9.0</v>
      </c>
      <c r="C490" s="20">
        <v>81.0</v>
      </c>
      <c r="D490" s="20">
        <v>1.0</v>
      </c>
    </row>
    <row r="491">
      <c r="A491" s="21" t="s">
        <v>26</v>
      </c>
      <c r="B491" s="21">
        <v>3.0</v>
      </c>
      <c r="C491" s="20">
        <v>9.0</v>
      </c>
      <c r="D491" s="20">
        <v>1.0</v>
      </c>
    </row>
    <row r="492">
      <c r="A492" s="21" t="s">
        <v>25</v>
      </c>
      <c r="B492" s="21">
        <v>2.0</v>
      </c>
      <c r="C492" s="20">
        <v>4.0</v>
      </c>
      <c r="D492" s="20">
        <v>1.0</v>
      </c>
    </row>
    <row r="493">
      <c r="A493" s="21" t="s">
        <v>20</v>
      </c>
      <c r="B493" s="21">
        <v>5.0</v>
      </c>
      <c r="C493" s="20">
        <v>25.0</v>
      </c>
      <c r="D493" s="20">
        <v>0.0</v>
      </c>
    </row>
    <row r="494">
      <c r="A494" s="21" t="s">
        <v>22</v>
      </c>
      <c r="B494" s="21">
        <v>7.0</v>
      </c>
      <c r="C494" s="20">
        <v>49.0</v>
      </c>
      <c r="D494" s="20">
        <v>1.0</v>
      </c>
    </row>
    <row r="495">
      <c r="A495" s="21" t="s">
        <v>27</v>
      </c>
      <c r="B495" s="21">
        <v>4.0</v>
      </c>
      <c r="C495" s="20">
        <v>16.0</v>
      </c>
      <c r="D495" s="20">
        <v>1.0</v>
      </c>
    </row>
    <row r="496">
      <c r="A496" s="21" t="s">
        <v>21</v>
      </c>
      <c r="B496" s="21">
        <v>6.0</v>
      </c>
      <c r="C496" s="20">
        <v>36.0</v>
      </c>
      <c r="D496" s="20">
        <v>1.0</v>
      </c>
    </row>
    <row r="497">
      <c r="A497" s="21" t="s">
        <v>21</v>
      </c>
      <c r="B497" s="21">
        <v>6.0</v>
      </c>
      <c r="C497" s="20">
        <v>36.0</v>
      </c>
      <c r="D497" s="20">
        <v>1.0</v>
      </c>
    </row>
    <row r="498">
      <c r="A498" s="21" t="s">
        <v>26</v>
      </c>
      <c r="B498" s="21">
        <v>3.0</v>
      </c>
      <c r="C498" s="20">
        <v>9.0</v>
      </c>
      <c r="D498" s="20">
        <v>0.0</v>
      </c>
    </row>
    <row r="499">
      <c r="A499" s="21" t="s">
        <v>22</v>
      </c>
      <c r="B499" s="21">
        <v>7.0</v>
      </c>
      <c r="C499" s="20">
        <v>49.0</v>
      </c>
      <c r="D499" s="20">
        <v>1.0</v>
      </c>
    </row>
    <row r="500">
      <c r="A500" s="21" t="s">
        <v>24</v>
      </c>
      <c r="B500" s="21">
        <v>8.0</v>
      </c>
      <c r="C500" s="20">
        <v>64.0</v>
      </c>
      <c r="D500" s="20">
        <v>0.0</v>
      </c>
    </row>
    <row r="501">
      <c r="A501" s="21" t="s">
        <v>26</v>
      </c>
      <c r="B501" s="21">
        <v>3.0</v>
      </c>
      <c r="C501" s="20">
        <v>9.0</v>
      </c>
      <c r="D501" s="20">
        <v>1.0</v>
      </c>
    </row>
    <row r="502">
      <c r="A502" s="21" t="s">
        <v>20</v>
      </c>
      <c r="B502" s="21">
        <v>5.0</v>
      </c>
      <c r="C502" s="20">
        <v>25.0</v>
      </c>
      <c r="D502" s="20">
        <v>0.0</v>
      </c>
    </row>
    <row r="503">
      <c r="A503" s="21" t="s">
        <v>20</v>
      </c>
      <c r="B503" s="21">
        <v>5.0</v>
      </c>
      <c r="C503" s="20">
        <v>25.0</v>
      </c>
      <c r="D503" s="20">
        <v>1.0</v>
      </c>
    </row>
    <row r="504">
      <c r="A504" s="21" t="s">
        <v>22</v>
      </c>
      <c r="B504" s="21">
        <v>7.0</v>
      </c>
      <c r="C504" s="20">
        <v>49.0</v>
      </c>
      <c r="D504" s="20">
        <v>0.0</v>
      </c>
    </row>
    <row r="505">
      <c r="A505" s="21" t="s">
        <v>25</v>
      </c>
      <c r="B505" s="21">
        <v>2.0</v>
      </c>
      <c r="C505" s="20">
        <v>4.0</v>
      </c>
      <c r="D505" s="20">
        <v>1.0</v>
      </c>
    </row>
    <row r="506">
      <c r="A506" s="21" t="s">
        <v>25</v>
      </c>
      <c r="B506" s="21">
        <v>2.0</v>
      </c>
      <c r="C506" s="20">
        <v>4.0</v>
      </c>
      <c r="D506" s="20">
        <v>1.0</v>
      </c>
    </row>
    <row r="507">
      <c r="A507" s="21" t="s">
        <v>26</v>
      </c>
      <c r="B507" s="21">
        <v>3.0</v>
      </c>
      <c r="C507" s="20">
        <v>9.0</v>
      </c>
      <c r="D507" s="20">
        <v>1.0</v>
      </c>
    </row>
    <row r="508">
      <c r="A508" s="21" t="s">
        <v>31</v>
      </c>
      <c r="B508" s="21">
        <v>11.0</v>
      </c>
      <c r="C508" s="20">
        <v>121.0</v>
      </c>
      <c r="D508" s="20">
        <v>1.0</v>
      </c>
    </row>
    <row r="509">
      <c r="A509" s="21" t="s">
        <v>26</v>
      </c>
      <c r="B509" s="21">
        <v>3.0</v>
      </c>
      <c r="C509" s="20">
        <v>9.0</v>
      </c>
      <c r="D509" s="20">
        <v>1.0</v>
      </c>
    </row>
    <row r="510">
      <c r="A510" s="21" t="s">
        <v>25</v>
      </c>
      <c r="B510" s="21">
        <v>2.0</v>
      </c>
      <c r="C510" s="20">
        <v>4.0</v>
      </c>
      <c r="D510" s="20">
        <v>1.0</v>
      </c>
    </row>
    <row r="511">
      <c r="A511" s="21" t="s">
        <v>25</v>
      </c>
      <c r="B511" s="21">
        <v>2.0</v>
      </c>
      <c r="C511" s="20">
        <v>4.0</v>
      </c>
      <c r="D511" s="20">
        <v>0.0</v>
      </c>
    </row>
    <row r="512">
      <c r="A512" s="21" t="s">
        <v>22</v>
      </c>
      <c r="B512" s="21">
        <v>7.0</v>
      </c>
      <c r="C512" s="20">
        <v>49.0</v>
      </c>
      <c r="D512" s="20">
        <v>1.0</v>
      </c>
    </row>
    <row r="513">
      <c r="A513" s="21" t="s">
        <v>22</v>
      </c>
      <c r="B513" s="21">
        <v>7.0</v>
      </c>
      <c r="C513" s="20">
        <v>49.0</v>
      </c>
      <c r="D513" s="20">
        <v>1.0</v>
      </c>
    </row>
    <row r="514">
      <c r="A514" s="21" t="s">
        <v>20</v>
      </c>
      <c r="B514" s="21">
        <v>5.0</v>
      </c>
      <c r="C514" s="20">
        <v>25.0</v>
      </c>
      <c r="D514" s="20">
        <v>1.0</v>
      </c>
    </row>
    <row r="515">
      <c r="A515" s="21" t="s">
        <v>22</v>
      </c>
      <c r="B515" s="21">
        <v>7.0</v>
      </c>
      <c r="C515" s="20">
        <v>49.0</v>
      </c>
      <c r="D515" s="20">
        <v>0.0</v>
      </c>
    </row>
    <row r="516">
      <c r="A516" s="21" t="s">
        <v>22</v>
      </c>
      <c r="B516" s="21">
        <v>7.0</v>
      </c>
      <c r="C516" s="20">
        <v>49.0</v>
      </c>
      <c r="D516" s="20">
        <v>1.0</v>
      </c>
    </row>
    <row r="517">
      <c r="A517" s="21" t="s">
        <v>25</v>
      </c>
      <c r="B517" s="21">
        <v>2.0</v>
      </c>
      <c r="C517" s="20">
        <v>4.0</v>
      </c>
      <c r="D517" s="20">
        <v>1.0</v>
      </c>
    </row>
    <row r="518">
      <c r="A518" s="21" t="s">
        <v>20</v>
      </c>
      <c r="B518" s="21">
        <v>5.0</v>
      </c>
      <c r="C518" s="20">
        <v>25.0</v>
      </c>
      <c r="D518" s="20">
        <v>1.0</v>
      </c>
    </row>
    <row r="519">
      <c r="A519" s="21" t="s">
        <v>27</v>
      </c>
      <c r="B519" s="21">
        <v>4.0</v>
      </c>
      <c r="C519" s="20">
        <v>16.0</v>
      </c>
      <c r="D519" s="20">
        <v>1.0</v>
      </c>
    </row>
    <row r="520">
      <c r="A520" s="21" t="s">
        <v>22</v>
      </c>
      <c r="B520" s="21">
        <v>7.0</v>
      </c>
      <c r="C520" s="20">
        <v>49.0</v>
      </c>
      <c r="D520" s="20">
        <v>1.0</v>
      </c>
    </row>
    <row r="521">
      <c r="A521" s="21" t="s">
        <v>20</v>
      </c>
      <c r="B521" s="21">
        <v>5.0</v>
      </c>
      <c r="C521" s="20">
        <v>25.0</v>
      </c>
      <c r="D521" s="20">
        <v>1.0</v>
      </c>
    </row>
    <row r="522">
      <c r="A522" s="21" t="s">
        <v>20</v>
      </c>
      <c r="B522" s="21">
        <v>5.0</v>
      </c>
      <c r="C522" s="20">
        <v>25.0</v>
      </c>
      <c r="D522" s="20">
        <v>0.0</v>
      </c>
    </row>
    <row r="523">
      <c r="A523" s="21" t="s">
        <v>24</v>
      </c>
      <c r="B523" s="21">
        <v>8.0</v>
      </c>
      <c r="C523" s="20">
        <v>64.0</v>
      </c>
      <c r="D523" s="20">
        <v>1.0</v>
      </c>
    </row>
    <row r="524">
      <c r="A524" s="21" t="s">
        <v>25</v>
      </c>
      <c r="B524" s="21">
        <v>2.0</v>
      </c>
      <c r="C524" s="20">
        <v>4.0</v>
      </c>
      <c r="D524" s="20">
        <v>0.0</v>
      </c>
    </row>
    <row r="525">
      <c r="A525" s="21" t="s">
        <v>25</v>
      </c>
      <c r="B525" s="21">
        <v>2.0</v>
      </c>
      <c r="C525" s="20">
        <v>4.0</v>
      </c>
      <c r="D525" s="20">
        <v>1.0</v>
      </c>
    </row>
    <row r="526">
      <c r="A526" s="21" t="s">
        <v>27</v>
      </c>
      <c r="B526" s="21">
        <v>4.0</v>
      </c>
      <c r="C526" s="20">
        <v>16.0</v>
      </c>
      <c r="D526" s="20">
        <v>0.0</v>
      </c>
    </row>
    <row r="527">
      <c r="A527" s="21" t="s">
        <v>20</v>
      </c>
      <c r="B527" s="21">
        <v>5.0</v>
      </c>
      <c r="C527" s="20">
        <v>25.0</v>
      </c>
      <c r="D527" s="20">
        <v>0.0</v>
      </c>
    </row>
    <row r="528">
      <c r="A528" s="21" t="s">
        <v>21</v>
      </c>
      <c r="B528" s="21">
        <v>6.0</v>
      </c>
      <c r="C528" s="20">
        <v>36.0</v>
      </c>
      <c r="D528" s="20">
        <v>0.0</v>
      </c>
    </row>
    <row r="529">
      <c r="A529" s="21" t="s">
        <v>26</v>
      </c>
      <c r="B529" s="21">
        <v>3.0</v>
      </c>
      <c r="C529" s="20">
        <v>9.0</v>
      </c>
      <c r="D529" s="20">
        <v>1.0</v>
      </c>
    </row>
    <row r="530">
      <c r="A530" s="21" t="s">
        <v>21</v>
      </c>
      <c r="B530" s="21">
        <v>6.0</v>
      </c>
      <c r="C530" s="20">
        <v>36.0</v>
      </c>
      <c r="D530" s="20">
        <v>1.0</v>
      </c>
    </row>
    <row r="531">
      <c r="A531" s="21" t="s">
        <v>21</v>
      </c>
      <c r="B531" s="21">
        <v>6.0</v>
      </c>
      <c r="C531" s="20">
        <v>36.0</v>
      </c>
      <c r="D531" s="20">
        <v>1.0</v>
      </c>
    </row>
    <row r="532">
      <c r="A532" s="21" t="s">
        <v>21</v>
      </c>
      <c r="B532" s="21">
        <v>6.0</v>
      </c>
      <c r="C532" s="20">
        <v>36.0</v>
      </c>
      <c r="D532" s="20">
        <v>1.0</v>
      </c>
    </row>
    <row r="533">
      <c r="A533" s="21" t="s">
        <v>20</v>
      </c>
      <c r="B533" s="21">
        <v>5.0</v>
      </c>
      <c r="C533" s="20">
        <v>25.0</v>
      </c>
      <c r="D533" s="20">
        <v>1.0</v>
      </c>
    </row>
    <row r="534">
      <c r="A534" s="21" t="s">
        <v>21</v>
      </c>
      <c r="B534" s="21">
        <v>6.0</v>
      </c>
      <c r="C534" s="20">
        <v>36.0</v>
      </c>
      <c r="D534" s="20">
        <v>1.0</v>
      </c>
    </row>
    <row r="535">
      <c r="A535" s="21" t="s">
        <v>22</v>
      </c>
      <c r="B535" s="21">
        <v>7.0</v>
      </c>
      <c r="C535" s="20">
        <v>49.0</v>
      </c>
      <c r="D535" s="20">
        <v>1.0</v>
      </c>
    </row>
    <row r="536">
      <c r="A536" s="21" t="s">
        <v>21</v>
      </c>
      <c r="B536" s="21">
        <v>6.0</v>
      </c>
      <c r="C536" s="20">
        <v>36.0</v>
      </c>
      <c r="D536" s="20">
        <v>1.0</v>
      </c>
    </row>
    <row r="537">
      <c r="A537" s="21" t="s">
        <v>27</v>
      </c>
      <c r="B537" s="21">
        <v>4.0</v>
      </c>
      <c r="C537" s="20">
        <v>16.0</v>
      </c>
      <c r="D537" s="20">
        <v>0.0</v>
      </c>
    </row>
    <row r="538">
      <c r="A538" s="21" t="s">
        <v>26</v>
      </c>
      <c r="B538" s="21">
        <v>3.0</v>
      </c>
      <c r="C538" s="20">
        <v>9.0</v>
      </c>
      <c r="D538" s="20">
        <v>1.0</v>
      </c>
    </row>
    <row r="539">
      <c r="A539" s="21" t="s">
        <v>24</v>
      </c>
      <c r="B539" s="21">
        <v>8.0</v>
      </c>
      <c r="C539" s="20">
        <v>64.0</v>
      </c>
      <c r="D539" s="20">
        <v>0.0</v>
      </c>
    </row>
    <row r="540">
      <c r="A540" s="21" t="s">
        <v>22</v>
      </c>
      <c r="B540" s="21">
        <v>7.0</v>
      </c>
      <c r="C540" s="20">
        <v>49.0</v>
      </c>
      <c r="D540" s="20">
        <v>1.0</v>
      </c>
    </row>
    <row r="541">
      <c r="A541" s="21" t="s">
        <v>22</v>
      </c>
      <c r="B541" s="21">
        <v>7.0</v>
      </c>
      <c r="C541" s="20">
        <v>49.0</v>
      </c>
      <c r="D541" s="20">
        <v>1.0</v>
      </c>
    </row>
    <row r="542">
      <c r="A542" s="21" t="s">
        <v>21</v>
      </c>
      <c r="B542" s="21">
        <v>6.0</v>
      </c>
      <c r="C542" s="20">
        <v>36.0</v>
      </c>
      <c r="D542" s="20">
        <v>0.0</v>
      </c>
    </row>
    <row r="543">
      <c r="A543" s="21" t="s">
        <v>26</v>
      </c>
      <c r="B543" s="21">
        <v>3.0</v>
      </c>
      <c r="C543" s="20">
        <v>9.0</v>
      </c>
      <c r="D543" s="20">
        <v>1.0</v>
      </c>
    </row>
    <row r="544">
      <c r="A544" s="21" t="s">
        <v>24</v>
      </c>
      <c r="B544" s="21">
        <v>8.0</v>
      </c>
      <c r="C544" s="20">
        <v>64.0</v>
      </c>
      <c r="D544" s="20">
        <v>1.0</v>
      </c>
    </row>
    <row r="545">
      <c r="A545" s="21" t="s">
        <v>25</v>
      </c>
      <c r="B545" s="21">
        <v>2.0</v>
      </c>
      <c r="C545" s="20">
        <v>4.0</v>
      </c>
      <c r="D545" s="20">
        <v>1.0</v>
      </c>
    </row>
    <row r="546">
      <c r="A546" s="21" t="s">
        <v>22</v>
      </c>
      <c r="B546" s="21">
        <v>7.0</v>
      </c>
      <c r="C546" s="20">
        <v>49.0</v>
      </c>
      <c r="D546" s="20">
        <v>1.0</v>
      </c>
    </row>
    <row r="547">
      <c r="A547" s="21" t="s">
        <v>22</v>
      </c>
      <c r="B547" s="21">
        <v>7.0</v>
      </c>
      <c r="C547" s="20">
        <v>49.0</v>
      </c>
      <c r="D547" s="20">
        <v>1.0</v>
      </c>
    </row>
    <row r="548">
      <c r="A548" s="21" t="s">
        <v>51</v>
      </c>
      <c r="B548" s="21">
        <v>1.0</v>
      </c>
      <c r="C548" s="20">
        <v>1.0</v>
      </c>
      <c r="D548" s="20">
        <v>0.0</v>
      </c>
    </row>
    <row r="549">
      <c r="A549" s="21" t="s">
        <v>26</v>
      </c>
      <c r="B549" s="21">
        <v>3.0</v>
      </c>
      <c r="C549" s="20">
        <v>9.0</v>
      </c>
      <c r="D549" s="20">
        <v>1.0</v>
      </c>
    </row>
    <row r="550">
      <c r="A550" s="21" t="s">
        <v>22</v>
      </c>
      <c r="B550" s="21">
        <v>7.0</v>
      </c>
      <c r="C550" s="20">
        <v>49.0</v>
      </c>
      <c r="D550" s="20">
        <v>1.0</v>
      </c>
    </row>
    <row r="551">
      <c r="A551" s="21" t="s">
        <v>21</v>
      </c>
      <c r="B551" s="21">
        <v>6.0</v>
      </c>
      <c r="C551" s="20">
        <v>36.0</v>
      </c>
      <c r="D551" s="20">
        <v>1.0</v>
      </c>
    </row>
    <row r="552">
      <c r="A552" s="21" t="s">
        <v>20</v>
      </c>
      <c r="B552" s="21">
        <v>5.0</v>
      </c>
      <c r="C552" s="20">
        <v>25.0</v>
      </c>
      <c r="D552" s="20">
        <v>0.0</v>
      </c>
    </row>
    <row r="553">
      <c r="A553" s="21" t="s">
        <v>25</v>
      </c>
      <c r="B553" s="21">
        <v>2.0</v>
      </c>
      <c r="C553" s="20">
        <v>4.0</v>
      </c>
      <c r="D553" s="20">
        <v>1.0</v>
      </c>
    </row>
    <row r="554">
      <c r="A554" s="21" t="s">
        <v>27</v>
      </c>
      <c r="B554" s="21">
        <v>4.0</v>
      </c>
      <c r="C554" s="20">
        <v>16.0</v>
      </c>
      <c r="D554" s="20">
        <v>1.0</v>
      </c>
    </row>
    <row r="555">
      <c r="A555" s="21" t="s">
        <v>20</v>
      </c>
      <c r="B555" s="21">
        <v>5.0</v>
      </c>
      <c r="C555" s="20">
        <v>25.0</v>
      </c>
      <c r="D555" s="20">
        <v>1.0</v>
      </c>
    </row>
    <row r="556">
      <c r="A556" s="21" t="s">
        <v>21</v>
      </c>
      <c r="B556" s="21">
        <v>6.0</v>
      </c>
      <c r="C556" s="20">
        <v>36.0</v>
      </c>
      <c r="D556" s="20">
        <v>1.0</v>
      </c>
    </row>
    <row r="557">
      <c r="A557" s="21" t="s">
        <v>30</v>
      </c>
      <c r="B557" s="21">
        <v>10.0</v>
      </c>
      <c r="C557" s="20">
        <v>100.0</v>
      </c>
      <c r="D557" s="20">
        <v>1.0</v>
      </c>
    </row>
    <row r="558">
      <c r="A558" s="21" t="s">
        <v>26</v>
      </c>
      <c r="B558" s="21">
        <v>3.0</v>
      </c>
      <c r="C558" s="20">
        <v>9.0</v>
      </c>
      <c r="D558" s="20">
        <v>0.0</v>
      </c>
    </row>
    <row r="559">
      <c r="A559" s="21" t="s">
        <v>22</v>
      </c>
      <c r="B559" s="21">
        <v>7.0</v>
      </c>
      <c r="C559" s="20">
        <v>49.0</v>
      </c>
      <c r="D559" s="20">
        <v>1.0</v>
      </c>
    </row>
    <row r="560">
      <c r="A560" s="21" t="s">
        <v>22</v>
      </c>
      <c r="B560" s="21">
        <v>7.0</v>
      </c>
      <c r="C560" s="20">
        <v>49.0</v>
      </c>
      <c r="D560" s="20">
        <v>0.0</v>
      </c>
    </row>
    <row r="561">
      <c r="A561" s="21" t="s">
        <v>27</v>
      </c>
      <c r="B561" s="21">
        <v>4.0</v>
      </c>
      <c r="C561" s="20">
        <v>16.0</v>
      </c>
      <c r="D561" s="20">
        <v>1.0</v>
      </c>
    </row>
    <row r="562">
      <c r="A562" s="21" t="s">
        <v>20</v>
      </c>
      <c r="B562" s="21">
        <v>5.0</v>
      </c>
      <c r="C562" s="20">
        <v>25.0</v>
      </c>
      <c r="D562" s="20">
        <v>1.0</v>
      </c>
    </row>
    <row r="563">
      <c r="A563" s="21" t="s">
        <v>20</v>
      </c>
      <c r="B563" s="21">
        <v>5.0</v>
      </c>
      <c r="C563" s="20">
        <v>25.0</v>
      </c>
      <c r="D563" s="20">
        <v>1.0</v>
      </c>
    </row>
    <row r="564">
      <c r="A564" s="21" t="s">
        <v>26</v>
      </c>
      <c r="B564" s="21">
        <v>3.0</v>
      </c>
      <c r="C564" s="20">
        <v>9.0</v>
      </c>
      <c r="D564" s="20">
        <v>0.0</v>
      </c>
    </row>
    <row r="565">
      <c r="A565" s="21" t="s">
        <v>20</v>
      </c>
      <c r="B565" s="21">
        <v>5.0</v>
      </c>
      <c r="C565" s="20">
        <v>25.0</v>
      </c>
      <c r="D565" s="20">
        <v>1.0</v>
      </c>
    </row>
    <row r="566">
      <c r="A566" s="21" t="s">
        <v>29</v>
      </c>
      <c r="B566" s="21">
        <v>9.0</v>
      </c>
      <c r="C566" s="20">
        <v>81.0</v>
      </c>
      <c r="D566" s="20">
        <v>1.0</v>
      </c>
    </row>
    <row r="567">
      <c r="A567" s="21" t="s">
        <v>26</v>
      </c>
      <c r="B567" s="21">
        <v>3.0</v>
      </c>
      <c r="C567" s="20">
        <v>9.0</v>
      </c>
      <c r="D567" s="20">
        <v>1.0</v>
      </c>
    </row>
    <row r="568">
      <c r="A568" s="21" t="s">
        <v>30</v>
      </c>
      <c r="B568" s="21">
        <v>10.0</v>
      </c>
      <c r="C568" s="20">
        <v>100.0</v>
      </c>
      <c r="D568" s="20">
        <v>1.0</v>
      </c>
    </row>
    <row r="569">
      <c r="A569" s="21" t="s">
        <v>31</v>
      </c>
      <c r="B569" s="21">
        <v>11.0</v>
      </c>
      <c r="C569" s="20">
        <v>121.0</v>
      </c>
      <c r="D569" s="20">
        <v>1.0</v>
      </c>
    </row>
    <row r="570">
      <c r="A570" s="21" t="s">
        <v>26</v>
      </c>
      <c r="B570" s="21">
        <v>3.0</v>
      </c>
      <c r="C570" s="20">
        <v>9.0</v>
      </c>
      <c r="D570" s="20">
        <v>0.0</v>
      </c>
    </row>
    <row r="571">
      <c r="A571" s="21" t="s">
        <v>28</v>
      </c>
      <c r="B571" s="21">
        <v>12.0</v>
      </c>
      <c r="C571" s="20">
        <v>144.0</v>
      </c>
      <c r="D571" s="20">
        <v>1.0</v>
      </c>
    </row>
    <row r="572">
      <c r="A572" s="21" t="s">
        <v>27</v>
      </c>
      <c r="B572" s="21">
        <v>4.0</v>
      </c>
      <c r="C572" s="20">
        <v>16.0</v>
      </c>
      <c r="D572" s="20">
        <v>1.0</v>
      </c>
    </row>
    <row r="573">
      <c r="A573" s="21" t="s">
        <v>20</v>
      </c>
      <c r="B573" s="21">
        <v>5.0</v>
      </c>
      <c r="C573" s="20">
        <v>25.0</v>
      </c>
      <c r="D573" s="20">
        <v>1.0</v>
      </c>
    </row>
    <row r="574">
      <c r="A574" s="21" t="s">
        <v>25</v>
      </c>
      <c r="B574" s="21">
        <v>2.0</v>
      </c>
      <c r="C574" s="20">
        <v>4.0</v>
      </c>
      <c r="D574" s="20">
        <v>0.0</v>
      </c>
    </row>
    <row r="575">
      <c r="A575" s="21" t="s">
        <v>27</v>
      </c>
      <c r="B575" s="21">
        <v>4.0</v>
      </c>
      <c r="C575" s="20">
        <v>16.0</v>
      </c>
      <c r="D575" s="20">
        <v>0.0</v>
      </c>
    </row>
    <row r="576">
      <c r="A576" s="21" t="s">
        <v>21</v>
      </c>
      <c r="B576" s="21">
        <v>6.0</v>
      </c>
      <c r="C576" s="20">
        <v>36.0</v>
      </c>
      <c r="D576" s="20">
        <v>1.0</v>
      </c>
    </row>
    <row r="577">
      <c r="A577" s="21" t="s">
        <v>22</v>
      </c>
      <c r="B577" s="21">
        <v>7.0</v>
      </c>
      <c r="C577" s="20">
        <v>49.0</v>
      </c>
      <c r="D577" s="20">
        <v>1.0</v>
      </c>
    </row>
    <row r="578">
      <c r="A578" s="21" t="s">
        <v>27</v>
      </c>
      <c r="B578" s="21">
        <v>4.0</v>
      </c>
      <c r="C578" s="20">
        <v>16.0</v>
      </c>
      <c r="D578" s="20">
        <v>1.0</v>
      </c>
    </row>
    <row r="579">
      <c r="A579" s="21" t="s">
        <v>24</v>
      </c>
      <c r="B579" s="21">
        <v>8.0</v>
      </c>
      <c r="C579" s="20">
        <v>64.0</v>
      </c>
      <c r="D579" s="20">
        <v>1.0</v>
      </c>
    </row>
    <row r="580">
      <c r="A580" s="21" t="s">
        <v>21</v>
      </c>
      <c r="B580" s="21">
        <v>6.0</v>
      </c>
      <c r="C580" s="20">
        <v>36.0</v>
      </c>
      <c r="D580" s="20">
        <v>1.0</v>
      </c>
    </row>
    <row r="581">
      <c r="A581" s="21" t="s">
        <v>21</v>
      </c>
      <c r="B581" s="21">
        <v>6.0</v>
      </c>
      <c r="C581" s="20">
        <v>36.0</v>
      </c>
      <c r="D581" s="20">
        <v>1.0</v>
      </c>
    </row>
    <row r="582">
      <c r="A582" s="21" t="s">
        <v>21</v>
      </c>
      <c r="B582" s="21">
        <v>6.0</v>
      </c>
      <c r="C582" s="20">
        <v>36.0</v>
      </c>
      <c r="D582" s="20">
        <v>0.0</v>
      </c>
    </row>
    <row r="583">
      <c r="A583" s="21" t="s">
        <v>21</v>
      </c>
      <c r="B583" s="21">
        <v>6.0</v>
      </c>
      <c r="C583" s="20">
        <v>36.0</v>
      </c>
      <c r="D583" s="20">
        <v>0.0</v>
      </c>
    </row>
    <row r="584">
      <c r="A584" s="21" t="s">
        <v>22</v>
      </c>
      <c r="B584" s="21">
        <v>7.0</v>
      </c>
      <c r="C584" s="20">
        <v>49.0</v>
      </c>
      <c r="D584" s="20">
        <v>1.0</v>
      </c>
    </row>
    <row r="585">
      <c r="A585" s="21" t="s">
        <v>20</v>
      </c>
      <c r="B585" s="21">
        <v>5.0</v>
      </c>
      <c r="C585" s="20">
        <v>25.0</v>
      </c>
      <c r="D585" s="20">
        <v>1.0</v>
      </c>
    </row>
    <row r="586">
      <c r="A586" s="21" t="s">
        <v>22</v>
      </c>
      <c r="B586" s="21">
        <v>7.0</v>
      </c>
      <c r="C586" s="20">
        <v>49.0</v>
      </c>
      <c r="D586" s="20">
        <v>0.0</v>
      </c>
    </row>
    <row r="587">
      <c r="A587" s="21" t="s">
        <v>21</v>
      </c>
      <c r="B587" s="21">
        <v>6.0</v>
      </c>
      <c r="C587" s="20">
        <v>36.0</v>
      </c>
      <c r="D587" s="20">
        <v>0.0</v>
      </c>
    </row>
    <row r="588">
      <c r="A588" s="21" t="s">
        <v>20</v>
      </c>
      <c r="B588" s="21">
        <v>5.0</v>
      </c>
      <c r="C588" s="20">
        <v>25.0</v>
      </c>
      <c r="D588" s="20">
        <v>0.0</v>
      </c>
    </row>
    <row r="589">
      <c r="A589" s="21" t="s">
        <v>27</v>
      </c>
      <c r="B589" s="21">
        <v>4.0</v>
      </c>
      <c r="C589" s="20">
        <v>16.0</v>
      </c>
      <c r="D589" s="20">
        <v>1.0</v>
      </c>
    </row>
    <row r="590">
      <c r="A590" s="21" t="s">
        <v>21</v>
      </c>
      <c r="B590" s="21">
        <v>6.0</v>
      </c>
      <c r="C590" s="20">
        <v>36.0</v>
      </c>
      <c r="D590" s="20">
        <v>1.0</v>
      </c>
    </row>
    <row r="591">
      <c r="A591" s="21" t="s">
        <v>22</v>
      </c>
      <c r="B591" s="21">
        <v>7.0</v>
      </c>
      <c r="C591" s="20">
        <v>49.0</v>
      </c>
      <c r="D591" s="20">
        <v>1.0</v>
      </c>
    </row>
    <row r="592">
      <c r="A592" s="21" t="s">
        <v>28</v>
      </c>
      <c r="B592" s="21">
        <v>12.0</v>
      </c>
      <c r="C592" s="20">
        <v>144.0</v>
      </c>
      <c r="D592" s="20">
        <v>1.0</v>
      </c>
    </row>
    <row r="593">
      <c r="A593" s="21" t="s">
        <v>25</v>
      </c>
      <c r="B593" s="21">
        <v>2.0</v>
      </c>
      <c r="C593" s="20">
        <v>4.0</v>
      </c>
      <c r="D593" s="20">
        <v>0.0</v>
      </c>
    </row>
    <row r="594">
      <c r="A594" s="21" t="s">
        <v>21</v>
      </c>
      <c r="B594" s="21">
        <v>6.0</v>
      </c>
      <c r="C594" s="20">
        <v>36.0</v>
      </c>
      <c r="D594" s="20">
        <v>1.0</v>
      </c>
    </row>
    <row r="595">
      <c r="A595" s="21" t="s">
        <v>29</v>
      </c>
      <c r="B595" s="21">
        <v>9.0</v>
      </c>
      <c r="C595" s="20">
        <v>81.0</v>
      </c>
      <c r="D595" s="20">
        <v>1.0</v>
      </c>
    </row>
    <row r="596">
      <c r="A596" s="21" t="s">
        <v>30</v>
      </c>
      <c r="B596" s="21">
        <v>10.0</v>
      </c>
      <c r="C596" s="20">
        <v>100.0</v>
      </c>
      <c r="D596" s="20">
        <v>1.0</v>
      </c>
    </row>
    <row r="597">
      <c r="A597" s="21" t="s">
        <v>20</v>
      </c>
      <c r="B597" s="21">
        <v>5.0</v>
      </c>
      <c r="C597" s="20">
        <v>25.0</v>
      </c>
      <c r="D597" s="20">
        <v>1.0</v>
      </c>
    </row>
    <row r="598">
      <c r="A598" s="21" t="s">
        <v>27</v>
      </c>
      <c r="B598" s="21">
        <v>4.0</v>
      </c>
      <c r="C598" s="20">
        <v>16.0</v>
      </c>
      <c r="D598" s="20">
        <v>0.0</v>
      </c>
    </row>
    <row r="599">
      <c r="A599" s="21" t="s">
        <v>21</v>
      </c>
      <c r="B599" s="21">
        <v>6.0</v>
      </c>
      <c r="C599" s="20">
        <v>36.0</v>
      </c>
      <c r="D599" s="20">
        <v>1.0</v>
      </c>
    </row>
    <row r="600">
      <c r="A600" s="21" t="s">
        <v>22</v>
      </c>
      <c r="B600" s="21">
        <v>7.0</v>
      </c>
      <c r="C600" s="20">
        <v>49.0</v>
      </c>
      <c r="D600" s="20">
        <v>1.0</v>
      </c>
    </row>
    <row r="601">
      <c r="A601" s="21" t="s">
        <v>20</v>
      </c>
      <c r="B601" s="21">
        <v>5.0</v>
      </c>
      <c r="C601" s="20">
        <v>25.0</v>
      </c>
      <c r="D601" s="20">
        <v>0.0</v>
      </c>
    </row>
    <row r="602">
      <c r="A602" s="21" t="s">
        <v>26</v>
      </c>
      <c r="B602" s="21">
        <v>3.0</v>
      </c>
      <c r="C602" s="20">
        <v>9.0</v>
      </c>
      <c r="D602" s="20">
        <v>0.0</v>
      </c>
    </row>
    <row r="603">
      <c r="A603" s="21" t="s">
        <v>26</v>
      </c>
      <c r="B603" s="21">
        <v>3.0</v>
      </c>
      <c r="C603" s="20">
        <v>9.0</v>
      </c>
      <c r="D603" s="20">
        <v>1.0</v>
      </c>
    </row>
    <row r="604">
      <c r="A604" s="21" t="s">
        <v>21</v>
      </c>
      <c r="B604" s="21">
        <v>6.0</v>
      </c>
      <c r="C604" s="20">
        <v>36.0</v>
      </c>
      <c r="D604" s="20">
        <v>1.0</v>
      </c>
    </row>
    <row r="605">
      <c r="A605" s="21" t="s">
        <v>22</v>
      </c>
      <c r="B605" s="21">
        <v>7.0</v>
      </c>
      <c r="C605" s="20">
        <v>49.0</v>
      </c>
      <c r="D605" s="20">
        <v>1.0</v>
      </c>
    </row>
    <row r="606">
      <c r="A606" s="21" t="s">
        <v>27</v>
      </c>
      <c r="B606" s="21">
        <v>4.0</v>
      </c>
      <c r="C606" s="20">
        <v>16.0</v>
      </c>
      <c r="D606" s="20">
        <v>1.0</v>
      </c>
    </row>
    <row r="607">
      <c r="A607" s="21" t="s">
        <v>22</v>
      </c>
      <c r="B607" s="21">
        <v>7.0</v>
      </c>
      <c r="C607" s="20">
        <v>49.0</v>
      </c>
      <c r="D607" s="20">
        <v>1.0</v>
      </c>
    </row>
    <row r="608">
      <c r="A608" s="21" t="s">
        <v>25</v>
      </c>
      <c r="B608" s="21">
        <v>2.0</v>
      </c>
      <c r="C608" s="20">
        <v>4.0</v>
      </c>
      <c r="D608" s="20">
        <v>1.0</v>
      </c>
    </row>
    <row r="609">
      <c r="A609" s="21" t="s">
        <v>21</v>
      </c>
      <c r="B609" s="21">
        <v>6.0</v>
      </c>
      <c r="C609" s="20">
        <v>36.0</v>
      </c>
      <c r="D609" s="20">
        <v>0.0</v>
      </c>
    </row>
    <row r="610">
      <c r="A610" s="21" t="s">
        <v>20</v>
      </c>
      <c r="B610" s="21">
        <v>5.0</v>
      </c>
      <c r="C610" s="20">
        <v>25.0</v>
      </c>
      <c r="D610" s="20">
        <v>1.0</v>
      </c>
    </row>
    <row r="611">
      <c r="A611" s="21" t="s">
        <v>25</v>
      </c>
      <c r="B611" s="21">
        <v>2.0</v>
      </c>
      <c r="C611" s="20">
        <v>4.0</v>
      </c>
      <c r="D611" s="20">
        <v>0.0</v>
      </c>
    </row>
    <row r="612">
      <c r="A612" s="21" t="s">
        <v>20</v>
      </c>
      <c r="B612" s="21">
        <v>5.0</v>
      </c>
      <c r="C612" s="20">
        <v>25.0</v>
      </c>
      <c r="D612" s="20">
        <v>1.0</v>
      </c>
    </row>
    <row r="613">
      <c r="A613" s="21" t="s">
        <v>24</v>
      </c>
      <c r="B613" s="21">
        <v>8.0</v>
      </c>
      <c r="C613" s="20">
        <v>64.0</v>
      </c>
      <c r="D613" s="20">
        <v>1.0</v>
      </c>
    </row>
    <row r="614">
      <c r="A614" s="21" t="s">
        <v>21</v>
      </c>
      <c r="B614" s="21">
        <v>6.0</v>
      </c>
      <c r="C614" s="20">
        <v>36.0</v>
      </c>
      <c r="D614" s="20">
        <v>1.0</v>
      </c>
    </row>
    <row r="615">
      <c r="A615" s="21" t="s">
        <v>27</v>
      </c>
      <c r="B615" s="21">
        <v>4.0</v>
      </c>
      <c r="C615" s="20">
        <v>16.0</v>
      </c>
      <c r="D615" s="20">
        <v>1.0</v>
      </c>
    </row>
    <row r="616">
      <c r="A616" s="21" t="s">
        <v>26</v>
      </c>
      <c r="B616" s="21">
        <v>3.0</v>
      </c>
      <c r="C616" s="20">
        <v>9.0</v>
      </c>
      <c r="D616" s="20">
        <v>1.0</v>
      </c>
    </row>
    <row r="617">
      <c r="A617" s="21" t="s">
        <v>20</v>
      </c>
      <c r="B617" s="21">
        <v>5.0</v>
      </c>
      <c r="C617" s="20">
        <v>25.0</v>
      </c>
      <c r="D617" s="20">
        <v>1.0</v>
      </c>
    </row>
    <row r="618">
      <c r="A618" s="21" t="s">
        <v>20</v>
      </c>
      <c r="B618" s="21">
        <v>5.0</v>
      </c>
      <c r="C618" s="20">
        <v>25.0</v>
      </c>
      <c r="D618" s="20">
        <v>0.0</v>
      </c>
    </row>
    <row r="619">
      <c r="A619" s="21" t="s">
        <v>22</v>
      </c>
      <c r="B619" s="21">
        <v>7.0</v>
      </c>
      <c r="C619" s="20">
        <v>49.0</v>
      </c>
      <c r="D619" s="20">
        <v>1.0</v>
      </c>
    </row>
    <row r="620">
      <c r="A620" s="21" t="s">
        <v>22</v>
      </c>
      <c r="B620" s="21">
        <v>7.0</v>
      </c>
      <c r="C620" s="20">
        <v>49.0</v>
      </c>
      <c r="D620" s="20">
        <v>1.0</v>
      </c>
    </row>
    <row r="621">
      <c r="A621" s="21" t="s">
        <v>20</v>
      </c>
      <c r="B621" s="21">
        <v>5.0</v>
      </c>
      <c r="C621" s="20">
        <v>25.0</v>
      </c>
      <c r="D621" s="20">
        <v>0.0</v>
      </c>
    </row>
    <row r="622">
      <c r="A622" s="21" t="s">
        <v>27</v>
      </c>
      <c r="B622" s="21">
        <v>4.0</v>
      </c>
      <c r="C622" s="20">
        <v>16.0</v>
      </c>
      <c r="D622" s="20">
        <v>1.0</v>
      </c>
    </row>
    <row r="623">
      <c r="A623" s="21" t="s">
        <v>29</v>
      </c>
      <c r="B623" s="21">
        <v>9.0</v>
      </c>
      <c r="C623" s="20">
        <v>81.0</v>
      </c>
      <c r="D623" s="20">
        <v>1.0</v>
      </c>
    </row>
    <row r="624">
      <c r="A624" s="21" t="s">
        <v>25</v>
      </c>
      <c r="B624" s="21">
        <v>2.0</v>
      </c>
      <c r="C624" s="20">
        <v>4.0</v>
      </c>
      <c r="D624" s="20">
        <v>1.0</v>
      </c>
    </row>
    <row r="625">
      <c r="A625" s="21" t="s">
        <v>22</v>
      </c>
      <c r="B625" s="21">
        <v>7.0</v>
      </c>
      <c r="C625" s="20">
        <v>49.0</v>
      </c>
      <c r="D625" s="20">
        <v>1.0</v>
      </c>
    </row>
    <row r="626">
      <c r="A626" s="21" t="s">
        <v>25</v>
      </c>
      <c r="B626" s="21">
        <v>2.0</v>
      </c>
      <c r="C626" s="20">
        <v>4.0</v>
      </c>
      <c r="D626" s="20">
        <v>1.0</v>
      </c>
    </row>
    <row r="627">
      <c r="A627" s="21" t="s">
        <v>30</v>
      </c>
      <c r="B627" s="21">
        <v>10.0</v>
      </c>
      <c r="C627" s="20">
        <v>100.0</v>
      </c>
      <c r="D627" s="20">
        <v>1.0</v>
      </c>
    </row>
    <row r="628">
      <c r="A628" s="21" t="s">
        <v>22</v>
      </c>
      <c r="B628" s="21">
        <v>7.0</v>
      </c>
      <c r="C628" s="20">
        <v>49.0</v>
      </c>
      <c r="D628" s="20">
        <v>0.0</v>
      </c>
    </row>
    <row r="629">
      <c r="A629" s="21" t="s">
        <v>20</v>
      </c>
      <c r="B629" s="21">
        <v>5.0</v>
      </c>
      <c r="C629" s="20">
        <v>25.0</v>
      </c>
      <c r="D629" s="20">
        <v>1.0</v>
      </c>
    </row>
    <row r="630">
      <c r="A630" s="21" t="s">
        <v>27</v>
      </c>
      <c r="B630" s="21">
        <v>4.0</v>
      </c>
      <c r="C630" s="20">
        <v>16.0</v>
      </c>
      <c r="D630" s="20">
        <v>1.0</v>
      </c>
    </row>
    <row r="631">
      <c r="A631" s="21" t="s">
        <v>20</v>
      </c>
      <c r="B631" s="21">
        <v>5.0</v>
      </c>
      <c r="C631" s="20">
        <v>25.0</v>
      </c>
      <c r="D631" s="20">
        <v>0.0</v>
      </c>
    </row>
    <row r="632">
      <c r="A632" s="21" t="s">
        <v>22</v>
      </c>
      <c r="B632" s="21">
        <v>7.0</v>
      </c>
      <c r="C632" s="20">
        <v>49.0</v>
      </c>
      <c r="D632" s="20">
        <v>1.0</v>
      </c>
    </row>
    <row r="633">
      <c r="A633" s="21" t="s">
        <v>20</v>
      </c>
      <c r="B633" s="21">
        <v>5.0</v>
      </c>
      <c r="C633" s="20">
        <v>25.0</v>
      </c>
      <c r="D633" s="20">
        <v>1.0</v>
      </c>
    </row>
    <row r="634">
      <c r="A634" s="21" t="s">
        <v>27</v>
      </c>
      <c r="B634" s="21">
        <v>4.0</v>
      </c>
      <c r="C634" s="20">
        <v>16.0</v>
      </c>
      <c r="D634" s="20">
        <v>0.0</v>
      </c>
    </row>
    <row r="635">
      <c r="A635" s="21" t="s">
        <v>20</v>
      </c>
      <c r="B635" s="21">
        <v>5.0</v>
      </c>
      <c r="C635" s="20">
        <v>25.0</v>
      </c>
      <c r="D635" s="20">
        <v>1.0</v>
      </c>
    </row>
    <row r="636">
      <c r="A636" s="21" t="s">
        <v>30</v>
      </c>
      <c r="B636" s="21">
        <v>10.0</v>
      </c>
      <c r="C636" s="20">
        <v>100.0</v>
      </c>
      <c r="D636" s="20">
        <v>1.0</v>
      </c>
    </row>
    <row r="637">
      <c r="A637" s="21" t="s">
        <v>26</v>
      </c>
      <c r="B637" s="21">
        <v>3.0</v>
      </c>
      <c r="C637" s="20">
        <v>9.0</v>
      </c>
      <c r="D637" s="20">
        <v>0.0</v>
      </c>
    </row>
    <row r="638">
      <c r="A638" s="21" t="s">
        <v>21</v>
      </c>
      <c r="B638" s="21">
        <v>6.0</v>
      </c>
      <c r="C638" s="20">
        <v>36.0</v>
      </c>
      <c r="D638" s="20">
        <v>1.0</v>
      </c>
    </row>
    <row r="639">
      <c r="A639" s="21" t="s">
        <v>20</v>
      </c>
      <c r="B639" s="21">
        <v>5.0</v>
      </c>
      <c r="C639" s="20">
        <v>25.0</v>
      </c>
      <c r="D639" s="20">
        <v>1.0</v>
      </c>
    </row>
    <row r="640">
      <c r="A640" s="21" t="s">
        <v>50</v>
      </c>
      <c r="B640" s="21">
        <v>13.0</v>
      </c>
      <c r="C640" s="20">
        <v>169.0</v>
      </c>
      <c r="D640" s="20">
        <v>1.0</v>
      </c>
    </row>
    <row r="641">
      <c r="A641" s="21" t="s">
        <v>20</v>
      </c>
      <c r="B641" s="21">
        <v>5.0</v>
      </c>
      <c r="C641" s="20">
        <v>25.0</v>
      </c>
      <c r="D641" s="20">
        <v>1.0</v>
      </c>
    </row>
    <row r="642">
      <c r="A642" s="21" t="s">
        <v>20</v>
      </c>
      <c r="B642" s="21">
        <v>5.0</v>
      </c>
      <c r="C642" s="20">
        <v>25.0</v>
      </c>
      <c r="D642" s="20">
        <v>0.0</v>
      </c>
    </row>
    <row r="643">
      <c r="A643" s="21" t="s">
        <v>25</v>
      </c>
      <c r="B643" s="21">
        <v>2.0</v>
      </c>
      <c r="C643" s="20">
        <v>4.0</v>
      </c>
      <c r="D643" s="20">
        <v>1.0</v>
      </c>
    </row>
    <row r="644">
      <c r="A644" s="21" t="s">
        <v>27</v>
      </c>
      <c r="B644" s="21">
        <v>4.0</v>
      </c>
      <c r="C644" s="20">
        <v>16.0</v>
      </c>
      <c r="D644" s="20">
        <v>1.0</v>
      </c>
    </row>
    <row r="645">
      <c r="A645" s="21" t="s">
        <v>20</v>
      </c>
      <c r="B645" s="21">
        <v>5.0</v>
      </c>
      <c r="C645" s="20">
        <v>25.0</v>
      </c>
      <c r="D645" s="20">
        <v>1.0</v>
      </c>
    </row>
    <row r="646">
      <c r="A646" s="21" t="s">
        <v>27</v>
      </c>
      <c r="B646" s="21">
        <v>4.0</v>
      </c>
      <c r="C646" s="20">
        <v>16.0</v>
      </c>
      <c r="D646" s="20">
        <v>0.0</v>
      </c>
    </row>
    <row r="647">
      <c r="A647" s="21" t="s">
        <v>21</v>
      </c>
      <c r="B647" s="21">
        <v>6.0</v>
      </c>
      <c r="C647" s="20">
        <v>36.0</v>
      </c>
      <c r="D647" s="20">
        <v>1.0</v>
      </c>
    </row>
    <row r="648">
      <c r="A648" s="21" t="s">
        <v>22</v>
      </c>
      <c r="B648" s="21">
        <v>7.0</v>
      </c>
      <c r="C648" s="20">
        <v>49.0</v>
      </c>
      <c r="D648" s="20">
        <v>1.0</v>
      </c>
    </row>
    <row r="649">
      <c r="A649" s="21" t="s">
        <v>21</v>
      </c>
      <c r="B649" s="21">
        <v>6.0</v>
      </c>
      <c r="C649" s="20">
        <v>36.0</v>
      </c>
      <c r="D649" s="20">
        <v>0.0</v>
      </c>
    </row>
    <row r="650">
      <c r="A650" s="21" t="s">
        <v>22</v>
      </c>
      <c r="B650" s="21">
        <v>7.0</v>
      </c>
      <c r="C650" s="20">
        <v>49.0</v>
      </c>
      <c r="D650" s="20">
        <v>1.0</v>
      </c>
    </row>
    <row r="651">
      <c r="A651" s="21" t="s">
        <v>29</v>
      </c>
      <c r="B651" s="21">
        <v>9.0</v>
      </c>
      <c r="C651" s="20">
        <v>81.0</v>
      </c>
      <c r="D651" s="20">
        <v>0.0</v>
      </c>
    </row>
    <row r="652">
      <c r="A652" s="21" t="s">
        <v>20</v>
      </c>
      <c r="B652" s="21">
        <v>5.0</v>
      </c>
      <c r="C652" s="20">
        <v>25.0</v>
      </c>
      <c r="D652" s="20">
        <v>1.0</v>
      </c>
    </row>
    <row r="653">
      <c r="A653" s="21" t="s">
        <v>27</v>
      </c>
      <c r="B653" s="21">
        <v>4.0</v>
      </c>
      <c r="C653" s="20">
        <v>16.0</v>
      </c>
      <c r="D653" s="20">
        <v>0.0</v>
      </c>
    </row>
    <row r="654">
      <c r="A654" s="21" t="s">
        <v>24</v>
      </c>
      <c r="B654" s="21">
        <v>8.0</v>
      </c>
      <c r="C654" s="20">
        <v>64.0</v>
      </c>
      <c r="D654" s="20">
        <v>1.0</v>
      </c>
    </row>
    <row r="655">
      <c r="A655" s="21" t="s">
        <v>22</v>
      </c>
      <c r="B655" s="21">
        <v>7.0</v>
      </c>
      <c r="C655" s="20">
        <v>49.0</v>
      </c>
      <c r="D655" s="20">
        <v>1.0</v>
      </c>
    </row>
    <row r="656">
      <c r="A656" s="21" t="s">
        <v>21</v>
      </c>
      <c r="B656" s="21">
        <v>6.0</v>
      </c>
      <c r="C656" s="20">
        <v>36.0</v>
      </c>
      <c r="D656" s="20">
        <v>1.0</v>
      </c>
    </row>
    <row r="657">
      <c r="A657" s="21" t="s">
        <v>25</v>
      </c>
      <c r="B657" s="21">
        <v>2.0</v>
      </c>
      <c r="C657" s="20">
        <v>4.0</v>
      </c>
      <c r="D657" s="20">
        <v>0.0</v>
      </c>
    </row>
    <row r="658">
      <c r="A658" s="21" t="s">
        <v>29</v>
      </c>
      <c r="B658" s="21">
        <v>9.0</v>
      </c>
      <c r="C658" s="20">
        <v>81.0</v>
      </c>
      <c r="D658" s="20">
        <v>1.0</v>
      </c>
    </row>
    <row r="659">
      <c r="A659" s="21" t="s">
        <v>25</v>
      </c>
      <c r="B659" s="21">
        <v>2.0</v>
      </c>
      <c r="C659" s="20">
        <v>4.0</v>
      </c>
      <c r="D659" s="20">
        <v>1.0</v>
      </c>
    </row>
    <row r="660">
      <c r="A660" s="21" t="s">
        <v>20</v>
      </c>
      <c r="B660" s="21">
        <v>5.0</v>
      </c>
      <c r="C660" s="20">
        <v>25.0</v>
      </c>
      <c r="D660" s="20">
        <v>1.0</v>
      </c>
    </row>
    <row r="661">
      <c r="A661" s="21" t="s">
        <v>21</v>
      </c>
      <c r="B661" s="21">
        <v>6.0</v>
      </c>
      <c r="C661" s="20">
        <v>36.0</v>
      </c>
      <c r="D661" s="20">
        <v>1.0</v>
      </c>
    </row>
    <row r="662">
      <c r="A662" s="21" t="s">
        <v>24</v>
      </c>
      <c r="B662" s="21">
        <v>8.0</v>
      </c>
      <c r="C662" s="20">
        <v>64.0</v>
      </c>
      <c r="D662" s="20">
        <v>0.0</v>
      </c>
    </row>
    <row r="663">
      <c r="A663" s="21" t="s">
        <v>26</v>
      </c>
      <c r="B663" s="21">
        <v>3.0</v>
      </c>
      <c r="C663" s="20">
        <v>9.0</v>
      </c>
      <c r="D663" s="20">
        <v>0.0</v>
      </c>
    </row>
    <row r="664">
      <c r="A664" s="21" t="s">
        <v>25</v>
      </c>
      <c r="B664" s="21">
        <v>2.0</v>
      </c>
      <c r="C664" s="20">
        <v>4.0</v>
      </c>
      <c r="D664" s="20">
        <v>0.0</v>
      </c>
    </row>
    <row r="665">
      <c r="A665" s="21" t="s">
        <v>22</v>
      </c>
      <c r="B665" s="21">
        <v>7.0</v>
      </c>
      <c r="C665" s="20">
        <v>49.0</v>
      </c>
      <c r="D665" s="20">
        <v>1.0</v>
      </c>
    </row>
    <row r="666">
      <c r="A666" s="21" t="s">
        <v>31</v>
      </c>
      <c r="B666" s="21">
        <v>11.0</v>
      </c>
      <c r="C666" s="20">
        <v>121.0</v>
      </c>
      <c r="D666" s="20">
        <v>1.0</v>
      </c>
    </row>
    <row r="667">
      <c r="A667" s="21" t="s">
        <v>24</v>
      </c>
      <c r="B667" s="21">
        <v>8.0</v>
      </c>
      <c r="C667" s="20">
        <v>64.0</v>
      </c>
      <c r="D667" s="20">
        <v>1.0</v>
      </c>
    </row>
    <row r="668">
      <c r="A668" s="21" t="s">
        <v>21</v>
      </c>
      <c r="B668" s="21">
        <v>6.0</v>
      </c>
      <c r="C668" s="20">
        <v>36.0</v>
      </c>
      <c r="D668" s="20">
        <v>1.0</v>
      </c>
    </row>
    <row r="669">
      <c r="A669" s="21" t="s">
        <v>26</v>
      </c>
      <c r="B669" s="21">
        <v>3.0</v>
      </c>
      <c r="C669" s="20">
        <v>9.0</v>
      </c>
      <c r="D669" s="20">
        <v>1.0</v>
      </c>
    </row>
    <row r="670">
      <c r="A670" s="21" t="s">
        <v>21</v>
      </c>
      <c r="B670" s="21">
        <v>6.0</v>
      </c>
      <c r="C670" s="20">
        <v>36.0</v>
      </c>
      <c r="D670" s="20">
        <v>1.0</v>
      </c>
    </row>
    <row r="671">
      <c r="A671" s="21" t="s">
        <v>24</v>
      </c>
      <c r="B671" s="21">
        <v>8.0</v>
      </c>
      <c r="C671" s="20">
        <v>64.0</v>
      </c>
      <c r="D671" s="20">
        <v>1.0</v>
      </c>
    </row>
    <row r="672">
      <c r="A672" s="21" t="s">
        <v>22</v>
      </c>
      <c r="B672" s="21">
        <v>7.0</v>
      </c>
      <c r="C672" s="20">
        <v>49.0</v>
      </c>
      <c r="D672" s="20">
        <v>1.0</v>
      </c>
    </row>
    <row r="673">
      <c r="A673" s="21" t="s">
        <v>25</v>
      </c>
      <c r="B673" s="21">
        <v>2.0</v>
      </c>
      <c r="C673" s="20">
        <v>4.0</v>
      </c>
      <c r="D673" s="20">
        <v>1.0</v>
      </c>
    </row>
    <row r="674">
      <c r="A674" s="21" t="s">
        <v>51</v>
      </c>
      <c r="B674" s="21">
        <v>1.0</v>
      </c>
      <c r="C674" s="20">
        <v>1.0</v>
      </c>
      <c r="D674" s="20">
        <v>1.0</v>
      </c>
    </row>
    <row r="675">
      <c r="A675" s="21" t="s">
        <v>27</v>
      </c>
      <c r="B675" s="21">
        <v>4.0</v>
      </c>
      <c r="C675" s="20">
        <v>16.0</v>
      </c>
      <c r="D675" s="20">
        <v>1.0</v>
      </c>
    </row>
    <row r="676">
      <c r="A676" s="21" t="s">
        <v>29</v>
      </c>
      <c r="B676" s="21">
        <v>9.0</v>
      </c>
      <c r="C676" s="20">
        <v>81.0</v>
      </c>
      <c r="D676" s="20">
        <v>1.0</v>
      </c>
    </row>
    <row r="677">
      <c r="A677" s="21" t="s">
        <v>21</v>
      </c>
      <c r="B677" s="21">
        <v>6.0</v>
      </c>
      <c r="C677" s="20">
        <v>36.0</v>
      </c>
      <c r="D677" s="20">
        <v>0.0</v>
      </c>
    </row>
    <row r="678">
      <c r="A678" s="21" t="s">
        <v>22</v>
      </c>
      <c r="B678" s="21">
        <v>7.0</v>
      </c>
      <c r="C678" s="20">
        <v>49.0</v>
      </c>
      <c r="D678" s="20">
        <v>0.0</v>
      </c>
    </row>
    <row r="679">
      <c r="A679" s="21" t="s">
        <v>22</v>
      </c>
      <c r="B679" s="21">
        <v>7.0</v>
      </c>
      <c r="C679" s="20">
        <v>49.0</v>
      </c>
      <c r="D679" s="20">
        <v>1.0</v>
      </c>
    </row>
    <row r="680">
      <c r="A680" s="21" t="s">
        <v>22</v>
      </c>
      <c r="B680" s="21">
        <v>7.0</v>
      </c>
      <c r="C680" s="20">
        <v>49.0</v>
      </c>
      <c r="D680" s="20">
        <v>0.0</v>
      </c>
    </row>
    <row r="681">
      <c r="A681" s="21" t="s">
        <v>24</v>
      </c>
      <c r="B681" s="21">
        <v>8.0</v>
      </c>
      <c r="C681" s="20">
        <v>64.0</v>
      </c>
      <c r="D681" s="20">
        <v>1.0</v>
      </c>
    </row>
    <row r="682">
      <c r="A682" s="21" t="s">
        <v>20</v>
      </c>
      <c r="B682" s="21">
        <v>5.0</v>
      </c>
      <c r="C682" s="20">
        <v>25.0</v>
      </c>
      <c r="D682" s="20">
        <v>1.0</v>
      </c>
    </row>
    <row r="683">
      <c r="A683" s="21" t="s">
        <v>29</v>
      </c>
      <c r="B683" s="21">
        <v>9.0</v>
      </c>
      <c r="C683" s="20">
        <v>81.0</v>
      </c>
      <c r="D683" s="20">
        <v>1.0</v>
      </c>
    </row>
    <row r="684">
      <c r="A684" s="21" t="s">
        <v>21</v>
      </c>
      <c r="B684" s="21">
        <v>6.0</v>
      </c>
      <c r="C684" s="20">
        <v>36.0</v>
      </c>
      <c r="D684" s="20">
        <v>1.0</v>
      </c>
    </row>
    <row r="685">
      <c r="A685" s="21" t="s">
        <v>26</v>
      </c>
      <c r="B685" s="21">
        <v>3.0</v>
      </c>
      <c r="C685" s="20">
        <v>9.0</v>
      </c>
      <c r="D685" s="20">
        <v>0.0</v>
      </c>
    </row>
    <row r="686">
      <c r="A686" s="21" t="s">
        <v>20</v>
      </c>
      <c r="B686" s="21">
        <v>5.0</v>
      </c>
      <c r="C686" s="20">
        <v>25.0</v>
      </c>
      <c r="D686" s="20">
        <v>1.0</v>
      </c>
    </row>
    <row r="687">
      <c r="A687" s="21" t="s">
        <v>21</v>
      </c>
      <c r="B687" s="21">
        <v>6.0</v>
      </c>
      <c r="C687" s="20">
        <v>36.0</v>
      </c>
      <c r="D687" s="20">
        <v>1.0</v>
      </c>
    </row>
    <row r="688">
      <c r="A688" s="21" t="s">
        <v>21</v>
      </c>
      <c r="B688" s="21">
        <v>6.0</v>
      </c>
      <c r="C688" s="20">
        <v>36.0</v>
      </c>
      <c r="D688" s="20">
        <v>1.0</v>
      </c>
    </row>
    <row r="689">
      <c r="A689" s="21" t="s">
        <v>22</v>
      </c>
      <c r="B689" s="21">
        <v>7.0</v>
      </c>
      <c r="C689" s="20">
        <v>49.0</v>
      </c>
      <c r="D689" s="20">
        <v>1.0</v>
      </c>
    </row>
    <row r="690">
      <c r="A690" s="21" t="s">
        <v>20</v>
      </c>
      <c r="B690" s="21">
        <v>5.0</v>
      </c>
      <c r="C690" s="20">
        <v>25.0</v>
      </c>
      <c r="D690" s="20">
        <v>0.0</v>
      </c>
    </row>
    <row r="691">
      <c r="A691" s="21" t="s">
        <v>20</v>
      </c>
      <c r="B691" s="21">
        <v>5.0</v>
      </c>
      <c r="C691" s="20">
        <v>25.0</v>
      </c>
      <c r="D691" s="20">
        <v>1.0</v>
      </c>
    </row>
    <row r="692">
      <c r="A692" s="21" t="s">
        <v>22</v>
      </c>
      <c r="B692" s="21">
        <v>7.0</v>
      </c>
      <c r="C692" s="20">
        <v>49.0</v>
      </c>
      <c r="D692" s="20">
        <v>1.0</v>
      </c>
    </row>
    <row r="693">
      <c r="A693" s="21" t="s">
        <v>22</v>
      </c>
      <c r="B693" s="21">
        <v>7.0</v>
      </c>
      <c r="C693" s="20">
        <v>49.0</v>
      </c>
      <c r="D693" s="20">
        <v>1.0</v>
      </c>
    </row>
    <row r="694">
      <c r="A694" s="21" t="s">
        <v>22</v>
      </c>
      <c r="B694" s="21">
        <v>7.0</v>
      </c>
      <c r="C694" s="20">
        <v>49.0</v>
      </c>
      <c r="D694" s="20">
        <v>1.0</v>
      </c>
    </row>
    <row r="695">
      <c r="A695" s="21" t="s">
        <v>20</v>
      </c>
      <c r="B695" s="21">
        <v>5.0</v>
      </c>
      <c r="C695" s="20">
        <v>25.0</v>
      </c>
      <c r="D695" s="20">
        <v>1.0</v>
      </c>
    </row>
    <row r="696">
      <c r="A696" s="21" t="s">
        <v>20</v>
      </c>
      <c r="B696" s="21">
        <v>5.0</v>
      </c>
      <c r="C696" s="20">
        <v>25.0</v>
      </c>
      <c r="D696" s="20">
        <v>0.0</v>
      </c>
    </row>
    <row r="697">
      <c r="A697" s="21" t="s">
        <v>21</v>
      </c>
      <c r="B697" s="21">
        <v>6.0</v>
      </c>
      <c r="C697" s="20">
        <v>36.0</v>
      </c>
      <c r="D697" s="20">
        <v>1.0</v>
      </c>
    </row>
    <row r="698">
      <c r="A698" s="21" t="s">
        <v>21</v>
      </c>
      <c r="B698" s="21">
        <v>6.0</v>
      </c>
      <c r="C698" s="20">
        <v>36.0</v>
      </c>
      <c r="D698" s="20">
        <v>0.0</v>
      </c>
    </row>
    <row r="699">
      <c r="A699" s="21" t="s">
        <v>20</v>
      </c>
      <c r="B699" s="21">
        <v>5.0</v>
      </c>
      <c r="C699" s="20">
        <v>25.0</v>
      </c>
      <c r="D699" s="20">
        <v>1.0</v>
      </c>
    </row>
    <row r="700">
      <c r="A700" s="21" t="s">
        <v>22</v>
      </c>
      <c r="B700" s="21">
        <v>7.0</v>
      </c>
      <c r="C700" s="20">
        <v>49.0</v>
      </c>
      <c r="D700" s="20">
        <v>1.0</v>
      </c>
    </row>
    <row r="701">
      <c r="A701" s="21" t="s">
        <v>27</v>
      </c>
      <c r="B701" s="21">
        <v>4.0</v>
      </c>
      <c r="C701" s="20">
        <v>16.0</v>
      </c>
      <c r="D701" s="20">
        <v>0.0</v>
      </c>
    </row>
    <row r="702">
      <c r="A702" s="21" t="s">
        <v>26</v>
      </c>
      <c r="B702" s="21">
        <v>3.0</v>
      </c>
      <c r="C702" s="20">
        <v>9.0</v>
      </c>
      <c r="D702" s="20">
        <v>0.0</v>
      </c>
    </row>
    <row r="703">
      <c r="A703" s="21" t="s">
        <v>25</v>
      </c>
      <c r="B703" s="21">
        <v>2.0</v>
      </c>
      <c r="C703" s="20">
        <v>4.0</v>
      </c>
      <c r="D703" s="20">
        <v>1.0</v>
      </c>
    </row>
    <row r="704">
      <c r="A704" s="21" t="s">
        <v>22</v>
      </c>
      <c r="B704" s="21">
        <v>7.0</v>
      </c>
      <c r="C704" s="20">
        <v>49.0</v>
      </c>
      <c r="D704" s="20">
        <v>0.0</v>
      </c>
    </row>
    <row r="705">
      <c r="A705" s="21" t="s">
        <v>29</v>
      </c>
      <c r="B705" s="21">
        <v>9.0</v>
      </c>
      <c r="C705" s="20">
        <v>81.0</v>
      </c>
      <c r="D705" s="20">
        <v>0.0</v>
      </c>
    </row>
    <row r="706">
      <c r="A706" s="21" t="s">
        <v>21</v>
      </c>
      <c r="B706" s="21">
        <v>6.0</v>
      </c>
      <c r="C706" s="20">
        <v>36.0</v>
      </c>
      <c r="D706" s="20">
        <v>1.0</v>
      </c>
    </row>
    <row r="707">
      <c r="A707" s="21" t="s">
        <v>22</v>
      </c>
      <c r="B707" s="21">
        <v>7.0</v>
      </c>
      <c r="C707" s="20">
        <v>49.0</v>
      </c>
      <c r="D707" s="20">
        <v>1.0</v>
      </c>
    </row>
    <row r="708">
      <c r="A708" s="21" t="s">
        <v>21</v>
      </c>
      <c r="B708" s="21">
        <v>6.0</v>
      </c>
      <c r="C708" s="20">
        <v>36.0</v>
      </c>
      <c r="D708" s="20">
        <v>0.0</v>
      </c>
    </row>
    <row r="709">
      <c r="A709" s="21" t="s">
        <v>21</v>
      </c>
      <c r="B709" s="21">
        <v>6.0</v>
      </c>
      <c r="C709" s="20">
        <v>36.0</v>
      </c>
      <c r="D709" s="20">
        <v>1.0</v>
      </c>
    </row>
    <row r="710">
      <c r="A710" s="21" t="s">
        <v>27</v>
      </c>
      <c r="B710" s="21">
        <v>4.0</v>
      </c>
      <c r="C710" s="20">
        <v>16.0</v>
      </c>
      <c r="D710" s="20">
        <v>0.0</v>
      </c>
    </row>
    <row r="711">
      <c r="A711" s="21" t="s">
        <v>29</v>
      </c>
      <c r="B711" s="21">
        <v>9.0</v>
      </c>
      <c r="C711" s="20">
        <v>81.0</v>
      </c>
      <c r="D711" s="20">
        <v>1.0</v>
      </c>
    </row>
    <row r="712">
      <c r="A712" s="21" t="s">
        <v>21</v>
      </c>
      <c r="B712" s="21">
        <v>6.0</v>
      </c>
      <c r="C712" s="20">
        <v>36.0</v>
      </c>
      <c r="D712" s="20">
        <v>1.0</v>
      </c>
    </row>
    <row r="713">
      <c r="A713" s="21" t="s">
        <v>20</v>
      </c>
      <c r="B713" s="21">
        <v>5.0</v>
      </c>
      <c r="C713" s="20">
        <v>25.0</v>
      </c>
      <c r="D713" s="20">
        <v>1.0</v>
      </c>
    </row>
    <row r="714">
      <c r="A714" s="21" t="s">
        <v>27</v>
      </c>
      <c r="B714" s="21">
        <v>4.0</v>
      </c>
      <c r="C714" s="20">
        <v>16.0</v>
      </c>
      <c r="D714" s="20">
        <v>1.0</v>
      </c>
    </row>
    <row r="715">
      <c r="A715" s="21" t="s">
        <v>29</v>
      </c>
      <c r="B715" s="21">
        <v>9.0</v>
      </c>
      <c r="C715" s="20">
        <v>81.0</v>
      </c>
      <c r="D715" s="20">
        <v>1.0</v>
      </c>
    </row>
    <row r="716">
      <c r="A716" s="21" t="s">
        <v>24</v>
      </c>
      <c r="B716" s="21">
        <v>8.0</v>
      </c>
      <c r="C716" s="20">
        <v>64.0</v>
      </c>
      <c r="D716" s="20">
        <v>0.0</v>
      </c>
    </row>
    <row r="717">
      <c r="A717" s="21" t="s">
        <v>27</v>
      </c>
      <c r="B717" s="21">
        <v>4.0</v>
      </c>
      <c r="C717" s="20">
        <v>16.0</v>
      </c>
      <c r="D717" s="20">
        <v>1.0</v>
      </c>
    </row>
    <row r="718">
      <c r="A718" s="21" t="s">
        <v>27</v>
      </c>
      <c r="B718" s="21">
        <v>4.0</v>
      </c>
      <c r="C718" s="20">
        <v>16.0</v>
      </c>
      <c r="D718" s="20">
        <v>0.0</v>
      </c>
    </row>
    <row r="719">
      <c r="A719" s="21" t="s">
        <v>20</v>
      </c>
      <c r="B719" s="21">
        <v>5.0</v>
      </c>
      <c r="C719" s="20">
        <v>25.0</v>
      </c>
      <c r="D719" s="20">
        <v>0.0</v>
      </c>
    </row>
    <row r="720">
      <c r="A720" s="21" t="s">
        <v>22</v>
      </c>
      <c r="B720" s="21">
        <v>7.0</v>
      </c>
      <c r="C720" s="20">
        <v>49.0</v>
      </c>
      <c r="D720" s="20">
        <v>1.0</v>
      </c>
    </row>
    <row r="721">
      <c r="A721" s="21" t="s">
        <v>27</v>
      </c>
      <c r="B721" s="21">
        <v>4.0</v>
      </c>
      <c r="C721" s="20">
        <v>16.0</v>
      </c>
      <c r="D721" s="20">
        <v>1.0</v>
      </c>
    </row>
    <row r="722">
      <c r="A722" s="21" t="s">
        <v>22</v>
      </c>
      <c r="B722" s="21">
        <v>7.0</v>
      </c>
      <c r="C722" s="20">
        <v>49.0</v>
      </c>
      <c r="D722" s="20">
        <v>0.0</v>
      </c>
    </row>
    <row r="723">
      <c r="A723" s="21" t="s">
        <v>20</v>
      </c>
      <c r="B723" s="21">
        <v>5.0</v>
      </c>
      <c r="C723" s="20">
        <v>25.0</v>
      </c>
      <c r="D723" s="20">
        <v>1.0</v>
      </c>
    </row>
    <row r="724">
      <c r="A724" s="21" t="s">
        <v>28</v>
      </c>
      <c r="B724" s="21">
        <v>12.0</v>
      </c>
      <c r="C724" s="20">
        <v>144.0</v>
      </c>
      <c r="D724" s="20">
        <v>1.0</v>
      </c>
    </row>
    <row r="725">
      <c r="A725" s="21" t="s">
        <v>22</v>
      </c>
      <c r="B725" s="21">
        <v>7.0</v>
      </c>
      <c r="C725" s="20">
        <v>49.0</v>
      </c>
      <c r="D725" s="20">
        <v>1.0</v>
      </c>
    </row>
    <row r="726">
      <c r="A726" s="21" t="s">
        <v>20</v>
      </c>
      <c r="B726" s="21">
        <v>5.0</v>
      </c>
      <c r="C726" s="20">
        <v>25.0</v>
      </c>
      <c r="D726" s="20">
        <v>1.0</v>
      </c>
    </row>
    <row r="727">
      <c r="A727" s="21" t="s">
        <v>22</v>
      </c>
      <c r="B727" s="21">
        <v>7.0</v>
      </c>
      <c r="C727" s="20">
        <v>49.0</v>
      </c>
      <c r="D727" s="20">
        <v>1.0</v>
      </c>
    </row>
    <row r="728">
      <c r="A728" s="21" t="s">
        <v>22</v>
      </c>
      <c r="B728" s="21">
        <v>7.0</v>
      </c>
      <c r="C728" s="20">
        <v>49.0</v>
      </c>
      <c r="D728" s="20">
        <v>1.0</v>
      </c>
    </row>
    <row r="729">
      <c r="A729" s="21" t="s">
        <v>30</v>
      </c>
      <c r="B729" s="21">
        <v>10.0</v>
      </c>
      <c r="C729" s="20">
        <v>100.0</v>
      </c>
      <c r="D729" s="20">
        <v>1.0</v>
      </c>
    </row>
    <row r="730">
      <c r="A730" s="21" t="s">
        <v>22</v>
      </c>
      <c r="B730" s="21">
        <v>7.0</v>
      </c>
      <c r="C730" s="20">
        <v>49.0</v>
      </c>
      <c r="D730" s="20">
        <v>1.0</v>
      </c>
    </row>
    <row r="731">
      <c r="A731" s="21" t="s">
        <v>25</v>
      </c>
      <c r="B731" s="21">
        <v>2.0</v>
      </c>
      <c r="C731" s="20">
        <v>4.0</v>
      </c>
      <c r="D731" s="20">
        <v>0.0</v>
      </c>
    </row>
    <row r="732">
      <c r="A732" s="21" t="s">
        <v>21</v>
      </c>
      <c r="B732" s="21">
        <v>6.0</v>
      </c>
      <c r="C732" s="20">
        <v>36.0</v>
      </c>
      <c r="D732" s="20">
        <v>0.0</v>
      </c>
    </row>
    <row r="733">
      <c r="A733" s="21" t="s">
        <v>20</v>
      </c>
      <c r="B733" s="21">
        <v>5.0</v>
      </c>
      <c r="C733" s="20">
        <v>25.0</v>
      </c>
      <c r="D733" s="20">
        <v>1.0</v>
      </c>
    </row>
    <row r="734">
      <c r="A734" s="21" t="s">
        <v>21</v>
      </c>
      <c r="B734" s="21">
        <v>6.0</v>
      </c>
      <c r="C734" s="20">
        <v>36.0</v>
      </c>
      <c r="D734" s="20">
        <v>1.0</v>
      </c>
    </row>
    <row r="735">
      <c r="A735" s="21" t="s">
        <v>22</v>
      </c>
      <c r="B735" s="21">
        <v>7.0</v>
      </c>
      <c r="C735" s="20">
        <v>49.0</v>
      </c>
      <c r="D735" s="20">
        <v>0.0</v>
      </c>
    </row>
    <row r="736">
      <c r="A736" s="21" t="s">
        <v>20</v>
      </c>
      <c r="B736" s="21">
        <v>5.0</v>
      </c>
      <c r="C736" s="20">
        <v>25.0</v>
      </c>
      <c r="D736" s="20">
        <v>0.0</v>
      </c>
    </row>
    <row r="737">
      <c r="A737" s="21" t="s">
        <v>26</v>
      </c>
      <c r="B737" s="21">
        <v>3.0</v>
      </c>
      <c r="C737" s="20">
        <v>9.0</v>
      </c>
      <c r="D737" s="20">
        <v>0.0</v>
      </c>
    </row>
    <row r="738">
      <c r="A738" s="21" t="s">
        <v>25</v>
      </c>
      <c r="B738" s="21">
        <v>2.0</v>
      </c>
      <c r="C738" s="20">
        <v>4.0</v>
      </c>
      <c r="D738" s="20">
        <v>1.0</v>
      </c>
    </row>
    <row r="739">
      <c r="A739" s="21" t="s">
        <v>22</v>
      </c>
      <c r="B739" s="21">
        <v>7.0</v>
      </c>
      <c r="C739" s="20">
        <v>49.0</v>
      </c>
      <c r="D739" s="20">
        <v>0.0</v>
      </c>
    </row>
    <row r="740">
      <c r="A740" s="21" t="s">
        <v>51</v>
      </c>
      <c r="B740" s="21">
        <v>1.0</v>
      </c>
      <c r="C740" s="20">
        <v>1.0</v>
      </c>
      <c r="D740" s="20">
        <v>0.0</v>
      </c>
    </row>
    <row r="741">
      <c r="A741" s="21" t="s">
        <v>24</v>
      </c>
      <c r="B741" s="21">
        <v>8.0</v>
      </c>
      <c r="C741" s="20">
        <v>64.0</v>
      </c>
      <c r="D741" s="20">
        <v>0.0</v>
      </c>
    </row>
    <row r="742">
      <c r="A742" s="21" t="s">
        <v>21</v>
      </c>
      <c r="B742" s="21">
        <v>6.0</v>
      </c>
      <c r="C742" s="20">
        <v>36.0</v>
      </c>
      <c r="D742" s="20">
        <v>1.0</v>
      </c>
    </row>
    <row r="743">
      <c r="A743" s="21" t="s">
        <v>22</v>
      </c>
      <c r="B743" s="21">
        <v>7.0</v>
      </c>
      <c r="C743" s="20">
        <v>49.0</v>
      </c>
      <c r="D743" s="20">
        <v>1.0</v>
      </c>
    </row>
    <row r="744">
      <c r="A744" s="21" t="s">
        <v>20</v>
      </c>
      <c r="B744" s="21">
        <v>5.0</v>
      </c>
      <c r="C744" s="20">
        <v>25.0</v>
      </c>
      <c r="D744" s="20">
        <v>1.0</v>
      </c>
    </row>
    <row r="745">
      <c r="A745" s="21" t="s">
        <v>27</v>
      </c>
      <c r="B745" s="21">
        <v>4.0</v>
      </c>
      <c r="C745" s="20">
        <v>16.0</v>
      </c>
      <c r="D745" s="20">
        <v>0.0</v>
      </c>
    </row>
    <row r="746">
      <c r="A746" s="21" t="s">
        <v>22</v>
      </c>
      <c r="B746" s="21">
        <v>7.0</v>
      </c>
      <c r="C746" s="20">
        <v>49.0</v>
      </c>
      <c r="D746" s="20">
        <v>0.0</v>
      </c>
    </row>
    <row r="747">
      <c r="A747" s="21" t="s">
        <v>21</v>
      </c>
      <c r="B747" s="21">
        <v>6.0</v>
      </c>
      <c r="C747" s="20">
        <v>36.0</v>
      </c>
      <c r="D747" s="20">
        <v>0.0</v>
      </c>
    </row>
    <row r="748">
      <c r="A748" s="21" t="s">
        <v>26</v>
      </c>
      <c r="B748" s="21">
        <v>3.0</v>
      </c>
      <c r="C748" s="20">
        <v>9.0</v>
      </c>
      <c r="D748" s="20">
        <v>0.0</v>
      </c>
    </row>
    <row r="749">
      <c r="A749" s="21" t="s">
        <v>22</v>
      </c>
      <c r="B749" s="21">
        <v>7.0</v>
      </c>
      <c r="C749" s="20">
        <v>49.0</v>
      </c>
      <c r="D749" s="20">
        <v>1.0</v>
      </c>
    </row>
    <row r="750">
      <c r="A750" s="21" t="s">
        <v>27</v>
      </c>
      <c r="B750" s="21">
        <v>4.0</v>
      </c>
      <c r="C750" s="20">
        <v>16.0</v>
      </c>
      <c r="D750" s="20">
        <v>1.0</v>
      </c>
    </row>
    <row r="751">
      <c r="A751" s="21" t="s">
        <v>24</v>
      </c>
      <c r="B751" s="21">
        <v>8.0</v>
      </c>
      <c r="C751" s="20">
        <v>64.0</v>
      </c>
      <c r="D751" s="20">
        <v>0.0</v>
      </c>
    </row>
    <row r="752">
      <c r="A752" s="21" t="s">
        <v>20</v>
      </c>
      <c r="B752" s="21">
        <v>5.0</v>
      </c>
      <c r="C752" s="20">
        <v>25.0</v>
      </c>
      <c r="D752" s="20">
        <v>0.0</v>
      </c>
    </row>
    <row r="753">
      <c r="A753" s="21" t="s">
        <v>25</v>
      </c>
      <c r="B753" s="21">
        <v>2.0</v>
      </c>
      <c r="C753" s="20">
        <v>4.0</v>
      </c>
      <c r="D753" s="20">
        <v>0.0</v>
      </c>
    </row>
    <row r="754">
      <c r="A754" s="21" t="s">
        <v>21</v>
      </c>
      <c r="B754" s="21">
        <v>6.0</v>
      </c>
      <c r="C754" s="20">
        <v>36.0</v>
      </c>
      <c r="D754" s="20">
        <v>1.0</v>
      </c>
    </row>
    <row r="755">
      <c r="A755" s="21" t="s">
        <v>22</v>
      </c>
      <c r="B755" s="21">
        <v>7.0</v>
      </c>
      <c r="C755" s="20">
        <v>49.0</v>
      </c>
      <c r="D755" s="20">
        <v>1.0</v>
      </c>
    </row>
    <row r="756">
      <c r="A756" s="21" t="s">
        <v>27</v>
      </c>
      <c r="B756" s="21">
        <v>4.0</v>
      </c>
      <c r="C756" s="20">
        <v>16.0</v>
      </c>
      <c r="D756" s="20">
        <v>1.0</v>
      </c>
    </row>
    <row r="757">
      <c r="A757" s="21" t="s">
        <v>20</v>
      </c>
      <c r="B757" s="21">
        <v>5.0</v>
      </c>
      <c r="C757" s="20">
        <v>25.0</v>
      </c>
      <c r="D757" s="20">
        <v>1.0</v>
      </c>
    </row>
    <row r="758">
      <c r="A758" s="21" t="s">
        <v>22</v>
      </c>
      <c r="B758" s="21">
        <v>7.0</v>
      </c>
      <c r="C758" s="20">
        <v>49.0</v>
      </c>
      <c r="D758" s="20">
        <v>1.0</v>
      </c>
    </row>
    <row r="759">
      <c r="A759" s="21" t="s">
        <v>21</v>
      </c>
      <c r="B759" s="21">
        <v>6.0</v>
      </c>
      <c r="C759" s="20">
        <v>36.0</v>
      </c>
      <c r="D759" s="20">
        <v>1.0</v>
      </c>
    </row>
    <row r="760">
      <c r="A760" s="21" t="s">
        <v>22</v>
      </c>
      <c r="B760" s="21">
        <v>7.0</v>
      </c>
      <c r="C760" s="20">
        <v>49.0</v>
      </c>
      <c r="D760" s="20">
        <v>1.0</v>
      </c>
    </row>
    <row r="761">
      <c r="A761" s="21" t="s">
        <v>26</v>
      </c>
      <c r="B761" s="21">
        <v>3.0</v>
      </c>
      <c r="C761" s="20">
        <v>9.0</v>
      </c>
      <c r="D761" s="20">
        <v>1.0</v>
      </c>
    </row>
    <row r="762">
      <c r="A762" s="21" t="s">
        <v>25</v>
      </c>
      <c r="B762" s="21">
        <v>2.0</v>
      </c>
      <c r="C762" s="20">
        <v>4.0</v>
      </c>
      <c r="D762" s="20">
        <v>0.0</v>
      </c>
    </row>
    <row r="763">
      <c r="A763" s="21" t="s">
        <v>20</v>
      </c>
      <c r="B763" s="21">
        <v>5.0</v>
      </c>
      <c r="C763" s="20">
        <v>25.0</v>
      </c>
      <c r="D763" s="20">
        <v>1.0</v>
      </c>
    </row>
    <row r="764">
      <c r="A764" s="21" t="s">
        <v>24</v>
      </c>
      <c r="B764" s="21">
        <v>8.0</v>
      </c>
      <c r="C764" s="20">
        <v>64.0</v>
      </c>
      <c r="D764" s="20">
        <v>0.0</v>
      </c>
    </row>
    <row r="765">
      <c r="A765" s="21" t="s">
        <v>26</v>
      </c>
      <c r="B765" s="21">
        <v>3.0</v>
      </c>
      <c r="C765" s="20">
        <v>9.0</v>
      </c>
      <c r="D765" s="20">
        <v>0.0</v>
      </c>
    </row>
    <row r="766">
      <c r="A766" s="21" t="s">
        <v>21</v>
      </c>
      <c r="B766" s="21">
        <v>6.0</v>
      </c>
      <c r="C766" s="20">
        <v>36.0</v>
      </c>
      <c r="D766" s="20">
        <v>0.0</v>
      </c>
    </row>
    <row r="767">
      <c r="A767" s="21" t="s">
        <v>20</v>
      </c>
      <c r="B767" s="21">
        <v>5.0</v>
      </c>
      <c r="C767" s="20">
        <v>25.0</v>
      </c>
      <c r="D767" s="20">
        <v>1.0</v>
      </c>
    </row>
    <row r="768">
      <c r="A768" s="21" t="s">
        <v>20</v>
      </c>
      <c r="B768" s="21">
        <v>5.0</v>
      </c>
      <c r="C768" s="20">
        <v>25.0</v>
      </c>
      <c r="D768" s="20">
        <v>1.0</v>
      </c>
    </row>
    <row r="769">
      <c r="A769" s="21" t="s">
        <v>20</v>
      </c>
      <c r="B769" s="21">
        <v>5.0</v>
      </c>
      <c r="C769" s="20">
        <v>25.0</v>
      </c>
      <c r="D769" s="20">
        <v>1.0</v>
      </c>
    </row>
    <row r="770">
      <c r="A770" s="21" t="s">
        <v>22</v>
      </c>
      <c r="B770" s="21">
        <v>7.0</v>
      </c>
      <c r="C770" s="20">
        <v>49.0</v>
      </c>
      <c r="D770" s="20">
        <v>1.0</v>
      </c>
    </row>
    <row r="771">
      <c r="A771" s="21" t="s">
        <v>20</v>
      </c>
      <c r="B771" s="21">
        <v>5.0</v>
      </c>
      <c r="C771" s="20">
        <v>25.0</v>
      </c>
      <c r="D771" s="20">
        <v>1.0</v>
      </c>
    </row>
    <row r="772">
      <c r="A772" s="21" t="s">
        <v>20</v>
      </c>
      <c r="B772" s="21">
        <v>5.0</v>
      </c>
      <c r="C772" s="20">
        <v>25.0</v>
      </c>
      <c r="D772" s="20">
        <v>0.0</v>
      </c>
    </row>
    <row r="773">
      <c r="A773" s="21" t="s">
        <v>25</v>
      </c>
      <c r="B773" s="21">
        <v>2.0</v>
      </c>
      <c r="C773" s="20">
        <v>4.0</v>
      </c>
      <c r="D773" s="20">
        <v>1.0</v>
      </c>
    </row>
    <row r="774">
      <c r="A774" s="21" t="s">
        <v>27</v>
      </c>
      <c r="B774" s="21">
        <v>4.0</v>
      </c>
      <c r="C774" s="20">
        <v>16.0</v>
      </c>
      <c r="D774" s="20">
        <v>0.0</v>
      </c>
    </row>
    <row r="775">
      <c r="A775" s="21" t="s">
        <v>20</v>
      </c>
      <c r="B775" s="21">
        <v>5.0</v>
      </c>
      <c r="C775" s="20">
        <v>25.0</v>
      </c>
      <c r="D775" s="20">
        <v>1.0</v>
      </c>
    </row>
    <row r="776">
      <c r="A776" s="21" t="s">
        <v>20</v>
      </c>
      <c r="B776" s="21">
        <v>5.0</v>
      </c>
      <c r="C776" s="20">
        <v>25.0</v>
      </c>
      <c r="D776" s="20">
        <v>1.0</v>
      </c>
    </row>
    <row r="777">
      <c r="A777" s="21" t="s">
        <v>22</v>
      </c>
      <c r="B777" s="21">
        <v>7.0</v>
      </c>
      <c r="C777" s="20">
        <v>49.0</v>
      </c>
      <c r="D777" s="20">
        <v>1.0</v>
      </c>
    </row>
    <row r="778">
      <c r="A778" s="21" t="s">
        <v>22</v>
      </c>
      <c r="B778" s="21">
        <v>7.0</v>
      </c>
      <c r="C778" s="20">
        <v>49.0</v>
      </c>
      <c r="D778" s="20">
        <v>1.0</v>
      </c>
    </row>
    <row r="779">
      <c r="A779" s="21" t="s">
        <v>20</v>
      </c>
      <c r="B779" s="21">
        <v>5.0</v>
      </c>
      <c r="C779" s="20">
        <v>25.0</v>
      </c>
      <c r="D779" s="20">
        <v>1.0</v>
      </c>
    </row>
    <row r="780">
      <c r="A780" s="21" t="s">
        <v>20</v>
      </c>
      <c r="B780" s="21">
        <v>5.0</v>
      </c>
      <c r="C780" s="20">
        <v>25.0</v>
      </c>
      <c r="D780" s="20">
        <v>0.0</v>
      </c>
    </row>
    <row r="781">
      <c r="A781" s="21" t="s">
        <v>27</v>
      </c>
      <c r="B781" s="21">
        <v>4.0</v>
      </c>
      <c r="C781" s="20">
        <v>16.0</v>
      </c>
      <c r="D781" s="20">
        <v>1.0</v>
      </c>
    </row>
    <row r="782">
      <c r="A782" s="21" t="s">
        <v>20</v>
      </c>
      <c r="B782" s="21">
        <v>5.0</v>
      </c>
      <c r="C782" s="20">
        <v>25.0</v>
      </c>
      <c r="D782" s="20">
        <v>1.0</v>
      </c>
    </row>
    <row r="783">
      <c r="A783" s="21" t="s">
        <v>21</v>
      </c>
      <c r="B783" s="21">
        <v>6.0</v>
      </c>
      <c r="C783" s="20">
        <v>36.0</v>
      </c>
      <c r="D783" s="20">
        <v>0.0</v>
      </c>
    </row>
    <row r="784">
      <c r="A784" s="21" t="s">
        <v>24</v>
      </c>
      <c r="B784" s="21">
        <v>8.0</v>
      </c>
      <c r="C784" s="20">
        <v>64.0</v>
      </c>
      <c r="D784" s="20">
        <v>1.0</v>
      </c>
    </row>
    <row r="785">
      <c r="A785" s="21" t="s">
        <v>22</v>
      </c>
      <c r="B785" s="21">
        <v>7.0</v>
      </c>
      <c r="C785" s="20">
        <v>49.0</v>
      </c>
      <c r="D785" s="20">
        <v>0.0</v>
      </c>
    </row>
    <row r="786">
      <c r="A786" s="21" t="s">
        <v>22</v>
      </c>
      <c r="B786" s="21">
        <v>7.0</v>
      </c>
      <c r="C786" s="20">
        <v>49.0</v>
      </c>
      <c r="D786" s="20">
        <v>1.0</v>
      </c>
    </row>
    <row r="787">
      <c r="A787" s="21" t="s">
        <v>24</v>
      </c>
      <c r="B787" s="21">
        <v>8.0</v>
      </c>
      <c r="C787" s="20">
        <v>64.0</v>
      </c>
      <c r="D787" s="20">
        <v>1.0</v>
      </c>
    </row>
    <row r="788">
      <c r="A788" s="21" t="s">
        <v>21</v>
      </c>
      <c r="B788" s="21">
        <v>6.0</v>
      </c>
      <c r="C788" s="20">
        <v>36.0</v>
      </c>
      <c r="D788" s="20">
        <v>1.0</v>
      </c>
    </row>
    <row r="789">
      <c r="A789" s="21" t="s">
        <v>20</v>
      </c>
      <c r="B789" s="21">
        <v>5.0</v>
      </c>
      <c r="C789" s="20">
        <v>25.0</v>
      </c>
      <c r="D789" s="20">
        <v>0.0</v>
      </c>
    </row>
    <row r="790">
      <c r="A790" s="21" t="s">
        <v>28</v>
      </c>
      <c r="B790" s="21">
        <v>12.0</v>
      </c>
      <c r="C790" s="20">
        <v>144.0</v>
      </c>
      <c r="D790" s="20">
        <v>1.0</v>
      </c>
    </row>
    <row r="791">
      <c r="A791" s="21" t="s">
        <v>25</v>
      </c>
      <c r="B791" s="21">
        <v>2.0</v>
      </c>
      <c r="C791" s="20">
        <v>4.0</v>
      </c>
      <c r="D791" s="20">
        <v>1.0</v>
      </c>
    </row>
    <row r="792">
      <c r="A792" s="21" t="s">
        <v>21</v>
      </c>
      <c r="B792" s="21">
        <v>6.0</v>
      </c>
      <c r="C792" s="20">
        <v>36.0</v>
      </c>
      <c r="D792" s="20">
        <v>1.0</v>
      </c>
    </row>
    <row r="793">
      <c r="A793" s="21" t="s">
        <v>27</v>
      </c>
      <c r="B793" s="21">
        <v>4.0</v>
      </c>
      <c r="C793" s="20">
        <v>16.0</v>
      </c>
      <c r="D793" s="20">
        <v>0.0</v>
      </c>
    </row>
    <row r="794">
      <c r="A794" s="21" t="s">
        <v>21</v>
      </c>
      <c r="B794" s="21">
        <v>6.0</v>
      </c>
      <c r="C794" s="20">
        <v>36.0</v>
      </c>
      <c r="D794" s="20">
        <v>1.0</v>
      </c>
    </row>
    <row r="795">
      <c r="A795" s="21" t="s">
        <v>25</v>
      </c>
      <c r="B795" s="21">
        <v>2.0</v>
      </c>
      <c r="C795" s="20">
        <v>4.0</v>
      </c>
      <c r="D795" s="20">
        <v>1.0</v>
      </c>
    </row>
    <row r="796">
      <c r="A796" s="21" t="s">
        <v>22</v>
      </c>
      <c r="B796" s="21">
        <v>7.0</v>
      </c>
      <c r="C796" s="20">
        <v>49.0</v>
      </c>
      <c r="D796" s="20">
        <v>1.0</v>
      </c>
    </row>
    <row r="797">
      <c r="A797" s="21" t="s">
        <v>21</v>
      </c>
      <c r="B797" s="21">
        <v>6.0</v>
      </c>
      <c r="C797" s="20">
        <v>36.0</v>
      </c>
      <c r="D797" s="20">
        <v>1.0</v>
      </c>
    </row>
    <row r="798">
      <c r="A798" s="21" t="s">
        <v>29</v>
      </c>
      <c r="B798" s="21">
        <v>9.0</v>
      </c>
      <c r="C798" s="20">
        <v>81.0</v>
      </c>
      <c r="D798" s="20">
        <v>1.0</v>
      </c>
    </row>
    <row r="799">
      <c r="A799" s="21" t="s">
        <v>24</v>
      </c>
      <c r="B799" s="21">
        <v>8.0</v>
      </c>
      <c r="C799" s="20">
        <v>64.0</v>
      </c>
      <c r="D799" s="20">
        <v>0.0</v>
      </c>
    </row>
    <row r="800">
      <c r="A800" s="21" t="s">
        <v>22</v>
      </c>
      <c r="B800" s="21">
        <v>7.0</v>
      </c>
      <c r="C800" s="20">
        <v>49.0</v>
      </c>
      <c r="D800" s="20">
        <v>1.0</v>
      </c>
    </row>
    <row r="801">
      <c r="A801" s="21" t="s">
        <v>29</v>
      </c>
      <c r="B801" s="21">
        <v>9.0</v>
      </c>
      <c r="C801" s="20">
        <v>81.0</v>
      </c>
      <c r="D801" s="20">
        <v>1.0</v>
      </c>
    </row>
    <row r="802">
      <c r="A802" s="21" t="s">
        <v>51</v>
      </c>
      <c r="B802" s="21">
        <v>1.0</v>
      </c>
      <c r="C802" s="20">
        <v>1.0</v>
      </c>
      <c r="D802" s="20">
        <v>1.0</v>
      </c>
    </row>
    <row r="803">
      <c r="A803" s="21" t="s">
        <v>24</v>
      </c>
      <c r="B803" s="21">
        <v>8.0</v>
      </c>
      <c r="C803" s="20">
        <v>64.0</v>
      </c>
      <c r="D803" s="20">
        <v>1.0</v>
      </c>
    </row>
    <row r="804">
      <c r="A804" s="21" t="s">
        <v>27</v>
      </c>
      <c r="B804" s="21">
        <v>4.0</v>
      </c>
      <c r="C804" s="20">
        <v>16.0</v>
      </c>
      <c r="D804" s="20">
        <v>0.0</v>
      </c>
    </row>
    <row r="805">
      <c r="A805" s="21" t="s">
        <v>20</v>
      </c>
      <c r="B805" s="21">
        <v>5.0</v>
      </c>
      <c r="C805" s="20">
        <v>25.0</v>
      </c>
      <c r="D805" s="20">
        <v>0.0</v>
      </c>
    </row>
    <row r="806">
      <c r="A806" s="21" t="s">
        <v>22</v>
      </c>
      <c r="B806" s="21">
        <v>7.0</v>
      </c>
      <c r="C806" s="20">
        <v>49.0</v>
      </c>
      <c r="D806" s="20">
        <v>1.0</v>
      </c>
    </row>
    <row r="807">
      <c r="A807" s="21" t="s">
        <v>24</v>
      </c>
      <c r="B807" s="21">
        <v>8.0</v>
      </c>
      <c r="C807" s="20">
        <v>64.0</v>
      </c>
      <c r="D807" s="20">
        <v>1.0</v>
      </c>
    </row>
    <row r="808">
      <c r="A808" s="21" t="s">
        <v>22</v>
      </c>
      <c r="B808" s="21">
        <v>7.0</v>
      </c>
      <c r="C808" s="20">
        <v>49.0</v>
      </c>
      <c r="D808" s="20">
        <v>0.0</v>
      </c>
    </row>
    <row r="809">
      <c r="A809" s="21" t="s">
        <v>24</v>
      </c>
      <c r="B809" s="21">
        <v>8.0</v>
      </c>
      <c r="C809" s="20">
        <v>64.0</v>
      </c>
      <c r="D809" s="20">
        <v>1.0</v>
      </c>
    </row>
    <row r="810">
      <c r="A810" s="21" t="s">
        <v>20</v>
      </c>
      <c r="B810" s="21">
        <v>5.0</v>
      </c>
      <c r="C810" s="20">
        <v>25.0</v>
      </c>
      <c r="D810" s="20">
        <v>0.0</v>
      </c>
    </row>
    <row r="811">
      <c r="A811" s="21" t="s">
        <v>22</v>
      </c>
      <c r="B811" s="21">
        <v>7.0</v>
      </c>
      <c r="C811" s="20">
        <v>49.0</v>
      </c>
      <c r="D811" s="20">
        <v>0.0</v>
      </c>
    </row>
    <row r="812">
      <c r="A812" s="21" t="s">
        <v>27</v>
      </c>
      <c r="B812" s="21">
        <v>4.0</v>
      </c>
      <c r="C812" s="20">
        <v>16.0</v>
      </c>
      <c r="D812" s="20">
        <v>0.0</v>
      </c>
    </row>
    <row r="813">
      <c r="A813" s="21" t="s">
        <v>30</v>
      </c>
      <c r="B813" s="21">
        <v>10.0</v>
      </c>
      <c r="C813" s="20">
        <v>100.0</v>
      </c>
      <c r="D813" s="20">
        <v>1.0</v>
      </c>
    </row>
    <row r="814">
      <c r="A814" s="21" t="s">
        <v>21</v>
      </c>
      <c r="B814" s="21">
        <v>6.0</v>
      </c>
      <c r="C814" s="20">
        <v>36.0</v>
      </c>
      <c r="D814" s="20">
        <v>1.0</v>
      </c>
    </row>
    <row r="815">
      <c r="A815" s="21" t="s">
        <v>21</v>
      </c>
      <c r="B815" s="21">
        <v>6.0</v>
      </c>
      <c r="C815" s="20">
        <v>36.0</v>
      </c>
      <c r="D815" s="20">
        <v>1.0</v>
      </c>
    </row>
    <row r="816">
      <c r="A816" s="21" t="s">
        <v>22</v>
      </c>
      <c r="B816" s="21">
        <v>7.0</v>
      </c>
      <c r="C816" s="20">
        <v>49.0</v>
      </c>
      <c r="D816" s="20">
        <v>1.0</v>
      </c>
    </row>
    <row r="817">
      <c r="A817" s="21" t="s">
        <v>27</v>
      </c>
      <c r="B817" s="21">
        <v>4.0</v>
      </c>
      <c r="C817" s="20">
        <v>16.0</v>
      </c>
      <c r="D817" s="20">
        <v>0.0</v>
      </c>
    </row>
    <row r="818">
      <c r="A818" s="21" t="s">
        <v>21</v>
      </c>
      <c r="B818" s="21">
        <v>6.0</v>
      </c>
      <c r="C818" s="20">
        <v>36.0</v>
      </c>
      <c r="D818" s="20">
        <v>1.0</v>
      </c>
    </row>
    <row r="819">
      <c r="A819" s="21" t="s">
        <v>29</v>
      </c>
      <c r="B819" s="21">
        <v>9.0</v>
      </c>
      <c r="C819" s="20">
        <v>81.0</v>
      </c>
      <c r="D819" s="20">
        <v>1.0</v>
      </c>
    </row>
    <row r="820">
      <c r="A820" s="21" t="s">
        <v>26</v>
      </c>
      <c r="B820" s="21">
        <v>3.0</v>
      </c>
      <c r="C820" s="20">
        <v>9.0</v>
      </c>
      <c r="D820" s="20">
        <v>1.0</v>
      </c>
    </row>
    <row r="821">
      <c r="A821" s="21" t="s">
        <v>26</v>
      </c>
      <c r="B821" s="21">
        <v>3.0</v>
      </c>
      <c r="C821" s="20">
        <v>9.0</v>
      </c>
      <c r="D821" s="20">
        <v>0.0</v>
      </c>
    </row>
    <row r="822">
      <c r="A822" s="21" t="s">
        <v>21</v>
      </c>
      <c r="B822" s="21">
        <v>6.0</v>
      </c>
      <c r="C822" s="20">
        <v>36.0</v>
      </c>
      <c r="D822" s="20">
        <v>1.0</v>
      </c>
    </row>
    <row r="823">
      <c r="A823" s="21" t="s">
        <v>21</v>
      </c>
      <c r="B823" s="21">
        <v>6.0</v>
      </c>
      <c r="C823" s="20">
        <v>36.0</v>
      </c>
      <c r="D823" s="20">
        <v>0.0</v>
      </c>
    </row>
    <row r="824">
      <c r="A824" s="21" t="s">
        <v>25</v>
      </c>
      <c r="B824" s="21">
        <v>2.0</v>
      </c>
      <c r="C824" s="20">
        <v>4.0</v>
      </c>
      <c r="D824" s="20">
        <v>1.0</v>
      </c>
    </row>
    <row r="825">
      <c r="A825" s="21" t="s">
        <v>21</v>
      </c>
      <c r="B825" s="21">
        <v>6.0</v>
      </c>
      <c r="C825" s="20">
        <v>36.0</v>
      </c>
      <c r="D825" s="20">
        <v>0.0</v>
      </c>
    </row>
    <row r="826">
      <c r="A826" s="21" t="s">
        <v>21</v>
      </c>
      <c r="B826" s="21">
        <v>6.0</v>
      </c>
      <c r="C826" s="20">
        <v>36.0</v>
      </c>
      <c r="D826" s="20">
        <v>1.0</v>
      </c>
    </row>
    <row r="827">
      <c r="A827" s="21" t="s">
        <v>20</v>
      </c>
      <c r="B827" s="21">
        <v>5.0</v>
      </c>
      <c r="C827" s="20">
        <v>25.0</v>
      </c>
      <c r="D827" s="20">
        <v>1.0</v>
      </c>
    </row>
    <row r="828">
      <c r="A828" s="21" t="s">
        <v>20</v>
      </c>
      <c r="B828" s="21">
        <v>5.0</v>
      </c>
      <c r="C828" s="20">
        <v>25.0</v>
      </c>
      <c r="D828" s="20">
        <v>1.0</v>
      </c>
    </row>
    <row r="829">
      <c r="A829" s="21" t="s">
        <v>26</v>
      </c>
      <c r="B829" s="21">
        <v>3.0</v>
      </c>
      <c r="C829" s="20">
        <v>9.0</v>
      </c>
      <c r="D829" s="20">
        <v>1.0</v>
      </c>
    </row>
    <row r="830">
      <c r="A830" s="21" t="s">
        <v>20</v>
      </c>
      <c r="B830" s="21">
        <v>5.0</v>
      </c>
      <c r="C830" s="20">
        <v>25.0</v>
      </c>
      <c r="D830" s="20">
        <v>0.0</v>
      </c>
    </row>
    <row r="831">
      <c r="A831" s="21" t="s">
        <v>22</v>
      </c>
      <c r="B831" s="21">
        <v>7.0</v>
      </c>
      <c r="C831" s="20">
        <v>49.0</v>
      </c>
      <c r="D831" s="20">
        <v>1.0</v>
      </c>
    </row>
    <row r="832">
      <c r="A832" s="21" t="s">
        <v>20</v>
      </c>
      <c r="B832" s="21">
        <v>5.0</v>
      </c>
      <c r="C832" s="20">
        <v>25.0</v>
      </c>
      <c r="D832" s="20">
        <v>1.0</v>
      </c>
    </row>
    <row r="833">
      <c r="A833" s="21" t="s">
        <v>21</v>
      </c>
      <c r="B833" s="21">
        <v>6.0</v>
      </c>
      <c r="C833" s="20">
        <v>36.0</v>
      </c>
      <c r="D833" s="20">
        <v>1.0</v>
      </c>
    </row>
    <row r="834">
      <c r="A834" s="21" t="s">
        <v>22</v>
      </c>
      <c r="B834" s="21">
        <v>7.0</v>
      </c>
      <c r="C834" s="20">
        <v>49.0</v>
      </c>
      <c r="D834" s="20">
        <v>1.0</v>
      </c>
    </row>
    <row r="835">
      <c r="A835" s="21" t="s">
        <v>22</v>
      </c>
      <c r="B835" s="21">
        <v>7.0</v>
      </c>
      <c r="C835" s="20">
        <v>49.0</v>
      </c>
      <c r="D835" s="20">
        <v>1.0</v>
      </c>
    </row>
    <row r="836">
      <c r="A836" s="21" t="s">
        <v>27</v>
      </c>
      <c r="B836" s="21">
        <v>4.0</v>
      </c>
      <c r="C836" s="20">
        <v>16.0</v>
      </c>
      <c r="D836" s="20">
        <v>0.0</v>
      </c>
    </row>
    <row r="837">
      <c r="A837" s="21" t="s">
        <v>21</v>
      </c>
      <c r="B837" s="21">
        <v>6.0</v>
      </c>
      <c r="C837" s="20">
        <v>36.0</v>
      </c>
      <c r="D837" s="20">
        <v>1.0</v>
      </c>
    </row>
    <row r="838">
      <c r="A838" s="21" t="s">
        <v>26</v>
      </c>
      <c r="B838" s="21">
        <v>3.0</v>
      </c>
      <c r="C838" s="20">
        <v>9.0</v>
      </c>
      <c r="D838" s="20">
        <v>1.0</v>
      </c>
    </row>
    <row r="839">
      <c r="A839" s="21" t="s">
        <v>20</v>
      </c>
      <c r="B839" s="21">
        <v>5.0</v>
      </c>
      <c r="C839" s="20">
        <v>25.0</v>
      </c>
      <c r="D839" s="20">
        <v>1.0</v>
      </c>
    </row>
    <row r="840">
      <c r="A840" s="21" t="s">
        <v>21</v>
      </c>
      <c r="B840" s="21">
        <v>6.0</v>
      </c>
      <c r="C840" s="20">
        <v>36.0</v>
      </c>
      <c r="D840" s="20">
        <v>1.0</v>
      </c>
    </row>
    <row r="841">
      <c r="A841" s="21" t="s">
        <v>29</v>
      </c>
      <c r="B841" s="21">
        <v>9.0</v>
      </c>
      <c r="C841" s="20">
        <v>81.0</v>
      </c>
      <c r="D841" s="20">
        <v>1.0</v>
      </c>
    </row>
    <row r="842">
      <c r="A842" s="21" t="s">
        <v>22</v>
      </c>
      <c r="B842" s="21">
        <v>7.0</v>
      </c>
      <c r="C842" s="20">
        <v>49.0</v>
      </c>
      <c r="D842" s="20">
        <v>1.0</v>
      </c>
    </row>
    <row r="843">
      <c r="A843" s="21" t="s">
        <v>20</v>
      </c>
      <c r="B843" s="21">
        <v>5.0</v>
      </c>
      <c r="C843" s="20">
        <v>25.0</v>
      </c>
      <c r="D843" s="20">
        <v>0.0</v>
      </c>
    </row>
    <row r="844">
      <c r="A844" s="21" t="s">
        <v>21</v>
      </c>
      <c r="B844" s="21">
        <v>6.0</v>
      </c>
      <c r="C844" s="20">
        <v>36.0</v>
      </c>
      <c r="D844" s="20">
        <v>1.0</v>
      </c>
    </row>
    <row r="845">
      <c r="A845" s="21" t="s">
        <v>22</v>
      </c>
      <c r="B845" s="21">
        <v>7.0</v>
      </c>
      <c r="C845" s="20">
        <v>49.0</v>
      </c>
      <c r="D845" s="20">
        <v>1.0</v>
      </c>
    </row>
    <row r="846">
      <c r="A846" s="21" t="s">
        <v>20</v>
      </c>
      <c r="B846" s="21">
        <v>5.0</v>
      </c>
      <c r="C846" s="20">
        <v>25.0</v>
      </c>
      <c r="D846" s="20">
        <v>1.0</v>
      </c>
    </row>
    <row r="847">
      <c r="A847" s="21" t="s">
        <v>22</v>
      </c>
      <c r="B847" s="21">
        <v>7.0</v>
      </c>
      <c r="C847" s="20">
        <v>49.0</v>
      </c>
      <c r="D847" s="20">
        <v>1.0</v>
      </c>
    </row>
    <row r="848">
      <c r="A848" s="21" t="s">
        <v>27</v>
      </c>
      <c r="B848" s="21">
        <v>4.0</v>
      </c>
      <c r="C848" s="20">
        <v>16.0</v>
      </c>
      <c r="D848" s="20">
        <v>1.0</v>
      </c>
    </row>
    <row r="849">
      <c r="A849" s="21" t="s">
        <v>26</v>
      </c>
      <c r="B849" s="21">
        <v>3.0</v>
      </c>
      <c r="C849" s="20">
        <v>9.0</v>
      </c>
      <c r="D849" s="20">
        <v>1.0</v>
      </c>
    </row>
    <row r="850">
      <c r="A850" s="21" t="s">
        <v>26</v>
      </c>
      <c r="B850" s="21">
        <v>3.0</v>
      </c>
      <c r="C850" s="20">
        <v>9.0</v>
      </c>
      <c r="D850" s="20">
        <v>0.0</v>
      </c>
    </row>
    <row r="851">
      <c r="A851" s="21" t="s">
        <v>22</v>
      </c>
      <c r="B851" s="21">
        <v>7.0</v>
      </c>
      <c r="C851" s="20">
        <v>49.0</v>
      </c>
      <c r="D851" s="20">
        <v>1.0</v>
      </c>
    </row>
    <row r="852">
      <c r="A852" s="21" t="s">
        <v>21</v>
      </c>
      <c r="B852" s="21">
        <v>6.0</v>
      </c>
      <c r="C852" s="20">
        <v>36.0</v>
      </c>
      <c r="D852" s="20">
        <v>1.0</v>
      </c>
    </row>
    <row r="853">
      <c r="A853" s="21" t="s">
        <v>51</v>
      </c>
      <c r="B853" s="21">
        <v>1.0</v>
      </c>
      <c r="C853" s="20">
        <v>1.0</v>
      </c>
      <c r="D853" s="20">
        <v>1.0</v>
      </c>
    </row>
    <row r="854">
      <c r="A854" s="21" t="s">
        <v>20</v>
      </c>
      <c r="B854" s="21">
        <v>5.0</v>
      </c>
      <c r="C854" s="20">
        <v>25.0</v>
      </c>
      <c r="D854" s="20">
        <v>0.0</v>
      </c>
    </row>
    <row r="855">
      <c r="A855" s="21" t="s">
        <v>27</v>
      </c>
      <c r="B855" s="21">
        <v>4.0</v>
      </c>
      <c r="C855" s="20">
        <v>16.0</v>
      </c>
      <c r="D855" s="20">
        <v>0.0</v>
      </c>
    </row>
    <row r="856">
      <c r="A856" s="21" t="s">
        <v>27</v>
      </c>
      <c r="B856" s="21">
        <v>4.0</v>
      </c>
      <c r="C856" s="20">
        <v>16.0</v>
      </c>
      <c r="D856" s="20">
        <v>1.0</v>
      </c>
    </row>
    <row r="857">
      <c r="A857" s="21" t="s">
        <v>21</v>
      </c>
      <c r="B857" s="21">
        <v>6.0</v>
      </c>
      <c r="C857" s="20">
        <v>36.0</v>
      </c>
      <c r="D857" s="20">
        <v>0.0</v>
      </c>
    </row>
    <row r="858">
      <c r="A858" s="21" t="s">
        <v>20</v>
      </c>
      <c r="B858" s="21">
        <v>5.0</v>
      </c>
      <c r="C858" s="20">
        <v>25.0</v>
      </c>
      <c r="D858" s="20">
        <v>1.0</v>
      </c>
    </row>
    <row r="859">
      <c r="A859" s="21" t="s">
        <v>20</v>
      </c>
      <c r="B859" s="21">
        <v>5.0</v>
      </c>
      <c r="C859" s="20">
        <v>25.0</v>
      </c>
      <c r="D859" s="20">
        <v>1.0</v>
      </c>
    </row>
    <row r="860">
      <c r="A860" s="21" t="s">
        <v>21</v>
      </c>
      <c r="B860" s="21">
        <v>6.0</v>
      </c>
      <c r="C860" s="20">
        <v>36.0</v>
      </c>
      <c r="D860" s="20">
        <v>0.0</v>
      </c>
    </row>
    <row r="861">
      <c r="A861" s="21" t="s">
        <v>24</v>
      </c>
      <c r="B861" s="21">
        <v>8.0</v>
      </c>
      <c r="C861" s="20">
        <v>64.0</v>
      </c>
      <c r="D861" s="20">
        <v>1.0</v>
      </c>
    </row>
    <row r="862">
      <c r="A862" s="21" t="s">
        <v>22</v>
      </c>
      <c r="B862" s="21">
        <v>7.0</v>
      </c>
      <c r="C862" s="20">
        <v>49.0</v>
      </c>
      <c r="D862" s="20">
        <v>0.0</v>
      </c>
    </row>
    <row r="863">
      <c r="A863" s="21" t="s">
        <v>21</v>
      </c>
      <c r="B863" s="21">
        <v>6.0</v>
      </c>
      <c r="C863" s="20">
        <v>36.0</v>
      </c>
      <c r="D863" s="20">
        <v>1.0</v>
      </c>
    </row>
    <row r="864">
      <c r="A864" s="21" t="s">
        <v>24</v>
      </c>
      <c r="B864" s="21">
        <v>8.0</v>
      </c>
      <c r="C864" s="20">
        <v>64.0</v>
      </c>
      <c r="D864" s="20">
        <v>1.0</v>
      </c>
    </row>
    <row r="865">
      <c r="A865" s="21" t="s">
        <v>21</v>
      </c>
      <c r="B865" s="21">
        <v>6.0</v>
      </c>
      <c r="C865" s="20">
        <v>36.0</v>
      </c>
      <c r="D865" s="20">
        <v>1.0</v>
      </c>
    </row>
    <row r="866">
      <c r="A866" s="21" t="s">
        <v>20</v>
      </c>
      <c r="B866" s="21">
        <v>5.0</v>
      </c>
      <c r="C866" s="20">
        <v>25.0</v>
      </c>
      <c r="D866" s="20">
        <v>1.0</v>
      </c>
    </row>
    <row r="867">
      <c r="A867" s="21" t="s">
        <v>25</v>
      </c>
      <c r="B867" s="21">
        <v>2.0</v>
      </c>
      <c r="C867" s="20">
        <v>4.0</v>
      </c>
      <c r="D867" s="20">
        <v>0.0</v>
      </c>
    </row>
    <row r="868">
      <c r="A868" s="21" t="s">
        <v>25</v>
      </c>
      <c r="B868" s="21">
        <v>2.0</v>
      </c>
      <c r="C868" s="20">
        <v>4.0</v>
      </c>
      <c r="D868" s="20">
        <v>1.0</v>
      </c>
    </row>
    <row r="869">
      <c r="A869" s="21" t="s">
        <v>20</v>
      </c>
      <c r="B869" s="21">
        <v>5.0</v>
      </c>
      <c r="C869" s="20">
        <v>25.0</v>
      </c>
      <c r="D869" s="20">
        <v>0.0</v>
      </c>
    </row>
    <row r="870">
      <c r="A870" s="21" t="s">
        <v>27</v>
      </c>
      <c r="B870" s="21">
        <v>4.0</v>
      </c>
      <c r="C870" s="20">
        <v>16.0</v>
      </c>
      <c r="D870" s="20">
        <v>1.0</v>
      </c>
    </row>
    <row r="871">
      <c r="A871" s="21" t="s">
        <v>27</v>
      </c>
      <c r="B871" s="21">
        <v>4.0</v>
      </c>
      <c r="C871" s="20">
        <v>16.0</v>
      </c>
      <c r="D871" s="20">
        <v>0.0</v>
      </c>
    </row>
    <row r="872">
      <c r="A872" s="21" t="s">
        <v>22</v>
      </c>
      <c r="B872" s="21">
        <v>7.0</v>
      </c>
      <c r="C872" s="20">
        <v>49.0</v>
      </c>
      <c r="D872" s="20">
        <v>1.0</v>
      </c>
    </row>
    <row r="873">
      <c r="A873" s="21" t="s">
        <v>21</v>
      </c>
      <c r="B873" s="21">
        <v>6.0</v>
      </c>
      <c r="C873" s="20">
        <v>36.0</v>
      </c>
      <c r="D873" s="20">
        <v>1.0</v>
      </c>
    </row>
    <row r="874">
      <c r="A874" s="21" t="s">
        <v>22</v>
      </c>
      <c r="B874" s="21">
        <v>7.0</v>
      </c>
      <c r="C874" s="20">
        <v>49.0</v>
      </c>
      <c r="D874" s="20">
        <v>0.0</v>
      </c>
    </row>
    <row r="875">
      <c r="A875" s="21" t="s">
        <v>22</v>
      </c>
      <c r="B875" s="21">
        <v>7.0</v>
      </c>
      <c r="C875" s="20">
        <v>49.0</v>
      </c>
      <c r="D875" s="20">
        <v>0.0</v>
      </c>
    </row>
    <row r="876">
      <c r="A876" s="21" t="s">
        <v>27</v>
      </c>
      <c r="B876" s="21">
        <v>4.0</v>
      </c>
      <c r="C876" s="20">
        <v>16.0</v>
      </c>
      <c r="D876" s="20">
        <v>0.0</v>
      </c>
    </row>
    <row r="877">
      <c r="A877" s="21" t="s">
        <v>27</v>
      </c>
      <c r="B877" s="21">
        <v>4.0</v>
      </c>
      <c r="C877" s="20">
        <v>16.0</v>
      </c>
      <c r="D877" s="20">
        <v>0.0</v>
      </c>
    </row>
    <row r="878">
      <c r="A878" s="21" t="s">
        <v>25</v>
      </c>
      <c r="B878" s="21">
        <v>2.0</v>
      </c>
      <c r="C878" s="20">
        <v>4.0</v>
      </c>
      <c r="D878" s="20">
        <v>1.0</v>
      </c>
    </row>
    <row r="879">
      <c r="A879" s="21" t="s">
        <v>21</v>
      </c>
      <c r="B879" s="21">
        <v>6.0</v>
      </c>
      <c r="C879" s="20">
        <v>36.0</v>
      </c>
      <c r="D879" s="20">
        <v>1.0</v>
      </c>
    </row>
    <row r="880">
      <c r="A880" s="21" t="s">
        <v>20</v>
      </c>
      <c r="B880" s="21">
        <v>5.0</v>
      </c>
      <c r="C880" s="20">
        <v>25.0</v>
      </c>
      <c r="D880" s="20">
        <v>1.0</v>
      </c>
    </row>
    <row r="881">
      <c r="A881" s="21" t="s">
        <v>26</v>
      </c>
      <c r="B881" s="21">
        <v>3.0</v>
      </c>
      <c r="C881" s="20">
        <v>9.0</v>
      </c>
      <c r="D881" s="20">
        <v>1.0</v>
      </c>
    </row>
    <row r="882">
      <c r="A882" s="21" t="s">
        <v>27</v>
      </c>
      <c r="B882" s="21">
        <v>4.0</v>
      </c>
      <c r="C882" s="20">
        <v>16.0</v>
      </c>
      <c r="D882" s="20">
        <v>1.0</v>
      </c>
    </row>
    <row r="883">
      <c r="A883" s="21" t="s">
        <v>27</v>
      </c>
      <c r="B883" s="21">
        <v>4.0</v>
      </c>
      <c r="C883" s="20">
        <v>16.0</v>
      </c>
      <c r="D883" s="20">
        <v>1.0</v>
      </c>
    </row>
    <row r="884">
      <c r="A884" s="21" t="s">
        <v>26</v>
      </c>
      <c r="B884" s="21">
        <v>3.0</v>
      </c>
      <c r="C884" s="20">
        <v>9.0</v>
      </c>
      <c r="D884" s="20">
        <v>1.0</v>
      </c>
    </row>
    <row r="885">
      <c r="A885" s="21" t="s">
        <v>50</v>
      </c>
      <c r="B885" s="21">
        <v>13.0</v>
      </c>
      <c r="C885" s="20">
        <v>169.0</v>
      </c>
      <c r="D885" s="20">
        <v>1.0</v>
      </c>
    </row>
    <row r="886">
      <c r="A886" s="21" t="s">
        <v>21</v>
      </c>
      <c r="B886" s="21">
        <v>6.0</v>
      </c>
      <c r="C886" s="20">
        <v>36.0</v>
      </c>
      <c r="D886" s="20">
        <v>1.0</v>
      </c>
    </row>
    <row r="887">
      <c r="A887" s="21" t="s">
        <v>24</v>
      </c>
      <c r="B887" s="21">
        <v>8.0</v>
      </c>
      <c r="C887" s="20">
        <v>64.0</v>
      </c>
      <c r="D887" s="20">
        <v>1.0</v>
      </c>
    </row>
    <row r="888">
      <c r="A888" s="21" t="s">
        <v>29</v>
      </c>
      <c r="B888" s="21">
        <v>9.0</v>
      </c>
      <c r="C888" s="20">
        <v>81.0</v>
      </c>
      <c r="D888" s="20">
        <v>1.0</v>
      </c>
    </row>
    <row r="889">
      <c r="A889" s="21" t="s">
        <v>26</v>
      </c>
      <c r="B889" s="21">
        <v>3.0</v>
      </c>
      <c r="C889" s="20">
        <v>9.0</v>
      </c>
      <c r="D889" s="20">
        <v>1.0</v>
      </c>
    </row>
    <row r="890">
      <c r="A890" s="21" t="s">
        <v>22</v>
      </c>
      <c r="B890" s="21">
        <v>7.0</v>
      </c>
      <c r="C890" s="20">
        <v>49.0</v>
      </c>
      <c r="D890" s="20">
        <v>1.0</v>
      </c>
    </row>
    <row r="891">
      <c r="A891" s="21" t="s">
        <v>20</v>
      </c>
      <c r="B891" s="21">
        <v>5.0</v>
      </c>
      <c r="C891" s="20">
        <v>25.0</v>
      </c>
      <c r="D891" s="20">
        <v>1.0</v>
      </c>
    </row>
    <row r="892">
      <c r="A892" s="21" t="s">
        <v>20</v>
      </c>
      <c r="B892" s="21">
        <v>5.0</v>
      </c>
      <c r="C892" s="20">
        <v>25.0</v>
      </c>
      <c r="D892" s="20">
        <v>0.0</v>
      </c>
    </row>
    <row r="893">
      <c r="A893" s="21" t="s">
        <v>25</v>
      </c>
      <c r="B893" s="21">
        <v>2.0</v>
      </c>
      <c r="C893" s="20">
        <v>4.0</v>
      </c>
      <c r="D893" s="20">
        <v>0.0</v>
      </c>
    </row>
    <row r="894">
      <c r="A894" s="21" t="s">
        <v>29</v>
      </c>
      <c r="B894" s="21">
        <v>9.0</v>
      </c>
      <c r="C894" s="20">
        <v>81.0</v>
      </c>
      <c r="D894" s="20">
        <v>1.0</v>
      </c>
    </row>
    <row r="895">
      <c r="A895" s="21" t="s">
        <v>20</v>
      </c>
      <c r="B895" s="21">
        <v>5.0</v>
      </c>
      <c r="C895" s="20">
        <v>25.0</v>
      </c>
      <c r="D895" s="20">
        <v>1.0</v>
      </c>
    </row>
    <row r="896">
      <c r="A896" s="21" t="s">
        <v>26</v>
      </c>
      <c r="B896" s="21">
        <v>3.0</v>
      </c>
      <c r="C896" s="20">
        <v>9.0</v>
      </c>
      <c r="D896" s="20">
        <v>1.0</v>
      </c>
    </row>
    <row r="897">
      <c r="A897" s="21" t="s">
        <v>26</v>
      </c>
      <c r="B897" s="21">
        <v>3.0</v>
      </c>
      <c r="C897" s="20">
        <v>9.0</v>
      </c>
      <c r="D897" s="20">
        <v>1.0</v>
      </c>
    </row>
    <row r="898">
      <c r="A898" s="21" t="s">
        <v>25</v>
      </c>
      <c r="B898" s="21">
        <v>2.0</v>
      </c>
      <c r="C898" s="20">
        <v>4.0</v>
      </c>
      <c r="D898" s="20">
        <v>0.0</v>
      </c>
    </row>
    <row r="899">
      <c r="A899" s="21" t="s">
        <v>21</v>
      </c>
      <c r="B899" s="21">
        <v>6.0</v>
      </c>
      <c r="C899" s="20">
        <v>36.0</v>
      </c>
      <c r="D899" s="20">
        <v>1.0</v>
      </c>
    </row>
    <row r="900">
      <c r="A900" s="21" t="s">
        <v>28</v>
      </c>
      <c r="B900" s="21">
        <v>12.0</v>
      </c>
      <c r="C900" s="20">
        <v>144.0</v>
      </c>
      <c r="D900" s="20">
        <v>1.0</v>
      </c>
    </row>
    <row r="901">
      <c r="A901" s="21" t="s">
        <v>22</v>
      </c>
      <c r="B901" s="21">
        <v>7.0</v>
      </c>
      <c r="C901" s="20">
        <v>49.0</v>
      </c>
      <c r="D901" s="20">
        <v>1.0</v>
      </c>
    </row>
    <row r="902">
      <c r="A902" s="21" t="s">
        <v>25</v>
      </c>
      <c r="B902" s="21">
        <v>2.0</v>
      </c>
      <c r="C902" s="20">
        <v>4.0</v>
      </c>
      <c r="D902" s="20">
        <v>0.0</v>
      </c>
    </row>
    <row r="903">
      <c r="A903" s="21" t="s">
        <v>21</v>
      </c>
      <c r="B903" s="21">
        <v>6.0</v>
      </c>
      <c r="C903" s="20">
        <v>36.0</v>
      </c>
      <c r="D903" s="20">
        <v>1.0</v>
      </c>
    </row>
    <row r="904">
      <c r="A904" s="21" t="s">
        <v>20</v>
      </c>
      <c r="B904" s="21">
        <v>5.0</v>
      </c>
      <c r="C904" s="20">
        <v>25.0</v>
      </c>
      <c r="D904" s="20">
        <v>0.0</v>
      </c>
    </row>
    <row r="905">
      <c r="A905" s="21" t="s">
        <v>21</v>
      </c>
      <c r="B905" s="21">
        <v>6.0</v>
      </c>
      <c r="C905" s="20">
        <v>36.0</v>
      </c>
      <c r="D905" s="20">
        <v>0.0</v>
      </c>
    </row>
    <row r="906">
      <c r="A906" s="21" t="s">
        <v>24</v>
      </c>
      <c r="B906" s="21">
        <v>8.0</v>
      </c>
      <c r="C906" s="20">
        <v>64.0</v>
      </c>
      <c r="D906" s="20">
        <v>1.0</v>
      </c>
    </row>
    <row r="907">
      <c r="A907" s="21" t="s">
        <v>26</v>
      </c>
      <c r="B907" s="21">
        <v>3.0</v>
      </c>
      <c r="C907" s="20">
        <v>9.0</v>
      </c>
      <c r="D907" s="20">
        <v>0.0</v>
      </c>
    </row>
    <row r="908">
      <c r="A908" s="21" t="s">
        <v>25</v>
      </c>
      <c r="B908" s="21">
        <v>2.0</v>
      </c>
      <c r="C908" s="20">
        <v>4.0</v>
      </c>
      <c r="D908" s="20">
        <v>1.0</v>
      </c>
    </row>
    <row r="909">
      <c r="A909" s="21" t="s">
        <v>51</v>
      </c>
      <c r="B909" s="21">
        <v>1.0</v>
      </c>
      <c r="C909" s="20">
        <v>1.0</v>
      </c>
      <c r="D909" s="20">
        <v>1.0</v>
      </c>
    </row>
    <row r="910">
      <c r="A910" s="21" t="s">
        <v>20</v>
      </c>
      <c r="B910" s="21">
        <v>5.0</v>
      </c>
      <c r="C910" s="20">
        <v>25.0</v>
      </c>
      <c r="D910" s="20">
        <v>1.0</v>
      </c>
    </row>
    <row r="911">
      <c r="A911" s="21" t="s">
        <v>21</v>
      </c>
      <c r="B911" s="21">
        <v>6.0</v>
      </c>
      <c r="C911" s="20">
        <v>36.0</v>
      </c>
      <c r="D911" s="20">
        <v>1.0</v>
      </c>
    </row>
    <row r="912">
      <c r="A912" s="21" t="s">
        <v>22</v>
      </c>
      <c r="B912" s="21">
        <v>7.0</v>
      </c>
      <c r="C912" s="20">
        <v>49.0</v>
      </c>
      <c r="D912" s="20">
        <v>1.0</v>
      </c>
    </row>
    <row r="913">
      <c r="A913" s="21" t="s">
        <v>21</v>
      </c>
      <c r="B913" s="21">
        <v>6.0</v>
      </c>
      <c r="C913" s="20">
        <v>36.0</v>
      </c>
      <c r="D913" s="20">
        <v>1.0</v>
      </c>
    </row>
    <row r="914">
      <c r="A914" s="21" t="s">
        <v>24</v>
      </c>
      <c r="B914" s="21">
        <v>8.0</v>
      </c>
      <c r="C914" s="20">
        <v>64.0</v>
      </c>
      <c r="D914" s="20">
        <v>0.0</v>
      </c>
    </row>
    <row r="915">
      <c r="A915" s="21" t="s">
        <v>22</v>
      </c>
      <c r="B915" s="21">
        <v>7.0</v>
      </c>
      <c r="C915" s="20">
        <v>49.0</v>
      </c>
      <c r="D915" s="20">
        <v>1.0</v>
      </c>
    </row>
    <row r="916">
      <c r="A916" s="21" t="s">
        <v>20</v>
      </c>
      <c r="B916" s="21">
        <v>5.0</v>
      </c>
      <c r="C916" s="20">
        <v>25.0</v>
      </c>
      <c r="D916" s="20">
        <v>1.0</v>
      </c>
    </row>
    <row r="917">
      <c r="A917" s="21" t="s">
        <v>25</v>
      </c>
      <c r="B917" s="21">
        <v>2.0</v>
      </c>
      <c r="C917" s="20">
        <v>4.0</v>
      </c>
      <c r="D917" s="20">
        <v>0.0</v>
      </c>
    </row>
    <row r="918">
      <c r="A918" s="21" t="s">
        <v>20</v>
      </c>
      <c r="B918" s="21">
        <v>5.0</v>
      </c>
      <c r="C918" s="20">
        <v>25.0</v>
      </c>
      <c r="D918" s="20">
        <v>1.0</v>
      </c>
    </row>
    <row r="919">
      <c r="A919" s="21" t="s">
        <v>21</v>
      </c>
      <c r="B919" s="21">
        <v>6.0</v>
      </c>
      <c r="C919" s="20">
        <v>36.0</v>
      </c>
      <c r="D919" s="20">
        <v>1.0</v>
      </c>
    </row>
    <row r="920">
      <c r="A920" s="21" t="s">
        <v>24</v>
      </c>
      <c r="B920" s="21">
        <v>8.0</v>
      </c>
      <c r="C920" s="20">
        <v>64.0</v>
      </c>
      <c r="D920" s="20">
        <v>1.0</v>
      </c>
    </row>
    <row r="921">
      <c r="A921" s="21" t="s">
        <v>26</v>
      </c>
      <c r="B921" s="21">
        <v>3.0</v>
      </c>
      <c r="C921" s="20">
        <v>9.0</v>
      </c>
      <c r="D921" s="20">
        <v>1.0</v>
      </c>
    </row>
    <row r="922">
      <c r="A922" s="21" t="s">
        <v>21</v>
      </c>
      <c r="B922" s="21">
        <v>6.0</v>
      </c>
      <c r="C922" s="20">
        <v>36.0</v>
      </c>
      <c r="D922" s="20">
        <v>1.0</v>
      </c>
    </row>
    <row r="923">
      <c r="A923" s="21" t="s">
        <v>20</v>
      </c>
      <c r="B923" s="21">
        <v>5.0</v>
      </c>
      <c r="C923" s="20">
        <v>25.0</v>
      </c>
      <c r="D923" s="20">
        <v>0.0</v>
      </c>
    </row>
    <row r="924">
      <c r="A924" s="21" t="s">
        <v>22</v>
      </c>
      <c r="B924" s="21">
        <v>7.0</v>
      </c>
      <c r="C924" s="20">
        <v>49.0</v>
      </c>
      <c r="D924" s="20">
        <v>1.0</v>
      </c>
    </row>
    <row r="925">
      <c r="A925" s="21" t="s">
        <v>22</v>
      </c>
      <c r="B925" s="21">
        <v>7.0</v>
      </c>
      <c r="C925" s="20">
        <v>49.0</v>
      </c>
      <c r="D925" s="20">
        <v>1.0</v>
      </c>
    </row>
    <row r="926">
      <c r="A926" s="21" t="s">
        <v>26</v>
      </c>
      <c r="B926" s="21">
        <v>3.0</v>
      </c>
      <c r="C926" s="20">
        <v>9.0</v>
      </c>
      <c r="D926" s="20">
        <v>1.0</v>
      </c>
    </row>
    <row r="927">
      <c r="A927" s="21" t="s">
        <v>27</v>
      </c>
      <c r="B927" s="21">
        <v>4.0</v>
      </c>
      <c r="C927" s="20">
        <v>16.0</v>
      </c>
      <c r="D927" s="20">
        <v>1.0</v>
      </c>
    </row>
    <row r="928">
      <c r="A928" s="21" t="s">
        <v>21</v>
      </c>
      <c r="B928" s="21">
        <v>6.0</v>
      </c>
      <c r="C928" s="20">
        <v>36.0</v>
      </c>
      <c r="D928" s="20">
        <v>1.0</v>
      </c>
    </row>
    <row r="929">
      <c r="A929" s="21" t="s">
        <v>22</v>
      </c>
      <c r="B929" s="21">
        <v>7.0</v>
      </c>
      <c r="C929" s="20">
        <v>49.0</v>
      </c>
      <c r="D929" s="20">
        <v>1.0</v>
      </c>
    </row>
    <row r="930">
      <c r="A930" s="21" t="s">
        <v>50</v>
      </c>
      <c r="B930" s="21">
        <v>13.0</v>
      </c>
      <c r="C930" s="20">
        <v>169.0</v>
      </c>
      <c r="D930" s="20">
        <v>1.0</v>
      </c>
    </row>
    <row r="931">
      <c r="A931" s="21" t="s">
        <v>26</v>
      </c>
      <c r="B931" s="21">
        <v>3.0</v>
      </c>
      <c r="C931" s="20">
        <v>9.0</v>
      </c>
      <c r="D931" s="20">
        <v>0.0</v>
      </c>
    </row>
    <row r="932">
      <c r="A932" s="21" t="s">
        <v>21</v>
      </c>
      <c r="B932" s="21">
        <v>6.0</v>
      </c>
      <c r="C932" s="20">
        <v>36.0</v>
      </c>
      <c r="D932" s="20">
        <v>0.0</v>
      </c>
    </row>
    <row r="933">
      <c r="A933" s="21" t="s">
        <v>22</v>
      </c>
      <c r="B933" s="21">
        <v>7.0</v>
      </c>
      <c r="C933" s="20">
        <v>49.0</v>
      </c>
      <c r="D933" s="20">
        <v>1.0</v>
      </c>
    </row>
    <row r="934">
      <c r="A934" s="21" t="s">
        <v>21</v>
      </c>
      <c r="B934" s="21">
        <v>6.0</v>
      </c>
      <c r="C934" s="20">
        <v>36.0</v>
      </c>
      <c r="D934" s="20">
        <v>1.0</v>
      </c>
    </row>
    <row r="935">
      <c r="A935" s="21" t="s">
        <v>27</v>
      </c>
      <c r="B935" s="21">
        <v>4.0</v>
      </c>
      <c r="C935" s="20">
        <v>16.0</v>
      </c>
      <c r="D935" s="20">
        <v>1.0</v>
      </c>
    </row>
    <row r="936">
      <c r="A936" s="21" t="s">
        <v>20</v>
      </c>
      <c r="B936" s="21">
        <v>5.0</v>
      </c>
      <c r="C936" s="20">
        <v>25.0</v>
      </c>
      <c r="D936" s="20">
        <v>1.0</v>
      </c>
    </row>
    <row r="937">
      <c r="A937" s="21" t="s">
        <v>22</v>
      </c>
      <c r="B937" s="21">
        <v>7.0</v>
      </c>
      <c r="C937" s="20">
        <v>49.0</v>
      </c>
      <c r="D937" s="20">
        <v>1.0</v>
      </c>
    </row>
    <row r="938">
      <c r="A938" s="21" t="s">
        <v>51</v>
      </c>
      <c r="B938" s="21">
        <v>1.0</v>
      </c>
      <c r="C938" s="20">
        <v>1.0</v>
      </c>
      <c r="D938" s="20">
        <v>1.0</v>
      </c>
    </row>
    <row r="939">
      <c r="A939" s="21" t="s">
        <v>21</v>
      </c>
      <c r="B939" s="21">
        <v>6.0</v>
      </c>
      <c r="C939" s="20">
        <v>36.0</v>
      </c>
      <c r="D939" s="20">
        <v>1.0</v>
      </c>
    </row>
    <row r="940">
      <c r="A940" s="21" t="s">
        <v>27</v>
      </c>
      <c r="B940" s="21">
        <v>4.0</v>
      </c>
      <c r="C940" s="20">
        <v>16.0</v>
      </c>
      <c r="D940" s="20">
        <v>1.0</v>
      </c>
    </row>
    <row r="941">
      <c r="A941" s="21" t="s">
        <v>22</v>
      </c>
      <c r="B941" s="21">
        <v>7.0</v>
      </c>
      <c r="C941" s="20">
        <v>49.0</v>
      </c>
      <c r="D941" s="20">
        <v>1.0</v>
      </c>
    </row>
    <row r="942">
      <c r="A942" s="21" t="s">
        <v>22</v>
      </c>
      <c r="B942" s="21">
        <v>7.0</v>
      </c>
      <c r="C942" s="20">
        <v>49.0</v>
      </c>
      <c r="D942" s="20">
        <v>0.0</v>
      </c>
    </row>
    <row r="943">
      <c r="A943" s="21" t="s">
        <v>22</v>
      </c>
      <c r="B943" s="21">
        <v>7.0</v>
      </c>
      <c r="C943" s="20">
        <v>49.0</v>
      </c>
      <c r="D943" s="20">
        <v>1.0</v>
      </c>
    </row>
    <row r="944">
      <c r="A944" s="21" t="s">
        <v>21</v>
      </c>
      <c r="B944" s="21">
        <v>6.0</v>
      </c>
      <c r="C944" s="20">
        <v>36.0</v>
      </c>
      <c r="D944" s="20">
        <v>1.0</v>
      </c>
    </row>
    <row r="945">
      <c r="A945" s="21" t="s">
        <v>21</v>
      </c>
      <c r="B945" s="21">
        <v>6.0</v>
      </c>
      <c r="C945" s="20">
        <v>36.0</v>
      </c>
      <c r="D945" s="20">
        <v>1.0</v>
      </c>
    </row>
    <row r="946">
      <c r="A946" s="21" t="s">
        <v>22</v>
      </c>
      <c r="B946" s="21">
        <v>7.0</v>
      </c>
      <c r="C946" s="20">
        <v>49.0</v>
      </c>
      <c r="D946" s="20">
        <v>0.0</v>
      </c>
    </row>
    <row r="947">
      <c r="A947" s="21" t="s">
        <v>20</v>
      </c>
      <c r="B947" s="21">
        <v>5.0</v>
      </c>
      <c r="C947" s="20">
        <v>25.0</v>
      </c>
      <c r="D947" s="20">
        <v>1.0</v>
      </c>
    </row>
    <row r="948">
      <c r="A948" s="21" t="s">
        <v>20</v>
      </c>
      <c r="B948" s="21">
        <v>5.0</v>
      </c>
      <c r="C948" s="20">
        <v>25.0</v>
      </c>
      <c r="D948" s="20">
        <v>1.0</v>
      </c>
    </row>
    <row r="949">
      <c r="A949" s="21" t="s">
        <v>20</v>
      </c>
      <c r="B949" s="21">
        <v>5.0</v>
      </c>
      <c r="C949" s="20">
        <v>25.0</v>
      </c>
      <c r="D949" s="20">
        <v>0.0</v>
      </c>
    </row>
    <row r="950">
      <c r="A950" s="21" t="s">
        <v>20</v>
      </c>
      <c r="B950" s="21">
        <v>5.0</v>
      </c>
      <c r="C950" s="20">
        <v>25.0</v>
      </c>
      <c r="D950" s="20">
        <v>0.0</v>
      </c>
    </row>
    <row r="951">
      <c r="A951" s="21" t="s">
        <v>22</v>
      </c>
      <c r="B951" s="21">
        <v>7.0</v>
      </c>
      <c r="C951" s="20">
        <v>49.0</v>
      </c>
      <c r="D951" s="20">
        <v>1.0</v>
      </c>
    </row>
    <row r="952">
      <c r="A952" s="21" t="s">
        <v>21</v>
      </c>
      <c r="B952" s="21">
        <v>6.0</v>
      </c>
      <c r="C952" s="20">
        <v>36.0</v>
      </c>
      <c r="D952" s="20">
        <v>0.0</v>
      </c>
    </row>
    <row r="953">
      <c r="A953" s="21" t="s">
        <v>25</v>
      </c>
      <c r="B953" s="21">
        <v>2.0</v>
      </c>
      <c r="C953" s="20">
        <v>4.0</v>
      </c>
      <c r="D953" s="20">
        <v>0.0</v>
      </c>
    </row>
    <row r="954">
      <c r="A954" s="21" t="s">
        <v>21</v>
      </c>
      <c r="B954" s="21">
        <v>6.0</v>
      </c>
      <c r="C954" s="20">
        <v>36.0</v>
      </c>
      <c r="D954" s="20">
        <v>1.0</v>
      </c>
    </row>
    <row r="955">
      <c r="A955" s="21" t="s">
        <v>27</v>
      </c>
      <c r="B955" s="21">
        <v>4.0</v>
      </c>
      <c r="C955" s="20">
        <v>16.0</v>
      </c>
      <c r="D955" s="20">
        <v>0.0</v>
      </c>
    </row>
    <row r="956">
      <c r="A956" s="21" t="s">
        <v>24</v>
      </c>
      <c r="B956" s="21">
        <v>8.0</v>
      </c>
      <c r="C956" s="20">
        <v>64.0</v>
      </c>
      <c r="D956" s="20">
        <v>1.0</v>
      </c>
    </row>
    <row r="957">
      <c r="A957" s="21" t="s">
        <v>20</v>
      </c>
      <c r="B957" s="21">
        <v>5.0</v>
      </c>
      <c r="C957" s="20">
        <v>25.0</v>
      </c>
      <c r="D957" s="20">
        <v>0.0</v>
      </c>
    </row>
    <row r="958">
      <c r="A958" s="21" t="s">
        <v>24</v>
      </c>
      <c r="B958" s="21">
        <v>8.0</v>
      </c>
      <c r="C958" s="20">
        <v>64.0</v>
      </c>
      <c r="D958" s="20">
        <v>1.0</v>
      </c>
    </row>
    <row r="959">
      <c r="A959" s="21" t="s">
        <v>20</v>
      </c>
      <c r="B959" s="21">
        <v>5.0</v>
      </c>
      <c r="C959" s="20">
        <v>25.0</v>
      </c>
      <c r="D959" s="20">
        <v>1.0</v>
      </c>
    </row>
    <row r="960">
      <c r="A960" s="21" t="s">
        <v>21</v>
      </c>
      <c r="B960" s="21">
        <v>6.0</v>
      </c>
      <c r="C960" s="20">
        <v>36.0</v>
      </c>
      <c r="D960" s="20">
        <v>1.0</v>
      </c>
    </row>
    <row r="961">
      <c r="A961" s="21" t="s">
        <v>20</v>
      </c>
      <c r="B961" s="21">
        <v>5.0</v>
      </c>
      <c r="C961" s="20">
        <v>25.0</v>
      </c>
      <c r="D961" s="20">
        <v>1.0</v>
      </c>
    </row>
    <row r="962">
      <c r="A962" s="21" t="s">
        <v>22</v>
      </c>
      <c r="B962" s="21">
        <v>7.0</v>
      </c>
      <c r="C962" s="20">
        <v>49.0</v>
      </c>
      <c r="D962" s="20">
        <v>0.0</v>
      </c>
    </row>
    <row r="963">
      <c r="A963" s="21" t="s">
        <v>22</v>
      </c>
      <c r="B963" s="21">
        <v>7.0</v>
      </c>
      <c r="C963" s="20">
        <v>49.0</v>
      </c>
      <c r="D963" s="20">
        <v>1.0</v>
      </c>
    </row>
    <row r="964">
      <c r="A964" s="21" t="s">
        <v>22</v>
      </c>
      <c r="B964" s="21">
        <v>7.0</v>
      </c>
      <c r="C964" s="20">
        <v>49.0</v>
      </c>
      <c r="D964" s="20">
        <v>1.0</v>
      </c>
    </row>
    <row r="965">
      <c r="A965" s="21" t="s">
        <v>22</v>
      </c>
      <c r="B965" s="21">
        <v>7.0</v>
      </c>
      <c r="C965" s="20">
        <v>49.0</v>
      </c>
      <c r="D965" s="20">
        <v>1.0</v>
      </c>
    </row>
    <row r="966">
      <c r="A966" s="21" t="s">
        <v>22</v>
      </c>
      <c r="B966" s="21">
        <v>7.0</v>
      </c>
      <c r="C966" s="20">
        <v>49.0</v>
      </c>
      <c r="D966" s="20">
        <v>0.0</v>
      </c>
    </row>
    <row r="967">
      <c r="A967" s="21" t="s">
        <v>31</v>
      </c>
      <c r="B967" s="21">
        <v>11.0</v>
      </c>
      <c r="C967" s="20">
        <v>121.0</v>
      </c>
      <c r="D967" s="20">
        <v>1.0</v>
      </c>
    </row>
    <row r="968">
      <c r="A968" s="21" t="s">
        <v>24</v>
      </c>
      <c r="B968" s="21">
        <v>8.0</v>
      </c>
      <c r="C968" s="20">
        <v>64.0</v>
      </c>
      <c r="D968" s="20">
        <v>1.0</v>
      </c>
    </row>
    <row r="969">
      <c r="A969" s="21" t="s">
        <v>26</v>
      </c>
      <c r="B969" s="21">
        <v>3.0</v>
      </c>
      <c r="C969" s="20">
        <v>9.0</v>
      </c>
      <c r="D969" s="20">
        <v>0.0</v>
      </c>
    </row>
    <row r="970">
      <c r="A970" s="21" t="s">
        <v>27</v>
      </c>
      <c r="B970" s="21">
        <v>4.0</v>
      </c>
      <c r="C970" s="20">
        <v>16.0</v>
      </c>
      <c r="D970" s="20">
        <v>0.0</v>
      </c>
    </row>
    <row r="971">
      <c r="A971" s="21" t="s">
        <v>22</v>
      </c>
      <c r="B971" s="21">
        <v>7.0</v>
      </c>
      <c r="C971" s="20">
        <v>49.0</v>
      </c>
      <c r="D971" s="20">
        <v>1.0</v>
      </c>
    </row>
    <row r="972">
      <c r="A972" s="21" t="s">
        <v>26</v>
      </c>
      <c r="B972" s="21">
        <v>3.0</v>
      </c>
      <c r="C972" s="20">
        <v>9.0</v>
      </c>
      <c r="D972" s="20">
        <v>0.0</v>
      </c>
    </row>
    <row r="973">
      <c r="A973" s="21" t="s">
        <v>20</v>
      </c>
      <c r="B973" s="21">
        <v>5.0</v>
      </c>
      <c r="C973" s="20">
        <v>25.0</v>
      </c>
      <c r="D973" s="20">
        <v>0.0</v>
      </c>
    </row>
    <row r="974">
      <c r="A974" s="21" t="s">
        <v>26</v>
      </c>
      <c r="B974" s="21">
        <v>3.0</v>
      </c>
      <c r="C974" s="20">
        <v>9.0</v>
      </c>
      <c r="D974" s="20">
        <v>1.0</v>
      </c>
    </row>
    <row r="975">
      <c r="A975" s="21" t="s">
        <v>51</v>
      </c>
      <c r="B975" s="21">
        <v>1.0</v>
      </c>
      <c r="C975" s="20">
        <v>1.0</v>
      </c>
      <c r="D975" s="20">
        <v>1.0</v>
      </c>
    </row>
    <row r="976">
      <c r="A976" s="21" t="s">
        <v>20</v>
      </c>
      <c r="B976" s="21">
        <v>5.0</v>
      </c>
      <c r="C976" s="20">
        <v>25.0</v>
      </c>
      <c r="D976" s="20">
        <v>1.0</v>
      </c>
    </row>
    <row r="977">
      <c r="A977" s="21" t="s">
        <v>20</v>
      </c>
      <c r="B977" s="21">
        <v>5.0</v>
      </c>
      <c r="C977" s="20">
        <v>25.0</v>
      </c>
      <c r="D977" s="20">
        <v>1.0</v>
      </c>
    </row>
    <row r="978">
      <c r="A978" s="21" t="s">
        <v>22</v>
      </c>
      <c r="B978" s="21">
        <v>7.0</v>
      </c>
      <c r="C978" s="20">
        <v>49.0</v>
      </c>
      <c r="D978" s="20">
        <v>1.0</v>
      </c>
    </row>
    <row r="979">
      <c r="A979" s="21" t="s">
        <v>22</v>
      </c>
      <c r="B979" s="21">
        <v>7.0</v>
      </c>
      <c r="C979" s="20">
        <v>49.0</v>
      </c>
      <c r="D979" s="20">
        <v>1.0</v>
      </c>
    </row>
    <row r="980">
      <c r="A980" s="21" t="s">
        <v>22</v>
      </c>
      <c r="B980" s="21">
        <v>7.0</v>
      </c>
      <c r="C980" s="20">
        <v>49.0</v>
      </c>
      <c r="D980" s="20">
        <v>1.0</v>
      </c>
    </row>
    <row r="981">
      <c r="A981" s="21" t="s">
        <v>20</v>
      </c>
      <c r="B981" s="21">
        <v>5.0</v>
      </c>
      <c r="C981" s="20">
        <v>25.0</v>
      </c>
      <c r="D981" s="20">
        <v>1.0</v>
      </c>
    </row>
    <row r="982">
      <c r="A982" s="21" t="s">
        <v>20</v>
      </c>
      <c r="B982" s="21">
        <v>5.0</v>
      </c>
      <c r="C982" s="20">
        <v>25.0</v>
      </c>
      <c r="D982" s="20">
        <v>0.0</v>
      </c>
    </row>
    <row r="983">
      <c r="A983" s="21" t="s">
        <v>20</v>
      </c>
      <c r="B983" s="21">
        <v>5.0</v>
      </c>
      <c r="C983" s="20">
        <v>25.0</v>
      </c>
      <c r="D983" s="20">
        <v>0.0</v>
      </c>
    </row>
    <row r="984">
      <c r="A984" s="21" t="s">
        <v>24</v>
      </c>
      <c r="B984" s="21">
        <v>8.0</v>
      </c>
      <c r="C984" s="20">
        <v>64.0</v>
      </c>
      <c r="D984" s="20">
        <v>0.0</v>
      </c>
    </row>
    <row r="985">
      <c r="A985" s="21" t="s">
        <v>24</v>
      </c>
      <c r="B985" s="21">
        <v>8.0</v>
      </c>
      <c r="C985" s="20">
        <v>64.0</v>
      </c>
      <c r="D985" s="20">
        <v>1.0</v>
      </c>
    </row>
    <row r="986">
      <c r="A986" s="21" t="s">
        <v>22</v>
      </c>
      <c r="B986" s="21">
        <v>7.0</v>
      </c>
      <c r="C986" s="20">
        <v>49.0</v>
      </c>
      <c r="D986" s="20">
        <v>1.0</v>
      </c>
    </row>
    <row r="987">
      <c r="A987" s="21" t="s">
        <v>26</v>
      </c>
      <c r="B987" s="21">
        <v>3.0</v>
      </c>
      <c r="C987" s="20">
        <v>9.0</v>
      </c>
      <c r="D987" s="20">
        <v>1.0</v>
      </c>
    </row>
    <row r="988">
      <c r="A988" s="21" t="s">
        <v>26</v>
      </c>
      <c r="B988" s="21">
        <v>3.0</v>
      </c>
      <c r="C988" s="20">
        <v>9.0</v>
      </c>
      <c r="D988" s="20">
        <v>0.0</v>
      </c>
    </row>
    <row r="989">
      <c r="A989" s="21" t="s">
        <v>20</v>
      </c>
      <c r="B989" s="21">
        <v>5.0</v>
      </c>
      <c r="C989" s="20">
        <v>25.0</v>
      </c>
      <c r="D989" s="20">
        <v>1.0</v>
      </c>
    </row>
    <row r="990">
      <c r="A990" s="21" t="s">
        <v>26</v>
      </c>
      <c r="B990" s="21">
        <v>3.0</v>
      </c>
      <c r="C990" s="20">
        <v>9.0</v>
      </c>
      <c r="D990" s="20">
        <v>0.0</v>
      </c>
    </row>
    <row r="991">
      <c r="A991" s="21" t="s">
        <v>22</v>
      </c>
      <c r="B991" s="21">
        <v>7.0</v>
      </c>
      <c r="C991" s="20">
        <v>49.0</v>
      </c>
      <c r="D991" s="20">
        <v>1.0</v>
      </c>
    </row>
    <row r="992">
      <c r="A992" s="21" t="s">
        <v>29</v>
      </c>
      <c r="B992" s="21">
        <v>9.0</v>
      </c>
      <c r="C992" s="20">
        <v>81.0</v>
      </c>
      <c r="D992" s="20">
        <v>0.0</v>
      </c>
    </row>
    <row r="993">
      <c r="A993" s="21" t="s">
        <v>26</v>
      </c>
      <c r="B993" s="21">
        <v>3.0</v>
      </c>
      <c r="C993" s="20">
        <v>9.0</v>
      </c>
      <c r="D993" s="20">
        <v>0.0</v>
      </c>
    </row>
    <row r="994">
      <c r="A994" s="21" t="s">
        <v>20</v>
      </c>
      <c r="B994" s="21">
        <v>5.0</v>
      </c>
      <c r="C994" s="20">
        <v>25.0</v>
      </c>
      <c r="D994" s="20">
        <v>1.0</v>
      </c>
    </row>
    <row r="995">
      <c r="A995" s="21" t="s">
        <v>20</v>
      </c>
      <c r="B995" s="21">
        <v>5.0</v>
      </c>
      <c r="C995" s="20">
        <v>25.0</v>
      </c>
      <c r="D995" s="20">
        <v>0.0</v>
      </c>
    </row>
    <row r="996">
      <c r="A996" s="21" t="s">
        <v>24</v>
      </c>
      <c r="B996" s="21">
        <v>8.0</v>
      </c>
      <c r="C996" s="20">
        <v>64.0</v>
      </c>
      <c r="D996" s="20">
        <v>0.0</v>
      </c>
    </row>
    <row r="997">
      <c r="A997" s="21" t="s">
        <v>22</v>
      </c>
      <c r="B997" s="21">
        <v>7.0</v>
      </c>
      <c r="C997" s="20">
        <v>49.0</v>
      </c>
      <c r="D997" s="20">
        <v>1.0</v>
      </c>
    </row>
    <row r="998">
      <c r="A998" s="21" t="s">
        <v>26</v>
      </c>
      <c r="B998" s="21">
        <v>3.0</v>
      </c>
      <c r="C998" s="20">
        <v>9.0</v>
      </c>
      <c r="D998" s="20">
        <v>1.0</v>
      </c>
    </row>
    <row r="999">
      <c r="A999" s="21" t="s">
        <v>26</v>
      </c>
      <c r="B999" s="21">
        <v>3.0</v>
      </c>
      <c r="C999" s="20">
        <v>9.0</v>
      </c>
      <c r="D999" s="20">
        <v>1.0</v>
      </c>
    </row>
    <row r="1000">
      <c r="A1000" s="21" t="s">
        <v>21</v>
      </c>
      <c r="B1000" s="21">
        <v>6.0</v>
      </c>
      <c r="C1000" s="20">
        <v>36.0</v>
      </c>
      <c r="D1000" s="20">
        <v>1.0</v>
      </c>
    </row>
    <row r="1001">
      <c r="A1001" s="21" t="s">
        <v>27</v>
      </c>
      <c r="B1001" s="21">
        <v>4.0</v>
      </c>
      <c r="C1001" s="20">
        <v>16.0</v>
      </c>
      <c r="D1001" s="20">
        <v>1.0</v>
      </c>
    </row>
    <row r="1002">
      <c r="A1002" s="21" t="s">
        <v>20</v>
      </c>
      <c r="B1002" s="21">
        <v>5.0</v>
      </c>
      <c r="C1002" s="20">
        <v>25.0</v>
      </c>
      <c r="D1002" s="20">
        <v>1.0</v>
      </c>
    </row>
    <row r="1003">
      <c r="A1003" s="21" t="s">
        <v>22</v>
      </c>
      <c r="B1003" s="21">
        <v>7.0</v>
      </c>
      <c r="C1003" s="20">
        <v>49.0</v>
      </c>
      <c r="D1003" s="20">
        <v>1.0</v>
      </c>
    </row>
    <row r="1004">
      <c r="A1004" s="21" t="s">
        <v>20</v>
      </c>
      <c r="B1004" s="21">
        <v>5.0</v>
      </c>
      <c r="C1004" s="20">
        <v>25.0</v>
      </c>
      <c r="D1004" s="20">
        <v>1.0</v>
      </c>
    </row>
    <row r="1005">
      <c r="A1005" s="21" t="s">
        <v>24</v>
      </c>
      <c r="B1005" s="21">
        <v>8.0</v>
      </c>
      <c r="C1005" s="20">
        <v>64.0</v>
      </c>
      <c r="D1005" s="20">
        <v>1.0</v>
      </c>
    </row>
    <row r="1006">
      <c r="A1006" s="21" t="s">
        <v>20</v>
      </c>
      <c r="B1006" s="21">
        <v>5.0</v>
      </c>
      <c r="C1006" s="20">
        <v>25.0</v>
      </c>
      <c r="D1006" s="20">
        <v>1.0</v>
      </c>
    </row>
    <row r="1007">
      <c r="A1007" s="21" t="s">
        <v>26</v>
      </c>
      <c r="B1007" s="21">
        <v>3.0</v>
      </c>
      <c r="C1007" s="20">
        <v>9.0</v>
      </c>
      <c r="D1007" s="20">
        <v>0.0</v>
      </c>
    </row>
    <row r="1008">
      <c r="A1008" s="21" t="s">
        <v>25</v>
      </c>
      <c r="B1008" s="21">
        <v>2.0</v>
      </c>
      <c r="C1008" s="20">
        <v>4.0</v>
      </c>
      <c r="D1008" s="20">
        <v>1.0</v>
      </c>
    </row>
    <row r="1009">
      <c r="A1009" s="21" t="s">
        <v>29</v>
      </c>
      <c r="B1009" s="21">
        <v>9.0</v>
      </c>
      <c r="C1009" s="20">
        <v>81.0</v>
      </c>
      <c r="D1009" s="20">
        <v>1.0</v>
      </c>
    </row>
    <row r="1010">
      <c r="A1010" s="21" t="s">
        <v>21</v>
      </c>
      <c r="B1010" s="21">
        <v>6.0</v>
      </c>
      <c r="C1010" s="20">
        <v>36.0</v>
      </c>
      <c r="D1010" s="20">
        <v>1.0</v>
      </c>
    </row>
    <row r="1011">
      <c r="A1011" s="21" t="s">
        <v>24</v>
      </c>
      <c r="B1011" s="21">
        <v>8.0</v>
      </c>
      <c r="C1011" s="20">
        <v>64.0</v>
      </c>
      <c r="D1011" s="20">
        <v>0.0</v>
      </c>
    </row>
    <row r="1012">
      <c r="A1012" s="21" t="s">
        <v>24</v>
      </c>
      <c r="B1012" s="21">
        <v>8.0</v>
      </c>
      <c r="C1012" s="20">
        <v>64.0</v>
      </c>
      <c r="D1012" s="20">
        <v>1.0</v>
      </c>
    </row>
    <row r="1013">
      <c r="A1013" s="21" t="s">
        <v>24</v>
      </c>
      <c r="B1013" s="21">
        <v>8.0</v>
      </c>
      <c r="C1013" s="20">
        <v>64.0</v>
      </c>
      <c r="D1013" s="20">
        <v>0.0</v>
      </c>
    </row>
    <row r="1014">
      <c r="A1014" s="21" t="s">
        <v>27</v>
      </c>
      <c r="B1014" s="21">
        <v>4.0</v>
      </c>
      <c r="C1014" s="20">
        <v>16.0</v>
      </c>
      <c r="D1014" s="20">
        <v>1.0</v>
      </c>
    </row>
    <row r="1015">
      <c r="A1015" s="21" t="s">
        <v>25</v>
      </c>
      <c r="B1015" s="21">
        <v>2.0</v>
      </c>
      <c r="C1015" s="20">
        <v>4.0</v>
      </c>
      <c r="D1015" s="20">
        <v>1.0</v>
      </c>
    </row>
    <row r="1016">
      <c r="A1016" s="21" t="s">
        <v>51</v>
      </c>
      <c r="B1016" s="21">
        <v>1.0</v>
      </c>
      <c r="C1016" s="20">
        <v>1.0</v>
      </c>
      <c r="D1016" s="20">
        <v>0.0</v>
      </c>
    </row>
    <row r="1017">
      <c r="A1017" s="21" t="s">
        <v>26</v>
      </c>
      <c r="B1017" s="21">
        <v>3.0</v>
      </c>
      <c r="C1017" s="20">
        <v>9.0</v>
      </c>
      <c r="D1017" s="20">
        <v>0.0</v>
      </c>
    </row>
    <row r="1018">
      <c r="A1018" s="21" t="s">
        <v>51</v>
      </c>
      <c r="B1018" s="21">
        <v>1.0</v>
      </c>
      <c r="C1018" s="20">
        <v>1.0</v>
      </c>
      <c r="D1018" s="20">
        <v>1.0</v>
      </c>
    </row>
    <row r="1019">
      <c r="A1019" s="21" t="s">
        <v>20</v>
      </c>
      <c r="B1019" s="21">
        <v>5.0</v>
      </c>
      <c r="C1019" s="20">
        <v>25.0</v>
      </c>
      <c r="D1019" s="20">
        <v>1.0</v>
      </c>
    </row>
    <row r="1020">
      <c r="A1020" s="21" t="s">
        <v>20</v>
      </c>
      <c r="B1020" s="21">
        <v>5.0</v>
      </c>
      <c r="C1020" s="20">
        <v>25.0</v>
      </c>
      <c r="D1020" s="20">
        <v>1.0</v>
      </c>
    </row>
    <row r="1021">
      <c r="A1021" s="21" t="s">
        <v>24</v>
      </c>
      <c r="B1021" s="21">
        <v>8.0</v>
      </c>
      <c r="C1021" s="20">
        <v>64.0</v>
      </c>
      <c r="D1021" s="20">
        <v>0.0</v>
      </c>
    </row>
    <row r="1022">
      <c r="A1022" s="21" t="s">
        <v>21</v>
      </c>
      <c r="B1022" s="21">
        <v>6.0</v>
      </c>
      <c r="C1022" s="20">
        <v>36.0</v>
      </c>
      <c r="D1022" s="20">
        <v>0.0</v>
      </c>
    </row>
    <row r="1023">
      <c r="A1023" s="21" t="s">
        <v>24</v>
      </c>
      <c r="B1023" s="21">
        <v>8.0</v>
      </c>
      <c r="C1023" s="20">
        <v>64.0</v>
      </c>
      <c r="D1023" s="20">
        <v>1.0</v>
      </c>
    </row>
    <row r="1024">
      <c r="A1024" s="21" t="s">
        <v>20</v>
      </c>
      <c r="B1024" s="21">
        <v>5.0</v>
      </c>
      <c r="C1024" s="20">
        <v>25.0</v>
      </c>
      <c r="D1024" s="20">
        <v>1.0</v>
      </c>
    </row>
    <row r="1025">
      <c r="A1025" s="21" t="s">
        <v>21</v>
      </c>
      <c r="B1025" s="21">
        <v>6.0</v>
      </c>
      <c r="C1025" s="20">
        <v>36.0</v>
      </c>
      <c r="D1025" s="20">
        <v>1.0</v>
      </c>
    </row>
    <row r="1026">
      <c r="A1026" s="21" t="s">
        <v>20</v>
      </c>
      <c r="B1026" s="21">
        <v>5.0</v>
      </c>
      <c r="C1026" s="20">
        <v>25.0</v>
      </c>
      <c r="D1026" s="20">
        <v>1.0</v>
      </c>
    </row>
    <row r="1027">
      <c r="A1027" s="21" t="s">
        <v>20</v>
      </c>
      <c r="B1027" s="21">
        <v>5.0</v>
      </c>
      <c r="C1027" s="20">
        <v>25.0</v>
      </c>
      <c r="D1027" s="20">
        <v>1.0</v>
      </c>
    </row>
    <row r="1028">
      <c r="A1028" s="21" t="s">
        <v>22</v>
      </c>
      <c r="B1028" s="21">
        <v>7.0</v>
      </c>
      <c r="C1028" s="20">
        <v>49.0</v>
      </c>
      <c r="D1028" s="20">
        <v>0.0</v>
      </c>
    </row>
    <row r="1029">
      <c r="A1029" s="21" t="s">
        <v>25</v>
      </c>
      <c r="B1029" s="21">
        <v>2.0</v>
      </c>
      <c r="C1029" s="20">
        <v>4.0</v>
      </c>
      <c r="D1029" s="20">
        <v>1.0</v>
      </c>
    </row>
    <row r="1030">
      <c r="A1030" s="21" t="s">
        <v>21</v>
      </c>
      <c r="B1030" s="21">
        <v>6.0</v>
      </c>
      <c r="C1030" s="20">
        <v>36.0</v>
      </c>
      <c r="D1030" s="20">
        <v>0.0</v>
      </c>
    </row>
    <row r="1031">
      <c r="A1031" s="21" t="s">
        <v>27</v>
      </c>
      <c r="B1031" s="21">
        <v>4.0</v>
      </c>
      <c r="C1031" s="20">
        <v>16.0</v>
      </c>
      <c r="D1031" s="20">
        <v>0.0</v>
      </c>
    </row>
    <row r="1032">
      <c r="A1032" s="21" t="s">
        <v>20</v>
      </c>
      <c r="B1032" s="21">
        <v>5.0</v>
      </c>
      <c r="C1032" s="20">
        <v>25.0</v>
      </c>
      <c r="D1032" s="20">
        <v>1.0</v>
      </c>
    </row>
    <row r="1033">
      <c r="A1033" s="21" t="s">
        <v>20</v>
      </c>
      <c r="B1033" s="21">
        <v>5.0</v>
      </c>
      <c r="C1033" s="20">
        <v>25.0</v>
      </c>
      <c r="D1033" s="20">
        <v>0.0</v>
      </c>
    </row>
    <row r="1034">
      <c r="A1034" s="21" t="s">
        <v>22</v>
      </c>
      <c r="B1034" s="21">
        <v>7.0</v>
      </c>
      <c r="C1034" s="20">
        <v>49.0</v>
      </c>
      <c r="D1034" s="20">
        <v>1.0</v>
      </c>
    </row>
    <row r="1035">
      <c r="A1035" s="21" t="s">
        <v>20</v>
      </c>
      <c r="B1035" s="21">
        <v>5.0</v>
      </c>
      <c r="C1035" s="20">
        <v>25.0</v>
      </c>
      <c r="D1035" s="20">
        <v>1.0</v>
      </c>
    </row>
    <row r="1036">
      <c r="A1036" s="21" t="s">
        <v>26</v>
      </c>
      <c r="B1036" s="21">
        <v>3.0</v>
      </c>
      <c r="C1036" s="20">
        <v>9.0</v>
      </c>
      <c r="D1036" s="20">
        <v>1.0</v>
      </c>
    </row>
    <row r="1037">
      <c r="A1037" s="21" t="s">
        <v>22</v>
      </c>
      <c r="B1037" s="21">
        <v>7.0</v>
      </c>
      <c r="C1037" s="20">
        <v>49.0</v>
      </c>
      <c r="D1037" s="20">
        <v>1.0</v>
      </c>
    </row>
    <row r="1038">
      <c r="A1038" s="21" t="s">
        <v>27</v>
      </c>
      <c r="B1038" s="21">
        <v>4.0</v>
      </c>
      <c r="C1038" s="20">
        <v>16.0</v>
      </c>
      <c r="D1038" s="20">
        <v>1.0</v>
      </c>
    </row>
    <row r="1039">
      <c r="A1039" s="21" t="s">
        <v>25</v>
      </c>
      <c r="B1039" s="21">
        <v>2.0</v>
      </c>
      <c r="C1039" s="20">
        <v>4.0</v>
      </c>
      <c r="D1039" s="20">
        <v>0.0</v>
      </c>
    </row>
    <row r="1040">
      <c r="A1040" s="21" t="s">
        <v>20</v>
      </c>
      <c r="B1040" s="21">
        <v>5.0</v>
      </c>
      <c r="C1040" s="20">
        <v>25.0</v>
      </c>
      <c r="D1040" s="20">
        <v>1.0</v>
      </c>
    </row>
    <row r="1041">
      <c r="A1041" s="21" t="s">
        <v>26</v>
      </c>
      <c r="B1041" s="21">
        <v>3.0</v>
      </c>
      <c r="C1041" s="20">
        <v>9.0</v>
      </c>
      <c r="D1041" s="20">
        <v>1.0</v>
      </c>
    </row>
    <row r="1042">
      <c r="A1042" s="21" t="s">
        <v>20</v>
      </c>
      <c r="B1042" s="21">
        <v>5.0</v>
      </c>
      <c r="C1042" s="20">
        <v>25.0</v>
      </c>
      <c r="D1042" s="20">
        <v>1.0</v>
      </c>
    </row>
    <row r="1043">
      <c r="A1043" s="21" t="s">
        <v>29</v>
      </c>
      <c r="B1043" s="21">
        <v>9.0</v>
      </c>
      <c r="C1043" s="20">
        <v>81.0</v>
      </c>
      <c r="D1043" s="20">
        <v>0.0</v>
      </c>
    </row>
    <row r="1044">
      <c r="A1044" s="21" t="s">
        <v>27</v>
      </c>
      <c r="B1044" s="21">
        <v>4.0</v>
      </c>
      <c r="C1044" s="20">
        <v>16.0</v>
      </c>
      <c r="D1044" s="20">
        <v>1.0</v>
      </c>
    </row>
    <row r="1045">
      <c r="A1045" s="21" t="s">
        <v>31</v>
      </c>
      <c r="B1045" s="21">
        <v>11.0</v>
      </c>
      <c r="C1045" s="20">
        <v>121.0</v>
      </c>
      <c r="D1045" s="20">
        <v>1.0</v>
      </c>
    </row>
    <row r="1046">
      <c r="A1046" s="21" t="s">
        <v>24</v>
      </c>
      <c r="B1046" s="21">
        <v>8.0</v>
      </c>
      <c r="C1046" s="20">
        <v>64.0</v>
      </c>
      <c r="D1046" s="20">
        <v>1.0</v>
      </c>
    </row>
    <row r="1047">
      <c r="A1047" s="21" t="s">
        <v>20</v>
      </c>
      <c r="B1047" s="21">
        <v>5.0</v>
      </c>
      <c r="C1047" s="20">
        <v>25.0</v>
      </c>
      <c r="D1047" s="20">
        <v>1.0</v>
      </c>
    </row>
    <row r="1048">
      <c r="A1048" s="21" t="s">
        <v>22</v>
      </c>
      <c r="B1048" s="21">
        <v>7.0</v>
      </c>
      <c r="C1048" s="20">
        <v>49.0</v>
      </c>
      <c r="D1048" s="20">
        <v>1.0</v>
      </c>
    </row>
    <row r="1049">
      <c r="A1049" s="21" t="s">
        <v>22</v>
      </c>
      <c r="B1049" s="21">
        <v>7.0</v>
      </c>
      <c r="C1049" s="20">
        <v>49.0</v>
      </c>
      <c r="D1049" s="20">
        <v>1.0</v>
      </c>
    </row>
    <row r="1050">
      <c r="A1050" s="21" t="s">
        <v>21</v>
      </c>
      <c r="B1050" s="21">
        <v>6.0</v>
      </c>
      <c r="C1050" s="20">
        <v>36.0</v>
      </c>
      <c r="D1050" s="20">
        <v>0.0</v>
      </c>
    </row>
    <row r="1051">
      <c r="A1051" s="21" t="s">
        <v>26</v>
      </c>
      <c r="B1051" s="21">
        <v>3.0</v>
      </c>
      <c r="C1051" s="20">
        <v>9.0</v>
      </c>
      <c r="D1051" s="20">
        <v>0.0</v>
      </c>
    </row>
    <row r="1052">
      <c r="A1052" s="21" t="s">
        <v>29</v>
      </c>
      <c r="B1052" s="21">
        <v>9.0</v>
      </c>
      <c r="C1052" s="20">
        <v>81.0</v>
      </c>
      <c r="D1052" s="20">
        <v>1.0</v>
      </c>
    </row>
    <row r="1053">
      <c r="A1053" s="21" t="s">
        <v>24</v>
      </c>
      <c r="B1053" s="21">
        <v>8.0</v>
      </c>
      <c r="C1053" s="20">
        <v>64.0</v>
      </c>
      <c r="D1053" s="20">
        <v>1.0</v>
      </c>
    </row>
    <row r="1054">
      <c r="A1054" s="21" t="s">
        <v>20</v>
      </c>
      <c r="B1054" s="21">
        <v>5.0</v>
      </c>
      <c r="C1054" s="20">
        <v>25.0</v>
      </c>
      <c r="D1054" s="20">
        <v>1.0</v>
      </c>
    </row>
    <row r="1055">
      <c r="A1055" s="21" t="s">
        <v>21</v>
      </c>
      <c r="B1055" s="21">
        <v>6.0</v>
      </c>
      <c r="C1055" s="20">
        <v>36.0</v>
      </c>
      <c r="D1055" s="20">
        <v>1.0</v>
      </c>
    </row>
    <row r="1056">
      <c r="A1056" s="21" t="s">
        <v>20</v>
      </c>
      <c r="B1056" s="21">
        <v>5.0</v>
      </c>
      <c r="C1056" s="20">
        <v>25.0</v>
      </c>
      <c r="D1056" s="20">
        <v>1.0</v>
      </c>
    </row>
    <row r="1057">
      <c r="A1057" s="21" t="s">
        <v>25</v>
      </c>
      <c r="B1057" s="21">
        <v>2.0</v>
      </c>
      <c r="C1057" s="20">
        <v>4.0</v>
      </c>
      <c r="D1057" s="20">
        <v>0.0</v>
      </c>
    </row>
    <row r="1058">
      <c r="A1058" s="21" t="s">
        <v>20</v>
      </c>
      <c r="B1058" s="21">
        <v>5.0</v>
      </c>
      <c r="C1058" s="20">
        <v>25.0</v>
      </c>
      <c r="D1058" s="20">
        <v>1.0</v>
      </c>
    </row>
    <row r="1059">
      <c r="A1059" s="21" t="s">
        <v>26</v>
      </c>
      <c r="B1059" s="21">
        <v>3.0</v>
      </c>
      <c r="C1059" s="20">
        <v>9.0</v>
      </c>
      <c r="D1059" s="20">
        <v>0.0</v>
      </c>
    </row>
    <row r="1060">
      <c r="A1060" s="21" t="s">
        <v>27</v>
      </c>
      <c r="B1060" s="21">
        <v>4.0</v>
      </c>
      <c r="C1060" s="20">
        <v>16.0</v>
      </c>
      <c r="D1060" s="20">
        <v>0.0</v>
      </c>
    </row>
    <row r="1061">
      <c r="A1061" s="21" t="s">
        <v>21</v>
      </c>
      <c r="B1061" s="21">
        <v>6.0</v>
      </c>
      <c r="C1061" s="20">
        <v>36.0</v>
      </c>
      <c r="D1061" s="20">
        <v>1.0</v>
      </c>
    </row>
    <row r="1062">
      <c r="A1062" s="21" t="s">
        <v>22</v>
      </c>
      <c r="B1062" s="21">
        <v>7.0</v>
      </c>
      <c r="C1062" s="20">
        <v>49.0</v>
      </c>
      <c r="D1062" s="20">
        <v>0.0</v>
      </c>
    </row>
    <row r="1063">
      <c r="A1063" s="21" t="s">
        <v>24</v>
      </c>
      <c r="B1063" s="21">
        <v>8.0</v>
      </c>
      <c r="C1063" s="20">
        <v>64.0</v>
      </c>
      <c r="D1063" s="20">
        <v>1.0</v>
      </c>
    </row>
    <row r="1064">
      <c r="A1064" s="21" t="s">
        <v>26</v>
      </c>
      <c r="B1064" s="21">
        <v>3.0</v>
      </c>
      <c r="C1064" s="20">
        <v>9.0</v>
      </c>
      <c r="D1064" s="20">
        <v>1.0</v>
      </c>
    </row>
    <row r="1065">
      <c r="A1065" s="21" t="s">
        <v>21</v>
      </c>
      <c r="B1065" s="21">
        <v>6.0</v>
      </c>
      <c r="C1065" s="20">
        <v>36.0</v>
      </c>
      <c r="D1065" s="20">
        <v>0.0</v>
      </c>
    </row>
    <row r="1066">
      <c r="A1066" s="21" t="s">
        <v>20</v>
      </c>
      <c r="B1066" s="21">
        <v>5.0</v>
      </c>
      <c r="C1066" s="20">
        <v>25.0</v>
      </c>
      <c r="D1066" s="20">
        <v>1.0</v>
      </c>
    </row>
    <row r="1067">
      <c r="A1067" s="21" t="s">
        <v>26</v>
      </c>
      <c r="B1067" s="21">
        <v>3.0</v>
      </c>
      <c r="C1067" s="20">
        <v>9.0</v>
      </c>
      <c r="D1067" s="20">
        <v>1.0</v>
      </c>
    </row>
    <row r="1068">
      <c r="A1068" s="21" t="s">
        <v>21</v>
      </c>
      <c r="B1068" s="21">
        <v>6.0</v>
      </c>
      <c r="C1068" s="20">
        <v>36.0</v>
      </c>
      <c r="D1068" s="20">
        <v>0.0</v>
      </c>
    </row>
    <row r="1069">
      <c r="A1069" s="21" t="s">
        <v>20</v>
      </c>
      <c r="B1069" s="21">
        <v>5.0</v>
      </c>
      <c r="C1069" s="20">
        <v>25.0</v>
      </c>
      <c r="D1069" s="20">
        <v>1.0</v>
      </c>
    </row>
    <row r="1070">
      <c r="A1070" s="21" t="s">
        <v>22</v>
      </c>
      <c r="B1070" s="21">
        <v>7.0</v>
      </c>
      <c r="C1070" s="20">
        <v>49.0</v>
      </c>
      <c r="D1070" s="20">
        <v>1.0</v>
      </c>
    </row>
    <row r="1071">
      <c r="A1071" s="21" t="s">
        <v>20</v>
      </c>
      <c r="B1071" s="21">
        <v>5.0</v>
      </c>
      <c r="C1071" s="20">
        <v>25.0</v>
      </c>
      <c r="D1071" s="20">
        <v>1.0</v>
      </c>
    </row>
    <row r="1072">
      <c r="A1072" s="21" t="s">
        <v>27</v>
      </c>
      <c r="B1072" s="21">
        <v>4.0</v>
      </c>
      <c r="C1072" s="20">
        <v>16.0</v>
      </c>
      <c r="D1072" s="20">
        <v>1.0</v>
      </c>
    </row>
    <row r="1073">
      <c r="A1073" s="21" t="s">
        <v>20</v>
      </c>
      <c r="B1073" s="21">
        <v>5.0</v>
      </c>
      <c r="C1073" s="20">
        <v>25.0</v>
      </c>
      <c r="D1073" s="20">
        <v>1.0</v>
      </c>
    </row>
    <row r="1074">
      <c r="A1074" s="21" t="s">
        <v>27</v>
      </c>
      <c r="B1074" s="21">
        <v>4.0</v>
      </c>
      <c r="C1074" s="20">
        <v>16.0</v>
      </c>
      <c r="D1074" s="20">
        <v>1.0</v>
      </c>
    </row>
    <row r="1075">
      <c r="A1075" s="21" t="s">
        <v>20</v>
      </c>
      <c r="B1075" s="21">
        <v>5.0</v>
      </c>
      <c r="C1075" s="20">
        <v>25.0</v>
      </c>
      <c r="D1075" s="20">
        <v>1.0</v>
      </c>
    </row>
    <row r="1076">
      <c r="A1076" s="21" t="s">
        <v>20</v>
      </c>
      <c r="B1076" s="21">
        <v>5.0</v>
      </c>
      <c r="C1076" s="20">
        <v>25.0</v>
      </c>
      <c r="D1076" s="20">
        <v>1.0</v>
      </c>
    </row>
    <row r="1077">
      <c r="A1077" s="21" t="s">
        <v>21</v>
      </c>
      <c r="B1077" s="21">
        <v>6.0</v>
      </c>
      <c r="C1077" s="20">
        <v>36.0</v>
      </c>
      <c r="D1077" s="20">
        <v>0.0</v>
      </c>
    </row>
    <row r="1078">
      <c r="A1078" s="21" t="s">
        <v>20</v>
      </c>
      <c r="B1078" s="21">
        <v>5.0</v>
      </c>
      <c r="C1078" s="20">
        <v>25.0</v>
      </c>
      <c r="D1078" s="20">
        <v>1.0</v>
      </c>
    </row>
    <row r="1079">
      <c r="A1079" s="21" t="s">
        <v>22</v>
      </c>
      <c r="B1079" s="21">
        <v>7.0</v>
      </c>
      <c r="C1079" s="20">
        <v>49.0</v>
      </c>
      <c r="D1079" s="20">
        <v>1.0</v>
      </c>
    </row>
    <row r="1080">
      <c r="A1080" s="21" t="s">
        <v>27</v>
      </c>
      <c r="B1080" s="21">
        <v>4.0</v>
      </c>
      <c r="C1080" s="20">
        <v>16.0</v>
      </c>
      <c r="D1080" s="20">
        <v>1.0</v>
      </c>
    </row>
    <row r="1081">
      <c r="A1081" s="21" t="s">
        <v>21</v>
      </c>
      <c r="B1081" s="21">
        <v>6.0</v>
      </c>
      <c r="C1081" s="20">
        <v>36.0</v>
      </c>
      <c r="D1081" s="20">
        <v>1.0</v>
      </c>
    </row>
    <row r="1082">
      <c r="A1082" s="21" t="s">
        <v>27</v>
      </c>
      <c r="B1082" s="21">
        <v>4.0</v>
      </c>
      <c r="C1082" s="20">
        <v>16.0</v>
      </c>
      <c r="D1082" s="20">
        <v>1.0</v>
      </c>
    </row>
    <row r="1083">
      <c r="A1083" s="21" t="s">
        <v>22</v>
      </c>
      <c r="B1083" s="21">
        <v>7.0</v>
      </c>
      <c r="C1083" s="20">
        <v>49.0</v>
      </c>
      <c r="D1083" s="20">
        <v>1.0</v>
      </c>
    </row>
    <row r="1084">
      <c r="A1084" s="21" t="s">
        <v>20</v>
      </c>
      <c r="B1084" s="21">
        <v>5.0</v>
      </c>
      <c r="C1084" s="20">
        <v>25.0</v>
      </c>
      <c r="D1084" s="20">
        <v>0.0</v>
      </c>
    </row>
    <row r="1085">
      <c r="A1085" s="21" t="s">
        <v>21</v>
      </c>
      <c r="B1085" s="21">
        <v>6.0</v>
      </c>
      <c r="C1085" s="20">
        <v>36.0</v>
      </c>
      <c r="D1085" s="20">
        <v>0.0</v>
      </c>
    </row>
    <row r="1086">
      <c r="A1086" s="21" t="s">
        <v>24</v>
      </c>
      <c r="B1086" s="21">
        <v>8.0</v>
      </c>
      <c r="C1086" s="20">
        <v>64.0</v>
      </c>
      <c r="D1086" s="20">
        <v>1.0</v>
      </c>
    </row>
    <row r="1087">
      <c r="A1087" s="21" t="s">
        <v>20</v>
      </c>
      <c r="B1087" s="21">
        <v>5.0</v>
      </c>
      <c r="C1087" s="20">
        <v>25.0</v>
      </c>
      <c r="D1087" s="20">
        <v>1.0</v>
      </c>
    </row>
    <row r="1088">
      <c r="A1088" s="21" t="s">
        <v>22</v>
      </c>
      <c r="B1088" s="21">
        <v>7.0</v>
      </c>
      <c r="C1088" s="20">
        <v>49.0</v>
      </c>
      <c r="D1088" s="20">
        <v>1.0</v>
      </c>
    </row>
    <row r="1089">
      <c r="A1089" s="21" t="s">
        <v>26</v>
      </c>
      <c r="B1089" s="21">
        <v>3.0</v>
      </c>
      <c r="C1089" s="20">
        <v>9.0</v>
      </c>
      <c r="D1089" s="20">
        <v>1.0</v>
      </c>
    </row>
    <row r="1090">
      <c r="A1090" s="21" t="s">
        <v>25</v>
      </c>
      <c r="B1090" s="21">
        <v>2.0</v>
      </c>
      <c r="C1090" s="20">
        <v>4.0</v>
      </c>
      <c r="D1090" s="20">
        <v>1.0</v>
      </c>
    </row>
    <row r="1091">
      <c r="A1091" s="21" t="s">
        <v>20</v>
      </c>
      <c r="B1091" s="21">
        <v>5.0</v>
      </c>
      <c r="C1091" s="20">
        <v>25.0</v>
      </c>
      <c r="D1091" s="20">
        <v>1.0</v>
      </c>
    </row>
    <row r="1092">
      <c r="A1092" s="21" t="s">
        <v>22</v>
      </c>
      <c r="B1092" s="21">
        <v>7.0</v>
      </c>
      <c r="C1092" s="20">
        <v>49.0</v>
      </c>
      <c r="D1092" s="20">
        <v>1.0</v>
      </c>
    </row>
    <row r="1093">
      <c r="A1093" s="21" t="s">
        <v>26</v>
      </c>
      <c r="B1093" s="21">
        <v>3.0</v>
      </c>
      <c r="C1093" s="20">
        <v>9.0</v>
      </c>
      <c r="D1093" s="20">
        <v>1.0</v>
      </c>
    </row>
    <row r="1094">
      <c r="A1094" s="21" t="s">
        <v>22</v>
      </c>
      <c r="B1094" s="21">
        <v>7.0</v>
      </c>
      <c r="C1094" s="20">
        <v>49.0</v>
      </c>
      <c r="D1094" s="20">
        <v>1.0</v>
      </c>
    </row>
    <row r="1095">
      <c r="A1095" s="21" t="s">
        <v>25</v>
      </c>
      <c r="B1095" s="21">
        <v>2.0</v>
      </c>
      <c r="C1095" s="20">
        <v>4.0</v>
      </c>
      <c r="D1095" s="20">
        <v>1.0</v>
      </c>
    </row>
    <row r="1096">
      <c r="A1096" s="21" t="s">
        <v>25</v>
      </c>
      <c r="B1096" s="21">
        <v>2.0</v>
      </c>
      <c r="C1096" s="20">
        <v>4.0</v>
      </c>
      <c r="D1096" s="20">
        <v>0.0</v>
      </c>
    </row>
    <row r="1097">
      <c r="A1097" s="21" t="s">
        <v>22</v>
      </c>
      <c r="B1097" s="21">
        <v>7.0</v>
      </c>
      <c r="C1097" s="20">
        <v>49.0</v>
      </c>
      <c r="D1097" s="20">
        <v>1.0</v>
      </c>
    </row>
    <row r="1098">
      <c r="A1098" s="21" t="s">
        <v>27</v>
      </c>
      <c r="B1098" s="21">
        <v>4.0</v>
      </c>
      <c r="C1098" s="20">
        <v>16.0</v>
      </c>
      <c r="D1098" s="20">
        <v>1.0</v>
      </c>
    </row>
    <row r="1099">
      <c r="A1099" s="21" t="s">
        <v>25</v>
      </c>
      <c r="B1099" s="21">
        <v>2.0</v>
      </c>
      <c r="C1099" s="20">
        <v>4.0</v>
      </c>
      <c r="D1099" s="20">
        <v>1.0</v>
      </c>
    </row>
    <row r="1100">
      <c r="A1100" s="21" t="s">
        <v>24</v>
      </c>
      <c r="B1100" s="21">
        <v>8.0</v>
      </c>
      <c r="C1100" s="20">
        <v>64.0</v>
      </c>
      <c r="D1100" s="20">
        <v>1.0</v>
      </c>
    </row>
    <row r="1101">
      <c r="A1101" s="21" t="s">
        <v>51</v>
      </c>
      <c r="B1101" s="21">
        <v>1.0</v>
      </c>
      <c r="C1101" s="20">
        <v>1.0</v>
      </c>
      <c r="D1101" s="20">
        <v>0.0</v>
      </c>
    </row>
    <row r="1102">
      <c r="A1102" s="21" t="s">
        <v>21</v>
      </c>
      <c r="B1102" s="21">
        <v>6.0</v>
      </c>
      <c r="C1102" s="20">
        <v>36.0</v>
      </c>
      <c r="D1102" s="20">
        <v>1.0</v>
      </c>
    </row>
    <row r="1103">
      <c r="A1103" s="21" t="s">
        <v>20</v>
      </c>
      <c r="B1103" s="21">
        <v>5.0</v>
      </c>
      <c r="C1103" s="20">
        <v>25.0</v>
      </c>
      <c r="D1103" s="20">
        <v>1.0</v>
      </c>
    </row>
    <row r="1104">
      <c r="A1104" s="21" t="s">
        <v>22</v>
      </c>
      <c r="B1104" s="21">
        <v>7.0</v>
      </c>
      <c r="C1104" s="20">
        <v>49.0</v>
      </c>
      <c r="D1104" s="20">
        <v>0.0</v>
      </c>
    </row>
    <row r="1105">
      <c r="A1105" s="21" t="s">
        <v>26</v>
      </c>
      <c r="B1105" s="21">
        <v>3.0</v>
      </c>
      <c r="C1105" s="20">
        <v>9.0</v>
      </c>
      <c r="D1105" s="20">
        <v>1.0</v>
      </c>
    </row>
    <row r="1106">
      <c r="A1106" s="21" t="s">
        <v>24</v>
      </c>
      <c r="B1106" s="21">
        <v>8.0</v>
      </c>
      <c r="C1106" s="20">
        <v>64.0</v>
      </c>
      <c r="D1106" s="20">
        <v>0.0</v>
      </c>
    </row>
    <row r="1107">
      <c r="A1107" s="21" t="s">
        <v>20</v>
      </c>
      <c r="B1107" s="21">
        <v>5.0</v>
      </c>
      <c r="C1107" s="20">
        <v>25.0</v>
      </c>
      <c r="D1107" s="20">
        <v>1.0</v>
      </c>
    </row>
    <row r="1108">
      <c r="A1108" s="21" t="s">
        <v>20</v>
      </c>
      <c r="B1108" s="21">
        <v>5.0</v>
      </c>
      <c r="C1108" s="20">
        <v>25.0</v>
      </c>
      <c r="D1108" s="20">
        <v>1.0</v>
      </c>
    </row>
    <row r="1109">
      <c r="A1109" s="21" t="s">
        <v>21</v>
      </c>
      <c r="B1109" s="21">
        <v>6.0</v>
      </c>
      <c r="C1109" s="20">
        <v>36.0</v>
      </c>
      <c r="D1109" s="20">
        <v>1.0</v>
      </c>
    </row>
    <row r="1110">
      <c r="A1110" s="21" t="s">
        <v>20</v>
      </c>
      <c r="B1110" s="21">
        <v>5.0</v>
      </c>
      <c r="C1110" s="20">
        <v>25.0</v>
      </c>
      <c r="D1110" s="20">
        <v>1.0</v>
      </c>
    </row>
    <row r="1111">
      <c r="A1111" s="21" t="s">
        <v>20</v>
      </c>
      <c r="B1111" s="21">
        <v>5.0</v>
      </c>
      <c r="C1111" s="20">
        <v>25.0</v>
      </c>
      <c r="D1111" s="20">
        <v>1.0</v>
      </c>
    </row>
    <row r="1112">
      <c r="A1112" s="21" t="s">
        <v>27</v>
      </c>
      <c r="B1112" s="21">
        <v>4.0</v>
      </c>
      <c r="C1112" s="20">
        <v>16.0</v>
      </c>
      <c r="D1112" s="20">
        <v>0.0</v>
      </c>
    </row>
    <row r="1113">
      <c r="A1113" s="21" t="s">
        <v>21</v>
      </c>
      <c r="B1113" s="21">
        <v>6.0</v>
      </c>
      <c r="C1113" s="20">
        <v>36.0</v>
      </c>
      <c r="D1113" s="20">
        <v>1.0</v>
      </c>
    </row>
    <row r="1114">
      <c r="A1114" s="21" t="s">
        <v>26</v>
      </c>
      <c r="B1114" s="21">
        <v>3.0</v>
      </c>
      <c r="C1114" s="20">
        <v>9.0</v>
      </c>
      <c r="D1114" s="20">
        <v>1.0</v>
      </c>
    </row>
    <row r="1115">
      <c r="A1115" s="21" t="s">
        <v>20</v>
      </c>
      <c r="B1115" s="21">
        <v>5.0</v>
      </c>
      <c r="C1115" s="20">
        <v>25.0</v>
      </c>
      <c r="D1115" s="20">
        <v>1.0</v>
      </c>
    </row>
    <row r="1116">
      <c r="A1116" s="21" t="s">
        <v>29</v>
      </c>
      <c r="B1116" s="21">
        <v>9.0</v>
      </c>
      <c r="C1116" s="20">
        <v>81.0</v>
      </c>
      <c r="D1116" s="20">
        <v>1.0</v>
      </c>
    </row>
    <row r="1117">
      <c r="A1117" s="21" t="s">
        <v>26</v>
      </c>
      <c r="B1117" s="21">
        <v>3.0</v>
      </c>
      <c r="C1117" s="20">
        <v>9.0</v>
      </c>
      <c r="D1117" s="20">
        <v>0.0</v>
      </c>
    </row>
    <row r="1118">
      <c r="A1118" s="21" t="s">
        <v>24</v>
      </c>
      <c r="B1118" s="21">
        <v>8.0</v>
      </c>
      <c r="C1118" s="20">
        <v>64.0</v>
      </c>
      <c r="D1118" s="20">
        <v>0.0</v>
      </c>
    </row>
    <row r="1119">
      <c r="A1119" s="21" t="s">
        <v>20</v>
      </c>
      <c r="B1119" s="21">
        <v>5.0</v>
      </c>
      <c r="C1119" s="20">
        <v>25.0</v>
      </c>
      <c r="D1119" s="20">
        <v>0.0</v>
      </c>
    </row>
    <row r="1120">
      <c r="A1120" s="21" t="s">
        <v>30</v>
      </c>
      <c r="B1120" s="21">
        <v>10.0</v>
      </c>
      <c r="C1120" s="20">
        <v>100.0</v>
      </c>
      <c r="D1120" s="20">
        <v>1.0</v>
      </c>
    </row>
    <row r="1121">
      <c r="A1121" s="21" t="s">
        <v>22</v>
      </c>
      <c r="B1121" s="21">
        <v>7.0</v>
      </c>
      <c r="C1121" s="20">
        <v>49.0</v>
      </c>
      <c r="D1121" s="20">
        <v>1.0</v>
      </c>
    </row>
    <row r="1122">
      <c r="A1122" s="21" t="s">
        <v>20</v>
      </c>
      <c r="B1122" s="21">
        <v>5.0</v>
      </c>
      <c r="C1122" s="20">
        <v>25.0</v>
      </c>
      <c r="D1122" s="20">
        <v>1.0</v>
      </c>
    </row>
    <row r="1123">
      <c r="A1123" s="21" t="s">
        <v>22</v>
      </c>
      <c r="B1123" s="21">
        <v>7.0</v>
      </c>
      <c r="C1123" s="20">
        <v>49.0</v>
      </c>
      <c r="D1123" s="20">
        <v>0.0</v>
      </c>
    </row>
    <row r="1124">
      <c r="A1124" s="21" t="s">
        <v>22</v>
      </c>
      <c r="B1124" s="21">
        <v>7.0</v>
      </c>
      <c r="C1124" s="20">
        <v>49.0</v>
      </c>
      <c r="D1124" s="20">
        <v>1.0</v>
      </c>
    </row>
    <row r="1125">
      <c r="A1125" s="21" t="s">
        <v>20</v>
      </c>
      <c r="B1125" s="21">
        <v>5.0</v>
      </c>
      <c r="C1125" s="20">
        <v>25.0</v>
      </c>
      <c r="D1125" s="20">
        <v>0.0</v>
      </c>
    </row>
    <row r="1126">
      <c r="A1126" s="21" t="s">
        <v>27</v>
      </c>
      <c r="B1126" s="21">
        <v>4.0</v>
      </c>
      <c r="C1126" s="20">
        <v>16.0</v>
      </c>
      <c r="D1126" s="20">
        <v>0.0</v>
      </c>
    </row>
    <row r="1127">
      <c r="A1127" s="21" t="s">
        <v>21</v>
      </c>
      <c r="B1127" s="21">
        <v>6.0</v>
      </c>
      <c r="C1127" s="20">
        <v>36.0</v>
      </c>
      <c r="D1127" s="20">
        <v>1.0</v>
      </c>
    </row>
    <row r="1128">
      <c r="A1128" s="21" t="s">
        <v>26</v>
      </c>
      <c r="B1128" s="21">
        <v>3.0</v>
      </c>
      <c r="C1128" s="20">
        <v>9.0</v>
      </c>
      <c r="D1128" s="20">
        <v>0.0</v>
      </c>
    </row>
    <row r="1129">
      <c r="A1129" s="21" t="s">
        <v>22</v>
      </c>
      <c r="B1129" s="21">
        <v>7.0</v>
      </c>
      <c r="C1129" s="20">
        <v>49.0</v>
      </c>
      <c r="D1129" s="20">
        <v>1.0</v>
      </c>
    </row>
    <row r="1130">
      <c r="A1130" s="21" t="s">
        <v>20</v>
      </c>
      <c r="B1130" s="21">
        <v>5.0</v>
      </c>
      <c r="C1130" s="20">
        <v>25.0</v>
      </c>
      <c r="D1130" s="20">
        <v>0.0</v>
      </c>
    </row>
    <row r="1131">
      <c r="A1131" s="21" t="s">
        <v>27</v>
      </c>
      <c r="B1131" s="21">
        <v>4.0</v>
      </c>
      <c r="C1131" s="20">
        <v>16.0</v>
      </c>
      <c r="D1131" s="20">
        <v>1.0</v>
      </c>
    </row>
    <row r="1132">
      <c r="A1132" s="21" t="s">
        <v>26</v>
      </c>
      <c r="B1132" s="21">
        <v>3.0</v>
      </c>
      <c r="C1132" s="20">
        <v>9.0</v>
      </c>
      <c r="D1132" s="20">
        <v>1.0</v>
      </c>
    </row>
    <row r="1133">
      <c r="A1133" s="21" t="s">
        <v>22</v>
      </c>
      <c r="B1133" s="21">
        <v>7.0</v>
      </c>
      <c r="C1133" s="20">
        <v>49.0</v>
      </c>
      <c r="D1133" s="20">
        <v>1.0</v>
      </c>
    </row>
    <row r="1134">
      <c r="A1134" s="21" t="s">
        <v>25</v>
      </c>
      <c r="B1134" s="21">
        <v>2.0</v>
      </c>
      <c r="C1134" s="20">
        <v>4.0</v>
      </c>
      <c r="D1134" s="20">
        <v>1.0</v>
      </c>
    </row>
    <row r="1135">
      <c r="A1135" s="21" t="s">
        <v>21</v>
      </c>
      <c r="B1135" s="21">
        <v>6.0</v>
      </c>
      <c r="C1135" s="20">
        <v>36.0</v>
      </c>
      <c r="D1135" s="20">
        <v>1.0</v>
      </c>
    </row>
    <row r="1136">
      <c r="A1136" s="21" t="s">
        <v>25</v>
      </c>
      <c r="B1136" s="21">
        <v>2.0</v>
      </c>
      <c r="C1136" s="20">
        <v>4.0</v>
      </c>
      <c r="D1136" s="20">
        <v>0.0</v>
      </c>
    </row>
    <row r="1137">
      <c r="A1137" s="21" t="s">
        <v>26</v>
      </c>
      <c r="B1137" s="21">
        <v>3.0</v>
      </c>
      <c r="C1137" s="20">
        <v>9.0</v>
      </c>
      <c r="D1137" s="20">
        <v>1.0</v>
      </c>
    </row>
    <row r="1138">
      <c r="A1138" s="21" t="s">
        <v>21</v>
      </c>
      <c r="B1138" s="21">
        <v>6.0</v>
      </c>
      <c r="C1138" s="20">
        <v>36.0</v>
      </c>
      <c r="D1138" s="20">
        <v>1.0</v>
      </c>
    </row>
    <row r="1139">
      <c r="A1139" s="21" t="s">
        <v>31</v>
      </c>
      <c r="B1139" s="21">
        <v>11.0</v>
      </c>
      <c r="C1139" s="20">
        <v>121.0</v>
      </c>
      <c r="D1139" s="20">
        <v>1.0</v>
      </c>
    </row>
    <row r="1140">
      <c r="A1140" s="21" t="s">
        <v>24</v>
      </c>
      <c r="B1140" s="21">
        <v>8.0</v>
      </c>
      <c r="C1140" s="20">
        <v>64.0</v>
      </c>
      <c r="D1140" s="20">
        <v>1.0</v>
      </c>
    </row>
    <row r="1141">
      <c r="A1141" s="21" t="s">
        <v>25</v>
      </c>
      <c r="B1141" s="21">
        <v>2.0</v>
      </c>
      <c r="C1141" s="20">
        <v>4.0</v>
      </c>
      <c r="D1141" s="20">
        <v>0.0</v>
      </c>
    </row>
    <row r="1142">
      <c r="A1142" s="21" t="s">
        <v>22</v>
      </c>
      <c r="B1142" s="21">
        <v>7.0</v>
      </c>
      <c r="C1142" s="20">
        <v>49.0</v>
      </c>
      <c r="D1142" s="20">
        <v>1.0</v>
      </c>
    </row>
    <row r="1143">
      <c r="A1143" s="21" t="s">
        <v>22</v>
      </c>
      <c r="B1143" s="21">
        <v>7.0</v>
      </c>
      <c r="C1143" s="20">
        <v>49.0</v>
      </c>
      <c r="D1143" s="20">
        <v>0.0</v>
      </c>
    </row>
    <row r="1144">
      <c r="A1144" s="21" t="s">
        <v>22</v>
      </c>
      <c r="B1144" s="21">
        <v>7.0</v>
      </c>
      <c r="C1144" s="20">
        <v>49.0</v>
      </c>
      <c r="D1144" s="20">
        <v>1.0</v>
      </c>
    </row>
    <row r="1145">
      <c r="A1145" s="21" t="s">
        <v>20</v>
      </c>
      <c r="B1145" s="21">
        <v>5.0</v>
      </c>
      <c r="C1145" s="20">
        <v>25.0</v>
      </c>
      <c r="D1145" s="20">
        <v>1.0</v>
      </c>
    </row>
    <row r="1146">
      <c r="A1146" s="21" t="s">
        <v>22</v>
      </c>
      <c r="B1146" s="21">
        <v>7.0</v>
      </c>
      <c r="C1146" s="20">
        <v>49.0</v>
      </c>
      <c r="D1146" s="20">
        <v>0.0</v>
      </c>
    </row>
    <row r="1147">
      <c r="A1147" s="21" t="s">
        <v>22</v>
      </c>
      <c r="B1147" s="21">
        <v>7.0</v>
      </c>
      <c r="C1147" s="20">
        <v>49.0</v>
      </c>
      <c r="D1147" s="20">
        <v>1.0</v>
      </c>
    </row>
    <row r="1148">
      <c r="A1148" s="21" t="s">
        <v>20</v>
      </c>
      <c r="B1148" s="21">
        <v>5.0</v>
      </c>
      <c r="C1148" s="20">
        <v>25.0</v>
      </c>
      <c r="D1148" s="20">
        <v>1.0</v>
      </c>
    </row>
    <row r="1149">
      <c r="A1149" s="21" t="s">
        <v>22</v>
      </c>
      <c r="B1149" s="21">
        <v>7.0</v>
      </c>
      <c r="C1149" s="20">
        <v>49.0</v>
      </c>
      <c r="D1149" s="20">
        <v>1.0</v>
      </c>
    </row>
    <row r="1150">
      <c r="A1150" s="21" t="s">
        <v>27</v>
      </c>
      <c r="B1150" s="21">
        <v>4.0</v>
      </c>
      <c r="C1150" s="20">
        <v>16.0</v>
      </c>
      <c r="D1150" s="20">
        <v>0.0</v>
      </c>
    </row>
    <row r="1151">
      <c r="A1151" s="21" t="s">
        <v>21</v>
      </c>
      <c r="B1151" s="21">
        <v>6.0</v>
      </c>
      <c r="C1151" s="20">
        <v>36.0</v>
      </c>
      <c r="D1151" s="20">
        <v>1.0</v>
      </c>
    </row>
    <row r="1152">
      <c r="A1152" s="21" t="s">
        <v>26</v>
      </c>
      <c r="B1152" s="21">
        <v>3.0</v>
      </c>
      <c r="C1152" s="20">
        <v>9.0</v>
      </c>
      <c r="D1152" s="20">
        <v>0.0</v>
      </c>
    </row>
    <row r="1153">
      <c r="A1153" s="21" t="s">
        <v>20</v>
      </c>
      <c r="B1153" s="21">
        <v>5.0</v>
      </c>
      <c r="C1153" s="20">
        <v>25.0</v>
      </c>
      <c r="D1153" s="20">
        <v>1.0</v>
      </c>
    </row>
    <row r="1154">
      <c r="A1154" s="21" t="s">
        <v>25</v>
      </c>
      <c r="B1154" s="21">
        <v>2.0</v>
      </c>
      <c r="C1154" s="20">
        <v>4.0</v>
      </c>
      <c r="D1154" s="20">
        <v>1.0</v>
      </c>
    </row>
    <row r="1155">
      <c r="A1155" s="21" t="s">
        <v>24</v>
      </c>
      <c r="B1155" s="21">
        <v>8.0</v>
      </c>
      <c r="C1155" s="20">
        <v>64.0</v>
      </c>
      <c r="D1155" s="20">
        <v>1.0</v>
      </c>
    </row>
    <row r="1156">
      <c r="A1156" s="21" t="s">
        <v>20</v>
      </c>
      <c r="B1156" s="21">
        <v>5.0</v>
      </c>
      <c r="C1156" s="20">
        <v>25.0</v>
      </c>
      <c r="D1156" s="20">
        <v>0.0</v>
      </c>
    </row>
    <row r="1157">
      <c r="A1157" s="21" t="s">
        <v>21</v>
      </c>
      <c r="B1157" s="21">
        <v>6.0</v>
      </c>
      <c r="C1157" s="20">
        <v>36.0</v>
      </c>
      <c r="D1157" s="20">
        <v>0.0</v>
      </c>
    </row>
    <row r="1158">
      <c r="A1158" s="21" t="s">
        <v>22</v>
      </c>
      <c r="B1158" s="21">
        <v>7.0</v>
      </c>
      <c r="C1158" s="20">
        <v>49.0</v>
      </c>
      <c r="D1158" s="20">
        <v>1.0</v>
      </c>
    </row>
    <row r="1159">
      <c r="A1159" s="21" t="s">
        <v>22</v>
      </c>
      <c r="B1159" s="21">
        <v>7.0</v>
      </c>
      <c r="C1159" s="20">
        <v>49.0</v>
      </c>
      <c r="D1159" s="20">
        <v>1.0</v>
      </c>
    </row>
    <row r="1160">
      <c r="A1160" s="21" t="s">
        <v>20</v>
      </c>
      <c r="B1160" s="21">
        <v>5.0</v>
      </c>
      <c r="C1160" s="20">
        <v>25.0</v>
      </c>
      <c r="D1160" s="20">
        <v>1.0</v>
      </c>
    </row>
    <row r="1161">
      <c r="A1161" s="21" t="s">
        <v>22</v>
      </c>
      <c r="B1161" s="21">
        <v>7.0</v>
      </c>
      <c r="C1161" s="20">
        <v>49.0</v>
      </c>
      <c r="D1161" s="20">
        <v>1.0</v>
      </c>
    </row>
    <row r="1162">
      <c r="A1162" s="21" t="s">
        <v>31</v>
      </c>
      <c r="B1162" s="21">
        <v>11.0</v>
      </c>
      <c r="C1162" s="20">
        <v>121.0</v>
      </c>
      <c r="D1162" s="20">
        <v>1.0</v>
      </c>
    </row>
    <row r="1163">
      <c r="A1163" s="21" t="s">
        <v>24</v>
      </c>
      <c r="B1163" s="21">
        <v>8.0</v>
      </c>
      <c r="C1163" s="20">
        <v>64.0</v>
      </c>
      <c r="D1163" s="20">
        <v>1.0</v>
      </c>
    </row>
    <row r="1164">
      <c r="A1164" s="21" t="s">
        <v>22</v>
      </c>
      <c r="B1164" s="21">
        <v>7.0</v>
      </c>
      <c r="C1164" s="20">
        <v>49.0</v>
      </c>
      <c r="D1164" s="20">
        <v>1.0</v>
      </c>
    </row>
    <row r="1165">
      <c r="A1165" s="21" t="s">
        <v>21</v>
      </c>
      <c r="B1165" s="21">
        <v>6.0</v>
      </c>
      <c r="C1165" s="20">
        <v>36.0</v>
      </c>
      <c r="D1165" s="20">
        <v>1.0</v>
      </c>
    </row>
    <row r="1166">
      <c r="A1166" s="21" t="s">
        <v>27</v>
      </c>
      <c r="B1166" s="21">
        <v>4.0</v>
      </c>
      <c r="C1166" s="20">
        <v>16.0</v>
      </c>
      <c r="D1166" s="20">
        <v>1.0</v>
      </c>
    </row>
    <row r="1167">
      <c r="A1167" s="21" t="s">
        <v>27</v>
      </c>
      <c r="B1167" s="21">
        <v>4.0</v>
      </c>
      <c r="C1167" s="20">
        <v>16.0</v>
      </c>
      <c r="D1167" s="20">
        <v>1.0</v>
      </c>
    </row>
    <row r="1168">
      <c r="A1168" s="21" t="s">
        <v>22</v>
      </c>
      <c r="B1168" s="21">
        <v>7.0</v>
      </c>
      <c r="C1168" s="20">
        <v>49.0</v>
      </c>
      <c r="D1168" s="20">
        <v>0.0</v>
      </c>
    </row>
    <row r="1169">
      <c r="A1169" s="21" t="s">
        <v>21</v>
      </c>
      <c r="B1169" s="21">
        <v>6.0</v>
      </c>
      <c r="C1169" s="20">
        <v>36.0</v>
      </c>
      <c r="D1169" s="20">
        <v>0.0</v>
      </c>
    </row>
    <row r="1170">
      <c r="A1170" s="21" t="s">
        <v>21</v>
      </c>
      <c r="B1170" s="21">
        <v>6.0</v>
      </c>
      <c r="C1170" s="20">
        <v>36.0</v>
      </c>
      <c r="D1170" s="20">
        <v>1.0</v>
      </c>
    </row>
    <row r="1171">
      <c r="A1171" s="21" t="s">
        <v>26</v>
      </c>
      <c r="B1171" s="21">
        <v>3.0</v>
      </c>
      <c r="C1171" s="20">
        <v>9.0</v>
      </c>
      <c r="D1171" s="20">
        <v>1.0</v>
      </c>
    </row>
    <row r="1172">
      <c r="A1172" s="21" t="s">
        <v>21</v>
      </c>
      <c r="B1172" s="21">
        <v>6.0</v>
      </c>
      <c r="C1172" s="20">
        <v>36.0</v>
      </c>
      <c r="D1172" s="20">
        <v>0.0</v>
      </c>
    </row>
    <row r="1173">
      <c r="A1173" s="21" t="s">
        <v>21</v>
      </c>
      <c r="B1173" s="21">
        <v>6.0</v>
      </c>
      <c r="C1173" s="20">
        <v>36.0</v>
      </c>
      <c r="D1173" s="20">
        <v>1.0</v>
      </c>
    </row>
    <row r="1174">
      <c r="A1174" s="21" t="s">
        <v>21</v>
      </c>
      <c r="B1174" s="21">
        <v>6.0</v>
      </c>
      <c r="C1174" s="20">
        <v>36.0</v>
      </c>
      <c r="D1174" s="20">
        <v>1.0</v>
      </c>
    </row>
    <row r="1175">
      <c r="A1175" s="21" t="s">
        <v>21</v>
      </c>
      <c r="B1175" s="21">
        <v>6.0</v>
      </c>
      <c r="C1175" s="20">
        <v>36.0</v>
      </c>
      <c r="D1175" s="20">
        <v>1.0</v>
      </c>
    </row>
    <row r="1176">
      <c r="A1176" s="21" t="s">
        <v>26</v>
      </c>
      <c r="B1176" s="21">
        <v>3.0</v>
      </c>
      <c r="C1176" s="20">
        <v>9.0</v>
      </c>
      <c r="D1176" s="20">
        <v>1.0</v>
      </c>
    </row>
    <row r="1177">
      <c r="A1177" s="21" t="s">
        <v>20</v>
      </c>
      <c r="B1177" s="21">
        <v>5.0</v>
      </c>
      <c r="C1177" s="20">
        <v>25.0</v>
      </c>
      <c r="D1177" s="20">
        <v>1.0</v>
      </c>
    </row>
    <row r="1178">
      <c r="A1178" s="21" t="s">
        <v>20</v>
      </c>
      <c r="B1178" s="21">
        <v>5.0</v>
      </c>
      <c r="C1178" s="20">
        <v>25.0</v>
      </c>
      <c r="D1178" s="20">
        <v>0.0</v>
      </c>
    </row>
    <row r="1179">
      <c r="A1179" s="21" t="s">
        <v>21</v>
      </c>
      <c r="B1179" s="21">
        <v>6.0</v>
      </c>
      <c r="C1179" s="20">
        <v>36.0</v>
      </c>
      <c r="D1179" s="20">
        <v>0.0</v>
      </c>
    </row>
    <row r="1180">
      <c r="A1180" s="21" t="s">
        <v>22</v>
      </c>
      <c r="B1180" s="21">
        <v>7.0</v>
      </c>
      <c r="C1180" s="20">
        <v>49.0</v>
      </c>
      <c r="D1180" s="20">
        <v>1.0</v>
      </c>
    </row>
    <row r="1181">
      <c r="A1181" s="21" t="s">
        <v>21</v>
      </c>
      <c r="B1181" s="21">
        <v>6.0</v>
      </c>
      <c r="C1181" s="20">
        <v>36.0</v>
      </c>
      <c r="D1181" s="20">
        <v>0.0</v>
      </c>
    </row>
    <row r="1182">
      <c r="A1182" s="21" t="s">
        <v>21</v>
      </c>
      <c r="B1182" s="21">
        <v>6.0</v>
      </c>
      <c r="C1182" s="20">
        <v>36.0</v>
      </c>
      <c r="D1182" s="20">
        <v>1.0</v>
      </c>
    </row>
    <row r="1183">
      <c r="A1183" s="21" t="s">
        <v>25</v>
      </c>
      <c r="B1183" s="21">
        <v>2.0</v>
      </c>
      <c r="C1183" s="20">
        <v>4.0</v>
      </c>
      <c r="D1183" s="20">
        <v>0.0</v>
      </c>
    </row>
    <row r="1184">
      <c r="A1184" s="21" t="s">
        <v>20</v>
      </c>
      <c r="B1184" s="21">
        <v>5.0</v>
      </c>
      <c r="C1184" s="20">
        <v>25.0</v>
      </c>
      <c r="D1184" s="20">
        <v>1.0</v>
      </c>
    </row>
    <row r="1185">
      <c r="A1185" s="21" t="s">
        <v>28</v>
      </c>
      <c r="B1185" s="21">
        <v>12.0</v>
      </c>
      <c r="C1185" s="20">
        <v>144.0</v>
      </c>
      <c r="D1185" s="20">
        <v>1.0</v>
      </c>
    </row>
    <row r="1186">
      <c r="A1186" s="21" t="s">
        <v>20</v>
      </c>
      <c r="B1186" s="21">
        <v>5.0</v>
      </c>
      <c r="C1186" s="20">
        <v>25.0</v>
      </c>
      <c r="D1186" s="20">
        <v>1.0</v>
      </c>
    </row>
    <row r="1187">
      <c r="A1187" s="21" t="s">
        <v>21</v>
      </c>
      <c r="B1187" s="21">
        <v>6.0</v>
      </c>
      <c r="C1187" s="20">
        <v>36.0</v>
      </c>
      <c r="D1187" s="20">
        <v>0.0</v>
      </c>
    </row>
    <row r="1188">
      <c r="A1188" s="21" t="s">
        <v>20</v>
      </c>
      <c r="B1188" s="21">
        <v>5.0</v>
      </c>
      <c r="C1188" s="20">
        <v>25.0</v>
      </c>
      <c r="D1188" s="20">
        <v>1.0</v>
      </c>
    </row>
    <row r="1189">
      <c r="A1189" s="21" t="s">
        <v>27</v>
      </c>
      <c r="B1189" s="21">
        <v>4.0</v>
      </c>
      <c r="C1189" s="20">
        <v>16.0</v>
      </c>
      <c r="D1189" s="20">
        <v>1.0</v>
      </c>
    </row>
    <row r="1190">
      <c r="A1190" s="21" t="s">
        <v>21</v>
      </c>
      <c r="B1190" s="21">
        <v>6.0</v>
      </c>
      <c r="C1190" s="20">
        <v>36.0</v>
      </c>
      <c r="D1190" s="20">
        <v>0.0</v>
      </c>
    </row>
    <row r="1191">
      <c r="A1191" s="21" t="s">
        <v>27</v>
      </c>
      <c r="B1191" s="21">
        <v>4.0</v>
      </c>
      <c r="C1191" s="20">
        <v>16.0</v>
      </c>
      <c r="D1191" s="20">
        <v>1.0</v>
      </c>
    </row>
    <row r="1192">
      <c r="A1192" s="21" t="s">
        <v>26</v>
      </c>
      <c r="B1192" s="21">
        <v>3.0</v>
      </c>
      <c r="C1192" s="20">
        <v>9.0</v>
      </c>
      <c r="D1192" s="20">
        <v>0.0</v>
      </c>
    </row>
    <row r="1193">
      <c r="A1193" s="21" t="s">
        <v>22</v>
      </c>
      <c r="B1193" s="21">
        <v>7.0</v>
      </c>
      <c r="C1193" s="20">
        <v>49.0</v>
      </c>
      <c r="D1193" s="20">
        <v>1.0</v>
      </c>
    </row>
    <row r="1194">
      <c r="A1194" s="21" t="s">
        <v>24</v>
      </c>
      <c r="B1194" s="21">
        <v>8.0</v>
      </c>
      <c r="C1194" s="20">
        <v>64.0</v>
      </c>
      <c r="D1194" s="20">
        <v>1.0</v>
      </c>
    </row>
    <row r="1195">
      <c r="A1195" s="21" t="s">
        <v>20</v>
      </c>
      <c r="B1195" s="21">
        <v>5.0</v>
      </c>
      <c r="C1195" s="20">
        <v>25.0</v>
      </c>
      <c r="D1195" s="20">
        <v>1.0</v>
      </c>
    </row>
    <row r="1196">
      <c r="A1196" s="21" t="s">
        <v>27</v>
      </c>
      <c r="B1196" s="21">
        <v>4.0</v>
      </c>
      <c r="C1196" s="20">
        <v>16.0</v>
      </c>
      <c r="D1196" s="20">
        <v>0.0</v>
      </c>
    </row>
    <row r="1197">
      <c r="A1197" s="21" t="s">
        <v>27</v>
      </c>
      <c r="B1197" s="21">
        <v>4.0</v>
      </c>
      <c r="C1197" s="20">
        <v>16.0</v>
      </c>
      <c r="D1197" s="20">
        <v>1.0</v>
      </c>
    </row>
    <row r="1198">
      <c r="A1198" s="21" t="s">
        <v>50</v>
      </c>
      <c r="B1198" s="21">
        <v>13.0</v>
      </c>
      <c r="C1198" s="20">
        <v>169.0</v>
      </c>
      <c r="D1198" s="20">
        <v>1.0</v>
      </c>
    </row>
    <row r="1199">
      <c r="A1199" s="21" t="s">
        <v>22</v>
      </c>
      <c r="B1199" s="21">
        <v>7.0</v>
      </c>
      <c r="C1199" s="20">
        <v>49.0</v>
      </c>
      <c r="D1199" s="20">
        <v>0.0</v>
      </c>
    </row>
    <row r="1200">
      <c r="A1200" s="21" t="s">
        <v>21</v>
      </c>
      <c r="B1200" s="21">
        <v>6.0</v>
      </c>
      <c r="C1200" s="20">
        <v>36.0</v>
      </c>
      <c r="D1200" s="20">
        <v>0.0</v>
      </c>
    </row>
    <row r="1201">
      <c r="A1201" s="21" t="s">
        <v>24</v>
      </c>
      <c r="B1201" s="21">
        <v>8.0</v>
      </c>
      <c r="C1201" s="20">
        <v>64.0</v>
      </c>
      <c r="D1201" s="20">
        <v>0.0</v>
      </c>
    </row>
    <row r="1202">
      <c r="A1202" s="21" t="s">
        <v>22</v>
      </c>
      <c r="B1202" s="21">
        <v>7.0</v>
      </c>
      <c r="C1202" s="20">
        <v>49.0</v>
      </c>
      <c r="D1202" s="20">
        <v>0.0</v>
      </c>
    </row>
    <row r="1203">
      <c r="A1203" s="21" t="s">
        <v>30</v>
      </c>
      <c r="B1203" s="21">
        <v>10.0</v>
      </c>
      <c r="C1203" s="20">
        <v>100.0</v>
      </c>
      <c r="D1203" s="20">
        <v>0.0</v>
      </c>
    </row>
    <row r="1204">
      <c r="A1204" s="21" t="s">
        <v>20</v>
      </c>
      <c r="B1204" s="21">
        <v>5.0</v>
      </c>
      <c r="C1204" s="20">
        <v>25.0</v>
      </c>
      <c r="D1204" s="20">
        <v>1.0</v>
      </c>
    </row>
    <row r="1205">
      <c r="A1205" s="21" t="s">
        <v>21</v>
      </c>
      <c r="B1205" s="21">
        <v>6.0</v>
      </c>
      <c r="C1205" s="20">
        <v>36.0</v>
      </c>
      <c r="D1205" s="20">
        <v>0.0</v>
      </c>
    </row>
    <row r="1206">
      <c r="A1206" s="21" t="s">
        <v>26</v>
      </c>
      <c r="B1206" s="21">
        <v>3.0</v>
      </c>
      <c r="C1206" s="20">
        <v>9.0</v>
      </c>
      <c r="D1206" s="20">
        <v>1.0</v>
      </c>
    </row>
    <row r="1207">
      <c r="A1207" s="21" t="s">
        <v>26</v>
      </c>
      <c r="B1207" s="21">
        <v>3.0</v>
      </c>
      <c r="C1207" s="20">
        <v>9.0</v>
      </c>
      <c r="D1207" s="20">
        <v>0.0</v>
      </c>
    </row>
    <row r="1208">
      <c r="A1208" s="21" t="s">
        <v>26</v>
      </c>
      <c r="B1208" s="21">
        <v>3.0</v>
      </c>
      <c r="C1208" s="20">
        <v>9.0</v>
      </c>
      <c r="D1208" s="20">
        <v>0.0</v>
      </c>
    </row>
    <row r="1209">
      <c r="A1209" s="21" t="s">
        <v>22</v>
      </c>
      <c r="B1209" s="21">
        <v>7.0</v>
      </c>
      <c r="C1209" s="20">
        <v>49.0</v>
      </c>
      <c r="D1209" s="20">
        <v>1.0</v>
      </c>
    </row>
    <row r="1210">
      <c r="A1210" s="21" t="s">
        <v>22</v>
      </c>
      <c r="B1210" s="21">
        <v>7.0</v>
      </c>
      <c r="C1210" s="20">
        <v>49.0</v>
      </c>
      <c r="D1210" s="20">
        <v>1.0</v>
      </c>
    </row>
    <row r="1211">
      <c r="A1211" s="21" t="s">
        <v>25</v>
      </c>
      <c r="B1211" s="21">
        <v>2.0</v>
      </c>
      <c r="C1211" s="20">
        <v>4.0</v>
      </c>
      <c r="D1211" s="20">
        <v>0.0</v>
      </c>
    </row>
    <row r="1212">
      <c r="A1212" s="21" t="s">
        <v>21</v>
      </c>
      <c r="B1212" s="21">
        <v>6.0</v>
      </c>
      <c r="C1212" s="20">
        <v>36.0</v>
      </c>
      <c r="D1212" s="20">
        <v>1.0</v>
      </c>
    </row>
    <row r="1213">
      <c r="A1213" s="21" t="s">
        <v>22</v>
      </c>
      <c r="B1213" s="21">
        <v>7.0</v>
      </c>
      <c r="C1213" s="20">
        <v>49.0</v>
      </c>
      <c r="D1213" s="20">
        <v>0.0</v>
      </c>
    </row>
    <row r="1214">
      <c r="A1214" s="21" t="s">
        <v>22</v>
      </c>
      <c r="B1214" s="21">
        <v>7.0</v>
      </c>
      <c r="C1214" s="20">
        <v>49.0</v>
      </c>
      <c r="D1214" s="20">
        <v>1.0</v>
      </c>
    </row>
    <row r="1215">
      <c r="A1215" s="21" t="s">
        <v>24</v>
      </c>
      <c r="B1215" s="21">
        <v>8.0</v>
      </c>
      <c r="C1215" s="20">
        <v>64.0</v>
      </c>
      <c r="D1215" s="20">
        <v>1.0</v>
      </c>
    </row>
    <row r="1216">
      <c r="A1216" s="21" t="s">
        <v>21</v>
      </c>
      <c r="B1216" s="21">
        <v>6.0</v>
      </c>
      <c r="C1216" s="20">
        <v>36.0</v>
      </c>
      <c r="D1216" s="20">
        <v>1.0</v>
      </c>
    </row>
    <row r="1217">
      <c r="A1217" s="21" t="s">
        <v>27</v>
      </c>
      <c r="B1217" s="21">
        <v>4.0</v>
      </c>
      <c r="C1217" s="20">
        <v>16.0</v>
      </c>
      <c r="D1217" s="20">
        <v>0.0</v>
      </c>
    </row>
    <row r="1218">
      <c r="A1218" s="21" t="s">
        <v>25</v>
      </c>
      <c r="B1218" s="21">
        <v>2.0</v>
      </c>
      <c r="C1218" s="20">
        <v>4.0</v>
      </c>
      <c r="D1218" s="20">
        <v>0.0</v>
      </c>
    </row>
    <row r="1219">
      <c r="A1219" s="21" t="s">
        <v>24</v>
      </c>
      <c r="B1219" s="21">
        <v>8.0</v>
      </c>
      <c r="C1219" s="20">
        <v>64.0</v>
      </c>
      <c r="D1219" s="20">
        <v>1.0</v>
      </c>
    </row>
    <row r="1220">
      <c r="A1220" s="21" t="s">
        <v>22</v>
      </c>
      <c r="B1220" s="21">
        <v>7.0</v>
      </c>
      <c r="C1220" s="20">
        <v>49.0</v>
      </c>
      <c r="D1220" s="20">
        <v>1.0</v>
      </c>
    </row>
    <row r="1221">
      <c r="A1221" s="21" t="s">
        <v>25</v>
      </c>
      <c r="B1221" s="21">
        <v>2.0</v>
      </c>
      <c r="C1221" s="20">
        <v>4.0</v>
      </c>
      <c r="D1221" s="20">
        <v>0.0</v>
      </c>
    </row>
    <row r="1222">
      <c r="A1222" s="21" t="s">
        <v>20</v>
      </c>
      <c r="B1222" s="21">
        <v>5.0</v>
      </c>
      <c r="C1222" s="20">
        <v>25.0</v>
      </c>
      <c r="D1222" s="20">
        <v>1.0</v>
      </c>
    </row>
    <row r="1223">
      <c r="A1223" s="21" t="s">
        <v>21</v>
      </c>
      <c r="B1223" s="21">
        <v>6.0</v>
      </c>
      <c r="C1223" s="20">
        <v>36.0</v>
      </c>
      <c r="D1223" s="20">
        <v>1.0</v>
      </c>
    </row>
    <row r="1224">
      <c r="A1224" s="21" t="s">
        <v>27</v>
      </c>
      <c r="B1224" s="21">
        <v>4.0</v>
      </c>
      <c r="C1224" s="20">
        <v>16.0</v>
      </c>
      <c r="D1224" s="20">
        <v>1.0</v>
      </c>
    </row>
    <row r="1225">
      <c r="A1225" s="21" t="s">
        <v>20</v>
      </c>
      <c r="B1225" s="21">
        <v>5.0</v>
      </c>
      <c r="C1225" s="20">
        <v>25.0</v>
      </c>
      <c r="D1225" s="20">
        <v>1.0</v>
      </c>
    </row>
    <row r="1226">
      <c r="A1226" s="21" t="s">
        <v>51</v>
      </c>
      <c r="B1226" s="21">
        <v>1.0</v>
      </c>
      <c r="C1226" s="20">
        <v>1.0</v>
      </c>
      <c r="D1226" s="20">
        <v>0.0</v>
      </c>
    </row>
    <row r="1227">
      <c r="A1227" s="21" t="s">
        <v>22</v>
      </c>
      <c r="B1227" s="21">
        <v>7.0</v>
      </c>
      <c r="C1227" s="20">
        <v>49.0</v>
      </c>
      <c r="D1227" s="20">
        <v>1.0</v>
      </c>
    </row>
    <row r="1228">
      <c r="A1228" s="21" t="s">
        <v>22</v>
      </c>
      <c r="B1228" s="21">
        <v>7.0</v>
      </c>
      <c r="C1228" s="20">
        <v>49.0</v>
      </c>
      <c r="D1228" s="20">
        <v>1.0</v>
      </c>
    </row>
    <row r="1229">
      <c r="A1229" s="21" t="s">
        <v>21</v>
      </c>
      <c r="B1229" s="21">
        <v>6.0</v>
      </c>
      <c r="C1229" s="20">
        <v>36.0</v>
      </c>
      <c r="D1229" s="20">
        <v>1.0</v>
      </c>
    </row>
    <row r="1230">
      <c r="A1230" s="21" t="s">
        <v>21</v>
      </c>
      <c r="B1230" s="21">
        <v>6.0</v>
      </c>
      <c r="C1230" s="20">
        <v>36.0</v>
      </c>
      <c r="D1230" s="20">
        <v>0.0</v>
      </c>
    </row>
    <row r="1231">
      <c r="A1231" s="21" t="s">
        <v>20</v>
      </c>
      <c r="B1231" s="21">
        <v>5.0</v>
      </c>
      <c r="C1231" s="20">
        <v>25.0</v>
      </c>
      <c r="D1231" s="20">
        <v>1.0</v>
      </c>
    </row>
    <row r="1232">
      <c r="A1232" s="21" t="s">
        <v>20</v>
      </c>
      <c r="B1232" s="21">
        <v>5.0</v>
      </c>
      <c r="C1232" s="20">
        <v>25.0</v>
      </c>
      <c r="D1232" s="20">
        <v>0.0</v>
      </c>
    </row>
    <row r="1233">
      <c r="A1233" s="21" t="s">
        <v>22</v>
      </c>
      <c r="B1233" s="21">
        <v>7.0</v>
      </c>
      <c r="C1233" s="20">
        <v>49.0</v>
      </c>
      <c r="D1233" s="20">
        <v>0.0</v>
      </c>
    </row>
    <row r="1234">
      <c r="A1234" s="21" t="s">
        <v>20</v>
      </c>
      <c r="B1234" s="21">
        <v>5.0</v>
      </c>
      <c r="C1234" s="20">
        <v>25.0</v>
      </c>
      <c r="D1234" s="20">
        <v>1.0</v>
      </c>
    </row>
    <row r="1235">
      <c r="A1235" s="21" t="s">
        <v>21</v>
      </c>
      <c r="B1235" s="21">
        <v>6.0</v>
      </c>
      <c r="C1235" s="20">
        <v>36.0</v>
      </c>
      <c r="D1235" s="20">
        <v>0.0</v>
      </c>
    </row>
    <row r="1236">
      <c r="A1236" s="21" t="s">
        <v>24</v>
      </c>
      <c r="B1236" s="21">
        <v>8.0</v>
      </c>
      <c r="C1236" s="20">
        <v>64.0</v>
      </c>
      <c r="D1236" s="20">
        <v>1.0</v>
      </c>
    </row>
    <row r="1237">
      <c r="A1237" s="21" t="s">
        <v>21</v>
      </c>
      <c r="B1237" s="21">
        <v>6.0</v>
      </c>
      <c r="C1237" s="20">
        <v>36.0</v>
      </c>
      <c r="D1237" s="20">
        <v>1.0</v>
      </c>
    </row>
    <row r="1238">
      <c r="A1238" s="21" t="s">
        <v>26</v>
      </c>
      <c r="B1238" s="21">
        <v>3.0</v>
      </c>
      <c r="C1238" s="20">
        <v>9.0</v>
      </c>
      <c r="D1238" s="20">
        <v>0.0</v>
      </c>
    </row>
    <row r="1239">
      <c r="A1239" s="21" t="s">
        <v>27</v>
      </c>
      <c r="B1239" s="21">
        <v>4.0</v>
      </c>
      <c r="C1239" s="20">
        <v>16.0</v>
      </c>
      <c r="D1239" s="20">
        <v>1.0</v>
      </c>
    </row>
    <row r="1240">
      <c r="A1240" s="21" t="s">
        <v>22</v>
      </c>
      <c r="B1240" s="21">
        <v>7.0</v>
      </c>
      <c r="C1240" s="20">
        <v>49.0</v>
      </c>
      <c r="D1240" s="20">
        <v>1.0</v>
      </c>
    </row>
    <row r="1241">
      <c r="A1241" s="21" t="s">
        <v>27</v>
      </c>
      <c r="B1241" s="21">
        <v>4.0</v>
      </c>
      <c r="C1241" s="20">
        <v>16.0</v>
      </c>
      <c r="D1241" s="20">
        <v>0.0</v>
      </c>
    </row>
    <row r="1242">
      <c r="A1242" s="21" t="s">
        <v>21</v>
      </c>
      <c r="B1242" s="21">
        <v>6.0</v>
      </c>
      <c r="C1242" s="20">
        <v>36.0</v>
      </c>
      <c r="D1242" s="20">
        <v>1.0</v>
      </c>
    </row>
    <row r="1243">
      <c r="A1243" s="21" t="s">
        <v>24</v>
      </c>
      <c r="B1243" s="21">
        <v>8.0</v>
      </c>
      <c r="C1243" s="20">
        <v>64.0</v>
      </c>
      <c r="D1243" s="20">
        <v>1.0</v>
      </c>
    </row>
    <row r="1244">
      <c r="A1244" s="21" t="s">
        <v>24</v>
      </c>
      <c r="B1244" s="21">
        <v>8.0</v>
      </c>
      <c r="C1244" s="20">
        <v>64.0</v>
      </c>
      <c r="D1244" s="20">
        <v>1.0</v>
      </c>
    </row>
    <row r="1245">
      <c r="A1245" s="21" t="s">
        <v>27</v>
      </c>
      <c r="B1245" s="21">
        <v>4.0</v>
      </c>
      <c r="C1245" s="20">
        <v>16.0</v>
      </c>
      <c r="D1245" s="20">
        <v>1.0</v>
      </c>
    </row>
    <row r="1246">
      <c r="A1246" s="21" t="s">
        <v>24</v>
      </c>
      <c r="B1246" s="21">
        <v>8.0</v>
      </c>
      <c r="C1246" s="20">
        <v>64.0</v>
      </c>
      <c r="D1246" s="20">
        <v>1.0</v>
      </c>
    </row>
    <row r="1247">
      <c r="A1247" s="21" t="s">
        <v>22</v>
      </c>
      <c r="B1247" s="21">
        <v>7.0</v>
      </c>
      <c r="C1247" s="20">
        <v>49.0</v>
      </c>
      <c r="D1247" s="20">
        <v>1.0</v>
      </c>
    </row>
    <row r="1248">
      <c r="A1248" s="21" t="s">
        <v>51</v>
      </c>
      <c r="B1248" s="21">
        <v>1.0</v>
      </c>
      <c r="C1248" s="20">
        <v>1.0</v>
      </c>
      <c r="D1248" s="20">
        <v>0.0</v>
      </c>
    </row>
    <row r="1249">
      <c r="A1249" s="21" t="s">
        <v>20</v>
      </c>
      <c r="B1249" s="21">
        <v>5.0</v>
      </c>
      <c r="C1249" s="20">
        <v>25.0</v>
      </c>
      <c r="D1249" s="20">
        <v>0.0</v>
      </c>
    </row>
    <row r="1250">
      <c r="A1250" s="21" t="s">
        <v>20</v>
      </c>
      <c r="B1250" s="21">
        <v>5.0</v>
      </c>
      <c r="C1250" s="20">
        <v>25.0</v>
      </c>
      <c r="D1250" s="20">
        <v>1.0</v>
      </c>
    </row>
    <row r="1251">
      <c r="A1251" s="21" t="s">
        <v>26</v>
      </c>
      <c r="B1251" s="21">
        <v>3.0</v>
      </c>
      <c r="C1251" s="20">
        <v>9.0</v>
      </c>
      <c r="D1251" s="20">
        <v>1.0</v>
      </c>
    </row>
    <row r="1252">
      <c r="A1252" s="21" t="s">
        <v>26</v>
      </c>
      <c r="B1252" s="21">
        <v>3.0</v>
      </c>
      <c r="C1252" s="20">
        <v>9.0</v>
      </c>
      <c r="D1252" s="20">
        <v>0.0</v>
      </c>
    </row>
    <row r="1253">
      <c r="A1253" s="21" t="s">
        <v>26</v>
      </c>
      <c r="B1253" s="21">
        <v>3.0</v>
      </c>
      <c r="C1253" s="20">
        <v>9.0</v>
      </c>
      <c r="D1253" s="20">
        <v>1.0</v>
      </c>
    </row>
    <row r="1254">
      <c r="A1254" s="21" t="s">
        <v>26</v>
      </c>
      <c r="B1254" s="21">
        <v>3.0</v>
      </c>
      <c r="C1254" s="20">
        <v>9.0</v>
      </c>
      <c r="D1254" s="20">
        <v>1.0</v>
      </c>
    </row>
    <row r="1255">
      <c r="A1255" s="21" t="s">
        <v>26</v>
      </c>
      <c r="B1255" s="21">
        <v>3.0</v>
      </c>
      <c r="C1255" s="20">
        <v>9.0</v>
      </c>
      <c r="D1255" s="20">
        <v>0.0</v>
      </c>
    </row>
    <row r="1256">
      <c r="A1256" s="21" t="s">
        <v>24</v>
      </c>
      <c r="B1256" s="21">
        <v>8.0</v>
      </c>
      <c r="C1256" s="20">
        <v>64.0</v>
      </c>
      <c r="D1256" s="20">
        <v>0.0</v>
      </c>
    </row>
    <row r="1257">
      <c r="A1257" s="21" t="s">
        <v>24</v>
      </c>
      <c r="B1257" s="21">
        <v>8.0</v>
      </c>
      <c r="C1257" s="20">
        <v>64.0</v>
      </c>
      <c r="D1257" s="20">
        <v>1.0</v>
      </c>
    </row>
    <row r="1258">
      <c r="A1258" s="21" t="s">
        <v>26</v>
      </c>
      <c r="B1258" s="21">
        <v>3.0</v>
      </c>
      <c r="C1258" s="20">
        <v>9.0</v>
      </c>
      <c r="D1258" s="20">
        <v>0.0</v>
      </c>
    </row>
    <row r="1259">
      <c r="A1259" s="21" t="s">
        <v>22</v>
      </c>
      <c r="B1259" s="21">
        <v>7.0</v>
      </c>
      <c r="C1259" s="20">
        <v>49.0</v>
      </c>
      <c r="D1259" s="20">
        <v>0.0</v>
      </c>
    </row>
    <row r="1260">
      <c r="A1260" s="21" t="s">
        <v>21</v>
      </c>
      <c r="B1260" s="21">
        <v>6.0</v>
      </c>
      <c r="C1260" s="20">
        <v>36.0</v>
      </c>
      <c r="D1260" s="20">
        <v>1.0</v>
      </c>
    </row>
    <row r="1261">
      <c r="A1261" s="21" t="s">
        <v>27</v>
      </c>
      <c r="B1261" s="21">
        <v>4.0</v>
      </c>
      <c r="C1261" s="20">
        <v>16.0</v>
      </c>
      <c r="D1261" s="20">
        <v>1.0</v>
      </c>
    </row>
    <row r="1262">
      <c r="A1262" s="21" t="s">
        <v>22</v>
      </c>
      <c r="B1262" s="21">
        <v>7.0</v>
      </c>
      <c r="C1262" s="20">
        <v>49.0</v>
      </c>
      <c r="D1262" s="20">
        <v>1.0</v>
      </c>
    </row>
    <row r="1263">
      <c r="A1263" s="21" t="s">
        <v>21</v>
      </c>
      <c r="B1263" s="21">
        <v>6.0</v>
      </c>
      <c r="C1263" s="20">
        <v>36.0</v>
      </c>
      <c r="D1263" s="20">
        <v>1.0</v>
      </c>
    </row>
    <row r="1264">
      <c r="A1264" s="21" t="s">
        <v>21</v>
      </c>
      <c r="B1264" s="21">
        <v>6.0</v>
      </c>
      <c r="C1264" s="20">
        <v>36.0</v>
      </c>
      <c r="D1264" s="20">
        <v>0.0</v>
      </c>
    </row>
    <row r="1265">
      <c r="A1265" s="21" t="s">
        <v>20</v>
      </c>
      <c r="B1265" s="21">
        <v>5.0</v>
      </c>
      <c r="C1265" s="20">
        <v>25.0</v>
      </c>
      <c r="D1265" s="20">
        <v>1.0</v>
      </c>
    </row>
    <row r="1266">
      <c r="A1266" s="21" t="s">
        <v>22</v>
      </c>
      <c r="B1266" s="21">
        <v>7.0</v>
      </c>
      <c r="C1266" s="20">
        <v>49.0</v>
      </c>
      <c r="D1266" s="20">
        <v>1.0</v>
      </c>
    </row>
    <row r="1267">
      <c r="A1267" s="21" t="s">
        <v>20</v>
      </c>
      <c r="B1267" s="21">
        <v>5.0</v>
      </c>
      <c r="C1267" s="20">
        <v>25.0</v>
      </c>
      <c r="D1267" s="20">
        <v>0.0</v>
      </c>
    </row>
    <row r="1268">
      <c r="A1268" s="21" t="s">
        <v>24</v>
      </c>
      <c r="B1268" s="21">
        <v>8.0</v>
      </c>
      <c r="C1268" s="20">
        <v>64.0</v>
      </c>
      <c r="D1268" s="20">
        <v>1.0</v>
      </c>
    </row>
    <row r="1269">
      <c r="A1269" s="21" t="s">
        <v>20</v>
      </c>
      <c r="B1269" s="21">
        <v>5.0</v>
      </c>
      <c r="C1269" s="20">
        <v>25.0</v>
      </c>
      <c r="D1269" s="20">
        <v>1.0</v>
      </c>
    </row>
    <row r="1270">
      <c r="A1270" s="21" t="s">
        <v>22</v>
      </c>
      <c r="B1270" s="21">
        <v>7.0</v>
      </c>
      <c r="C1270" s="20">
        <v>49.0</v>
      </c>
      <c r="D1270" s="20">
        <v>1.0</v>
      </c>
    </row>
    <row r="1271">
      <c r="A1271" s="21" t="s">
        <v>22</v>
      </c>
      <c r="B1271" s="21">
        <v>7.0</v>
      </c>
      <c r="C1271" s="20">
        <v>49.0</v>
      </c>
      <c r="D1271" s="20">
        <v>1.0</v>
      </c>
    </row>
    <row r="1272">
      <c r="A1272" s="21" t="s">
        <v>21</v>
      </c>
      <c r="B1272" s="21">
        <v>6.0</v>
      </c>
      <c r="C1272" s="20">
        <v>36.0</v>
      </c>
      <c r="D1272" s="20">
        <v>0.0</v>
      </c>
    </row>
    <row r="1273">
      <c r="A1273" s="21" t="s">
        <v>26</v>
      </c>
      <c r="B1273" s="21">
        <v>3.0</v>
      </c>
      <c r="C1273" s="20">
        <v>9.0</v>
      </c>
      <c r="D1273" s="20">
        <v>1.0</v>
      </c>
    </row>
    <row r="1274">
      <c r="A1274" s="21" t="s">
        <v>21</v>
      </c>
      <c r="B1274" s="21">
        <v>6.0</v>
      </c>
      <c r="C1274" s="20">
        <v>36.0</v>
      </c>
      <c r="D1274" s="20">
        <v>0.0</v>
      </c>
    </row>
    <row r="1275">
      <c r="A1275" s="21" t="s">
        <v>26</v>
      </c>
      <c r="B1275" s="21">
        <v>3.0</v>
      </c>
      <c r="C1275" s="20">
        <v>9.0</v>
      </c>
      <c r="D1275" s="20">
        <v>1.0</v>
      </c>
    </row>
    <row r="1276">
      <c r="A1276" s="21" t="s">
        <v>29</v>
      </c>
      <c r="B1276" s="21">
        <v>9.0</v>
      </c>
      <c r="C1276" s="20">
        <v>81.0</v>
      </c>
      <c r="D1276" s="20">
        <v>1.0</v>
      </c>
    </row>
    <row r="1277">
      <c r="A1277" s="21" t="s">
        <v>22</v>
      </c>
      <c r="B1277" s="21">
        <v>7.0</v>
      </c>
      <c r="C1277" s="20">
        <v>49.0</v>
      </c>
      <c r="D1277" s="20">
        <v>1.0</v>
      </c>
    </row>
    <row r="1278">
      <c r="A1278" s="21" t="s">
        <v>26</v>
      </c>
      <c r="B1278" s="21">
        <v>3.0</v>
      </c>
      <c r="C1278" s="20">
        <v>9.0</v>
      </c>
      <c r="D1278" s="20">
        <v>0.0</v>
      </c>
    </row>
    <row r="1279">
      <c r="A1279" s="21" t="s">
        <v>25</v>
      </c>
      <c r="B1279" s="21">
        <v>2.0</v>
      </c>
      <c r="C1279" s="20">
        <v>4.0</v>
      </c>
      <c r="D1279" s="20">
        <v>1.0</v>
      </c>
    </row>
    <row r="1280">
      <c r="A1280" s="21" t="s">
        <v>22</v>
      </c>
      <c r="B1280" s="21">
        <v>7.0</v>
      </c>
      <c r="C1280" s="20">
        <v>49.0</v>
      </c>
      <c r="D1280" s="20">
        <v>0.0</v>
      </c>
    </row>
    <row r="1281">
      <c r="A1281" s="21" t="s">
        <v>22</v>
      </c>
      <c r="B1281" s="21">
        <v>7.0</v>
      </c>
      <c r="C1281" s="20">
        <v>49.0</v>
      </c>
      <c r="D1281" s="20">
        <v>1.0</v>
      </c>
    </row>
    <row r="1282">
      <c r="A1282" s="21" t="s">
        <v>27</v>
      </c>
      <c r="B1282" s="21">
        <v>4.0</v>
      </c>
      <c r="C1282" s="20">
        <v>16.0</v>
      </c>
      <c r="D1282" s="20">
        <v>1.0</v>
      </c>
    </row>
    <row r="1283">
      <c r="A1283" s="21" t="s">
        <v>25</v>
      </c>
      <c r="B1283" s="21">
        <v>2.0</v>
      </c>
      <c r="C1283" s="20">
        <v>4.0</v>
      </c>
      <c r="D1283" s="20">
        <v>1.0</v>
      </c>
    </row>
    <row r="1284">
      <c r="A1284" s="21" t="s">
        <v>21</v>
      </c>
      <c r="B1284" s="21">
        <v>6.0</v>
      </c>
      <c r="C1284" s="20">
        <v>36.0</v>
      </c>
      <c r="D1284" s="20">
        <v>1.0</v>
      </c>
    </row>
    <row r="1285">
      <c r="A1285" s="21" t="s">
        <v>26</v>
      </c>
      <c r="B1285" s="21">
        <v>3.0</v>
      </c>
      <c r="C1285" s="20">
        <v>9.0</v>
      </c>
      <c r="D1285" s="20">
        <v>1.0</v>
      </c>
    </row>
    <row r="1286">
      <c r="A1286" s="21" t="s">
        <v>20</v>
      </c>
      <c r="B1286" s="21">
        <v>5.0</v>
      </c>
      <c r="C1286" s="20">
        <v>25.0</v>
      </c>
      <c r="D1286" s="20">
        <v>0.0</v>
      </c>
    </row>
    <row r="1287">
      <c r="A1287" s="21" t="s">
        <v>21</v>
      </c>
      <c r="B1287" s="21">
        <v>6.0</v>
      </c>
      <c r="C1287" s="20">
        <v>36.0</v>
      </c>
      <c r="D1287" s="20">
        <v>1.0</v>
      </c>
    </row>
    <row r="1288">
      <c r="A1288" s="21" t="s">
        <v>21</v>
      </c>
      <c r="B1288" s="21">
        <v>6.0</v>
      </c>
      <c r="C1288" s="20">
        <v>36.0</v>
      </c>
      <c r="D1288" s="20">
        <v>1.0</v>
      </c>
    </row>
    <row r="1289">
      <c r="A1289" s="21" t="s">
        <v>27</v>
      </c>
      <c r="B1289" s="21">
        <v>4.0</v>
      </c>
      <c r="C1289" s="20">
        <v>16.0</v>
      </c>
      <c r="D1289" s="20">
        <v>1.0</v>
      </c>
    </row>
    <row r="1290">
      <c r="A1290" s="21" t="s">
        <v>22</v>
      </c>
      <c r="B1290" s="21">
        <v>7.0</v>
      </c>
      <c r="C1290" s="20">
        <v>49.0</v>
      </c>
      <c r="D1290" s="20">
        <v>1.0</v>
      </c>
    </row>
    <row r="1291">
      <c r="A1291" s="21" t="s">
        <v>25</v>
      </c>
      <c r="B1291" s="21">
        <v>2.0</v>
      </c>
      <c r="C1291" s="20">
        <v>4.0</v>
      </c>
      <c r="D1291" s="20">
        <v>0.0</v>
      </c>
    </row>
    <row r="1292">
      <c r="A1292" s="21" t="s">
        <v>20</v>
      </c>
      <c r="B1292" s="21">
        <v>5.0</v>
      </c>
      <c r="C1292" s="20">
        <v>25.0</v>
      </c>
      <c r="D1292" s="20">
        <v>1.0</v>
      </c>
    </row>
    <row r="1293">
      <c r="A1293" s="21" t="s">
        <v>26</v>
      </c>
      <c r="B1293" s="21">
        <v>3.0</v>
      </c>
      <c r="C1293" s="20">
        <v>9.0</v>
      </c>
      <c r="D1293" s="20">
        <v>0.0</v>
      </c>
    </row>
    <row r="1294">
      <c r="A1294" s="21" t="s">
        <v>20</v>
      </c>
      <c r="B1294" s="21">
        <v>5.0</v>
      </c>
      <c r="C1294" s="20">
        <v>25.0</v>
      </c>
      <c r="D1294" s="20">
        <v>1.0</v>
      </c>
    </row>
    <row r="1295">
      <c r="A1295" s="21" t="s">
        <v>22</v>
      </c>
      <c r="B1295" s="21">
        <v>7.0</v>
      </c>
      <c r="C1295" s="20">
        <v>49.0</v>
      </c>
      <c r="D1295" s="20">
        <v>1.0</v>
      </c>
    </row>
    <row r="1296">
      <c r="A1296" s="21" t="s">
        <v>26</v>
      </c>
      <c r="B1296" s="21">
        <v>3.0</v>
      </c>
      <c r="C1296" s="20">
        <v>9.0</v>
      </c>
      <c r="D1296" s="20">
        <v>1.0</v>
      </c>
    </row>
    <row r="1297">
      <c r="A1297" s="21" t="s">
        <v>20</v>
      </c>
      <c r="B1297" s="21">
        <v>5.0</v>
      </c>
      <c r="C1297" s="20">
        <v>25.0</v>
      </c>
      <c r="D1297" s="20">
        <v>1.0</v>
      </c>
    </row>
    <row r="1298">
      <c r="A1298" s="21" t="s">
        <v>22</v>
      </c>
      <c r="B1298" s="21">
        <v>7.0</v>
      </c>
      <c r="C1298" s="20">
        <v>49.0</v>
      </c>
      <c r="D1298" s="20">
        <v>1.0</v>
      </c>
    </row>
    <row r="1299">
      <c r="A1299" s="21" t="s">
        <v>22</v>
      </c>
      <c r="B1299" s="21">
        <v>7.0</v>
      </c>
      <c r="C1299" s="20">
        <v>49.0</v>
      </c>
      <c r="D1299" s="20">
        <v>1.0</v>
      </c>
    </row>
    <row r="1300">
      <c r="A1300" s="21" t="s">
        <v>25</v>
      </c>
      <c r="B1300" s="21">
        <v>2.0</v>
      </c>
      <c r="C1300" s="20">
        <v>4.0</v>
      </c>
      <c r="D1300" s="20">
        <v>1.0</v>
      </c>
    </row>
    <row r="1301">
      <c r="A1301" s="21" t="s">
        <v>20</v>
      </c>
      <c r="B1301" s="21">
        <v>5.0</v>
      </c>
      <c r="C1301" s="20">
        <v>25.0</v>
      </c>
      <c r="D1301" s="20">
        <v>0.0</v>
      </c>
    </row>
    <row r="1302">
      <c r="A1302" s="21" t="s">
        <v>20</v>
      </c>
      <c r="B1302" s="21">
        <v>5.0</v>
      </c>
      <c r="C1302" s="20">
        <v>25.0</v>
      </c>
      <c r="D1302" s="20">
        <v>1.0</v>
      </c>
    </row>
    <row r="1303">
      <c r="A1303" s="21" t="s">
        <v>21</v>
      </c>
      <c r="B1303" s="21">
        <v>6.0</v>
      </c>
      <c r="C1303" s="20">
        <v>36.0</v>
      </c>
      <c r="D1303" s="20">
        <v>1.0</v>
      </c>
    </row>
    <row r="1304">
      <c r="A1304" s="21" t="s">
        <v>24</v>
      </c>
      <c r="B1304" s="21">
        <v>8.0</v>
      </c>
      <c r="C1304" s="20">
        <v>64.0</v>
      </c>
      <c r="D1304" s="20">
        <v>1.0</v>
      </c>
    </row>
    <row r="1305">
      <c r="A1305" s="21" t="s">
        <v>20</v>
      </c>
      <c r="B1305" s="21">
        <v>5.0</v>
      </c>
      <c r="C1305" s="20">
        <v>25.0</v>
      </c>
      <c r="D1305" s="20">
        <v>1.0</v>
      </c>
    </row>
    <row r="1306">
      <c r="A1306" s="21" t="s">
        <v>21</v>
      </c>
      <c r="B1306" s="21">
        <v>6.0</v>
      </c>
      <c r="C1306" s="20">
        <v>36.0</v>
      </c>
      <c r="D1306" s="20">
        <v>1.0</v>
      </c>
    </row>
    <row r="1307">
      <c r="A1307" s="21" t="s">
        <v>21</v>
      </c>
      <c r="B1307" s="21">
        <v>6.0</v>
      </c>
      <c r="C1307" s="20">
        <v>36.0</v>
      </c>
      <c r="D1307" s="20">
        <v>1.0</v>
      </c>
    </row>
    <row r="1308">
      <c r="A1308" s="21" t="s">
        <v>20</v>
      </c>
      <c r="B1308" s="21">
        <v>5.0</v>
      </c>
      <c r="C1308" s="20">
        <v>25.0</v>
      </c>
      <c r="D1308" s="20">
        <v>0.0</v>
      </c>
    </row>
    <row r="1309">
      <c r="A1309" s="21" t="s">
        <v>26</v>
      </c>
      <c r="B1309" s="21">
        <v>3.0</v>
      </c>
      <c r="C1309" s="20">
        <v>9.0</v>
      </c>
      <c r="D1309" s="20">
        <v>0.0</v>
      </c>
    </row>
    <row r="1310">
      <c r="A1310" s="21" t="s">
        <v>29</v>
      </c>
      <c r="B1310" s="21">
        <v>9.0</v>
      </c>
      <c r="C1310" s="20">
        <v>81.0</v>
      </c>
      <c r="D1310" s="20">
        <v>1.0</v>
      </c>
    </row>
    <row r="1311">
      <c r="A1311" s="21" t="s">
        <v>22</v>
      </c>
      <c r="B1311" s="21">
        <v>7.0</v>
      </c>
      <c r="C1311" s="20">
        <v>49.0</v>
      </c>
      <c r="D1311" s="20">
        <v>1.0</v>
      </c>
    </row>
    <row r="1312">
      <c r="A1312" s="21" t="s">
        <v>27</v>
      </c>
      <c r="B1312" s="21">
        <v>4.0</v>
      </c>
      <c r="C1312" s="20">
        <v>16.0</v>
      </c>
      <c r="D1312" s="20">
        <v>1.0</v>
      </c>
    </row>
    <row r="1313">
      <c r="A1313" s="21" t="s">
        <v>20</v>
      </c>
      <c r="B1313" s="21">
        <v>5.0</v>
      </c>
      <c r="C1313" s="20">
        <v>25.0</v>
      </c>
      <c r="D1313" s="20">
        <v>1.0</v>
      </c>
    </row>
    <row r="1314">
      <c r="A1314" s="21" t="s">
        <v>31</v>
      </c>
      <c r="B1314" s="21">
        <v>11.0</v>
      </c>
      <c r="C1314" s="20">
        <v>121.0</v>
      </c>
      <c r="D1314" s="20">
        <v>1.0</v>
      </c>
    </row>
    <row r="1315">
      <c r="A1315" s="21" t="s">
        <v>26</v>
      </c>
      <c r="B1315" s="21">
        <v>3.0</v>
      </c>
      <c r="C1315" s="20">
        <v>9.0</v>
      </c>
      <c r="D1315" s="20">
        <v>1.0</v>
      </c>
    </row>
    <row r="1316">
      <c r="A1316" s="21" t="s">
        <v>22</v>
      </c>
      <c r="B1316" s="21">
        <v>7.0</v>
      </c>
      <c r="C1316" s="20">
        <v>49.0</v>
      </c>
      <c r="D1316" s="20">
        <v>1.0</v>
      </c>
    </row>
    <row r="1317">
      <c r="A1317" s="21" t="s">
        <v>20</v>
      </c>
      <c r="B1317" s="21">
        <v>5.0</v>
      </c>
      <c r="C1317" s="20">
        <v>25.0</v>
      </c>
      <c r="D1317" s="20">
        <v>0.0</v>
      </c>
    </row>
    <row r="1318">
      <c r="A1318" s="21" t="s">
        <v>26</v>
      </c>
      <c r="B1318" s="21">
        <v>3.0</v>
      </c>
      <c r="C1318" s="20">
        <v>9.0</v>
      </c>
      <c r="D1318" s="20">
        <v>0.0</v>
      </c>
    </row>
    <row r="1319">
      <c r="A1319" s="21" t="s">
        <v>22</v>
      </c>
      <c r="B1319" s="21">
        <v>7.0</v>
      </c>
      <c r="C1319" s="20">
        <v>49.0</v>
      </c>
      <c r="D1319" s="20">
        <v>1.0</v>
      </c>
    </row>
    <row r="1320">
      <c r="A1320" s="21" t="s">
        <v>20</v>
      </c>
      <c r="B1320" s="21">
        <v>5.0</v>
      </c>
      <c r="C1320" s="20">
        <v>25.0</v>
      </c>
      <c r="D1320" s="20">
        <v>1.0</v>
      </c>
    </row>
    <row r="1321">
      <c r="A1321" s="21" t="s">
        <v>22</v>
      </c>
      <c r="B1321" s="21">
        <v>7.0</v>
      </c>
      <c r="C1321" s="20">
        <v>49.0</v>
      </c>
      <c r="D1321" s="20">
        <v>0.0</v>
      </c>
    </row>
    <row r="1322">
      <c r="A1322" s="21" t="s">
        <v>27</v>
      </c>
      <c r="B1322" s="21">
        <v>4.0</v>
      </c>
      <c r="C1322" s="20">
        <v>16.0</v>
      </c>
      <c r="D1322" s="20">
        <v>0.0</v>
      </c>
    </row>
    <row r="1323">
      <c r="A1323" s="21" t="s">
        <v>21</v>
      </c>
      <c r="B1323" s="21">
        <v>6.0</v>
      </c>
      <c r="C1323" s="20">
        <v>36.0</v>
      </c>
      <c r="D1323" s="20">
        <v>1.0</v>
      </c>
    </row>
    <row r="1324">
      <c r="A1324" s="21" t="s">
        <v>27</v>
      </c>
      <c r="B1324" s="21">
        <v>4.0</v>
      </c>
      <c r="C1324" s="20">
        <v>16.0</v>
      </c>
      <c r="D1324" s="20">
        <v>1.0</v>
      </c>
    </row>
    <row r="1325">
      <c r="A1325" s="21" t="s">
        <v>50</v>
      </c>
      <c r="B1325" s="21">
        <v>13.0</v>
      </c>
      <c r="C1325" s="20">
        <v>169.0</v>
      </c>
      <c r="D1325" s="20">
        <v>1.0</v>
      </c>
    </row>
    <row r="1326">
      <c r="A1326" s="21" t="s">
        <v>22</v>
      </c>
      <c r="B1326" s="21">
        <v>7.0</v>
      </c>
      <c r="C1326" s="20">
        <v>49.0</v>
      </c>
      <c r="D1326" s="20">
        <v>1.0</v>
      </c>
    </row>
    <row r="1327">
      <c r="A1327" s="21" t="s">
        <v>27</v>
      </c>
      <c r="B1327" s="21">
        <v>4.0</v>
      </c>
      <c r="C1327" s="20">
        <v>16.0</v>
      </c>
      <c r="D1327" s="20">
        <v>1.0</v>
      </c>
    </row>
    <row r="1328">
      <c r="A1328" s="21" t="s">
        <v>24</v>
      </c>
      <c r="B1328" s="21">
        <v>8.0</v>
      </c>
      <c r="C1328" s="20">
        <v>64.0</v>
      </c>
      <c r="D1328" s="20">
        <v>1.0</v>
      </c>
    </row>
    <row r="1329">
      <c r="A1329" s="21" t="s">
        <v>20</v>
      </c>
      <c r="B1329" s="21">
        <v>5.0</v>
      </c>
      <c r="C1329" s="20">
        <v>25.0</v>
      </c>
      <c r="D1329" s="20">
        <v>1.0</v>
      </c>
    </row>
    <row r="1330">
      <c r="A1330" s="21" t="s">
        <v>21</v>
      </c>
      <c r="B1330" s="21">
        <v>6.0</v>
      </c>
      <c r="C1330" s="20">
        <v>36.0</v>
      </c>
      <c r="D1330" s="20">
        <v>1.0</v>
      </c>
    </row>
    <row r="1331">
      <c r="A1331" s="21" t="s">
        <v>20</v>
      </c>
      <c r="B1331" s="21">
        <v>5.0</v>
      </c>
      <c r="C1331" s="20">
        <v>25.0</v>
      </c>
      <c r="D1331" s="20">
        <v>1.0</v>
      </c>
    </row>
    <row r="1332">
      <c r="A1332" s="21" t="s">
        <v>21</v>
      </c>
      <c r="B1332" s="21">
        <v>6.0</v>
      </c>
      <c r="C1332" s="20">
        <v>36.0</v>
      </c>
      <c r="D1332" s="20">
        <v>1.0</v>
      </c>
    </row>
    <row r="1333">
      <c r="A1333" s="21" t="s">
        <v>27</v>
      </c>
      <c r="B1333" s="21">
        <v>4.0</v>
      </c>
      <c r="C1333" s="20">
        <v>16.0</v>
      </c>
      <c r="D1333" s="20">
        <v>0.0</v>
      </c>
    </row>
    <row r="1334">
      <c r="A1334" s="21" t="s">
        <v>22</v>
      </c>
      <c r="B1334" s="21">
        <v>7.0</v>
      </c>
      <c r="C1334" s="20">
        <v>49.0</v>
      </c>
      <c r="D1334" s="20">
        <v>1.0</v>
      </c>
    </row>
    <row r="1335">
      <c r="A1335" s="21" t="s">
        <v>26</v>
      </c>
      <c r="B1335" s="21">
        <v>3.0</v>
      </c>
      <c r="C1335" s="20">
        <v>9.0</v>
      </c>
      <c r="D1335" s="20">
        <v>1.0</v>
      </c>
    </row>
    <row r="1336">
      <c r="A1336" s="21" t="s">
        <v>22</v>
      </c>
      <c r="B1336" s="21">
        <v>7.0</v>
      </c>
      <c r="C1336" s="20">
        <v>49.0</v>
      </c>
      <c r="D1336" s="20">
        <v>1.0</v>
      </c>
    </row>
    <row r="1337">
      <c r="A1337" s="21" t="s">
        <v>22</v>
      </c>
      <c r="B1337" s="21">
        <v>7.0</v>
      </c>
      <c r="C1337" s="20">
        <v>49.0</v>
      </c>
      <c r="D1337" s="20">
        <v>1.0</v>
      </c>
    </row>
    <row r="1338">
      <c r="A1338" s="21" t="s">
        <v>24</v>
      </c>
      <c r="B1338" s="21">
        <v>8.0</v>
      </c>
      <c r="C1338" s="20">
        <v>64.0</v>
      </c>
      <c r="D1338" s="20">
        <v>1.0</v>
      </c>
    </row>
    <row r="1339">
      <c r="A1339" s="21" t="s">
        <v>24</v>
      </c>
      <c r="B1339" s="21">
        <v>8.0</v>
      </c>
      <c r="C1339" s="20">
        <v>64.0</v>
      </c>
      <c r="D1339" s="20">
        <v>1.0</v>
      </c>
    </row>
    <row r="1340">
      <c r="A1340" s="21" t="s">
        <v>20</v>
      </c>
      <c r="B1340" s="21">
        <v>5.0</v>
      </c>
      <c r="C1340" s="20">
        <v>25.0</v>
      </c>
      <c r="D1340" s="20">
        <v>1.0</v>
      </c>
    </row>
    <row r="1341">
      <c r="A1341" s="21" t="s">
        <v>27</v>
      </c>
      <c r="B1341" s="21">
        <v>4.0</v>
      </c>
      <c r="C1341" s="20">
        <v>16.0</v>
      </c>
      <c r="D1341" s="20">
        <v>1.0</v>
      </c>
    </row>
    <row r="1342">
      <c r="A1342" s="21" t="s">
        <v>25</v>
      </c>
      <c r="B1342" s="21">
        <v>2.0</v>
      </c>
      <c r="C1342" s="20">
        <v>4.0</v>
      </c>
      <c r="D1342" s="20">
        <v>0.0</v>
      </c>
    </row>
    <row r="1343">
      <c r="A1343" s="21" t="s">
        <v>24</v>
      </c>
      <c r="B1343" s="21">
        <v>8.0</v>
      </c>
      <c r="C1343" s="20">
        <v>64.0</v>
      </c>
      <c r="D1343" s="20">
        <v>1.0</v>
      </c>
    </row>
    <row r="1344">
      <c r="A1344" s="21" t="s">
        <v>24</v>
      </c>
      <c r="B1344" s="21">
        <v>8.0</v>
      </c>
      <c r="C1344" s="20">
        <v>64.0</v>
      </c>
      <c r="D1344" s="20">
        <v>1.0</v>
      </c>
    </row>
    <row r="1345">
      <c r="A1345" s="21" t="s">
        <v>22</v>
      </c>
      <c r="B1345" s="21">
        <v>7.0</v>
      </c>
      <c r="C1345" s="20">
        <v>49.0</v>
      </c>
      <c r="D1345" s="20">
        <v>1.0</v>
      </c>
    </row>
    <row r="1346">
      <c r="A1346" s="21" t="s">
        <v>21</v>
      </c>
      <c r="B1346" s="21">
        <v>6.0</v>
      </c>
      <c r="C1346" s="20">
        <v>36.0</v>
      </c>
      <c r="D1346" s="20">
        <v>1.0</v>
      </c>
    </row>
    <row r="1347">
      <c r="A1347" s="21" t="s">
        <v>26</v>
      </c>
      <c r="B1347" s="21">
        <v>3.0</v>
      </c>
      <c r="C1347" s="20">
        <v>9.0</v>
      </c>
      <c r="D1347" s="20">
        <v>1.0</v>
      </c>
    </row>
    <row r="1348">
      <c r="A1348" s="21" t="s">
        <v>26</v>
      </c>
      <c r="B1348" s="21">
        <v>3.0</v>
      </c>
      <c r="C1348" s="20">
        <v>9.0</v>
      </c>
      <c r="D1348" s="20">
        <v>1.0</v>
      </c>
    </row>
    <row r="1349">
      <c r="A1349" s="21" t="s">
        <v>22</v>
      </c>
      <c r="B1349" s="21">
        <v>7.0</v>
      </c>
      <c r="C1349" s="20">
        <v>49.0</v>
      </c>
      <c r="D1349" s="20">
        <v>1.0</v>
      </c>
    </row>
    <row r="1350">
      <c r="A1350" s="21" t="s">
        <v>24</v>
      </c>
      <c r="B1350" s="21">
        <v>8.0</v>
      </c>
      <c r="C1350" s="20">
        <v>64.0</v>
      </c>
      <c r="D1350" s="20">
        <v>1.0</v>
      </c>
    </row>
    <row r="1351">
      <c r="A1351" s="21" t="s">
        <v>28</v>
      </c>
      <c r="B1351" s="21">
        <v>12.0</v>
      </c>
      <c r="C1351" s="20">
        <v>144.0</v>
      </c>
      <c r="D1351" s="20">
        <v>1.0</v>
      </c>
    </row>
    <row r="1352">
      <c r="A1352" s="21" t="s">
        <v>20</v>
      </c>
      <c r="B1352" s="21">
        <v>5.0</v>
      </c>
      <c r="C1352" s="20">
        <v>25.0</v>
      </c>
      <c r="D1352" s="20">
        <v>0.0</v>
      </c>
    </row>
    <row r="1353">
      <c r="A1353" s="21" t="s">
        <v>27</v>
      </c>
      <c r="B1353" s="21">
        <v>4.0</v>
      </c>
      <c r="C1353" s="20">
        <v>16.0</v>
      </c>
      <c r="D1353" s="20">
        <v>0.0</v>
      </c>
    </row>
    <row r="1354">
      <c r="A1354" s="21" t="s">
        <v>29</v>
      </c>
      <c r="B1354" s="21">
        <v>9.0</v>
      </c>
      <c r="C1354" s="20">
        <v>81.0</v>
      </c>
      <c r="D1354" s="20">
        <v>1.0</v>
      </c>
    </row>
    <row r="1355">
      <c r="A1355" s="21" t="s">
        <v>26</v>
      </c>
      <c r="B1355" s="21">
        <v>3.0</v>
      </c>
      <c r="C1355" s="20">
        <v>9.0</v>
      </c>
      <c r="D1355" s="20">
        <v>1.0</v>
      </c>
    </row>
    <row r="1356">
      <c r="A1356" s="21" t="s">
        <v>20</v>
      </c>
      <c r="B1356" s="21">
        <v>5.0</v>
      </c>
      <c r="C1356" s="20">
        <v>25.0</v>
      </c>
      <c r="D1356" s="20">
        <v>0.0</v>
      </c>
    </row>
    <row r="1357">
      <c r="A1357" s="21" t="s">
        <v>24</v>
      </c>
      <c r="B1357" s="21">
        <v>8.0</v>
      </c>
      <c r="C1357" s="20">
        <v>64.0</v>
      </c>
      <c r="D1357" s="20">
        <v>1.0</v>
      </c>
    </row>
    <row r="1358">
      <c r="A1358" s="21" t="s">
        <v>22</v>
      </c>
      <c r="B1358" s="21">
        <v>7.0</v>
      </c>
      <c r="C1358" s="20">
        <v>49.0</v>
      </c>
      <c r="D1358" s="20">
        <v>1.0</v>
      </c>
    </row>
    <row r="1359">
      <c r="A1359" s="21" t="s">
        <v>21</v>
      </c>
      <c r="B1359" s="21">
        <v>6.0</v>
      </c>
      <c r="C1359" s="20">
        <v>36.0</v>
      </c>
      <c r="D1359" s="20">
        <v>1.0</v>
      </c>
    </row>
    <row r="1360">
      <c r="A1360" s="21" t="s">
        <v>20</v>
      </c>
      <c r="B1360" s="21">
        <v>5.0</v>
      </c>
      <c r="C1360" s="20">
        <v>25.0</v>
      </c>
      <c r="D1360" s="20">
        <v>1.0</v>
      </c>
    </row>
    <row r="1361">
      <c r="A1361" s="21" t="s">
        <v>22</v>
      </c>
      <c r="B1361" s="21">
        <v>7.0</v>
      </c>
      <c r="C1361" s="20">
        <v>49.0</v>
      </c>
      <c r="D1361" s="20">
        <v>1.0</v>
      </c>
    </row>
    <row r="1362">
      <c r="A1362" s="21" t="s">
        <v>22</v>
      </c>
      <c r="B1362" s="21">
        <v>7.0</v>
      </c>
      <c r="C1362" s="20">
        <v>49.0</v>
      </c>
      <c r="D1362" s="20">
        <v>1.0</v>
      </c>
    </row>
    <row r="1363">
      <c r="A1363" s="21" t="s">
        <v>22</v>
      </c>
      <c r="B1363" s="21">
        <v>7.0</v>
      </c>
      <c r="C1363" s="20">
        <v>49.0</v>
      </c>
      <c r="D1363" s="20">
        <v>1.0</v>
      </c>
    </row>
    <row r="1364">
      <c r="A1364" s="21" t="s">
        <v>21</v>
      </c>
      <c r="B1364" s="21">
        <v>6.0</v>
      </c>
      <c r="C1364" s="20">
        <v>36.0</v>
      </c>
      <c r="D1364" s="20">
        <v>1.0</v>
      </c>
    </row>
    <row r="1365">
      <c r="A1365" s="21" t="s">
        <v>24</v>
      </c>
      <c r="B1365" s="21">
        <v>8.0</v>
      </c>
      <c r="C1365" s="20">
        <v>64.0</v>
      </c>
      <c r="D1365" s="20">
        <v>0.0</v>
      </c>
    </row>
    <row r="1366">
      <c r="A1366" s="21" t="s">
        <v>21</v>
      </c>
      <c r="B1366" s="21">
        <v>6.0</v>
      </c>
      <c r="C1366" s="20">
        <v>36.0</v>
      </c>
      <c r="D1366" s="20">
        <v>1.0</v>
      </c>
    </row>
    <row r="1367">
      <c r="A1367" s="21" t="s">
        <v>20</v>
      </c>
      <c r="B1367" s="21">
        <v>5.0</v>
      </c>
      <c r="C1367" s="20">
        <v>25.0</v>
      </c>
      <c r="D1367" s="20">
        <v>1.0</v>
      </c>
    </row>
    <row r="1368">
      <c r="A1368" s="21" t="s">
        <v>20</v>
      </c>
      <c r="B1368" s="21">
        <v>5.0</v>
      </c>
      <c r="C1368" s="20">
        <v>25.0</v>
      </c>
      <c r="D1368" s="20">
        <v>1.0</v>
      </c>
    </row>
    <row r="1369">
      <c r="A1369" s="21" t="s">
        <v>26</v>
      </c>
      <c r="B1369" s="21">
        <v>3.0</v>
      </c>
      <c r="C1369" s="20">
        <v>9.0</v>
      </c>
      <c r="D1369" s="20">
        <v>1.0</v>
      </c>
    </row>
    <row r="1370">
      <c r="A1370" s="21" t="s">
        <v>24</v>
      </c>
      <c r="B1370" s="21">
        <v>8.0</v>
      </c>
      <c r="C1370" s="20">
        <v>64.0</v>
      </c>
      <c r="D1370" s="20">
        <v>1.0</v>
      </c>
    </row>
    <row r="1371">
      <c r="A1371" s="21" t="s">
        <v>22</v>
      </c>
      <c r="B1371" s="21">
        <v>7.0</v>
      </c>
      <c r="C1371" s="20">
        <v>49.0</v>
      </c>
      <c r="D1371" s="20">
        <v>1.0</v>
      </c>
    </row>
    <row r="1372">
      <c r="A1372" s="21" t="s">
        <v>20</v>
      </c>
      <c r="B1372" s="21">
        <v>5.0</v>
      </c>
      <c r="C1372" s="20">
        <v>25.0</v>
      </c>
      <c r="D1372" s="20">
        <v>1.0</v>
      </c>
    </row>
    <row r="1373">
      <c r="A1373" s="21" t="s">
        <v>20</v>
      </c>
      <c r="B1373" s="21">
        <v>5.0</v>
      </c>
      <c r="C1373" s="20">
        <v>25.0</v>
      </c>
      <c r="D1373" s="20">
        <v>1.0</v>
      </c>
    </row>
    <row r="1374">
      <c r="A1374" s="21" t="s">
        <v>21</v>
      </c>
      <c r="B1374" s="21">
        <v>6.0</v>
      </c>
      <c r="C1374" s="20">
        <v>36.0</v>
      </c>
      <c r="D1374" s="20">
        <v>1.0</v>
      </c>
    </row>
    <row r="1375">
      <c r="B1375" s="21" t="e">
        <v>#N/A</v>
      </c>
      <c r="C1375" s="20" t="e">
        <v>#N/A</v>
      </c>
    </row>
    <row r="1376">
      <c r="A1376" s="21" t="s">
        <v>26</v>
      </c>
      <c r="B1376" s="21">
        <v>3.0</v>
      </c>
      <c r="C1376" s="20">
        <v>9.0</v>
      </c>
      <c r="D1376" s="20">
        <v>1.0</v>
      </c>
    </row>
    <row r="1377">
      <c r="A1377" s="21" t="s">
        <v>29</v>
      </c>
      <c r="B1377" s="21">
        <v>9.0</v>
      </c>
      <c r="C1377" s="20">
        <v>81.0</v>
      </c>
      <c r="D1377" s="20">
        <v>0.0</v>
      </c>
    </row>
    <row r="1378">
      <c r="B1378" s="21" t="e">
        <v>#N/A</v>
      </c>
      <c r="C1378" s="20" t="e">
        <v>#N/A</v>
      </c>
    </row>
    <row r="1379">
      <c r="B1379" s="21" t="e">
        <v>#N/A</v>
      </c>
      <c r="C1379" s="20" t="e">
        <v>#N/A</v>
      </c>
    </row>
    <row r="1380">
      <c r="A1380" s="21" t="s">
        <v>24</v>
      </c>
      <c r="B1380" s="21">
        <v>8.0</v>
      </c>
      <c r="C1380" s="20">
        <v>64.0</v>
      </c>
      <c r="D1380" s="20">
        <v>1.0</v>
      </c>
    </row>
    <row r="1381">
      <c r="A1381" s="21" t="s">
        <v>21</v>
      </c>
      <c r="B1381" s="21">
        <v>6.0</v>
      </c>
      <c r="C1381" s="20">
        <v>36.0</v>
      </c>
      <c r="D1381" s="20">
        <v>1.0</v>
      </c>
    </row>
    <row r="1382">
      <c r="B1382" s="21" t="e">
        <v>#N/A</v>
      </c>
      <c r="C1382" s="20" t="e">
        <v>#N/A</v>
      </c>
    </row>
    <row r="1383">
      <c r="A1383" s="21" t="s">
        <v>22</v>
      </c>
      <c r="B1383" s="21">
        <v>7.0</v>
      </c>
      <c r="C1383" s="20">
        <v>49.0</v>
      </c>
      <c r="D1383" s="20">
        <v>0.0</v>
      </c>
    </row>
    <row r="1384">
      <c r="A1384" s="21" t="s">
        <v>21</v>
      </c>
      <c r="B1384" s="21">
        <v>6.0</v>
      </c>
      <c r="C1384" s="20">
        <v>36.0</v>
      </c>
      <c r="D1384" s="20">
        <v>0.0</v>
      </c>
    </row>
    <row r="1385">
      <c r="A1385" s="21" t="s">
        <v>26</v>
      </c>
      <c r="B1385" s="21">
        <v>3.0</v>
      </c>
      <c r="C1385" s="20">
        <v>9.0</v>
      </c>
      <c r="D1385" s="20">
        <v>1.0</v>
      </c>
    </row>
    <row r="1386">
      <c r="A1386" s="21" t="s">
        <v>22</v>
      </c>
      <c r="B1386" s="21">
        <v>7.0</v>
      </c>
      <c r="C1386" s="20">
        <v>49.0</v>
      </c>
      <c r="D1386" s="20">
        <v>1.0</v>
      </c>
    </row>
    <row r="1387">
      <c r="B1387" s="21" t="e">
        <v>#N/A</v>
      </c>
      <c r="C1387" s="20" t="e">
        <v>#N/A</v>
      </c>
    </row>
    <row r="1388">
      <c r="A1388" s="21" t="s">
        <v>29</v>
      </c>
      <c r="B1388" s="21">
        <v>9.0</v>
      </c>
      <c r="C1388" s="20">
        <v>81.0</v>
      </c>
      <c r="D1388" s="20">
        <v>1.0</v>
      </c>
    </row>
    <row r="1389">
      <c r="A1389" s="21" t="s">
        <v>20</v>
      </c>
      <c r="B1389" s="21">
        <v>5.0</v>
      </c>
      <c r="C1389" s="20">
        <v>25.0</v>
      </c>
      <c r="D1389" s="20">
        <v>1.0</v>
      </c>
    </row>
    <row r="1390">
      <c r="A1390" s="21" t="s">
        <v>20</v>
      </c>
      <c r="B1390" s="21">
        <v>5.0</v>
      </c>
      <c r="C1390" s="20">
        <v>25.0</v>
      </c>
      <c r="D1390" s="20">
        <v>1.0</v>
      </c>
    </row>
    <row r="1391">
      <c r="B1391" s="21" t="e">
        <v>#N/A</v>
      </c>
      <c r="C1391" s="20" t="e">
        <v>#N/A</v>
      </c>
    </row>
    <row r="1392">
      <c r="A1392" s="21" t="s">
        <v>22</v>
      </c>
      <c r="B1392" s="21">
        <v>7.0</v>
      </c>
      <c r="C1392" s="20">
        <v>49.0</v>
      </c>
      <c r="D1392" s="20">
        <v>1.0</v>
      </c>
    </row>
    <row r="1393">
      <c r="A1393" s="21" t="s">
        <v>21</v>
      </c>
      <c r="B1393" s="21">
        <v>6.0</v>
      </c>
      <c r="C1393" s="20">
        <v>36.0</v>
      </c>
      <c r="D1393" s="20">
        <v>1.0</v>
      </c>
    </row>
    <row r="1394">
      <c r="A1394" s="21" t="s">
        <v>29</v>
      </c>
      <c r="B1394" s="21">
        <v>9.0</v>
      </c>
      <c r="C1394" s="20">
        <v>81.0</v>
      </c>
      <c r="D1394" s="20">
        <v>0.0</v>
      </c>
    </row>
    <row r="1395">
      <c r="A1395" s="21" t="s">
        <v>24</v>
      </c>
      <c r="B1395" s="21">
        <v>8.0</v>
      </c>
      <c r="C1395" s="20">
        <v>64.0</v>
      </c>
      <c r="D1395" s="20">
        <v>1.0</v>
      </c>
    </row>
    <row r="1396">
      <c r="A1396" s="21" t="s">
        <v>30</v>
      </c>
      <c r="B1396" s="21">
        <v>10.0</v>
      </c>
      <c r="C1396" s="20">
        <v>100.0</v>
      </c>
      <c r="D1396" s="20">
        <v>1.0</v>
      </c>
    </row>
    <row r="1397">
      <c r="A1397" s="21" t="s">
        <v>27</v>
      </c>
      <c r="B1397" s="21">
        <v>4.0</v>
      </c>
      <c r="C1397" s="20">
        <v>16.0</v>
      </c>
      <c r="D1397" s="20">
        <v>1.0</v>
      </c>
    </row>
    <row r="1398">
      <c r="A1398" s="21" t="s">
        <v>20</v>
      </c>
      <c r="B1398" s="21">
        <v>5.0</v>
      </c>
      <c r="C1398" s="20">
        <v>25.0</v>
      </c>
      <c r="D1398" s="20">
        <v>1.0</v>
      </c>
    </row>
    <row r="1399">
      <c r="A1399" s="21" t="s">
        <v>22</v>
      </c>
      <c r="B1399" s="21">
        <v>7.0</v>
      </c>
      <c r="C1399" s="20">
        <v>49.0</v>
      </c>
      <c r="D1399" s="20">
        <v>0.0</v>
      </c>
    </row>
    <row r="1400">
      <c r="B1400" s="21" t="e">
        <v>#N/A</v>
      </c>
      <c r="C1400" s="20" t="e">
        <v>#N/A</v>
      </c>
    </row>
    <row r="1401">
      <c r="A1401" s="21" t="s">
        <v>21</v>
      </c>
      <c r="B1401" s="21">
        <v>6.0</v>
      </c>
      <c r="C1401" s="20">
        <v>36.0</v>
      </c>
      <c r="D1401" s="20">
        <v>1.0</v>
      </c>
    </row>
    <row r="1402">
      <c r="A1402" s="21" t="s">
        <v>21</v>
      </c>
      <c r="B1402" s="21">
        <v>6.0</v>
      </c>
      <c r="C1402" s="20">
        <v>36.0</v>
      </c>
      <c r="D1402" s="20">
        <v>0.0</v>
      </c>
    </row>
    <row r="1403">
      <c r="B1403" s="21" t="e">
        <v>#N/A</v>
      </c>
      <c r="C1403" s="20" t="e">
        <v>#N/A</v>
      </c>
    </row>
    <row r="1404">
      <c r="B1404" s="21" t="e">
        <v>#N/A</v>
      </c>
      <c r="C1404" s="20" t="e">
        <v>#N/A</v>
      </c>
    </row>
    <row r="1405">
      <c r="A1405" s="21" t="s">
        <v>20</v>
      </c>
      <c r="B1405" s="21">
        <v>5.0</v>
      </c>
      <c r="C1405" s="20">
        <v>25.0</v>
      </c>
      <c r="D1405" s="20">
        <v>0.0</v>
      </c>
    </row>
    <row r="1406">
      <c r="A1406" s="21" t="s">
        <v>22</v>
      </c>
      <c r="B1406" s="21">
        <v>7.0</v>
      </c>
      <c r="C1406" s="20">
        <v>49.0</v>
      </c>
      <c r="D1406" s="20">
        <v>0.0</v>
      </c>
    </row>
    <row r="1407">
      <c r="B1407" s="21" t="e">
        <v>#N/A</v>
      </c>
      <c r="C1407" s="20" t="e">
        <v>#N/A</v>
      </c>
    </row>
    <row r="1408">
      <c r="A1408" s="21" t="s">
        <v>22</v>
      </c>
      <c r="B1408" s="21">
        <v>7.0</v>
      </c>
      <c r="C1408" s="20">
        <v>49.0</v>
      </c>
      <c r="D1408" s="20">
        <v>1.0</v>
      </c>
    </row>
    <row r="1409">
      <c r="B1409" s="21" t="e">
        <v>#N/A</v>
      </c>
      <c r="C1409" s="20" t="e">
        <v>#N/A</v>
      </c>
    </row>
    <row r="1410">
      <c r="B1410" s="21" t="e">
        <v>#N/A</v>
      </c>
      <c r="C1410" s="20" t="e">
        <v>#N/A</v>
      </c>
    </row>
    <row r="1411">
      <c r="A1411" s="21" t="s">
        <v>21</v>
      </c>
      <c r="B1411" s="21">
        <v>6.0</v>
      </c>
      <c r="C1411" s="20">
        <v>36.0</v>
      </c>
      <c r="D1411" s="20">
        <v>1.0</v>
      </c>
    </row>
    <row r="1412">
      <c r="A1412" s="21" t="s">
        <v>25</v>
      </c>
      <c r="B1412" s="21">
        <v>2.0</v>
      </c>
      <c r="C1412" s="20">
        <v>4.0</v>
      </c>
      <c r="D1412" s="20">
        <v>1.0</v>
      </c>
    </row>
    <row r="1413">
      <c r="A1413" s="21" t="s">
        <v>20</v>
      </c>
      <c r="B1413" s="21">
        <v>5.0</v>
      </c>
      <c r="C1413" s="20">
        <v>25.0</v>
      </c>
      <c r="D1413" s="20">
        <v>1.0</v>
      </c>
    </row>
    <row r="1414">
      <c r="B1414" s="21" t="e">
        <v>#N/A</v>
      </c>
      <c r="C1414" s="20" t="e">
        <v>#N/A</v>
      </c>
    </row>
    <row r="1415">
      <c r="A1415" s="21" t="s">
        <v>22</v>
      </c>
      <c r="B1415" s="21">
        <v>7.0</v>
      </c>
      <c r="C1415" s="20">
        <v>49.0</v>
      </c>
      <c r="D1415" s="20">
        <v>0.0</v>
      </c>
    </row>
    <row r="1416">
      <c r="A1416" s="21" t="s">
        <v>20</v>
      </c>
      <c r="B1416" s="21">
        <v>5.0</v>
      </c>
      <c r="C1416" s="20">
        <v>25.0</v>
      </c>
      <c r="D1416" s="20">
        <v>1.0</v>
      </c>
    </row>
    <row r="1417">
      <c r="B1417" s="21" t="e">
        <v>#N/A</v>
      </c>
      <c r="C1417" s="20" t="e">
        <v>#N/A</v>
      </c>
    </row>
    <row r="1418">
      <c r="A1418" s="21" t="s">
        <v>21</v>
      </c>
      <c r="B1418" s="21">
        <v>6.0</v>
      </c>
      <c r="C1418" s="20">
        <v>36.0</v>
      </c>
      <c r="D1418" s="20">
        <v>1.0</v>
      </c>
    </row>
    <row r="1419">
      <c r="B1419" s="21" t="e">
        <v>#N/A</v>
      </c>
      <c r="C1419" s="20" t="e">
        <v>#N/A</v>
      </c>
    </row>
    <row r="1420">
      <c r="B1420" s="21" t="e">
        <v>#N/A</v>
      </c>
      <c r="C1420" s="20" t="e">
        <v>#N/A</v>
      </c>
    </row>
    <row r="1421">
      <c r="A1421" s="21" t="s">
        <v>27</v>
      </c>
      <c r="B1421" s="21">
        <v>4.0</v>
      </c>
      <c r="C1421" s="20">
        <v>16.0</v>
      </c>
      <c r="D1421" s="20">
        <v>0.0</v>
      </c>
    </row>
    <row r="1422">
      <c r="B1422" s="21" t="e">
        <v>#N/A</v>
      </c>
      <c r="C1422" s="20" t="e">
        <v>#N/A</v>
      </c>
    </row>
    <row r="1423">
      <c r="A1423" s="21" t="s">
        <v>25</v>
      </c>
      <c r="B1423" s="21">
        <v>2.0</v>
      </c>
      <c r="C1423" s="20">
        <v>4.0</v>
      </c>
      <c r="D1423" s="20">
        <v>0.0</v>
      </c>
    </row>
    <row r="1424">
      <c r="A1424" s="21" t="s">
        <v>20</v>
      </c>
      <c r="B1424" s="21">
        <v>5.0</v>
      </c>
      <c r="C1424" s="20">
        <v>25.0</v>
      </c>
      <c r="D1424" s="20">
        <v>0.0</v>
      </c>
    </row>
    <row r="1425">
      <c r="A1425" s="21" t="s">
        <v>22</v>
      </c>
      <c r="B1425" s="21">
        <v>7.0</v>
      </c>
      <c r="C1425" s="20">
        <v>49.0</v>
      </c>
      <c r="D1425" s="20">
        <v>0.0</v>
      </c>
    </row>
    <row r="1426">
      <c r="A1426" s="21" t="s">
        <v>24</v>
      </c>
      <c r="B1426" s="21">
        <v>8.0</v>
      </c>
      <c r="C1426" s="20">
        <v>64.0</v>
      </c>
      <c r="D1426" s="20">
        <v>0.0</v>
      </c>
    </row>
    <row r="1427">
      <c r="A1427" s="21" t="s">
        <v>51</v>
      </c>
      <c r="B1427" s="21">
        <v>1.0</v>
      </c>
      <c r="C1427" s="20">
        <v>1.0</v>
      </c>
      <c r="D1427" s="20">
        <v>1.0</v>
      </c>
    </row>
    <row r="1428">
      <c r="B1428" s="21" t="e">
        <v>#N/A</v>
      </c>
      <c r="C1428" s="20" t="e">
        <v>#N/A</v>
      </c>
    </row>
    <row r="1429">
      <c r="A1429" s="21" t="s">
        <v>26</v>
      </c>
      <c r="B1429" s="21">
        <v>3.0</v>
      </c>
      <c r="C1429" s="20">
        <v>9.0</v>
      </c>
      <c r="D1429" s="20">
        <v>1.0</v>
      </c>
    </row>
    <row r="1430">
      <c r="A1430" s="21" t="s">
        <v>24</v>
      </c>
      <c r="B1430" s="21">
        <v>8.0</v>
      </c>
      <c r="C1430" s="20">
        <v>64.0</v>
      </c>
      <c r="D1430" s="20">
        <v>1.0</v>
      </c>
    </row>
    <row r="1431">
      <c r="A1431" s="21" t="s">
        <v>20</v>
      </c>
      <c r="B1431" s="21">
        <v>5.0</v>
      </c>
      <c r="C1431" s="20">
        <v>25.0</v>
      </c>
      <c r="D1431" s="20">
        <v>1.0</v>
      </c>
    </row>
    <row r="1432">
      <c r="A1432" s="21" t="s">
        <v>20</v>
      </c>
      <c r="B1432" s="21">
        <v>5.0</v>
      </c>
      <c r="C1432" s="20">
        <v>25.0</v>
      </c>
      <c r="D1432" s="20">
        <v>0.0</v>
      </c>
    </row>
    <row r="1433">
      <c r="A1433" s="21" t="s">
        <v>21</v>
      </c>
      <c r="B1433" s="21">
        <v>6.0</v>
      </c>
      <c r="C1433" s="20">
        <v>36.0</v>
      </c>
      <c r="D1433" s="20">
        <v>1.0</v>
      </c>
    </row>
    <row r="1434">
      <c r="A1434" s="21" t="s">
        <v>26</v>
      </c>
      <c r="B1434" s="21">
        <v>3.0</v>
      </c>
      <c r="C1434" s="20">
        <v>9.0</v>
      </c>
      <c r="D1434" s="20">
        <v>1.0</v>
      </c>
    </row>
    <row r="1435">
      <c r="A1435" s="21" t="s">
        <v>22</v>
      </c>
      <c r="B1435" s="21">
        <v>7.0</v>
      </c>
      <c r="C1435" s="20">
        <v>49.0</v>
      </c>
      <c r="D1435" s="20">
        <v>1.0</v>
      </c>
    </row>
    <row r="1436">
      <c r="B1436" s="21" t="e">
        <v>#N/A</v>
      </c>
      <c r="C1436" s="20" t="e">
        <v>#N/A</v>
      </c>
    </row>
    <row r="1437">
      <c r="A1437" s="21" t="s">
        <v>21</v>
      </c>
      <c r="B1437" s="21">
        <v>6.0</v>
      </c>
      <c r="C1437" s="20">
        <v>36.0</v>
      </c>
      <c r="D1437" s="20">
        <v>0.0</v>
      </c>
    </row>
    <row r="1438">
      <c r="A1438" s="21" t="s">
        <v>20</v>
      </c>
      <c r="B1438" s="21">
        <v>5.0</v>
      </c>
      <c r="C1438" s="20">
        <v>25.0</v>
      </c>
      <c r="D1438" s="20">
        <v>0.0</v>
      </c>
    </row>
    <row r="1439">
      <c r="A1439" s="21" t="s">
        <v>22</v>
      </c>
      <c r="B1439" s="21">
        <v>7.0</v>
      </c>
      <c r="C1439" s="20">
        <v>49.0</v>
      </c>
      <c r="D1439" s="20">
        <v>0.0</v>
      </c>
    </row>
    <row r="1440">
      <c r="A1440" s="21" t="s">
        <v>24</v>
      </c>
      <c r="B1440" s="21">
        <v>8.0</v>
      </c>
      <c r="C1440" s="20">
        <v>64.0</v>
      </c>
      <c r="D1440" s="20">
        <v>1.0</v>
      </c>
    </row>
    <row r="1441">
      <c r="A1441" s="21" t="s">
        <v>22</v>
      </c>
      <c r="B1441" s="21">
        <v>7.0</v>
      </c>
      <c r="C1441" s="20">
        <v>49.0</v>
      </c>
      <c r="D1441" s="20">
        <v>1.0</v>
      </c>
    </row>
    <row r="1442">
      <c r="A1442" s="21" t="s">
        <v>22</v>
      </c>
      <c r="B1442" s="21">
        <v>7.0</v>
      </c>
      <c r="C1442" s="20">
        <v>49.0</v>
      </c>
      <c r="D1442" s="20">
        <v>1.0</v>
      </c>
    </row>
    <row r="1443">
      <c r="A1443" s="21" t="s">
        <v>22</v>
      </c>
      <c r="B1443" s="21">
        <v>7.0</v>
      </c>
      <c r="C1443" s="20">
        <v>49.0</v>
      </c>
      <c r="D1443" s="20">
        <v>1.0</v>
      </c>
    </row>
    <row r="1444">
      <c r="A1444" s="21" t="s">
        <v>26</v>
      </c>
      <c r="B1444" s="21">
        <v>3.0</v>
      </c>
      <c r="C1444" s="20">
        <v>9.0</v>
      </c>
      <c r="D1444" s="20">
        <v>1.0</v>
      </c>
    </row>
    <row r="1445">
      <c r="A1445" s="21" t="s">
        <v>27</v>
      </c>
      <c r="B1445" s="21">
        <v>4.0</v>
      </c>
      <c r="C1445" s="20">
        <v>16.0</v>
      </c>
      <c r="D1445" s="20">
        <v>1.0</v>
      </c>
    </row>
    <row r="1446">
      <c r="B1446" s="21" t="e">
        <v>#N/A</v>
      </c>
      <c r="C1446" s="20" t="e">
        <v>#N/A</v>
      </c>
    </row>
    <row r="1447">
      <c r="A1447" s="21" t="s">
        <v>21</v>
      </c>
      <c r="B1447" s="21">
        <v>6.0</v>
      </c>
      <c r="C1447" s="20">
        <v>36.0</v>
      </c>
      <c r="D1447" s="20">
        <v>1.0</v>
      </c>
    </row>
    <row r="1448">
      <c r="A1448" s="21" t="s">
        <v>27</v>
      </c>
      <c r="B1448" s="21">
        <v>4.0</v>
      </c>
      <c r="C1448" s="20">
        <v>16.0</v>
      </c>
      <c r="D1448" s="20">
        <v>0.0</v>
      </c>
    </row>
    <row r="1449">
      <c r="A1449" s="21" t="s">
        <v>22</v>
      </c>
      <c r="B1449" s="21">
        <v>7.0</v>
      </c>
      <c r="C1449" s="20">
        <v>49.0</v>
      </c>
      <c r="D1449" s="20">
        <v>0.0</v>
      </c>
    </row>
    <row r="1450">
      <c r="B1450" s="21" t="e">
        <v>#N/A</v>
      </c>
      <c r="C1450" s="20" t="e">
        <v>#N/A</v>
      </c>
    </row>
    <row r="1451">
      <c r="A1451" s="21" t="s">
        <v>26</v>
      </c>
      <c r="B1451" s="21">
        <v>3.0</v>
      </c>
      <c r="C1451" s="20">
        <v>9.0</v>
      </c>
      <c r="D1451" s="20">
        <v>1.0</v>
      </c>
    </row>
    <row r="1452">
      <c r="A1452" s="21" t="s">
        <v>24</v>
      </c>
      <c r="B1452" s="21">
        <v>8.0</v>
      </c>
      <c r="C1452" s="20">
        <v>64.0</v>
      </c>
      <c r="D1452" s="20">
        <v>1.0</v>
      </c>
    </row>
    <row r="1453">
      <c r="A1453" s="21" t="s">
        <v>22</v>
      </c>
      <c r="B1453" s="21">
        <v>7.0</v>
      </c>
      <c r="C1453" s="20">
        <v>49.0</v>
      </c>
      <c r="D1453" s="20">
        <v>1.0</v>
      </c>
    </row>
    <row r="1454">
      <c r="B1454" s="21" t="e">
        <v>#N/A</v>
      </c>
      <c r="C1454" s="20" t="e">
        <v>#N/A</v>
      </c>
    </row>
    <row r="1455">
      <c r="A1455" s="21" t="s">
        <v>20</v>
      </c>
      <c r="B1455" s="21">
        <v>5.0</v>
      </c>
      <c r="C1455" s="20">
        <v>25.0</v>
      </c>
      <c r="D1455" s="20">
        <v>1.0</v>
      </c>
    </row>
    <row r="1456">
      <c r="A1456" s="21" t="s">
        <v>22</v>
      </c>
      <c r="B1456" s="21">
        <v>7.0</v>
      </c>
      <c r="C1456" s="20">
        <v>49.0</v>
      </c>
      <c r="D1456" s="20">
        <v>1.0</v>
      </c>
    </row>
    <row r="1457">
      <c r="A1457" s="21" t="s">
        <v>20</v>
      </c>
      <c r="B1457" s="21">
        <v>5.0</v>
      </c>
      <c r="C1457" s="20">
        <v>25.0</v>
      </c>
      <c r="D1457" s="20">
        <v>1.0</v>
      </c>
    </row>
    <row r="1458">
      <c r="A1458" s="21" t="s">
        <v>20</v>
      </c>
      <c r="B1458" s="21">
        <v>5.0</v>
      </c>
      <c r="C1458" s="20">
        <v>25.0</v>
      </c>
      <c r="D1458" s="20">
        <v>1.0</v>
      </c>
    </row>
    <row r="1459">
      <c r="A1459" s="21" t="s">
        <v>26</v>
      </c>
      <c r="B1459" s="21">
        <v>3.0</v>
      </c>
      <c r="C1459" s="20">
        <v>9.0</v>
      </c>
      <c r="D1459" s="20">
        <v>1.0</v>
      </c>
    </row>
    <row r="1460">
      <c r="A1460" s="21" t="s">
        <v>21</v>
      </c>
      <c r="B1460" s="21">
        <v>6.0</v>
      </c>
      <c r="C1460" s="20">
        <v>36.0</v>
      </c>
      <c r="D1460" s="20">
        <v>0.0</v>
      </c>
    </row>
    <row r="1461">
      <c r="B1461" s="21" t="e">
        <v>#N/A</v>
      </c>
      <c r="C1461" s="20" t="e">
        <v>#N/A</v>
      </c>
    </row>
    <row r="1462">
      <c r="B1462" s="21" t="e">
        <v>#N/A</v>
      </c>
      <c r="C1462" s="20" t="e">
        <v>#N/A</v>
      </c>
    </row>
    <row r="1463">
      <c r="B1463" s="21" t="e">
        <v>#N/A</v>
      </c>
      <c r="C1463" s="20" t="e">
        <v>#N/A</v>
      </c>
    </row>
    <row r="1464">
      <c r="A1464" s="21" t="s">
        <v>22</v>
      </c>
      <c r="B1464" s="21">
        <v>7.0</v>
      </c>
      <c r="C1464" s="20">
        <v>49.0</v>
      </c>
      <c r="D1464" s="20">
        <v>1.0</v>
      </c>
    </row>
    <row r="1465">
      <c r="B1465" s="21" t="e">
        <v>#N/A</v>
      </c>
      <c r="C1465" s="20" t="e">
        <v>#N/A</v>
      </c>
    </row>
    <row r="1466">
      <c r="A1466" s="21" t="s">
        <v>29</v>
      </c>
      <c r="B1466" s="21">
        <v>9.0</v>
      </c>
      <c r="C1466" s="20">
        <v>81.0</v>
      </c>
      <c r="D1466" s="20">
        <v>1.0</v>
      </c>
    </row>
    <row r="1467">
      <c r="A1467" s="21" t="s">
        <v>22</v>
      </c>
      <c r="B1467" s="21">
        <v>7.0</v>
      </c>
      <c r="C1467" s="20">
        <v>49.0</v>
      </c>
      <c r="D1467" s="20">
        <v>1.0</v>
      </c>
    </row>
    <row r="1468">
      <c r="B1468" s="21" t="e">
        <v>#N/A</v>
      </c>
      <c r="C1468" s="20" t="e">
        <v>#N/A</v>
      </c>
    </row>
    <row r="1469">
      <c r="A1469" s="21" t="s">
        <v>22</v>
      </c>
      <c r="B1469" s="21">
        <v>7.0</v>
      </c>
      <c r="C1469" s="20">
        <v>49.0</v>
      </c>
      <c r="D1469" s="20">
        <v>0.0</v>
      </c>
    </row>
    <row r="1470">
      <c r="A1470" s="21" t="s">
        <v>27</v>
      </c>
      <c r="B1470" s="21">
        <v>4.0</v>
      </c>
      <c r="C1470" s="20">
        <v>16.0</v>
      </c>
      <c r="D1470" s="20">
        <v>1.0</v>
      </c>
    </row>
    <row r="1471">
      <c r="A1471" s="21" t="s">
        <v>21</v>
      </c>
      <c r="B1471" s="21">
        <v>6.0</v>
      </c>
      <c r="C1471" s="20">
        <v>36.0</v>
      </c>
      <c r="D1471" s="20">
        <v>0.0</v>
      </c>
    </row>
    <row r="1472">
      <c r="A1472" s="21" t="s">
        <v>20</v>
      </c>
      <c r="B1472" s="21">
        <v>5.0</v>
      </c>
      <c r="C1472" s="20">
        <v>25.0</v>
      </c>
      <c r="D1472" s="20">
        <v>1.0</v>
      </c>
    </row>
    <row r="1473">
      <c r="B1473" s="21" t="e">
        <v>#N/A</v>
      </c>
      <c r="C1473" s="20" t="e">
        <v>#N/A</v>
      </c>
    </row>
    <row r="1474">
      <c r="A1474" s="21" t="s">
        <v>25</v>
      </c>
      <c r="B1474" s="21">
        <v>2.0</v>
      </c>
      <c r="C1474" s="20">
        <v>4.0</v>
      </c>
      <c r="D1474" s="20">
        <v>0.0</v>
      </c>
    </row>
    <row r="1475">
      <c r="A1475" s="21" t="s">
        <v>26</v>
      </c>
      <c r="B1475" s="21">
        <v>3.0</v>
      </c>
      <c r="C1475" s="20">
        <v>9.0</v>
      </c>
      <c r="D1475" s="20">
        <v>0.0</v>
      </c>
    </row>
    <row r="1476">
      <c r="A1476" s="21" t="s">
        <v>20</v>
      </c>
      <c r="B1476" s="21">
        <v>5.0</v>
      </c>
      <c r="C1476" s="20">
        <v>25.0</v>
      </c>
      <c r="D1476" s="20">
        <v>1.0</v>
      </c>
    </row>
    <row r="1477">
      <c r="A1477" s="21" t="s">
        <v>22</v>
      </c>
      <c r="B1477" s="21">
        <v>7.0</v>
      </c>
      <c r="C1477" s="20">
        <v>49.0</v>
      </c>
      <c r="D1477" s="20">
        <v>1.0</v>
      </c>
    </row>
    <row r="1478">
      <c r="A1478" s="21" t="s">
        <v>24</v>
      </c>
      <c r="B1478" s="21">
        <v>8.0</v>
      </c>
      <c r="C1478" s="20">
        <v>64.0</v>
      </c>
      <c r="D1478" s="20">
        <v>1.0</v>
      </c>
    </row>
    <row r="1479">
      <c r="A1479" s="21" t="s">
        <v>26</v>
      </c>
      <c r="B1479" s="21">
        <v>3.0</v>
      </c>
      <c r="C1479" s="20">
        <v>9.0</v>
      </c>
      <c r="D1479" s="20">
        <v>1.0</v>
      </c>
    </row>
    <row r="1480">
      <c r="B1480" s="21" t="e">
        <v>#N/A</v>
      </c>
      <c r="C1480" s="20" t="e">
        <v>#N/A</v>
      </c>
    </row>
    <row r="1481">
      <c r="B1481" s="21" t="e">
        <v>#N/A</v>
      </c>
      <c r="C1481" s="20" t="e">
        <v>#N/A</v>
      </c>
    </row>
    <row r="1482">
      <c r="A1482" s="21" t="s">
        <v>27</v>
      </c>
      <c r="B1482" s="21">
        <v>4.0</v>
      </c>
      <c r="C1482" s="20">
        <v>16.0</v>
      </c>
      <c r="D1482" s="20">
        <v>1.0</v>
      </c>
    </row>
    <row r="1483">
      <c r="A1483" s="21" t="s">
        <v>29</v>
      </c>
      <c r="B1483" s="21">
        <v>9.0</v>
      </c>
      <c r="C1483" s="20">
        <v>81.0</v>
      </c>
      <c r="D1483" s="20">
        <v>1.0</v>
      </c>
    </row>
    <row r="1484">
      <c r="B1484" s="21" t="e">
        <v>#N/A</v>
      </c>
      <c r="C1484" s="20" t="e">
        <v>#N/A</v>
      </c>
    </row>
    <row r="1485">
      <c r="A1485" s="21" t="s">
        <v>51</v>
      </c>
      <c r="B1485" s="21">
        <v>1.0</v>
      </c>
      <c r="C1485" s="20">
        <v>1.0</v>
      </c>
      <c r="D1485" s="20">
        <v>0.0</v>
      </c>
    </row>
    <row r="1486">
      <c r="B1486" s="21" t="e">
        <v>#N/A</v>
      </c>
      <c r="C1486" s="20" t="e">
        <v>#N/A</v>
      </c>
    </row>
    <row r="1487">
      <c r="A1487" s="21" t="s">
        <v>20</v>
      </c>
      <c r="B1487" s="21">
        <v>5.0</v>
      </c>
      <c r="C1487" s="20">
        <v>25.0</v>
      </c>
      <c r="D1487" s="20">
        <v>1.0</v>
      </c>
    </row>
    <row r="1488">
      <c r="A1488" s="21" t="s">
        <v>24</v>
      </c>
      <c r="B1488" s="21">
        <v>8.0</v>
      </c>
      <c r="C1488" s="20">
        <v>64.0</v>
      </c>
      <c r="D1488" s="20">
        <v>1.0</v>
      </c>
    </row>
    <row r="1489">
      <c r="A1489" s="21" t="s">
        <v>25</v>
      </c>
      <c r="B1489" s="21">
        <v>2.0</v>
      </c>
      <c r="C1489" s="20">
        <v>4.0</v>
      </c>
      <c r="D1489" s="20">
        <v>1.0</v>
      </c>
    </row>
    <row r="1490">
      <c r="A1490" s="21" t="s">
        <v>20</v>
      </c>
      <c r="B1490" s="21">
        <v>5.0</v>
      </c>
      <c r="C1490" s="20">
        <v>25.0</v>
      </c>
      <c r="D1490" s="20">
        <v>1.0</v>
      </c>
    </row>
    <row r="1491">
      <c r="B1491" s="21" t="e">
        <v>#N/A</v>
      </c>
      <c r="C1491" s="20" t="e">
        <v>#N/A</v>
      </c>
    </row>
    <row r="1492">
      <c r="A1492" s="21" t="s">
        <v>25</v>
      </c>
      <c r="B1492" s="21">
        <v>2.0</v>
      </c>
      <c r="C1492" s="20">
        <v>4.0</v>
      </c>
      <c r="D1492" s="20">
        <v>1.0</v>
      </c>
    </row>
    <row r="1493">
      <c r="B1493" s="21" t="e">
        <v>#N/A</v>
      </c>
      <c r="C1493" s="20" t="e">
        <v>#N/A</v>
      </c>
    </row>
    <row r="1494">
      <c r="B1494" s="21" t="e">
        <v>#N/A</v>
      </c>
      <c r="C1494" s="20" t="e">
        <v>#N/A</v>
      </c>
    </row>
    <row r="1495">
      <c r="A1495" s="21" t="s">
        <v>20</v>
      </c>
      <c r="B1495" s="21">
        <v>5.0</v>
      </c>
      <c r="C1495" s="20">
        <v>25.0</v>
      </c>
      <c r="D1495" s="20">
        <v>1.0</v>
      </c>
    </row>
    <row r="1496">
      <c r="A1496" s="21" t="s">
        <v>25</v>
      </c>
      <c r="B1496" s="21">
        <v>2.0</v>
      </c>
      <c r="C1496" s="20">
        <v>4.0</v>
      </c>
      <c r="D1496" s="20">
        <v>1.0</v>
      </c>
    </row>
    <row r="1497">
      <c r="A1497" s="21" t="s">
        <v>22</v>
      </c>
      <c r="B1497" s="21">
        <v>7.0</v>
      </c>
      <c r="C1497" s="20">
        <v>49.0</v>
      </c>
      <c r="D1497" s="20">
        <v>1.0</v>
      </c>
    </row>
    <row r="1498">
      <c r="A1498" s="21" t="s">
        <v>20</v>
      </c>
      <c r="B1498" s="21">
        <v>5.0</v>
      </c>
      <c r="C1498" s="20">
        <v>25.0</v>
      </c>
      <c r="D1498" s="20">
        <v>1.0</v>
      </c>
    </row>
    <row r="1499">
      <c r="A1499" s="21" t="s">
        <v>24</v>
      </c>
      <c r="B1499" s="21">
        <v>8.0</v>
      </c>
      <c r="C1499" s="20">
        <v>64.0</v>
      </c>
      <c r="D1499" s="20">
        <v>1.0</v>
      </c>
    </row>
    <row r="1500">
      <c r="A1500" s="21" t="s">
        <v>26</v>
      </c>
      <c r="B1500" s="21">
        <v>3.0</v>
      </c>
      <c r="C1500" s="20">
        <v>9.0</v>
      </c>
      <c r="D1500" s="20">
        <v>1.0</v>
      </c>
    </row>
    <row r="1501">
      <c r="A1501" s="21" t="s">
        <v>22</v>
      </c>
      <c r="B1501" s="21">
        <v>7.0</v>
      </c>
      <c r="C1501" s="20">
        <v>49.0</v>
      </c>
      <c r="D1501" s="20">
        <v>0.0</v>
      </c>
    </row>
    <row r="1502">
      <c r="B1502" s="21" t="e">
        <v>#N/A</v>
      </c>
      <c r="C1502" s="20" t="e">
        <v>#N/A</v>
      </c>
    </row>
    <row r="1503">
      <c r="A1503" s="21" t="s">
        <v>22</v>
      </c>
      <c r="B1503" s="21">
        <v>7.0</v>
      </c>
      <c r="C1503" s="20">
        <v>49.0</v>
      </c>
      <c r="D1503" s="20">
        <v>1.0</v>
      </c>
    </row>
    <row r="1504">
      <c r="B1504" s="21" t="e">
        <v>#N/A</v>
      </c>
      <c r="C1504" s="20" t="e">
        <v>#N/A</v>
      </c>
    </row>
    <row r="1505">
      <c r="A1505" s="21" t="s">
        <v>30</v>
      </c>
      <c r="B1505" s="21">
        <v>10.0</v>
      </c>
      <c r="C1505" s="20">
        <v>100.0</v>
      </c>
      <c r="D1505" s="20">
        <v>1.0</v>
      </c>
    </row>
    <row r="1506">
      <c r="A1506" s="21" t="s">
        <v>20</v>
      </c>
      <c r="B1506" s="21">
        <v>5.0</v>
      </c>
      <c r="C1506" s="20">
        <v>25.0</v>
      </c>
      <c r="D1506" s="20">
        <v>1.0</v>
      </c>
    </row>
    <row r="1507">
      <c r="A1507" s="21" t="s">
        <v>25</v>
      </c>
      <c r="B1507" s="21">
        <v>2.0</v>
      </c>
      <c r="C1507" s="20">
        <v>4.0</v>
      </c>
      <c r="D1507" s="20">
        <v>0.0</v>
      </c>
    </row>
    <row r="1508">
      <c r="B1508" s="21" t="e">
        <v>#N/A</v>
      </c>
      <c r="C1508" s="20" t="e">
        <v>#N/A</v>
      </c>
    </row>
    <row r="1509">
      <c r="B1509" s="21" t="e">
        <v>#N/A</v>
      </c>
      <c r="C1509" s="20" t="e">
        <v>#N/A</v>
      </c>
    </row>
    <row r="1510">
      <c r="A1510" s="21" t="s">
        <v>21</v>
      </c>
      <c r="B1510" s="21">
        <v>6.0</v>
      </c>
      <c r="C1510" s="20">
        <v>36.0</v>
      </c>
      <c r="D1510" s="20">
        <v>1.0</v>
      </c>
    </row>
    <row r="1511">
      <c r="A1511" s="21" t="s">
        <v>27</v>
      </c>
      <c r="B1511" s="21">
        <v>4.0</v>
      </c>
      <c r="C1511" s="20">
        <v>16.0</v>
      </c>
      <c r="D1511" s="20">
        <v>0.0</v>
      </c>
    </row>
    <row r="1512">
      <c r="A1512" s="21" t="s">
        <v>24</v>
      </c>
      <c r="B1512" s="21">
        <v>8.0</v>
      </c>
      <c r="C1512" s="20">
        <v>64.0</v>
      </c>
      <c r="D1512" s="20">
        <v>0.0</v>
      </c>
    </row>
    <row r="1513">
      <c r="A1513" s="21" t="s">
        <v>24</v>
      </c>
      <c r="B1513" s="21">
        <v>8.0</v>
      </c>
      <c r="C1513" s="20">
        <v>64.0</v>
      </c>
      <c r="D1513" s="20">
        <v>1.0</v>
      </c>
    </row>
    <row r="1514">
      <c r="A1514" s="21" t="s">
        <v>22</v>
      </c>
      <c r="B1514" s="21">
        <v>7.0</v>
      </c>
      <c r="C1514" s="20">
        <v>49.0</v>
      </c>
      <c r="D1514" s="20">
        <v>0.0</v>
      </c>
    </row>
    <row r="1515">
      <c r="A1515" s="21" t="s">
        <v>21</v>
      </c>
      <c r="B1515" s="21">
        <v>6.0</v>
      </c>
      <c r="C1515" s="20">
        <v>36.0</v>
      </c>
      <c r="D1515" s="20">
        <v>1.0</v>
      </c>
    </row>
    <row r="1516">
      <c r="A1516" s="21" t="s">
        <v>25</v>
      </c>
      <c r="B1516" s="21">
        <v>2.0</v>
      </c>
      <c r="C1516" s="20">
        <v>4.0</v>
      </c>
      <c r="D1516" s="20">
        <v>1.0</v>
      </c>
    </row>
    <row r="1517">
      <c r="A1517" s="21" t="s">
        <v>24</v>
      </c>
      <c r="B1517" s="21">
        <v>8.0</v>
      </c>
      <c r="C1517" s="20">
        <v>64.0</v>
      </c>
      <c r="D1517" s="20">
        <v>1.0</v>
      </c>
    </row>
    <row r="1518">
      <c r="B1518" s="21" t="e">
        <v>#N/A</v>
      </c>
      <c r="C1518" s="20" t="e">
        <v>#N/A</v>
      </c>
    </row>
    <row r="1519">
      <c r="A1519" s="21" t="s">
        <v>25</v>
      </c>
      <c r="B1519" s="21">
        <v>2.0</v>
      </c>
      <c r="C1519" s="20">
        <v>4.0</v>
      </c>
      <c r="D1519" s="20">
        <v>1.0</v>
      </c>
    </row>
    <row r="1520">
      <c r="A1520" s="21" t="s">
        <v>51</v>
      </c>
      <c r="B1520" s="21">
        <v>1.0</v>
      </c>
      <c r="C1520" s="20">
        <v>1.0</v>
      </c>
      <c r="D1520" s="20">
        <v>1.0</v>
      </c>
    </row>
    <row r="1521">
      <c r="A1521" s="21" t="s">
        <v>22</v>
      </c>
      <c r="B1521" s="21">
        <v>7.0</v>
      </c>
      <c r="C1521" s="20">
        <v>49.0</v>
      </c>
      <c r="D1521" s="20">
        <v>1.0</v>
      </c>
    </row>
    <row r="1522">
      <c r="A1522" s="21" t="s">
        <v>21</v>
      </c>
      <c r="B1522" s="21">
        <v>6.0</v>
      </c>
      <c r="C1522" s="20">
        <v>36.0</v>
      </c>
      <c r="D1522" s="20">
        <v>1.0</v>
      </c>
    </row>
    <row r="1523">
      <c r="A1523" s="21" t="s">
        <v>20</v>
      </c>
      <c r="B1523" s="21">
        <v>5.0</v>
      </c>
      <c r="C1523" s="20">
        <v>25.0</v>
      </c>
      <c r="D1523" s="20">
        <v>1.0</v>
      </c>
    </row>
    <row r="1524">
      <c r="A1524" s="21" t="s">
        <v>20</v>
      </c>
      <c r="B1524" s="21">
        <v>5.0</v>
      </c>
      <c r="C1524" s="20">
        <v>25.0</v>
      </c>
      <c r="D1524" s="20">
        <v>1.0</v>
      </c>
    </row>
    <row r="1525">
      <c r="A1525" s="21" t="s">
        <v>20</v>
      </c>
      <c r="B1525" s="21">
        <v>5.0</v>
      </c>
      <c r="C1525" s="20">
        <v>25.0</v>
      </c>
      <c r="D1525" s="20">
        <v>1.0</v>
      </c>
    </row>
    <row r="1526">
      <c r="A1526" s="21" t="s">
        <v>26</v>
      </c>
      <c r="B1526" s="21">
        <v>3.0</v>
      </c>
      <c r="C1526" s="20">
        <v>9.0</v>
      </c>
      <c r="D1526" s="20">
        <v>0.0</v>
      </c>
    </row>
    <row r="1527">
      <c r="A1527" s="21" t="s">
        <v>24</v>
      </c>
      <c r="B1527" s="21">
        <v>8.0</v>
      </c>
      <c r="C1527" s="20">
        <v>64.0</v>
      </c>
      <c r="D1527" s="20">
        <v>1.0</v>
      </c>
    </row>
    <row r="1528">
      <c r="A1528" s="21" t="s">
        <v>27</v>
      </c>
      <c r="B1528" s="21">
        <v>4.0</v>
      </c>
      <c r="C1528" s="20">
        <v>16.0</v>
      </c>
      <c r="D1528" s="20">
        <v>1.0</v>
      </c>
    </row>
    <row r="1529">
      <c r="A1529" s="21" t="s">
        <v>24</v>
      </c>
      <c r="B1529" s="21">
        <v>8.0</v>
      </c>
      <c r="C1529" s="20">
        <v>64.0</v>
      </c>
      <c r="D1529" s="20">
        <v>1.0</v>
      </c>
    </row>
    <row r="1530">
      <c r="A1530" s="21" t="s">
        <v>20</v>
      </c>
      <c r="B1530" s="21">
        <v>5.0</v>
      </c>
      <c r="C1530" s="20">
        <v>25.0</v>
      </c>
      <c r="D1530" s="20">
        <v>1.0</v>
      </c>
    </row>
    <row r="1531">
      <c r="A1531" s="21" t="s">
        <v>22</v>
      </c>
      <c r="B1531" s="21">
        <v>7.0</v>
      </c>
      <c r="C1531" s="20">
        <v>49.0</v>
      </c>
      <c r="D1531" s="20">
        <v>1.0</v>
      </c>
    </row>
    <row r="1532">
      <c r="A1532" s="21" t="s">
        <v>22</v>
      </c>
      <c r="B1532" s="21">
        <v>7.0</v>
      </c>
      <c r="C1532" s="20">
        <v>49.0</v>
      </c>
      <c r="D1532" s="20">
        <v>1.0</v>
      </c>
    </row>
    <row r="1533">
      <c r="A1533" s="21" t="s">
        <v>21</v>
      </c>
      <c r="B1533" s="21">
        <v>6.0</v>
      </c>
      <c r="C1533" s="20">
        <v>36.0</v>
      </c>
      <c r="D1533" s="20">
        <v>1.0</v>
      </c>
    </row>
    <row r="1534">
      <c r="A1534" s="21" t="s">
        <v>20</v>
      </c>
      <c r="B1534" s="21">
        <v>5.0</v>
      </c>
      <c r="C1534" s="20">
        <v>25.0</v>
      </c>
      <c r="D1534" s="20">
        <v>1.0</v>
      </c>
    </row>
    <row r="1535">
      <c r="A1535" s="21" t="s">
        <v>22</v>
      </c>
      <c r="B1535" s="21">
        <v>7.0</v>
      </c>
      <c r="C1535" s="20">
        <v>49.0</v>
      </c>
      <c r="D1535" s="20">
        <v>1.0</v>
      </c>
    </row>
    <row r="1536">
      <c r="A1536" s="21" t="s">
        <v>26</v>
      </c>
      <c r="B1536" s="21">
        <v>3.0</v>
      </c>
      <c r="C1536" s="20">
        <v>9.0</v>
      </c>
      <c r="D1536" s="20">
        <v>1.0</v>
      </c>
    </row>
    <row r="1537">
      <c r="B1537" s="21" t="e">
        <v>#N/A</v>
      </c>
      <c r="C1537" s="20" t="e">
        <v>#N/A</v>
      </c>
    </row>
    <row r="1538">
      <c r="B1538" s="21" t="e">
        <v>#N/A</v>
      </c>
      <c r="C1538" s="20" t="e">
        <v>#N/A</v>
      </c>
    </row>
    <row r="1539">
      <c r="B1539" s="21" t="e">
        <v>#N/A</v>
      </c>
      <c r="C1539" s="20" t="e">
        <v>#N/A</v>
      </c>
    </row>
    <row r="1540">
      <c r="A1540" s="21" t="s">
        <v>20</v>
      </c>
      <c r="B1540" s="21">
        <v>5.0</v>
      </c>
      <c r="C1540" s="20">
        <v>25.0</v>
      </c>
      <c r="D1540" s="20">
        <v>1.0</v>
      </c>
    </row>
    <row r="1541">
      <c r="B1541" s="21" t="e">
        <v>#N/A</v>
      </c>
      <c r="C1541" s="20" t="e">
        <v>#N/A</v>
      </c>
    </row>
    <row r="1542">
      <c r="A1542" s="21" t="s">
        <v>20</v>
      </c>
      <c r="B1542" s="21">
        <v>5.0</v>
      </c>
      <c r="C1542" s="20">
        <v>25.0</v>
      </c>
      <c r="D1542" s="20">
        <v>1.0</v>
      </c>
    </row>
    <row r="1543">
      <c r="B1543" s="21" t="e">
        <v>#N/A</v>
      </c>
      <c r="C1543" s="20" t="e">
        <v>#N/A</v>
      </c>
    </row>
    <row r="1544">
      <c r="A1544" s="21" t="s">
        <v>27</v>
      </c>
      <c r="B1544" s="21">
        <v>4.0</v>
      </c>
      <c r="C1544" s="20">
        <v>16.0</v>
      </c>
      <c r="D1544" s="20">
        <v>0.0</v>
      </c>
    </row>
    <row r="1545">
      <c r="A1545" s="21" t="s">
        <v>20</v>
      </c>
      <c r="B1545" s="21">
        <v>5.0</v>
      </c>
      <c r="C1545" s="20">
        <v>25.0</v>
      </c>
      <c r="D1545" s="20">
        <v>0.0</v>
      </c>
    </row>
    <row r="1546">
      <c r="A1546" s="21" t="s">
        <v>27</v>
      </c>
      <c r="B1546" s="21">
        <v>4.0</v>
      </c>
      <c r="C1546" s="20">
        <v>16.0</v>
      </c>
      <c r="D1546" s="20">
        <v>1.0</v>
      </c>
    </row>
    <row r="1547">
      <c r="A1547" s="21" t="s">
        <v>26</v>
      </c>
      <c r="B1547" s="21">
        <v>3.0</v>
      </c>
      <c r="C1547" s="20">
        <v>9.0</v>
      </c>
      <c r="D1547" s="20">
        <v>0.0</v>
      </c>
    </row>
    <row r="1548">
      <c r="A1548" s="21" t="s">
        <v>21</v>
      </c>
      <c r="B1548" s="21">
        <v>6.0</v>
      </c>
      <c r="C1548" s="20">
        <v>36.0</v>
      </c>
      <c r="D1548" s="20">
        <v>0.0</v>
      </c>
    </row>
    <row r="1549">
      <c r="A1549" s="21" t="s">
        <v>25</v>
      </c>
      <c r="B1549" s="21">
        <v>2.0</v>
      </c>
      <c r="C1549" s="20">
        <v>4.0</v>
      </c>
      <c r="D1549" s="20">
        <v>0.0</v>
      </c>
    </row>
    <row r="1550">
      <c r="A1550" s="21" t="s">
        <v>26</v>
      </c>
      <c r="B1550" s="21">
        <v>3.0</v>
      </c>
      <c r="C1550" s="20">
        <v>9.0</v>
      </c>
      <c r="D1550" s="20">
        <v>1.0</v>
      </c>
    </row>
    <row r="1551">
      <c r="A1551" s="21" t="s">
        <v>21</v>
      </c>
      <c r="B1551" s="21">
        <v>6.0</v>
      </c>
      <c r="C1551" s="20">
        <v>36.0</v>
      </c>
      <c r="D1551" s="20">
        <v>1.0</v>
      </c>
    </row>
    <row r="1552">
      <c r="A1552" s="21" t="s">
        <v>20</v>
      </c>
      <c r="B1552" s="21">
        <v>5.0</v>
      </c>
      <c r="C1552" s="20">
        <v>25.0</v>
      </c>
      <c r="D1552" s="20">
        <v>1.0</v>
      </c>
    </row>
    <row r="1553">
      <c r="A1553" s="21" t="s">
        <v>20</v>
      </c>
      <c r="B1553" s="21">
        <v>5.0</v>
      </c>
      <c r="C1553" s="20">
        <v>25.0</v>
      </c>
      <c r="D1553" s="20">
        <v>1.0</v>
      </c>
    </row>
    <row r="1554">
      <c r="A1554" s="21" t="s">
        <v>21</v>
      </c>
      <c r="B1554" s="21">
        <v>6.0</v>
      </c>
      <c r="C1554" s="20">
        <v>36.0</v>
      </c>
      <c r="D1554" s="20">
        <v>1.0</v>
      </c>
    </row>
    <row r="1555">
      <c r="B1555" s="21" t="e">
        <v>#N/A</v>
      </c>
      <c r="C1555" s="20" t="e">
        <v>#N/A</v>
      </c>
    </row>
    <row r="1556">
      <c r="B1556" s="21" t="e">
        <v>#N/A</v>
      </c>
      <c r="C1556" s="20" t="e">
        <v>#N/A</v>
      </c>
    </row>
    <row r="1557">
      <c r="A1557" s="21" t="s">
        <v>26</v>
      </c>
      <c r="B1557" s="21">
        <v>3.0</v>
      </c>
      <c r="C1557" s="20">
        <v>9.0</v>
      </c>
      <c r="D1557" s="20">
        <v>0.0</v>
      </c>
    </row>
    <row r="1558">
      <c r="A1558" s="21" t="s">
        <v>24</v>
      </c>
      <c r="B1558" s="21">
        <v>8.0</v>
      </c>
      <c r="C1558" s="20">
        <v>64.0</v>
      </c>
      <c r="D1558" s="20">
        <v>1.0</v>
      </c>
    </row>
    <row r="1559">
      <c r="A1559" s="21" t="s">
        <v>22</v>
      </c>
      <c r="B1559" s="21">
        <v>7.0</v>
      </c>
      <c r="C1559" s="20">
        <v>49.0</v>
      </c>
      <c r="D1559" s="20">
        <v>1.0</v>
      </c>
    </row>
    <row r="1560">
      <c r="A1560" s="21" t="s">
        <v>20</v>
      </c>
      <c r="B1560" s="21">
        <v>5.0</v>
      </c>
      <c r="C1560" s="20">
        <v>25.0</v>
      </c>
      <c r="D1560" s="20">
        <v>1.0</v>
      </c>
    </row>
    <row r="1561">
      <c r="B1561" s="21" t="e">
        <v>#N/A</v>
      </c>
      <c r="C1561" s="20" t="e">
        <v>#N/A</v>
      </c>
    </row>
    <row r="1562">
      <c r="A1562" s="21" t="s">
        <v>20</v>
      </c>
      <c r="B1562" s="21">
        <v>5.0</v>
      </c>
      <c r="C1562" s="20">
        <v>25.0</v>
      </c>
      <c r="D1562" s="20">
        <v>1.0</v>
      </c>
    </row>
    <row r="1563">
      <c r="A1563" s="21" t="s">
        <v>22</v>
      </c>
      <c r="B1563" s="21">
        <v>7.0</v>
      </c>
      <c r="C1563" s="20">
        <v>49.0</v>
      </c>
      <c r="D1563" s="20">
        <v>1.0</v>
      </c>
    </row>
    <row r="1564">
      <c r="A1564" s="21" t="s">
        <v>25</v>
      </c>
      <c r="B1564" s="21">
        <v>2.0</v>
      </c>
      <c r="C1564" s="20">
        <v>4.0</v>
      </c>
      <c r="D1564" s="20">
        <v>1.0</v>
      </c>
    </row>
    <row r="1565">
      <c r="A1565" s="21" t="s">
        <v>21</v>
      </c>
      <c r="B1565" s="21">
        <v>6.0</v>
      </c>
      <c r="C1565" s="20">
        <v>36.0</v>
      </c>
      <c r="D1565" s="20">
        <v>1.0</v>
      </c>
    </row>
    <row r="1566">
      <c r="A1566" s="21" t="s">
        <v>22</v>
      </c>
      <c r="B1566" s="21">
        <v>7.0</v>
      </c>
      <c r="C1566" s="20">
        <v>49.0</v>
      </c>
      <c r="D1566" s="20">
        <v>1.0</v>
      </c>
    </row>
    <row r="1567">
      <c r="A1567" s="21" t="s">
        <v>26</v>
      </c>
      <c r="B1567" s="21">
        <v>3.0</v>
      </c>
      <c r="C1567" s="20">
        <v>9.0</v>
      </c>
      <c r="D1567" s="20">
        <v>0.0</v>
      </c>
    </row>
    <row r="1568">
      <c r="A1568" s="21" t="s">
        <v>20</v>
      </c>
      <c r="B1568" s="21">
        <v>5.0</v>
      </c>
      <c r="C1568" s="20">
        <v>25.0</v>
      </c>
      <c r="D1568" s="20">
        <v>0.0</v>
      </c>
    </row>
    <row r="1569">
      <c r="A1569" s="21" t="s">
        <v>21</v>
      </c>
      <c r="B1569" s="21">
        <v>6.0</v>
      </c>
      <c r="C1569" s="20">
        <v>36.0</v>
      </c>
      <c r="D1569" s="20">
        <v>1.0</v>
      </c>
    </row>
    <row r="1570">
      <c r="A1570" s="21" t="s">
        <v>24</v>
      </c>
      <c r="B1570" s="21">
        <v>8.0</v>
      </c>
      <c r="C1570" s="20">
        <v>64.0</v>
      </c>
      <c r="D1570" s="20">
        <v>1.0</v>
      </c>
    </row>
    <row r="1571">
      <c r="A1571" s="21" t="s">
        <v>26</v>
      </c>
      <c r="B1571" s="21">
        <v>3.0</v>
      </c>
      <c r="C1571" s="20">
        <v>9.0</v>
      </c>
      <c r="D1571" s="20">
        <v>0.0</v>
      </c>
    </row>
    <row r="1572">
      <c r="A1572" s="21" t="s">
        <v>20</v>
      </c>
      <c r="B1572" s="21">
        <v>5.0</v>
      </c>
      <c r="C1572" s="20">
        <v>25.0</v>
      </c>
      <c r="D1572" s="20">
        <v>0.0</v>
      </c>
    </row>
    <row r="1573">
      <c r="B1573" s="21" t="e">
        <v>#N/A</v>
      </c>
      <c r="C1573" s="20" t="e">
        <v>#N/A</v>
      </c>
    </row>
    <row r="1574">
      <c r="A1574" s="21" t="s">
        <v>22</v>
      </c>
      <c r="B1574" s="21">
        <v>7.0</v>
      </c>
      <c r="C1574" s="20">
        <v>49.0</v>
      </c>
      <c r="D1574" s="20">
        <v>0.0</v>
      </c>
    </row>
    <row r="1575">
      <c r="A1575" s="21" t="s">
        <v>20</v>
      </c>
      <c r="B1575" s="21">
        <v>5.0</v>
      </c>
      <c r="C1575" s="20">
        <v>25.0</v>
      </c>
      <c r="D1575" s="20">
        <v>1.0</v>
      </c>
    </row>
    <row r="1576">
      <c r="A1576" s="21" t="s">
        <v>26</v>
      </c>
      <c r="B1576" s="21">
        <v>3.0</v>
      </c>
      <c r="C1576" s="20">
        <v>9.0</v>
      </c>
      <c r="D1576" s="20">
        <v>0.0</v>
      </c>
    </row>
    <row r="1577">
      <c r="B1577" s="21" t="e">
        <v>#N/A</v>
      </c>
      <c r="C1577" s="20" t="e">
        <v>#N/A</v>
      </c>
    </row>
    <row r="1578">
      <c r="A1578" s="21" t="s">
        <v>24</v>
      </c>
      <c r="B1578" s="21">
        <v>8.0</v>
      </c>
      <c r="C1578" s="20">
        <v>64.0</v>
      </c>
      <c r="D1578" s="20">
        <v>1.0</v>
      </c>
    </row>
    <row r="1579">
      <c r="A1579" s="21" t="s">
        <v>22</v>
      </c>
      <c r="B1579" s="21">
        <v>7.0</v>
      </c>
      <c r="C1579" s="20">
        <v>49.0</v>
      </c>
      <c r="D1579" s="20">
        <v>1.0</v>
      </c>
    </row>
    <row r="1580">
      <c r="B1580" s="21" t="e">
        <v>#N/A</v>
      </c>
      <c r="C1580" s="20" t="e">
        <v>#N/A</v>
      </c>
    </row>
    <row r="1581">
      <c r="B1581" s="21" t="e">
        <v>#N/A</v>
      </c>
      <c r="C1581" s="20" t="e">
        <v>#N/A</v>
      </c>
    </row>
    <row r="1582">
      <c r="A1582" s="21" t="s">
        <v>22</v>
      </c>
      <c r="B1582" s="21">
        <v>7.0</v>
      </c>
      <c r="C1582" s="20">
        <v>49.0</v>
      </c>
      <c r="D1582" s="20">
        <v>1.0</v>
      </c>
    </row>
    <row r="1583">
      <c r="A1583" s="21" t="s">
        <v>26</v>
      </c>
      <c r="B1583" s="21">
        <v>3.0</v>
      </c>
      <c r="C1583" s="20">
        <v>9.0</v>
      </c>
      <c r="D1583" s="20">
        <v>1.0</v>
      </c>
    </row>
    <row r="1584">
      <c r="B1584" s="21" t="e">
        <v>#N/A</v>
      </c>
      <c r="C1584" s="20" t="e">
        <v>#N/A</v>
      </c>
    </row>
    <row r="1585">
      <c r="A1585" s="21" t="s">
        <v>27</v>
      </c>
      <c r="B1585" s="21">
        <v>4.0</v>
      </c>
      <c r="C1585" s="20">
        <v>16.0</v>
      </c>
      <c r="D1585" s="20">
        <v>1.0</v>
      </c>
    </row>
    <row r="1586">
      <c r="B1586" s="21" t="e">
        <v>#N/A</v>
      </c>
      <c r="C1586" s="20" t="e">
        <v>#N/A</v>
      </c>
    </row>
    <row r="1587">
      <c r="B1587" s="21" t="e">
        <v>#N/A</v>
      </c>
      <c r="C1587" s="20" t="e">
        <v>#N/A</v>
      </c>
    </row>
    <row r="1588">
      <c r="A1588" s="21" t="s">
        <v>21</v>
      </c>
      <c r="B1588" s="21">
        <v>6.0</v>
      </c>
      <c r="C1588" s="20">
        <v>36.0</v>
      </c>
      <c r="D1588" s="20">
        <v>1.0</v>
      </c>
    </row>
    <row r="1589">
      <c r="A1589" s="21" t="s">
        <v>24</v>
      </c>
      <c r="B1589" s="21">
        <v>8.0</v>
      </c>
      <c r="C1589" s="20">
        <v>64.0</v>
      </c>
      <c r="D1589" s="20">
        <v>1.0</v>
      </c>
    </row>
    <row r="1590">
      <c r="A1590" s="21" t="s">
        <v>21</v>
      </c>
      <c r="B1590" s="21">
        <v>6.0</v>
      </c>
      <c r="C1590" s="20">
        <v>36.0</v>
      </c>
      <c r="D1590" s="20">
        <v>0.0</v>
      </c>
    </row>
    <row r="1591">
      <c r="A1591" s="21" t="s">
        <v>26</v>
      </c>
      <c r="B1591" s="21">
        <v>3.0</v>
      </c>
      <c r="C1591" s="20">
        <v>9.0</v>
      </c>
      <c r="D1591" s="20">
        <v>0.0</v>
      </c>
    </row>
    <row r="1592">
      <c r="A1592" s="21" t="s">
        <v>20</v>
      </c>
      <c r="B1592" s="21">
        <v>5.0</v>
      </c>
      <c r="C1592" s="20">
        <v>25.0</v>
      </c>
      <c r="D1592" s="20">
        <v>1.0</v>
      </c>
    </row>
    <row r="1593">
      <c r="A1593" s="21" t="s">
        <v>22</v>
      </c>
      <c r="B1593" s="21">
        <v>7.0</v>
      </c>
      <c r="C1593" s="20">
        <v>49.0</v>
      </c>
      <c r="D1593" s="20">
        <v>1.0</v>
      </c>
    </row>
    <row r="1594">
      <c r="A1594" s="21" t="s">
        <v>25</v>
      </c>
      <c r="B1594" s="21">
        <v>2.0</v>
      </c>
      <c r="C1594" s="20">
        <v>4.0</v>
      </c>
      <c r="D1594" s="20">
        <v>1.0</v>
      </c>
    </row>
    <row r="1595">
      <c r="A1595" s="21" t="s">
        <v>27</v>
      </c>
      <c r="B1595" s="21">
        <v>4.0</v>
      </c>
      <c r="C1595" s="20">
        <v>16.0</v>
      </c>
      <c r="D1595" s="20">
        <v>0.0</v>
      </c>
    </row>
    <row r="1596">
      <c r="A1596" s="21" t="s">
        <v>51</v>
      </c>
      <c r="B1596" s="21">
        <v>1.0</v>
      </c>
      <c r="C1596" s="20">
        <v>1.0</v>
      </c>
      <c r="D1596" s="20">
        <v>1.0</v>
      </c>
    </row>
    <row r="1597">
      <c r="A1597" s="21" t="s">
        <v>21</v>
      </c>
      <c r="B1597" s="21">
        <v>6.0</v>
      </c>
      <c r="C1597" s="20">
        <v>36.0</v>
      </c>
      <c r="D1597" s="20">
        <v>1.0</v>
      </c>
    </row>
    <row r="1598">
      <c r="A1598" s="21" t="s">
        <v>20</v>
      </c>
      <c r="B1598" s="21">
        <v>5.0</v>
      </c>
      <c r="C1598" s="20">
        <v>25.0</v>
      </c>
      <c r="D1598" s="20">
        <v>0.0</v>
      </c>
    </row>
    <row r="1599">
      <c r="A1599" s="21" t="s">
        <v>25</v>
      </c>
      <c r="B1599" s="21">
        <v>2.0</v>
      </c>
      <c r="C1599" s="20">
        <v>4.0</v>
      </c>
      <c r="D1599" s="20">
        <v>1.0</v>
      </c>
    </row>
    <row r="1600">
      <c r="A1600" s="21" t="s">
        <v>22</v>
      </c>
      <c r="B1600" s="21">
        <v>7.0</v>
      </c>
      <c r="C1600" s="20">
        <v>49.0</v>
      </c>
      <c r="D1600" s="20">
        <v>0.0</v>
      </c>
    </row>
    <row r="1601">
      <c r="B1601" s="21" t="e">
        <v>#N/A</v>
      </c>
      <c r="C1601" s="20" t="e">
        <v>#N/A</v>
      </c>
    </row>
    <row r="1602">
      <c r="B1602" s="21" t="e">
        <v>#N/A</v>
      </c>
      <c r="C1602" s="20" t="e">
        <v>#N/A</v>
      </c>
    </row>
    <row r="1603">
      <c r="A1603" s="21" t="s">
        <v>22</v>
      </c>
      <c r="B1603" s="21">
        <v>7.0</v>
      </c>
      <c r="C1603" s="20">
        <v>49.0</v>
      </c>
      <c r="D1603" s="20">
        <v>1.0</v>
      </c>
    </row>
    <row r="1604">
      <c r="A1604" s="21" t="s">
        <v>21</v>
      </c>
      <c r="B1604" s="21">
        <v>6.0</v>
      </c>
      <c r="C1604" s="20">
        <v>36.0</v>
      </c>
      <c r="D1604" s="20">
        <v>1.0</v>
      </c>
    </row>
    <row r="1605">
      <c r="A1605" s="21" t="s">
        <v>20</v>
      </c>
      <c r="B1605" s="21">
        <v>5.0</v>
      </c>
      <c r="C1605" s="20">
        <v>25.0</v>
      </c>
      <c r="D1605" s="20">
        <v>0.0</v>
      </c>
    </row>
    <row r="1606">
      <c r="A1606" s="21" t="s">
        <v>24</v>
      </c>
      <c r="B1606" s="21">
        <v>8.0</v>
      </c>
      <c r="C1606" s="20">
        <v>64.0</v>
      </c>
      <c r="D1606" s="20">
        <v>1.0</v>
      </c>
    </row>
    <row r="1607">
      <c r="B1607" s="21" t="e">
        <v>#N/A</v>
      </c>
      <c r="C1607" s="20" t="e">
        <v>#N/A</v>
      </c>
    </row>
    <row r="1608">
      <c r="B1608" s="21" t="e">
        <v>#N/A</v>
      </c>
      <c r="C1608" s="20" t="e">
        <v>#N/A</v>
      </c>
    </row>
    <row r="1609">
      <c r="A1609" s="21" t="s">
        <v>30</v>
      </c>
      <c r="B1609" s="21">
        <v>10.0</v>
      </c>
      <c r="C1609" s="20">
        <v>100.0</v>
      </c>
      <c r="D1609" s="20">
        <v>1.0</v>
      </c>
    </row>
    <row r="1610">
      <c r="B1610" s="21" t="e">
        <v>#N/A</v>
      </c>
      <c r="C1610" s="20" t="e">
        <v>#N/A</v>
      </c>
    </row>
    <row r="1611">
      <c r="B1611" s="21" t="e">
        <v>#N/A</v>
      </c>
      <c r="C1611" s="20" t="e">
        <v>#N/A</v>
      </c>
    </row>
    <row r="1612">
      <c r="A1612" s="21" t="s">
        <v>24</v>
      </c>
      <c r="B1612" s="21">
        <v>8.0</v>
      </c>
      <c r="C1612" s="20">
        <v>64.0</v>
      </c>
      <c r="D1612" s="20">
        <v>1.0</v>
      </c>
    </row>
    <row r="1613">
      <c r="A1613" s="21" t="s">
        <v>26</v>
      </c>
      <c r="B1613" s="21">
        <v>3.0</v>
      </c>
      <c r="C1613" s="20">
        <v>9.0</v>
      </c>
      <c r="D1613" s="20">
        <v>1.0</v>
      </c>
    </row>
    <row r="1614">
      <c r="A1614" s="21" t="s">
        <v>20</v>
      </c>
      <c r="B1614" s="21">
        <v>5.0</v>
      </c>
      <c r="C1614" s="20">
        <v>25.0</v>
      </c>
      <c r="D1614" s="20">
        <v>1.0</v>
      </c>
    </row>
    <row r="1615">
      <c r="B1615" s="21" t="e">
        <v>#N/A</v>
      </c>
      <c r="C1615" s="20" t="e">
        <v>#N/A</v>
      </c>
    </row>
    <row r="1616">
      <c r="A1616" s="21" t="s">
        <v>26</v>
      </c>
      <c r="B1616" s="21">
        <v>3.0</v>
      </c>
      <c r="C1616" s="20">
        <v>9.0</v>
      </c>
      <c r="D1616" s="20">
        <v>1.0</v>
      </c>
    </row>
    <row r="1617">
      <c r="A1617" s="21" t="s">
        <v>21</v>
      </c>
      <c r="B1617" s="21">
        <v>6.0</v>
      </c>
      <c r="C1617" s="20">
        <v>36.0</v>
      </c>
      <c r="D1617" s="20">
        <v>1.0</v>
      </c>
    </row>
    <row r="1618">
      <c r="A1618" s="21" t="s">
        <v>22</v>
      </c>
      <c r="B1618" s="21">
        <v>7.0</v>
      </c>
      <c r="C1618" s="20">
        <v>49.0</v>
      </c>
      <c r="D1618" s="20">
        <v>1.0</v>
      </c>
    </row>
    <row r="1619">
      <c r="A1619" s="21" t="s">
        <v>22</v>
      </c>
      <c r="B1619" s="21">
        <v>7.0</v>
      </c>
      <c r="C1619" s="20">
        <v>49.0</v>
      </c>
      <c r="D1619" s="20">
        <v>1.0</v>
      </c>
    </row>
    <row r="1620">
      <c r="A1620" s="21" t="s">
        <v>21</v>
      </c>
      <c r="B1620" s="21">
        <v>6.0</v>
      </c>
      <c r="C1620" s="20">
        <v>36.0</v>
      </c>
      <c r="D1620" s="20">
        <v>1.0</v>
      </c>
    </row>
    <row r="1621">
      <c r="A1621" s="21" t="s">
        <v>22</v>
      </c>
      <c r="B1621" s="21">
        <v>7.0</v>
      </c>
      <c r="C1621" s="20">
        <v>49.0</v>
      </c>
      <c r="D1621" s="20">
        <v>1.0</v>
      </c>
    </row>
    <row r="1622">
      <c r="A1622" s="21" t="s">
        <v>22</v>
      </c>
      <c r="B1622" s="21">
        <v>7.0</v>
      </c>
      <c r="C1622" s="20">
        <v>49.0</v>
      </c>
      <c r="D1622" s="20">
        <v>0.0</v>
      </c>
    </row>
    <row r="1623">
      <c r="A1623" s="21" t="s">
        <v>20</v>
      </c>
      <c r="B1623" s="21">
        <v>5.0</v>
      </c>
      <c r="C1623" s="20">
        <v>25.0</v>
      </c>
      <c r="D1623" s="20">
        <v>1.0</v>
      </c>
    </row>
    <row r="1624">
      <c r="B1624" s="21" t="e">
        <v>#N/A</v>
      </c>
      <c r="C1624" s="20" t="e">
        <v>#N/A</v>
      </c>
    </row>
    <row r="1625">
      <c r="A1625" s="21" t="s">
        <v>22</v>
      </c>
      <c r="B1625" s="21">
        <v>7.0</v>
      </c>
      <c r="C1625" s="20">
        <v>49.0</v>
      </c>
      <c r="D1625" s="20">
        <v>1.0</v>
      </c>
    </row>
    <row r="1626">
      <c r="A1626" s="21" t="s">
        <v>26</v>
      </c>
      <c r="B1626" s="21">
        <v>3.0</v>
      </c>
      <c r="C1626" s="20">
        <v>9.0</v>
      </c>
      <c r="D1626" s="20">
        <v>1.0</v>
      </c>
    </row>
    <row r="1627">
      <c r="A1627" s="21" t="s">
        <v>27</v>
      </c>
      <c r="B1627" s="21">
        <v>4.0</v>
      </c>
      <c r="C1627" s="20">
        <v>16.0</v>
      </c>
      <c r="D1627" s="20">
        <v>1.0</v>
      </c>
    </row>
    <row r="1628">
      <c r="A1628" s="21" t="s">
        <v>22</v>
      </c>
      <c r="B1628" s="21">
        <v>7.0</v>
      </c>
      <c r="C1628" s="20">
        <v>49.0</v>
      </c>
      <c r="D1628" s="20">
        <v>1.0</v>
      </c>
    </row>
    <row r="1629">
      <c r="A1629" s="21" t="s">
        <v>20</v>
      </c>
      <c r="B1629" s="21">
        <v>5.0</v>
      </c>
      <c r="C1629" s="20">
        <v>25.0</v>
      </c>
      <c r="D1629" s="20">
        <v>1.0</v>
      </c>
    </row>
    <row r="1630">
      <c r="A1630" s="21" t="s">
        <v>27</v>
      </c>
      <c r="B1630" s="21">
        <v>4.0</v>
      </c>
      <c r="C1630" s="20">
        <v>16.0</v>
      </c>
      <c r="D1630" s="20">
        <v>0.0</v>
      </c>
    </row>
    <row r="1631">
      <c r="A1631" s="21" t="s">
        <v>27</v>
      </c>
      <c r="B1631" s="21">
        <v>4.0</v>
      </c>
      <c r="C1631" s="20">
        <v>16.0</v>
      </c>
      <c r="D1631" s="20">
        <v>1.0</v>
      </c>
    </row>
    <row r="1632">
      <c r="A1632" s="21" t="s">
        <v>22</v>
      </c>
      <c r="B1632" s="21">
        <v>7.0</v>
      </c>
      <c r="C1632" s="20">
        <v>49.0</v>
      </c>
      <c r="D1632" s="20">
        <v>1.0</v>
      </c>
    </row>
    <row r="1633">
      <c r="A1633" s="21" t="s">
        <v>21</v>
      </c>
      <c r="B1633" s="21">
        <v>6.0</v>
      </c>
      <c r="C1633" s="20">
        <v>36.0</v>
      </c>
      <c r="D1633" s="20">
        <v>1.0</v>
      </c>
    </row>
    <row r="1634">
      <c r="A1634" s="21" t="s">
        <v>21</v>
      </c>
      <c r="B1634" s="21">
        <v>6.0</v>
      </c>
      <c r="C1634" s="20">
        <v>36.0</v>
      </c>
      <c r="D1634" s="20">
        <v>0.0</v>
      </c>
    </row>
    <row r="1635">
      <c r="A1635" s="21" t="s">
        <v>20</v>
      </c>
      <c r="B1635" s="21">
        <v>5.0</v>
      </c>
      <c r="C1635" s="20">
        <v>25.0</v>
      </c>
      <c r="D1635" s="20">
        <v>1.0</v>
      </c>
    </row>
    <row r="1636">
      <c r="A1636" s="21" t="s">
        <v>20</v>
      </c>
      <c r="B1636" s="21">
        <v>5.0</v>
      </c>
      <c r="C1636" s="20">
        <v>25.0</v>
      </c>
      <c r="D1636" s="20">
        <v>1.0</v>
      </c>
    </row>
    <row r="1637">
      <c r="A1637" s="21" t="s">
        <v>20</v>
      </c>
      <c r="B1637" s="21">
        <v>5.0</v>
      </c>
      <c r="C1637" s="20">
        <v>25.0</v>
      </c>
      <c r="D1637" s="20">
        <v>1.0</v>
      </c>
    </row>
    <row r="1638">
      <c r="A1638" s="21" t="s">
        <v>21</v>
      </c>
      <c r="B1638" s="21">
        <v>6.0</v>
      </c>
      <c r="C1638" s="20">
        <v>36.0</v>
      </c>
      <c r="D1638" s="20">
        <v>1.0</v>
      </c>
    </row>
    <row r="1639">
      <c r="A1639" s="21" t="s">
        <v>21</v>
      </c>
      <c r="B1639" s="21">
        <v>6.0</v>
      </c>
      <c r="C1639" s="20">
        <v>36.0</v>
      </c>
      <c r="D1639" s="20">
        <v>1.0</v>
      </c>
    </row>
    <row r="1640">
      <c r="A1640" s="21" t="s">
        <v>26</v>
      </c>
      <c r="B1640" s="21">
        <v>3.0</v>
      </c>
      <c r="C1640" s="20">
        <v>9.0</v>
      </c>
      <c r="D1640" s="20">
        <v>0.0</v>
      </c>
    </row>
    <row r="1641">
      <c r="A1641" s="21" t="s">
        <v>21</v>
      </c>
      <c r="B1641" s="21">
        <v>6.0</v>
      </c>
      <c r="C1641" s="20">
        <v>36.0</v>
      </c>
      <c r="D1641" s="20">
        <v>1.0</v>
      </c>
    </row>
    <row r="1642">
      <c r="A1642" s="21" t="s">
        <v>22</v>
      </c>
      <c r="B1642" s="21">
        <v>7.0</v>
      </c>
      <c r="C1642" s="20">
        <v>49.0</v>
      </c>
      <c r="D1642" s="20">
        <v>0.0</v>
      </c>
    </row>
    <row r="1643">
      <c r="A1643" s="21" t="s">
        <v>26</v>
      </c>
      <c r="B1643" s="21">
        <v>3.0</v>
      </c>
      <c r="C1643" s="20">
        <v>9.0</v>
      </c>
      <c r="D1643" s="20">
        <v>0.0</v>
      </c>
    </row>
    <row r="1644">
      <c r="A1644" s="21" t="s">
        <v>21</v>
      </c>
      <c r="B1644" s="21">
        <v>6.0</v>
      </c>
      <c r="C1644" s="20">
        <v>36.0</v>
      </c>
      <c r="D1644" s="20">
        <v>1.0</v>
      </c>
    </row>
    <row r="1645">
      <c r="A1645" s="21" t="s">
        <v>20</v>
      </c>
      <c r="B1645" s="21">
        <v>5.0</v>
      </c>
      <c r="C1645" s="20">
        <v>25.0</v>
      </c>
      <c r="D1645" s="20">
        <v>1.0</v>
      </c>
    </row>
    <row r="1646">
      <c r="A1646" s="21" t="s">
        <v>20</v>
      </c>
      <c r="B1646" s="21">
        <v>5.0</v>
      </c>
      <c r="C1646" s="20">
        <v>25.0</v>
      </c>
      <c r="D1646" s="20">
        <v>1.0</v>
      </c>
    </row>
    <row r="1647">
      <c r="B1647" s="21" t="e">
        <v>#N/A</v>
      </c>
      <c r="C1647" s="20" t="e">
        <v>#N/A</v>
      </c>
    </row>
    <row r="1648">
      <c r="A1648" s="21" t="s">
        <v>22</v>
      </c>
      <c r="B1648" s="21">
        <v>7.0</v>
      </c>
      <c r="C1648" s="20">
        <v>49.0</v>
      </c>
      <c r="D1648" s="20">
        <v>0.0</v>
      </c>
    </row>
    <row r="1649">
      <c r="A1649" s="21" t="s">
        <v>21</v>
      </c>
      <c r="B1649" s="21">
        <v>6.0</v>
      </c>
      <c r="C1649" s="20">
        <v>36.0</v>
      </c>
      <c r="D1649" s="20">
        <v>1.0</v>
      </c>
    </row>
    <row r="1650">
      <c r="B1650" s="21" t="e">
        <v>#N/A</v>
      </c>
      <c r="C1650" s="20" t="e">
        <v>#N/A</v>
      </c>
    </row>
    <row r="1651">
      <c r="A1651" s="21" t="s">
        <v>25</v>
      </c>
      <c r="B1651" s="21">
        <v>2.0</v>
      </c>
      <c r="C1651" s="20">
        <v>4.0</v>
      </c>
      <c r="D1651" s="20">
        <v>1.0</v>
      </c>
    </row>
    <row r="1652">
      <c r="A1652" s="21" t="s">
        <v>20</v>
      </c>
      <c r="B1652" s="21">
        <v>5.0</v>
      </c>
      <c r="C1652" s="20">
        <v>25.0</v>
      </c>
      <c r="D1652" s="20">
        <v>1.0</v>
      </c>
    </row>
    <row r="1653">
      <c r="B1653" s="21" t="e">
        <v>#N/A</v>
      </c>
      <c r="C1653" s="20" t="e">
        <v>#N/A</v>
      </c>
    </row>
    <row r="1654">
      <c r="A1654" s="21" t="s">
        <v>24</v>
      </c>
      <c r="B1654" s="21">
        <v>8.0</v>
      </c>
      <c r="C1654" s="20">
        <v>64.0</v>
      </c>
      <c r="D1654" s="20">
        <v>1.0</v>
      </c>
    </row>
    <row r="1655">
      <c r="A1655" s="21" t="s">
        <v>26</v>
      </c>
      <c r="B1655" s="21">
        <v>3.0</v>
      </c>
      <c r="C1655" s="20">
        <v>9.0</v>
      </c>
      <c r="D1655" s="20">
        <v>0.0</v>
      </c>
    </row>
    <row r="1656">
      <c r="B1656" s="21" t="e">
        <v>#N/A</v>
      </c>
      <c r="C1656" s="20" t="e">
        <v>#N/A</v>
      </c>
    </row>
    <row r="1657">
      <c r="B1657" s="21" t="e">
        <v>#N/A</v>
      </c>
      <c r="C1657" s="20" t="e">
        <v>#N/A</v>
      </c>
    </row>
    <row r="1658">
      <c r="A1658" s="21" t="s">
        <v>27</v>
      </c>
      <c r="B1658" s="21">
        <v>4.0</v>
      </c>
      <c r="C1658" s="20">
        <v>16.0</v>
      </c>
      <c r="D1658" s="20">
        <v>1.0</v>
      </c>
    </row>
    <row r="1659">
      <c r="A1659" s="21" t="s">
        <v>20</v>
      </c>
      <c r="B1659" s="21">
        <v>5.0</v>
      </c>
      <c r="C1659" s="20">
        <v>25.0</v>
      </c>
      <c r="D1659" s="20">
        <v>0.0</v>
      </c>
    </row>
    <row r="1660">
      <c r="A1660" s="21" t="s">
        <v>27</v>
      </c>
      <c r="B1660" s="21">
        <v>4.0</v>
      </c>
      <c r="C1660" s="20">
        <v>16.0</v>
      </c>
      <c r="D1660" s="20">
        <v>1.0</v>
      </c>
    </row>
    <row r="1661">
      <c r="B1661" s="21" t="e">
        <v>#N/A</v>
      </c>
      <c r="C1661" s="20" t="e">
        <v>#N/A</v>
      </c>
    </row>
    <row r="1662">
      <c r="A1662" s="21" t="s">
        <v>29</v>
      </c>
      <c r="B1662" s="21">
        <v>9.0</v>
      </c>
      <c r="C1662" s="20">
        <v>81.0</v>
      </c>
      <c r="D1662" s="20">
        <v>1.0</v>
      </c>
    </row>
    <row r="1663">
      <c r="A1663" s="21" t="s">
        <v>22</v>
      </c>
      <c r="B1663" s="21">
        <v>7.0</v>
      </c>
      <c r="C1663" s="20">
        <v>49.0</v>
      </c>
      <c r="D1663" s="20">
        <v>1.0</v>
      </c>
    </row>
    <row r="1664">
      <c r="A1664" s="21" t="s">
        <v>25</v>
      </c>
      <c r="B1664" s="21">
        <v>2.0</v>
      </c>
      <c r="C1664" s="20">
        <v>4.0</v>
      </c>
      <c r="D1664" s="20">
        <v>0.0</v>
      </c>
    </row>
    <row r="1665">
      <c r="A1665" s="21" t="s">
        <v>24</v>
      </c>
      <c r="B1665" s="21">
        <v>8.0</v>
      </c>
      <c r="C1665" s="20">
        <v>64.0</v>
      </c>
      <c r="D1665" s="20">
        <v>1.0</v>
      </c>
    </row>
    <row r="1666">
      <c r="B1666" s="21" t="e">
        <v>#N/A</v>
      </c>
      <c r="C1666" s="20" t="e">
        <v>#N/A</v>
      </c>
    </row>
    <row r="1667">
      <c r="B1667" s="21" t="e">
        <v>#N/A</v>
      </c>
      <c r="C1667" s="20" t="e">
        <v>#N/A</v>
      </c>
    </row>
    <row r="1668">
      <c r="A1668" s="21" t="s">
        <v>21</v>
      </c>
      <c r="B1668" s="21">
        <v>6.0</v>
      </c>
      <c r="C1668" s="20">
        <v>36.0</v>
      </c>
      <c r="D1668" s="20">
        <v>1.0</v>
      </c>
    </row>
    <row r="1669">
      <c r="A1669" s="21" t="s">
        <v>20</v>
      </c>
      <c r="B1669" s="21">
        <v>5.0</v>
      </c>
      <c r="C1669" s="20">
        <v>25.0</v>
      </c>
      <c r="D1669" s="20">
        <v>0.0</v>
      </c>
    </row>
    <row r="1670">
      <c r="A1670" s="21" t="s">
        <v>27</v>
      </c>
      <c r="B1670" s="21">
        <v>4.0</v>
      </c>
      <c r="C1670" s="20">
        <v>16.0</v>
      </c>
      <c r="D1670" s="20">
        <v>1.0</v>
      </c>
    </row>
    <row r="1671">
      <c r="B1671" s="21" t="e">
        <v>#N/A</v>
      </c>
      <c r="C1671" s="20" t="e">
        <v>#N/A</v>
      </c>
    </row>
    <row r="1672">
      <c r="B1672" s="21" t="e">
        <v>#N/A</v>
      </c>
      <c r="C1672" s="20" t="e">
        <v>#N/A</v>
      </c>
    </row>
    <row r="1673">
      <c r="B1673" s="21" t="e">
        <v>#N/A</v>
      </c>
      <c r="C1673" s="20" t="e">
        <v>#N/A</v>
      </c>
    </row>
    <row r="1674">
      <c r="A1674" s="21" t="s">
        <v>21</v>
      </c>
      <c r="B1674" s="21">
        <v>6.0</v>
      </c>
      <c r="C1674" s="20">
        <v>36.0</v>
      </c>
      <c r="D1674" s="20">
        <v>1.0</v>
      </c>
    </row>
    <row r="1675">
      <c r="A1675" s="21" t="s">
        <v>21</v>
      </c>
      <c r="B1675" s="21">
        <v>6.0</v>
      </c>
      <c r="C1675" s="20">
        <v>36.0</v>
      </c>
      <c r="D1675" s="20">
        <v>0.0</v>
      </c>
    </row>
    <row r="1676">
      <c r="A1676" s="21" t="s">
        <v>22</v>
      </c>
      <c r="B1676" s="21">
        <v>7.0</v>
      </c>
      <c r="C1676" s="20">
        <v>49.0</v>
      </c>
      <c r="D1676" s="20">
        <v>1.0</v>
      </c>
    </row>
    <row r="1677">
      <c r="B1677" s="21" t="e">
        <v>#N/A</v>
      </c>
      <c r="C1677" s="20" t="e">
        <v>#N/A</v>
      </c>
    </row>
    <row r="1678">
      <c r="A1678" s="21" t="s">
        <v>51</v>
      </c>
      <c r="B1678" s="21">
        <v>1.0</v>
      </c>
      <c r="C1678" s="20">
        <v>1.0</v>
      </c>
      <c r="D1678" s="20">
        <v>0.0</v>
      </c>
    </row>
    <row r="1679">
      <c r="B1679" s="21" t="e">
        <v>#N/A</v>
      </c>
      <c r="C1679" s="20" t="e">
        <v>#N/A</v>
      </c>
    </row>
    <row r="1680">
      <c r="A1680" s="21" t="s">
        <v>22</v>
      </c>
      <c r="B1680" s="21">
        <v>7.0</v>
      </c>
      <c r="C1680" s="20">
        <v>49.0</v>
      </c>
      <c r="D1680" s="20">
        <v>1.0</v>
      </c>
    </row>
    <row r="1681">
      <c r="A1681" s="21" t="s">
        <v>21</v>
      </c>
      <c r="B1681" s="21">
        <v>6.0</v>
      </c>
      <c r="C1681" s="20">
        <v>36.0</v>
      </c>
      <c r="D1681" s="20">
        <v>1.0</v>
      </c>
    </row>
    <row r="1682">
      <c r="A1682" s="21" t="s">
        <v>22</v>
      </c>
      <c r="B1682" s="21">
        <v>7.0</v>
      </c>
      <c r="C1682" s="20">
        <v>49.0</v>
      </c>
      <c r="D1682" s="20">
        <v>1.0</v>
      </c>
    </row>
    <row r="1683">
      <c r="A1683" s="21" t="s">
        <v>21</v>
      </c>
      <c r="B1683" s="21">
        <v>6.0</v>
      </c>
      <c r="C1683" s="20">
        <v>36.0</v>
      </c>
      <c r="D1683" s="20">
        <v>0.0</v>
      </c>
    </row>
    <row r="1684">
      <c r="B1684" s="21" t="e">
        <v>#N/A</v>
      </c>
      <c r="C1684" s="20" t="e">
        <v>#N/A</v>
      </c>
    </row>
    <row r="1685">
      <c r="A1685" s="21" t="s">
        <v>25</v>
      </c>
      <c r="B1685" s="21">
        <v>2.0</v>
      </c>
      <c r="C1685" s="20">
        <v>4.0</v>
      </c>
      <c r="D1685" s="20">
        <v>1.0</v>
      </c>
    </row>
    <row r="1686">
      <c r="B1686" s="21" t="e">
        <v>#N/A</v>
      </c>
      <c r="C1686" s="20" t="e">
        <v>#N/A</v>
      </c>
    </row>
    <row r="1687">
      <c r="A1687" s="21" t="s">
        <v>22</v>
      </c>
      <c r="B1687" s="21">
        <v>7.0</v>
      </c>
      <c r="C1687" s="20">
        <v>49.0</v>
      </c>
      <c r="D1687" s="20">
        <v>1.0</v>
      </c>
    </row>
    <row r="1688">
      <c r="B1688" s="21" t="e">
        <v>#N/A</v>
      </c>
      <c r="C1688" s="20" t="e">
        <v>#N/A</v>
      </c>
    </row>
    <row r="1689">
      <c r="A1689" s="21" t="s">
        <v>24</v>
      </c>
      <c r="B1689" s="21">
        <v>8.0</v>
      </c>
      <c r="C1689" s="20">
        <v>64.0</v>
      </c>
      <c r="D1689" s="20">
        <v>1.0</v>
      </c>
    </row>
    <row r="1690">
      <c r="A1690" s="21" t="s">
        <v>20</v>
      </c>
      <c r="B1690" s="21">
        <v>5.0</v>
      </c>
      <c r="C1690" s="20">
        <v>25.0</v>
      </c>
      <c r="D1690" s="20">
        <v>1.0</v>
      </c>
    </row>
    <row r="1691">
      <c r="A1691" s="21" t="s">
        <v>22</v>
      </c>
      <c r="B1691" s="21">
        <v>7.0</v>
      </c>
      <c r="C1691" s="20">
        <v>49.0</v>
      </c>
      <c r="D1691" s="20">
        <v>0.0</v>
      </c>
    </row>
    <row r="1692">
      <c r="A1692" s="21" t="s">
        <v>21</v>
      </c>
      <c r="B1692" s="21">
        <v>6.0</v>
      </c>
      <c r="C1692" s="20">
        <v>36.0</v>
      </c>
      <c r="D1692" s="20">
        <v>1.0</v>
      </c>
    </row>
    <row r="1693">
      <c r="A1693" s="21" t="s">
        <v>22</v>
      </c>
      <c r="B1693" s="21">
        <v>7.0</v>
      </c>
      <c r="C1693" s="20">
        <v>49.0</v>
      </c>
      <c r="D1693" s="20">
        <v>1.0</v>
      </c>
    </row>
    <row r="1694">
      <c r="B1694" s="21" t="e">
        <v>#N/A</v>
      </c>
      <c r="C1694" s="20" t="e">
        <v>#N/A</v>
      </c>
    </row>
    <row r="1695">
      <c r="A1695" s="21" t="s">
        <v>24</v>
      </c>
      <c r="B1695" s="21">
        <v>8.0</v>
      </c>
      <c r="C1695" s="20">
        <v>64.0</v>
      </c>
      <c r="D1695" s="20">
        <v>1.0</v>
      </c>
    </row>
    <row r="1696">
      <c r="A1696" s="21" t="s">
        <v>24</v>
      </c>
      <c r="B1696" s="21">
        <v>8.0</v>
      </c>
      <c r="C1696" s="20">
        <v>64.0</v>
      </c>
      <c r="D1696" s="20">
        <v>0.0</v>
      </c>
    </row>
    <row r="1697">
      <c r="A1697" s="21" t="s">
        <v>21</v>
      </c>
      <c r="B1697" s="21">
        <v>6.0</v>
      </c>
      <c r="C1697" s="20">
        <v>36.0</v>
      </c>
      <c r="D1697" s="20">
        <v>1.0</v>
      </c>
    </row>
    <row r="1698">
      <c r="B1698" s="21" t="e">
        <v>#N/A</v>
      </c>
      <c r="C1698" s="20" t="e">
        <v>#N/A</v>
      </c>
    </row>
    <row r="1699">
      <c r="B1699" s="21" t="e">
        <v>#N/A</v>
      </c>
      <c r="C1699" s="20" t="e">
        <v>#N/A</v>
      </c>
    </row>
    <row r="1700">
      <c r="B1700" s="21" t="e">
        <v>#N/A</v>
      </c>
      <c r="C1700" s="20" t="e">
        <v>#N/A</v>
      </c>
    </row>
    <row r="1701">
      <c r="A1701" s="21" t="s">
        <v>26</v>
      </c>
      <c r="B1701" s="21">
        <v>3.0</v>
      </c>
      <c r="C1701" s="20">
        <v>9.0</v>
      </c>
      <c r="D1701" s="20">
        <v>0.0</v>
      </c>
    </row>
    <row r="1702">
      <c r="A1702" s="21" t="s">
        <v>25</v>
      </c>
      <c r="B1702" s="21">
        <v>2.0</v>
      </c>
      <c r="C1702" s="20">
        <v>4.0</v>
      </c>
      <c r="D1702" s="20">
        <v>1.0</v>
      </c>
    </row>
    <row r="1703">
      <c r="A1703" s="21" t="s">
        <v>22</v>
      </c>
      <c r="B1703" s="21">
        <v>7.0</v>
      </c>
      <c r="C1703" s="20">
        <v>49.0</v>
      </c>
      <c r="D1703" s="20">
        <v>1.0</v>
      </c>
    </row>
    <row r="1704">
      <c r="A1704" s="21" t="s">
        <v>25</v>
      </c>
      <c r="B1704" s="21">
        <v>2.0</v>
      </c>
      <c r="C1704" s="20">
        <v>4.0</v>
      </c>
      <c r="D1704" s="20">
        <v>1.0</v>
      </c>
    </row>
    <row r="1705">
      <c r="A1705" s="21" t="s">
        <v>22</v>
      </c>
      <c r="B1705" s="21">
        <v>7.0</v>
      </c>
      <c r="C1705" s="20">
        <v>49.0</v>
      </c>
      <c r="D1705" s="20">
        <v>1.0</v>
      </c>
    </row>
    <row r="1706">
      <c r="A1706" s="21" t="s">
        <v>29</v>
      </c>
      <c r="B1706" s="21">
        <v>9.0</v>
      </c>
      <c r="C1706" s="20">
        <v>81.0</v>
      </c>
      <c r="D1706" s="20">
        <v>1.0</v>
      </c>
    </row>
    <row r="1707">
      <c r="A1707" s="21" t="s">
        <v>21</v>
      </c>
      <c r="B1707" s="21">
        <v>6.0</v>
      </c>
      <c r="C1707" s="20">
        <v>36.0</v>
      </c>
      <c r="D1707" s="20">
        <v>1.0</v>
      </c>
    </row>
    <row r="1708">
      <c r="A1708" s="21" t="s">
        <v>29</v>
      </c>
      <c r="B1708" s="21">
        <v>9.0</v>
      </c>
      <c r="C1708" s="20">
        <v>81.0</v>
      </c>
      <c r="D1708" s="20">
        <v>1.0</v>
      </c>
    </row>
    <row r="1709">
      <c r="B1709" s="21" t="e">
        <v>#N/A</v>
      </c>
      <c r="C1709" s="20" t="e">
        <v>#N/A</v>
      </c>
    </row>
    <row r="1710">
      <c r="B1710" s="21" t="e">
        <v>#N/A</v>
      </c>
      <c r="C1710" s="20" t="e">
        <v>#N/A</v>
      </c>
    </row>
    <row r="1711">
      <c r="A1711" s="21" t="s">
        <v>21</v>
      </c>
      <c r="B1711" s="21">
        <v>6.0</v>
      </c>
      <c r="C1711" s="20">
        <v>36.0</v>
      </c>
      <c r="D1711" s="20">
        <v>1.0</v>
      </c>
    </row>
    <row r="1712">
      <c r="A1712" s="21" t="s">
        <v>22</v>
      </c>
      <c r="B1712" s="21">
        <v>7.0</v>
      </c>
      <c r="C1712" s="20">
        <v>49.0</v>
      </c>
      <c r="D1712" s="20">
        <v>1.0</v>
      </c>
    </row>
    <row r="1713">
      <c r="A1713" s="21" t="s">
        <v>24</v>
      </c>
      <c r="B1713" s="21">
        <v>8.0</v>
      </c>
      <c r="C1713" s="20">
        <v>64.0</v>
      </c>
      <c r="D1713" s="20">
        <v>0.0</v>
      </c>
    </row>
    <row r="1714">
      <c r="B1714" s="21" t="e">
        <v>#N/A</v>
      </c>
      <c r="C1714" s="20" t="e">
        <v>#N/A</v>
      </c>
    </row>
    <row r="1715">
      <c r="A1715" s="21" t="s">
        <v>31</v>
      </c>
      <c r="B1715" s="21">
        <v>11.0</v>
      </c>
      <c r="C1715" s="20">
        <v>121.0</v>
      </c>
      <c r="D1715" s="20">
        <v>1.0</v>
      </c>
    </row>
    <row r="1716">
      <c r="A1716" s="21" t="s">
        <v>21</v>
      </c>
      <c r="B1716" s="21">
        <v>6.0</v>
      </c>
      <c r="C1716" s="20">
        <v>36.0</v>
      </c>
      <c r="D1716" s="20">
        <v>1.0</v>
      </c>
    </row>
    <row r="1717">
      <c r="A1717" s="21" t="s">
        <v>24</v>
      </c>
      <c r="B1717" s="21">
        <v>8.0</v>
      </c>
      <c r="C1717" s="20">
        <v>64.0</v>
      </c>
      <c r="D1717" s="20">
        <v>1.0</v>
      </c>
    </row>
    <row r="1718">
      <c r="A1718" s="21" t="s">
        <v>27</v>
      </c>
      <c r="B1718" s="21">
        <v>4.0</v>
      </c>
      <c r="C1718" s="20">
        <v>16.0</v>
      </c>
      <c r="D1718" s="20">
        <v>1.0</v>
      </c>
    </row>
    <row r="1719">
      <c r="A1719" s="21" t="s">
        <v>31</v>
      </c>
      <c r="B1719" s="21">
        <v>11.0</v>
      </c>
      <c r="C1719" s="20">
        <v>121.0</v>
      </c>
      <c r="D1719" s="20">
        <v>1.0</v>
      </c>
    </row>
    <row r="1720">
      <c r="A1720" s="21" t="s">
        <v>29</v>
      </c>
      <c r="B1720" s="21">
        <v>9.0</v>
      </c>
      <c r="C1720" s="20">
        <v>81.0</v>
      </c>
      <c r="D1720" s="20">
        <v>1.0</v>
      </c>
    </row>
    <row r="1721">
      <c r="B1721" s="21" t="e">
        <v>#N/A</v>
      </c>
      <c r="C1721" s="20" t="e">
        <v>#N/A</v>
      </c>
    </row>
    <row r="1722">
      <c r="A1722" s="21" t="s">
        <v>21</v>
      </c>
      <c r="B1722" s="21">
        <v>6.0</v>
      </c>
      <c r="C1722" s="20">
        <v>36.0</v>
      </c>
      <c r="D1722" s="20">
        <v>0.0</v>
      </c>
    </row>
    <row r="1723">
      <c r="B1723" s="21" t="e">
        <v>#N/A</v>
      </c>
      <c r="C1723" s="20" t="e">
        <v>#N/A</v>
      </c>
    </row>
    <row r="1724">
      <c r="A1724" s="21" t="s">
        <v>25</v>
      </c>
      <c r="B1724" s="21">
        <v>2.0</v>
      </c>
      <c r="C1724" s="20">
        <v>4.0</v>
      </c>
      <c r="D1724" s="20">
        <v>1.0</v>
      </c>
    </row>
    <row r="1725">
      <c r="A1725" s="21" t="s">
        <v>21</v>
      </c>
      <c r="B1725" s="21">
        <v>6.0</v>
      </c>
      <c r="C1725" s="20">
        <v>36.0</v>
      </c>
      <c r="D1725" s="20">
        <v>1.0</v>
      </c>
    </row>
    <row r="1726">
      <c r="A1726" s="21" t="s">
        <v>25</v>
      </c>
      <c r="B1726" s="21">
        <v>2.0</v>
      </c>
      <c r="C1726" s="20">
        <v>4.0</v>
      </c>
      <c r="D1726" s="20">
        <v>1.0</v>
      </c>
    </row>
    <row r="1727">
      <c r="A1727" s="21" t="s">
        <v>27</v>
      </c>
      <c r="B1727" s="21">
        <v>4.0</v>
      </c>
      <c r="C1727" s="20">
        <v>16.0</v>
      </c>
      <c r="D1727" s="20">
        <v>1.0</v>
      </c>
    </row>
    <row r="1728">
      <c r="A1728" s="21" t="s">
        <v>20</v>
      </c>
      <c r="B1728" s="21">
        <v>5.0</v>
      </c>
      <c r="C1728" s="20">
        <v>25.0</v>
      </c>
      <c r="D1728" s="20">
        <v>1.0</v>
      </c>
    </row>
    <row r="1729">
      <c r="A1729" s="21" t="s">
        <v>27</v>
      </c>
      <c r="B1729" s="21">
        <v>4.0</v>
      </c>
      <c r="C1729" s="20">
        <v>16.0</v>
      </c>
      <c r="D1729" s="20">
        <v>1.0</v>
      </c>
    </row>
    <row r="1730">
      <c r="A1730" s="21" t="s">
        <v>27</v>
      </c>
      <c r="B1730" s="21">
        <v>4.0</v>
      </c>
      <c r="C1730" s="20">
        <v>16.0</v>
      </c>
      <c r="D1730" s="20">
        <v>1.0</v>
      </c>
    </row>
    <row r="1731">
      <c r="B1731" s="21" t="e">
        <v>#N/A</v>
      </c>
      <c r="C1731" s="20" t="e">
        <v>#N/A</v>
      </c>
    </row>
    <row r="1732">
      <c r="A1732" s="21" t="s">
        <v>26</v>
      </c>
      <c r="B1732" s="21">
        <v>3.0</v>
      </c>
      <c r="C1732" s="20">
        <v>9.0</v>
      </c>
      <c r="D1732" s="20">
        <v>0.0</v>
      </c>
    </row>
    <row r="1733">
      <c r="A1733" s="21" t="s">
        <v>21</v>
      </c>
      <c r="B1733" s="21">
        <v>6.0</v>
      </c>
      <c r="C1733" s="20">
        <v>36.0</v>
      </c>
      <c r="D1733" s="20">
        <v>1.0</v>
      </c>
    </row>
    <row r="1734">
      <c r="A1734" s="21" t="s">
        <v>20</v>
      </c>
      <c r="B1734" s="21">
        <v>5.0</v>
      </c>
      <c r="C1734" s="20">
        <v>25.0</v>
      </c>
      <c r="D1734" s="20">
        <v>0.0</v>
      </c>
    </row>
    <row r="1735">
      <c r="A1735" s="21" t="s">
        <v>20</v>
      </c>
      <c r="B1735" s="21">
        <v>5.0</v>
      </c>
      <c r="C1735" s="20">
        <v>25.0</v>
      </c>
      <c r="D1735" s="20">
        <v>1.0</v>
      </c>
    </row>
    <row r="1736">
      <c r="B1736" s="21" t="e">
        <v>#N/A</v>
      </c>
      <c r="C1736" s="20" t="e">
        <v>#N/A</v>
      </c>
    </row>
    <row r="1737">
      <c r="A1737" s="21" t="s">
        <v>30</v>
      </c>
      <c r="B1737" s="21">
        <v>10.0</v>
      </c>
      <c r="C1737" s="20">
        <v>100.0</v>
      </c>
      <c r="D1737" s="20">
        <v>1.0</v>
      </c>
    </row>
    <row r="1738">
      <c r="A1738" s="21" t="s">
        <v>22</v>
      </c>
      <c r="B1738" s="21">
        <v>7.0</v>
      </c>
      <c r="C1738" s="20">
        <v>49.0</v>
      </c>
      <c r="D1738" s="20">
        <v>0.0</v>
      </c>
    </row>
    <row r="1739">
      <c r="A1739" s="21" t="s">
        <v>27</v>
      </c>
      <c r="B1739" s="21">
        <v>4.0</v>
      </c>
      <c r="C1739" s="20">
        <v>16.0</v>
      </c>
      <c r="D1739" s="20">
        <v>0.0</v>
      </c>
    </row>
    <row r="1740">
      <c r="B1740" s="21" t="e">
        <v>#N/A</v>
      </c>
      <c r="C1740" s="20" t="e">
        <v>#N/A</v>
      </c>
    </row>
    <row r="1741">
      <c r="A1741" s="21" t="s">
        <v>22</v>
      </c>
      <c r="B1741" s="21">
        <v>7.0</v>
      </c>
      <c r="C1741" s="20">
        <v>49.0</v>
      </c>
      <c r="D1741" s="20">
        <v>1.0</v>
      </c>
    </row>
    <row r="1742">
      <c r="B1742" s="21" t="e">
        <v>#N/A</v>
      </c>
      <c r="C1742" s="20" t="e">
        <v>#N/A</v>
      </c>
    </row>
    <row r="1743">
      <c r="B1743" s="21" t="e">
        <v>#N/A</v>
      </c>
      <c r="C1743" s="20" t="e">
        <v>#N/A</v>
      </c>
    </row>
    <row r="1744">
      <c r="A1744" s="21" t="s">
        <v>21</v>
      </c>
      <c r="B1744" s="21">
        <v>6.0</v>
      </c>
      <c r="C1744" s="20">
        <v>36.0</v>
      </c>
      <c r="D1744" s="20">
        <v>1.0</v>
      </c>
    </row>
    <row r="1745">
      <c r="A1745" s="21" t="s">
        <v>22</v>
      </c>
      <c r="B1745" s="21">
        <v>7.0</v>
      </c>
      <c r="C1745" s="20">
        <v>49.0</v>
      </c>
      <c r="D1745" s="20">
        <v>1.0</v>
      </c>
    </row>
    <row r="1746">
      <c r="A1746" s="21" t="s">
        <v>20</v>
      </c>
      <c r="B1746" s="21">
        <v>5.0</v>
      </c>
      <c r="C1746" s="20">
        <v>25.0</v>
      </c>
      <c r="D1746" s="20">
        <v>1.0</v>
      </c>
    </row>
    <row r="1747">
      <c r="B1747" s="21" t="e">
        <v>#N/A</v>
      </c>
      <c r="C1747" s="20" t="e">
        <v>#N/A</v>
      </c>
    </row>
    <row r="1748">
      <c r="A1748" s="21" t="s">
        <v>21</v>
      </c>
      <c r="B1748" s="21">
        <v>6.0</v>
      </c>
      <c r="C1748" s="20">
        <v>36.0</v>
      </c>
      <c r="D1748" s="20">
        <v>1.0</v>
      </c>
    </row>
    <row r="1749">
      <c r="A1749" s="21" t="s">
        <v>20</v>
      </c>
      <c r="B1749" s="21">
        <v>5.0</v>
      </c>
      <c r="C1749" s="20">
        <v>25.0</v>
      </c>
      <c r="D1749" s="20">
        <v>0.0</v>
      </c>
    </row>
    <row r="1750">
      <c r="A1750" s="21" t="s">
        <v>22</v>
      </c>
      <c r="B1750" s="21">
        <v>7.0</v>
      </c>
      <c r="C1750" s="20">
        <v>49.0</v>
      </c>
      <c r="D1750" s="20">
        <v>1.0</v>
      </c>
    </row>
    <row r="1751">
      <c r="A1751" s="21" t="s">
        <v>20</v>
      </c>
      <c r="B1751" s="21">
        <v>5.0</v>
      </c>
      <c r="C1751" s="20">
        <v>25.0</v>
      </c>
      <c r="D1751" s="20">
        <v>1.0</v>
      </c>
    </row>
    <row r="1752">
      <c r="A1752" s="21" t="s">
        <v>24</v>
      </c>
      <c r="B1752" s="21">
        <v>8.0</v>
      </c>
      <c r="C1752" s="20">
        <v>64.0</v>
      </c>
      <c r="D1752" s="20">
        <v>1.0</v>
      </c>
    </row>
    <row r="1753">
      <c r="A1753" s="21" t="s">
        <v>26</v>
      </c>
      <c r="B1753" s="21">
        <v>3.0</v>
      </c>
      <c r="C1753" s="20">
        <v>9.0</v>
      </c>
      <c r="D1753" s="20">
        <v>1.0</v>
      </c>
    </row>
    <row r="1754">
      <c r="A1754" s="21" t="s">
        <v>26</v>
      </c>
      <c r="B1754" s="21">
        <v>3.0</v>
      </c>
      <c r="C1754" s="20">
        <v>9.0</v>
      </c>
      <c r="D1754" s="20">
        <v>0.0</v>
      </c>
    </row>
    <row r="1755">
      <c r="A1755" s="21" t="s">
        <v>30</v>
      </c>
      <c r="B1755" s="21">
        <v>10.0</v>
      </c>
      <c r="C1755" s="20">
        <v>100.0</v>
      </c>
      <c r="D1755" s="20">
        <v>1.0</v>
      </c>
    </row>
    <row r="1756">
      <c r="A1756" s="21" t="s">
        <v>22</v>
      </c>
      <c r="B1756" s="21">
        <v>7.0</v>
      </c>
      <c r="C1756" s="20">
        <v>49.0</v>
      </c>
      <c r="D1756" s="20">
        <v>1.0</v>
      </c>
    </row>
    <row r="1757">
      <c r="A1757" s="21" t="s">
        <v>22</v>
      </c>
      <c r="B1757" s="21">
        <v>7.0</v>
      </c>
      <c r="C1757" s="20">
        <v>49.0</v>
      </c>
      <c r="D1757" s="20">
        <v>0.0</v>
      </c>
    </row>
    <row r="1758">
      <c r="A1758" s="21" t="s">
        <v>29</v>
      </c>
      <c r="B1758" s="21">
        <v>9.0</v>
      </c>
      <c r="C1758" s="20">
        <v>81.0</v>
      </c>
      <c r="D1758" s="20">
        <v>1.0</v>
      </c>
    </row>
    <row r="1759">
      <c r="A1759" s="21" t="s">
        <v>24</v>
      </c>
      <c r="B1759" s="21">
        <v>8.0</v>
      </c>
      <c r="C1759" s="20">
        <v>64.0</v>
      </c>
      <c r="D1759" s="20">
        <v>0.0</v>
      </c>
    </row>
    <row r="1760">
      <c r="B1760" s="21" t="e">
        <v>#N/A</v>
      </c>
      <c r="C1760" s="20" t="e">
        <v>#N/A</v>
      </c>
    </row>
    <row r="1761">
      <c r="B1761" s="21" t="e">
        <v>#N/A</v>
      </c>
      <c r="C1761" s="20" t="e">
        <v>#N/A</v>
      </c>
    </row>
    <row r="1762">
      <c r="A1762" s="21" t="s">
        <v>22</v>
      </c>
      <c r="B1762" s="21">
        <v>7.0</v>
      </c>
      <c r="C1762" s="20">
        <v>49.0</v>
      </c>
      <c r="D1762" s="20">
        <v>1.0</v>
      </c>
    </row>
    <row r="1763">
      <c r="A1763" s="21" t="s">
        <v>22</v>
      </c>
      <c r="B1763" s="21">
        <v>7.0</v>
      </c>
      <c r="C1763" s="20">
        <v>49.0</v>
      </c>
      <c r="D1763" s="20">
        <v>1.0</v>
      </c>
    </row>
    <row r="1764">
      <c r="A1764" s="21" t="s">
        <v>24</v>
      </c>
      <c r="B1764" s="21">
        <v>8.0</v>
      </c>
      <c r="C1764" s="20">
        <v>64.0</v>
      </c>
      <c r="D1764" s="20">
        <v>1.0</v>
      </c>
    </row>
    <row r="1765">
      <c r="B1765" s="21" t="e">
        <v>#N/A</v>
      </c>
      <c r="C1765" s="20" t="e">
        <v>#N/A</v>
      </c>
    </row>
    <row r="1766">
      <c r="A1766" s="21" t="s">
        <v>21</v>
      </c>
      <c r="B1766" s="21">
        <v>6.0</v>
      </c>
      <c r="C1766" s="20">
        <v>36.0</v>
      </c>
      <c r="D1766" s="20">
        <v>1.0</v>
      </c>
    </row>
    <row r="1767">
      <c r="A1767" s="21" t="s">
        <v>25</v>
      </c>
      <c r="B1767" s="21">
        <v>2.0</v>
      </c>
      <c r="C1767" s="20">
        <v>4.0</v>
      </c>
      <c r="D1767" s="20">
        <v>0.0</v>
      </c>
    </row>
    <row r="1768">
      <c r="A1768" s="21" t="s">
        <v>22</v>
      </c>
      <c r="B1768" s="21">
        <v>7.0</v>
      </c>
      <c r="C1768" s="20">
        <v>49.0</v>
      </c>
      <c r="D1768" s="20">
        <v>0.0</v>
      </c>
    </row>
    <row r="1769">
      <c r="B1769" s="21" t="e">
        <v>#N/A</v>
      </c>
      <c r="C1769" s="20" t="e">
        <v>#N/A</v>
      </c>
    </row>
    <row r="1770">
      <c r="A1770" s="21" t="s">
        <v>22</v>
      </c>
      <c r="B1770" s="21">
        <v>7.0</v>
      </c>
      <c r="C1770" s="20">
        <v>49.0</v>
      </c>
      <c r="D1770" s="20">
        <v>1.0</v>
      </c>
    </row>
    <row r="1771">
      <c r="B1771" s="21" t="e">
        <v>#N/A</v>
      </c>
      <c r="C1771" s="20" t="e">
        <v>#N/A</v>
      </c>
    </row>
    <row r="1772">
      <c r="B1772" s="21" t="e">
        <v>#N/A</v>
      </c>
      <c r="C1772" s="20" t="e">
        <v>#N/A</v>
      </c>
    </row>
    <row r="1773">
      <c r="A1773" s="21" t="s">
        <v>20</v>
      </c>
      <c r="B1773" s="21">
        <v>5.0</v>
      </c>
      <c r="C1773" s="20">
        <v>25.0</v>
      </c>
      <c r="D1773" s="20">
        <v>1.0</v>
      </c>
    </row>
    <row r="1774">
      <c r="B1774" s="21" t="e">
        <v>#N/A</v>
      </c>
      <c r="C1774" s="20" t="e">
        <v>#N/A</v>
      </c>
    </row>
    <row r="1775">
      <c r="A1775" s="21" t="s">
        <v>21</v>
      </c>
      <c r="B1775" s="21">
        <v>6.0</v>
      </c>
      <c r="C1775" s="20">
        <v>36.0</v>
      </c>
      <c r="D1775" s="20">
        <v>0.0</v>
      </c>
    </row>
    <row r="1776">
      <c r="A1776" s="21" t="s">
        <v>22</v>
      </c>
      <c r="B1776" s="21">
        <v>7.0</v>
      </c>
      <c r="C1776" s="20">
        <v>49.0</v>
      </c>
      <c r="D1776" s="20">
        <v>0.0</v>
      </c>
    </row>
    <row r="1777">
      <c r="A1777" s="21" t="s">
        <v>20</v>
      </c>
      <c r="B1777" s="21">
        <v>5.0</v>
      </c>
      <c r="C1777" s="20">
        <v>25.0</v>
      </c>
      <c r="D1777" s="20">
        <v>0.0</v>
      </c>
    </row>
    <row r="1778">
      <c r="A1778" s="21" t="s">
        <v>20</v>
      </c>
      <c r="B1778" s="21">
        <v>5.0</v>
      </c>
      <c r="C1778" s="20">
        <v>25.0</v>
      </c>
      <c r="D1778" s="20">
        <v>1.0</v>
      </c>
    </row>
    <row r="1779">
      <c r="A1779" s="21" t="s">
        <v>20</v>
      </c>
      <c r="B1779" s="21">
        <v>5.0</v>
      </c>
      <c r="C1779" s="20">
        <v>25.0</v>
      </c>
      <c r="D1779" s="20">
        <v>1.0</v>
      </c>
    </row>
    <row r="1780">
      <c r="A1780" s="21" t="s">
        <v>21</v>
      </c>
      <c r="B1780" s="21">
        <v>6.0</v>
      </c>
      <c r="C1780" s="20">
        <v>36.0</v>
      </c>
      <c r="D1780" s="20">
        <v>1.0</v>
      </c>
    </row>
    <row r="1781">
      <c r="A1781" s="21" t="s">
        <v>22</v>
      </c>
      <c r="B1781" s="21">
        <v>7.0</v>
      </c>
      <c r="C1781" s="20">
        <v>49.0</v>
      </c>
      <c r="D1781" s="20">
        <v>1.0</v>
      </c>
    </row>
    <row r="1782">
      <c r="A1782" s="21" t="s">
        <v>20</v>
      </c>
      <c r="B1782" s="21">
        <v>5.0</v>
      </c>
      <c r="C1782" s="20">
        <v>25.0</v>
      </c>
      <c r="D1782" s="20">
        <v>0.0</v>
      </c>
    </row>
    <row r="1783">
      <c r="A1783" s="21" t="s">
        <v>20</v>
      </c>
      <c r="B1783" s="21">
        <v>5.0</v>
      </c>
      <c r="C1783" s="20">
        <v>25.0</v>
      </c>
      <c r="D1783" s="20">
        <v>0.0</v>
      </c>
    </row>
    <row r="1784">
      <c r="B1784" s="21" t="e">
        <v>#N/A</v>
      </c>
      <c r="C1784" s="20" t="e">
        <v>#N/A</v>
      </c>
    </row>
    <row r="1785">
      <c r="A1785" s="21" t="s">
        <v>21</v>
      </c>
      <c r="B1785" s="21">
        <v>6.0</v>
      </c>
      <c r="C1785" s="20">
        <v>36.0</v>
      </c>
      <c r="D1785" s="20">
        <v>1.0</v>
      </c>
    </row>
    <row r="1786">
      <c r="A1786" s="21" t="s">
        <v>21</v>
      </c>
      <c r="B1786" s="21">
        <v>6.0</v>
      </c>
      <c r="C1786" s="20">
        <v>36.0</v>
      </c>
      <c r="D1786" s="20">
        <v>1.0</v>
      </c>
    </row>
    <row r="1787">
      <c r="A1787" s="21" t="s">
        <v>24</v>
      </c>
      <c r="B1787" s="21">
        <v>8.0</v>
      </c>
      <c r="C1787" s="20">
        <v>64.0</v>
      </c>
      <c r="D1787" s="20">
        <v>1.0</v>
      </c>
    </row>
    <row r="1788">
      <c r="A1788" s="21" t="s">
        <v>20</v>
      </c>
      <c r="B1788" s="21">
        <v>5.0</v>
      </c>
      <c r="C1788" s="20">
        <v>25.0</v>
      </c>
      <c r="D1788" s="20">
        <v>1.0</v>
      </c>
    </row>
    <row r="1789">
      <c r="B1789" s="21" t="e">
        <v>#N/A</v>
      </c>
      <c r="C1789" s="20" t="e">
        <v>#N/A</v>
      </c>
    </row>
    <row r="1790">
      <c r="B1790" s="21" t="e">
        <v>#N/A</v>
      </c>
      <c r="C1790" s="20" t="e">
        <v>#N/A</v>
      </c>
    </row>
    <row r="1791">
      <c r="A1791" s="21" t="s">
        <v>26</v>
      </c>
      <c r="B1791" s="21">
        <v>3.0</v>
      </c>
      <c r="C1791" s="20">
        <v>9.0</v>
      </c>
      <c r="D1791" s="20">
        <v>1.0</v>
      </c>
    </row>
    <row r="1792">
      <c r="A1792" s="21" t="s">
        <v>20</v>
      </c>
      <c r="B1792" s="21">
        <v>5.0</v>
      </c>
      <c r="C1792" s="20">
        <v>25.0</v>
      </c>
      <c r="D1792" s="20">
        <v>1.0</v>
      </c>
    </row>
    <row r="1793">
      <c r="A1793" s="21" t="s">
        <v>22</v>
      </c>
      <c r="B1793" s="21">
        <v>7.0</v>
      </c>
      <c r="C1793" s="20">
        <v>49.0</v>
      </c>
      <c r="D1793" s="20">
        <v>1.0</v>
      </c>
    </row>
    <row r="1794">
      <c r="A1794" s="21" t="s">
        <v>21</v>
      </c>
      <c r="B1794" s="21">
        <v>6.0</v>
      </c>
      <c r="C1794" s="20">
        <v>36.0</v>
      </c>
      <c r="D1794" s="20">
        <v>1.0</v>
      </c>
    </row>
    <row r="1795">
      <c r="A1795" s="21" t="s">
        <v>25</v>
      </c>
      <c r="B1795" s="21">
        <v>2.0</v>
      </c>
      <c r="C1795" s="20">
        <v>4.0</v>
      </c>
      <c r="D1795" s="20">
        <v>0.0</v>
      </c>
    </row>
    <row r="1796">
      <c r="A1796" s="21" t="s">
        <v>25</v>
      </c>
      <c r="B1796" s="21">
        <v>2.0</v>
      </c>
      <c r="C1796" s="20">
        <v>4.0</v>
      </c>
      <c r="D1796" s="20">
        <v>1.0</v>
      </c>
    </row>
    <row r="1797">
      <c r="A1797" s="21" t="s">
        <v>28</v>
      </c>
      <c r="B1797" s="21">
        <v>12.0</v>
      </c>
      <c r="C1797" s="20">
        <v>144.0</v>
      </c>
      <c r="D1797" s="20">
        <v>1.0</v>
      </c>
    </row>
    <row r="1798">
      <c r="A1798" s="21" t="s">
        <v>20</v>
      </c>
      <c r="B1798" s="21">
        <v>5.0</v>
      </c>
      <c r="C1798" s="20">
        <v>25.0</v>
      </c>
      <c r="D1798" s="20">
        <v>1.0</v>
      </c>
    </row>
    <row r="1799">
      <c r="A1799" s="21" t="s">
        <v>21</v>
      </c>
      <c r="B1799" s="21">
        <v>6.0</v>
      </c>
      <c r="C1799" s="20">
        <v>36.0</v>
      </c>
      <c r="D1799" s="20">
        <v>1.0</v>
      </c>
    </row>
    <row r="1800">
      <c r="B1800" s="21" t="e">
        <v>#N/A</v>
      </c>
      <c r="C1800" s="20" t="e">
        <v>#N/A</v>
      </c>
    </row>
    <row r="1801">
      <c r="A1801" s="21" t="s">
        <v>20</v>
      </c>
      <c r="B1801" s="21">
        <v>5.0</v>
      </c>
      <c r="C1801" s="20">
        <v>25.0</v>
      </c>
      <c r="D1801" s="20">
        <v>1.0</v>
      </c>
    </row>
    <row r="1802">
      <c r="A1802" s="21" t="s">
        <v>25</v>
      </c>
      <c r="B1802" s="21">
        <v>2.0</v>
      </c>
      <c r="C1802" s="20">
        <v>4.0</v>
      </c>
      <c r="D1802" s="20">
        <v>1.0</v>
      </c>
    </row>
    <row r="1803">
      <c r="A1803" s="21" t="s">
        <v>21</v>
      </c>
      <c r="B1803" s="21">
        <v>6.0</v>
      </c>
      <c r="C1803" s="20">
        <v>36.0</v>
      </c>
      <c r="D1803" s="20">
        <v>0.0</v>
      </c>
    </row>
    <row r="1804">
      <c r="A1804" s="21" t="s">
        <v>22</v>
      </c>
      <c r="B1804" s="21">
        <v>7.0</v>
      </c>
      <c r="C1804" s="20">
        <v>49.0</v>
      </c>
      <c r="D1804" s="20">
        <v>1.0</v>
      </c>
    </row>
    <row r="1805">
      <c r="A1805" s="21" t="s">
        <v>27</v>
      </c>
      <c r="B1805" s="21">
        <v>4.0</v>
      </c>
      <c r="C1805" s="20">
        <v>16.0</v>
      </c>
      <c r="D1805" s="20">
        <v>1.0</v>
      </c>
    </row>
    <row r="1806">
      <c r="A1806" s="21" t="s">
        <v>20</v>
      </c>
      <c r="B1806" s="21">
        <v>5.0</v>
      </c>
      <c r="C1806" s="20">
        <v>25.0</v>
      </c>
      <c r="D1806" s="20">
        <v>1.0</v>
      </c>
    </row>
    <row r="1807">
      <c r="A1807" s="21" t="s">
        <v>22</v>
      </c>
      <c r="B1807" s="21">
        <v>7.0</v>
      </c>
      <c r="C1807" s="20">
        <v>49.0</v>
      </c>
      <c r="D1807" s="20">
        <v>0.0</v>
      </c>
    </row>
    <row r="1808">
      <c r="A1808" s="21" t="s">
        <v>22</v>
      </c>
      <c r="B1808" s="21">
        <v>7.0</v>
      </c>
      <c r="C1808" s="20">
        <v>49.0</v>
      </c>
      <c r="D1808" s="20">
        <v>1.0</v>
      </c>
    </row>
    <row r="1809">
      <c r="A1809" s="21" t="s">
        <v>29</v>
      </c>
      <c r="B1809" s="21">
        <v>9.0</v>
      </c>
      <c r="C1809" s="20">
        <v>81.0</v>
      </c>
      <c r="D1809" s="20">
        <v>1.0</v>
      </c>
    </row>
    <row r="1810">
      <c r="A1810" s="21" t="s">
        <v>20</v>
      </c>
      <c r="B1810" s="21">
        <v>5.0</v>
      </c>
      <c r="C1810" s="20">
        <v>25.0</v>
      </c>
      <c r="D1810" s="20">
        <v>1.0</v>
      </c>
    </row>
    <row r="1811">
      <c r="A1811" s="21" t="s">
        <v>20</v>
      </c>
      <c r="B1811" s="21">
        <v>5.0</v>
      </c>
      <c r="C1811" s="20">
        <v>25.0</v>
      </c>
      <c r="D1811" s="20">
        <v>1.0</v>
      </c>
    </row>
    <row r="1812">
      <c r="A1812" s="21" t="s">
        <v>22</v>
      </c>
      <c r="B1812" s="21">
        <v>7.0</v>
      </c>
      <c r="C1812" s="20">
        <v>49.0</v>
      </c>
      <c r="D1812" s="20">
        <v>1.0</v>
      </c>
    </row>
    <row r="1813">
      <c r="A1813" s="21" t="s">
        <v>25</v>
      </c>
      <c r="B1813" s="21">
        <v>2.0</v>
      </c>
      <c r="C1813" s="20">
        <v>4.0</v>
      </c>
      <c r="D1813" s="20">
        <v>0.0</v>
      </c>
    </row>
    <row r="1814">
      <c r="A1814" s="21" t="s">
        <v>25</v>
      </c>
      <c r="B1814" s="21">
        <v>2.0</v>
      </c>
      <c r="C1814" s="20">
        <v>4.0</v>
      </c>
      <c r="D1814" s="20">
        <v>1.0</v>
      </c>
    </row>
    <row r="1815">
      <c r="B1815" s="21" t="e">
        <v>#N/A</v>
      </c>
      <c r="C1815" s="20" t="e">
        <v>#N/A</v>
      </c>
    </row>
    <row r="1816">
      <c r="A1816" s="21" t="s">
        <v>29</v>
      </c>
      <c r="B1816" s="21">
        <v>9.0</v>
      </c>
      <c r="C1816" s="20">
        <v>81.0</v>
      </c>
      <c r="D1816" s="20">
        <v>1.0</v>
      </c>
    </row>
    <row r="1817">
      <c r="A1817" s="21" t="s">
        <v>26</v>
      </c>
      <c r="B1817" s="21">
        <v>3.0</v>
      </c>
      <c r="C1817" s="20">
        <v>9.0</v>
      </c>
      <c r="D1817" s="20">
        <v>0.0</v>
      </c>
    </row>
    <row r="1818">
      <c r="B1818" s="21" t="e">
        <v>#N/A</v>
      </c>
      <c r="C1818" s="20" t="e">
        <v>#N/A</v>
      </c>
    </row>
    <row r="1819">
      <c r="A1819" s="21" t="s">
        <v>22</v>
      </c>
      <c r="B1819" s="21">
        <v>7.0</v>
      </c>
      <c r="C1819" s="20">
        <v>49.0</v>
      </c>
      <c r="D1819" s="20">
        <v>1.0</v>
      </c>
    </row>
    <row r="1820">
      <c r="A1820" s="21" t="s">
        <v>22</v>
      </c>
      <c r="B1820" s="21">
        <v>7.0</v>
      </c>
      <c r="C1820" s="20">
        <v>49.0</v>
      </c>
      <c r="D1820" s="20">
        <v>1.0</v>
      </c>
    </row>
    <row r="1821">
      <c r="A1821" s="21" t="s">
        <v>26</v>
      </c>
      <c r="B1821" s="21">
        <v>3.0</v>
      </c>
      <c r="C1821" s="20">
        <v>9.0</v>
      </c>
      <c r="D1821" s="20">
        <v>1.0</v>
      </c>
    </row>
    <row r="1822">
      <c r="A1822" s="21" t="s">
        <v>22</v>
      </c>
      <c r="B1822" s="21">
        <v>7.0</v>
      </c>
      <c r="C1822" s="20">
        <v>49.0</v>
      </c>
      <c r="D1822" s="20">
        <v>0.0</v>
      </c>
    </row>
    <row r="1823">
      <c r="A1823" s="21" t="s">
        <v>20</v>
      </c>
      <c r="B1823" s="21">
        <v>5.0</v>
      </c>
      <c r="C1823" s="20">
        <v>25.0</v>
      </c>
      <c r="D1823" s="20">
        <v>1.0</v>
      </c>
    </row>
    <row r="1824">
      <c r="A1824" s="21" t="s">
        <v>27</v>
      </c>
      <c r="B1824" s="21">
        <v>4.0</v>
      </c>
      <c r="C1824" s="20">
        <v>16.0</v>
      </c>
      <c r="D1824" s="20">
        <v>0.0</v>
      </c>
    </row>
    <row r="1825">
      <c r="A1825" s="21" t="s">
        <v>20</v>
      </c>
      <c r="B1825" s="21">
        <v>5.0</v>
      </c>
      <c r="C1825" s="20">
        <v>25.0</v>
      </c>
      <c r="D1825" s="20">
        <v>0.0</v>
      </c>
    </row>
    <row r="1826">
      <c r="B1826" s="21" t="e">
        <v>#N/A</v>
      </c>
      <c r="C1826" s="20" t="e">
        <v>#N/A</v>
      </c>
    </row>
    <row r="1827">
      <c r="A1827" s="21" t="s">
        <v>22</v>
      </c>
      <c r="B1827" s="21">
        <v>7.0</v>
      </c>
      <c r="C1827" s="20">
        <v>49.0</v>
      </c>
      <c r="D1827" s="20">
        <v>1.0</v>
      </c>
    </row>
    <row r="1828">
      <c r="B1828" s="21" t="e">
        <v>#N/A</v>
      </c>
      <c r="C1828" s="20" t="e">
        <v>#N/A</v>
      </c>
    </row>
    <row r="1829">
      <c r="A1829" s="21" t="s">
        <v>25</v>
      </c>
      <c r="B1829" s="21">
        <v>2.0</v>
      </c>
      <c r="C1829" s="20">
        <v>4.0</v>
      </c>
      <c r="D1829" s="20">
        <v>0.0</v>
      </c>
    </row>
    <row r="1830">
      <c r="A1830" s="21" t="s">
        <v>24</v>
      </c>
      <c r="B1830" s="21">
        <v>8.0</v>
      </c>
      <c r="C1830" s="20">
        <v>64.0</v>
      </c>
      <c r="D1830" s="20">
        <v>1.0</v>
      </c>
    </row>
    <row r="1831">
      <c r="B1831" s="21" t="e">
        <v>#N/A</v>
      </c>
      <c r="C1831" s="20" t="e">
        <v>#N/A</v>
      </c>
    </row>
    <row r="1832">
      <c r="B1832" s="21" t="e">
        <v>#N/A</v>
      </c>
      <c r="C1832" s="20" t="e">
        <v>#N/A</v>
      </c>
    </row>
    <row r="1833">
      <c r="A1833" s="21" t="s">
        <v>27</v>
      </c>
      <c r="B1833" s="21">
        <v>4.0</v>
      </c>
      <c r="C1833" s="20">
        <v>16.0</v>
      </c>
      <c r="D1833" s="20">
        <v>1.0</v>
      </c>
    </row>
    <row r="1834">
      <c r="A1834" s="21" t="s">
        <v>25</v>
      </c>
      <c r="B1834" s="21">
        <v>2.0</v>
      </c>
      <c r="C1834" s="20">
        <v>4.0</v>
      </c>
      <c r="D1834" s="20">
        <v>0.0</v>
      </c>
    </row>
    <row r="1835">
      <c r="A1835" s="21" t="s">
        <v>27</v>
      </c>
      <c r="B1835" s="21">
        <v>4.0</v>
      </c>
      <c r="C1835" s="20">
        <v>16.0</v>
      </c>
      <c r="D1835" s="20">
        <v>0.0</v>
      </c>
    </row>
    <row r="1836">
      <c r="A1836" s="21" t="s">
        <v>20</v>
      </c>
      <c r="B1836" s="21">
        <v>5.0</v>
      </c>
      <c r="C1836" s="20">
        <v>25.0</v>
      </c>
      <c r="D1836" s="20">
        <v>1.0</v>
      </c>
    </row>
    <row r="1837">
      <c r="A1837" s="21" t="s">
        <v>21</v>
      </c>
      <c r="B1837" s="21">
        <v>6.0</v>
      </c>
      <c r="C1837" s="20">
        <v>36.0</v>
      </c>
      <c r="D1837" s="20">
        <v>0.0</v>
      </c>
    </row>
    <row r="1838">
      <c r="A1838" s="21" t="s">
        <v>20</v>
      </c>
      <c r="B1838" s="21">
        <v>5.0</v>
      </c>
      <c r="C1838" s="20">
        <v>25.0</v>
      </c>
      <c r="D1838" s="20">
        <v>1.0</v>
      </c>
    </row>
    <row r="1839">
      <c r="A1839" s="21" t="s">
        <v>25</v>
      </c>
      <c r="B1839" s="21">
        <v>2.0</v>
      </c>
      <c r="C1839" s="20">
        <v>4.0</v>
      </c>
      <c r="D1839" s="20">
        <v>0.0</v>
      </c>
    </row>
    <row r="1840">
      <c r="B1840" s="21" t="e">
        <v>#N/A</v>
      </c>
      <c r="C1840" s="20" t="e">
        <v>#N/A</v>
      </c>
    </row>
    <row r="1841">
      <c r="A1841" s="21" t="s">
        <v>22</v>
      </c>
      <c r="B1841" s="21">
        <v>7.0</v>
      </c>
      <c r="C1841" s="20">
        <v>49.0</v>
      </c>
      <c r="D1841" s="20">
        <v>0.0</v>
      </c>
    </row>
    <row r="1842">
      <c r="A1842" s="21" t="s">
        <v>22</v>
      </c>
      <c r="B1842" s="21">
        <v>7.0</v>
      </c>
      <c r="C1842" s="20">
        <v>49.0</v>
      </c>
      <c r="D1842" s="20">
        <v>1.0</v>
      </c>
    </row>
    <row r="1843">
      <c r="A1843" s="21" t="s">
        <v>21</v>
      </c>
      <c r="B1843" s="21">
        <v>6.0</v>
      </c>
      <c r="C1843" s="20">
        <v>36.0</v>
      </c>
      <c r="D1843" s="20">
        <v>1.0</v>
      </c>
    </row>
    <row r="1844">
      <c r="A1844" s="21" t="s">
        <v>25</v>
      </c>
      <c r="B1844" s="21">
        <v>2.0</v>
      </c>
      <c r="C1844" s="20">
        <v>4.0</v>
      </c>
      <c r="D1844" s="20">
        <v>0.0</v>
      </c>
    </row>
    <row r="1845">
      <c r="B1845" s="21" t="e">
        <v>#N/A</v>
      </c>
      <c r="C1845" s="20" t="e">
        <v>#N/A</v>
      </c>
    </row>
    <row r="1846">
      <c r="A1846" s="21" t="s">
        <v>26</v>
      </c>
      <c r="B1846" s="21">
        <v>3.0</v>
      </c>
      <c r="C1846" s="20">
        <v>9.0</v>
      </c>
      <c r="D1846" s="20">
        <v>1.0</v>
      </c>
    </row>
    <row r="1847">
      <c r="B1847" s="21" t="e">
        <v>#N/A</v>
      </c>
      <c r="C1847" s="20" t="e">
        <v>#N/A</v>
      </c>
    </row>
    <row r="1848">
      <c r="A1848" s="21" t="s">
        <v>27</v>
      </c>
      <c r="B1848" s="21">
        <v>4.0</v>
      </c>
      <c r="C1848" s="20">
        <v>16.0</v>
      </c>
      <c r="D1848" s="20">
        <v>1.0</v>
      </c>
    </row>
    <row r="1849">
      <c r="A1849" s="21" t="s">
        <v>22</v>
      </c>
      <c r="B1849" s="21">
        <v>7.0</v>
      </c>
      <c r="C1849" s="20">
        <v>49.0</v>
      </c>
      <c r="D1849" s="20">
        <v>1.0</v>
      </c>
    </row>
    <row r="1850">
      <c r="B1850" s="21" t="e">
        <v>#N/A</v>
      </c>
      <c r="C1850" s="20" t="e">
        <v>#N/A</v>
      </c>
    </row>
    <row r="1851">
      <c r="A1851" s="21" t="s">
        <v>26</v>
      </c>
      <c r="B1851" s="21">
        <v>3.0</v>
      </c>
      <c r="C1851" s="20">
        <v>9.0</v>
      </c>
      <c r="D1851" s="20">
        <v>0.0</v>
      </c>
    </row>
    <row r="1852">
      <c r="B1852" s="21" t="e">
        <v>#N/A</v>
      </c>
      <c r="C1852" s="20" t="e">
        <v>#N/A</v>
      </c>
    </row>
    <row r="1853">
      <c r="A1853" s="21" t="s">
        <v>21</v>
      </c>
      <c r="B1853" s="21">
        <v>6.0</v>
      </c>
      <c r="C1853" s="20">
        <v>36.0</v>
      </c>
      <c r="D1853" s="20">
        <v>1.0</v>
      </c>
    </row>
    <row r="1854">
      <c r="B1854" s="21" t="e">
        <v>#N/A</v>
      </c>
      <c r="C1854" s="20" t="e">
        <v>#N/A</v>
      </c>
    </row>
    <row r="1855">
      <c r="A1855" s="21" t="s">
        <v>22</v>
      </c>
      <c r="B1855" s="21">
        <v>7.0</v>
      </c>
      <c r="C1855" s="20">
        <v>49.0</v>
      </c>
      <c r="D1855" s="20">
        <v>1.0</v>
      </c>
    </row>
    <row r="1856">
      <c r="A1856" s="21" t="s">
        <v>20</v>
      </c>
      <c r="B1856" s="21">
        <v>5.0</v>
      </c>
      <c r="C1856" s="20">
        <v>25.0</v>
      </c>
      <c r="D1856" s="20">
        <v>1.0</v>
      </c>
    </row>
    <row r="1857">
      <c r="A1857" s="21" t="s">
        <v>20</v>
      </c>
      <c r="B1857" s="21">
        <v>5.0</v>
      </c>
      <c r="C1857" s="20">
        <v>25.0</v>
      </c>
      <c r="D1857" s="20">
        <v>0.0</v>
      </c>
    </row>
    <row r="1858">
      <c r="A1858" s="21" t="s">
        <v>29</v>
      </c>
      <c r="B1858" s="21">
        <v>9.0</v>
      </c>
      <c r="C1858" s="20">
        <v>81.0</v>
      </c>
      <c r="D1858" s="20">
        <v>1.0</v>
      </c>
    </row>
    <row r="1859">
      <c r="A1859" s="21" t="s">
        <v>27</v>
      </c>
      <c r="B1859" s="21">
        <v>4.0</v>
      </c>
      <c r="C1859" s="20">
        <v>16.0</v>
      </c>
      <c r="D1859" s="20">
        <v>0.0</v>
      </c>
    </row>
    <row r="1860">
      <c r="B1860" s="21" t="e">
        <v>#N/A</v>
      </c>
      <c r="C1860" s="20" t="e">
        <v>#N/A</v>
      </c>
    </row>
    <row r="1861">
      <c r="A1861" s="21" t="s">
        <v>22</v>
      </c>
      <c r="B1861" s="21">
        <v>7.0</v>
      </c>
      <c r="C1861" s="20">
        <v>49.0</v>
      </c>
      <c r="D1861" s="20">
        <v>0.0</v>
      </c>
    </row>
    <row r="1862">
      <c r="A1862" s="21" t="s">
        <v>24</v>
      </c>
      <c r="B1862" s="21">
        <v>8.0</v>
      </c>
      <c r="C1862" s="20">
        <v>64.0</v>
      </c>
      <c r="D1862" s="20">
        <v>1.0</v>
      </c>
    </row>
    <row r="1863">
      <c r="A1863" s="21" t="s">
        <v>27</v>
      </c>
      <c r="B1863" s="21">
        <v>4.0</v>
      </c>
      <c r="C1863" s="20">
        <v>16.0</v>
      </c>
      <c r="D1863" s="20">
        <v>1.0</v>
      </c>
    </row>
    <row r="1864">
      <c r="A1864" s="21" t="s">
        <v>21</v>
      </c>
      <c r="B1864" s="21">
        <v>6.0</v>
      </c>
      <c r="C1864" s="20">
        <v>36.0</v>
      </c>
      <c r="D1864" s="20">
        <v>0.0</v>
      </c>
    </row>
    <row r="1865">
      <c r="A1865" s="21" t="s">
        <v>27</v>
      </c>
      <c r="B1865" s="21">
        <v>4.0</v>
      </c>
      <c r="C1865" s="20">
        <v>16.0</v>
      </c>
      <c r="D1865" s="20">
        <v>1.0</v>
      </c>
    </row>
    <row r="1866">
      <c r="A1866" s="21" t="s">
        <v>51</v>
      </c>
      <c r="B1866" s="21">
        <v>1.0</v>
      </c>
      <c r="C1866" s="20">
        <v>1.0</v>
      </c>
      <c r="D1866" s="20">
        <v>1.0</v>
      </c>
    </row>
    <row r="1867">
      <c r="A1867" s="21" t="s">
        <v>22</v>
      </c>
      <c r="B1867" s="21">
        <v>7.0</v>
      </c>
      <c r="C1867" s="20">
        <v>49.0</v>
      </c>
      <c r="D1867" s="20">
        <v>1.0</v>
      </c>
    </row>
    <row r="1868">
      <c r="A1868" s="21" t="s">
        <v>27</v>
      </c>
      <c r="B1868" s="21">
        <v>4.0</v>
      </c>
      <c r="C1868" s="20">
        <v>16.0</v>
      </c>
      <c r="D1868" s="20">
        <v>0.0</v>
      </c>
    </row>
    <row r="1869">
      <c r="A1869" s="21" t="s">
        <v>20</v>
      </c>
      <c r="B1869" s="21">
        <v>5.0</v>
      </c>
      <c r="C1869" s="20">
        <v>25.0</v>
      </c>
      <c r="D1869" s="20">
        <v>1.0</v>
      </c>
    </row>
    <row r="1870">
      <c r="A1870" s="21" t="s">
        <v>26</v>
      </c>
      <c r="B1870" s="21">
        <v>3.0</v>
      </c>
      <c r="C1870" s="20">
        <v>9.0</v>
      </c>
      <c r="D1870" s="20">
        <v>1.0</v>
      </c>
    </row>
    <row r="1871">
      <c r="A1871" s="21" t="s">
        <v>22</v>
      </c>
      <c r="B1871" s="21">
        <v>7.0</v>
      </c>
      <c r="C1871" s="20">
        <v>49.0</v>
      </c>
      <c r="D1871" s="20">
        <v>1.0</v>
      </c>
    </row>
    <row r="1872">
      <c r="A1872" s="21" t="s">
        <v>22</v>
      </c>
      <c r="B1872" s="21">
        <v>7.0</v>
      </c>
      <c r="C1872" s="20">
        <v>49.0</v>
      </c>
      <c r="D1872" s="20">
        <v>0.0</v>
      </c>
    </row>
    <row r="1873">
      <c r="B1873" s="21" t="e">
        <v>#N/A</v>
      </c>
      <c r="C1873" s="20" t="e">
        <v>#N/A</v>
      </c>
    </row>
    <row r="1874">
      <c r="B1874" s="21" t="e">
        <v>#N/A</v>
      </c>
      <c r="C1874" s="20" t="e">
        <v>#N/A</v>
      </c>
    </row>
    <row r="1875">
      <c r="B1875" s="21" t="e">
        <v>#N/A</v>
      </c>
      <c r="C1875" s="20" t="e">
        <v>#N/A</v>
      </c>
    </row>
    <row r="1876">
      <c r="A1876" s="21" t="s">
        <v>20</v>
      </c>
      <c r="B1876" s="21">
        <v>5.0</v>
      </c>
      <c r="C1876" s="20">
        <v>25.0</v>
      </c>
      <c r="D1876" s="20">
        <v>1.0</v>
      </c>
    </row>
    <row r="1877">
      <c r="A1877" s="21" t="s">
        <v>26</v>
      </c>
      <c r="B1877" s="21">
        <v>3.0</v>
      </c>
      <c r="C1877" s="20">
        <v>9.0</v>
      </c>
      <c r="D1877" s="20">
        <v>0.0</v>
      </c>
    </row>
    <row r="1878">
      <c r="A1878" s="21" t="s">
        <v>26</v>
      </c>
      <c r="B1878" s="21">
        <v>3.0</v>
      </c>
      <c r="C1878" s="20">
        <v>9.0</v>
      </c>
      <c r="D1878" s="20">
        <v>1.0</v>
      </c>
    </row>
    <row r="1879">
      <c r="A1879" s="21" t="s">
        <v>20</v>
      </c>
      <c r="B1879" s="21">
        <v>5.0</v>
      </c>
      <c r="C1879" s="20">
        <v>25.0</v>
      </c>
      <c r="D1879" s="20">
        <v>0.0</v>
      </c>
    </row>
    <row r="1880">
      <c r="B1880" s="21" t="e">
        <v>#N/A</v>
      </c>
      <c r="C1880" s="20" t="e">
        <v>#N/A</v>
      </c>
    </row>
    <row r="1881">
      <c r="A1881" s="21" t="s">
        <v>22</v>
      </c>
      <c r="B1881" s="21">
        <v>7.0</v>
      </c>
      <c r="C1881" s="20">
        <v>49.0</v>
      </c>
      <c r="D1881" s="20">
        <v>1.0</v>
      </c>
    </row>
    <row r="1882">
      <c r="A1882" s="21" t="s">
        <v>22</v>
      </c>
      <c r="B1882" s="21">
        <v>7.0</v>
      </c>
      <c r="C1882" s="20">
        <v>49.0</v>
      </c>
      <c r="D1882" s="20">
        <v>1.0</v>
      </c>
    </row>
    <row r="1883">
      <c r="A1883" s="21" t="s">
        <v>21</v>
      </c>
      <c r="B1883" s="21">
        <v>6.0</v>
      </c>
      <c r="C1883" s="20">
        <v>36.0</v>
      </c>
      <c r="D1883" s="20">
        <v>1.0</v>
      </c>
    </row>
    <row r="1884">
      <c r="A1884" s="21" t="s">
        <v>21</v>
      </c>
      <c r="B1884" s="21">
        <v>6.0</v>
      </c>
      <c r="C1884" s="20">
        <v>36.0</v>
      </c>
      <c r="D1884" s="20">
        <v>1.0</v>
      </c>
    </row>
    <row r="1885">
      <c r="B1885" s="21" t="e">
        <v>#N/A</v>
      </c>
      <c r="C1885" s="20" t="e">
        <v>#N/A</v>
      </c>
    </row>
    <row r="1886">
      <c r="A1886" s="21" t="s">
        <v>22</v>
      </c>
      <c r="B1886" s="21">
        <v>7.0</v>
      </c>
      <c r="C1886" s="20">
        <v>49.0</v>
      </c>
      <c r="D1886" s="20">
        <v>1.0</v>
      </c>
    </row>
    <row r="1887">
      <c r="A1887" s="21" t="s">
        <v>29</v>
      </c>
      <c r="B1887" s="21">
        <v>9.0</v>
      </c>
      <c r="C1887" s="20">
        <v>81.0</v>
      </c>
      <c r="D1887" s="20">
        <v>1.0</v>
      </c>
    </row>
    <row r="1888">
      <c r="A1888" s="21" t="s">
        <v>20</v>
      </c>
      <c r="B1888" s="21">
        <v>5.0</v>
      </c>
      <c r="C1888" s="20">
        <v>25.0</v>
      </c>
      <c r="D1888" s="20">
        <v>1.0</v>
      </c>
    </row>
    <row r="1889">
      <c r="A1889" s="21" t="s">
        <v>24</v>
      </c>
      <c r="B1889" s="21">
        <v>8.0</v>
      </c>
      <c r="C1889" s="20">
        <v>64.0</v>
      </c>
      <c r="D1889" s="20">
        <v>0.0</v>
      </c>
    </row>
    <row r="1890">
      <c r="A1890" s="21" t="s">
        <v>27</v>
      </c>
      <c r="B1890" s="21">
        <v>4.0</v>
      </c>
      <c r="C1890" s="20">
        <v>16.0</v>
      </c>
      <c r="D1890" s="20">
        <v>0.0</v>
      </c>
    </row>
    <row r="1891">
      <c r="A1891" s="21" t="s">
        <v>21</v>
      </c>
      <c r="B1891" s="21">
        <v>6.0</v>
      </c>
      <c r="C1891" s="20">
        <v>36.0</v>
      </c>
      <c r="D1891" s="20">
        <v>0.0</v>
      </c>
    </row>
    <row r="1892">
      <c r="A1892" s="21" t="s">
        <v>21</v>
      </c>
      <c r="B1892" s="21">
        <v>6.0</v>
      </c>
      <c r="C1892" s="20">
        <v>36.0</v>
      </c>
      <c r="D1892" s="20">
        <v>1.0</v>
      </c>
    </row>
    <row r="1893">
      <c r="A1893" s="21" t="s">
        <v>26</v>
      </c>
      <c r="B1893" s="21">
        <v>3.0</v>
      </c>
      <c r="C1893" s="20">
        <v>9.0</v>
      </c>
      <c r="D1893" s="20">
        <v>0.0</v>
      </c>
    </row>
    <row r="1894">
      <c r="A1894" s="21" t="s">
        <v>21</v>
      </c>
      <c r="B1894" s="21">
        <v>6.0</v>
      </c>
      <c r="C1894" s="20">
        <v>36.0</v>
      </c>
      <c r="D1894" s="20">
        <v>0.0</v>
      </c>
    </row>
    <row r="1895">
      <c r="B1895" s="21" t="e">
        <v>#N/A</v>
      </c>
      <c r="C1895" s="20" t="e">
        <v>#N/A</v>
      </c>
    </row>
    <row r="1896">
      <c r="B1896" s="21" t="e">
        <v>#N/A</v>
      </c>
      <c r="C1896" s="20" t="e">
        <v>#N/A</v>
      </c>
    </row>
    <row r="1897">
      <c r="A1897" s="21" t="s">
        <v>22</v>
      </c>
      <c r="B1897" s="21">
        <v>7.0</v>
      </c>
      <c r="C1897" s="20">
        <v>49.0</v>
      </c>
      <c r="D1897" s="20">
        <v>0.0</v>
      </c>
    </row>
    <row r="1898">
      <c r="A1898" s="21" t="s">
        <v>21</v>
      </c>
      <c r="B1898" s="21">
        <v>6.0</v>
      </c>
      <c r="C1898" s="20">
        <v>36.0</v>
      </c>
      <c r="D1898" s="20">
        <v>0.0</v>
      </c>
    </row>
    <row r="1899">
      <c r="A1899" s="21" t="s">
        <v>27</v>
      </c>
      <c r="B1899" s="21">
        <v>4.0</v>
      </c>
      <c r="C1899" s="20">
        <v>16.0</v>
      </c>
      <c r="D1899" s="20">
        <v>1.0</v>
      </c>
    </row>
    <row r="1900">
      <c r="A1900" s="21" t="s">
        <v>22</v>
      </c>
      <c r="B1900" s="21">
        <v>7.0</v>
      </c>
      <c r="C1900" s="20">
        <v>49.0</v>
      </c>
      <c r="D1900" s="20">
        <v>1.0</v>
      </c>
    </row>
    <row r="1901">
      <c r="A1901" s="21" t="s">
        <v>29</v>
      </c>
      <c r="B1901" s="21">
        <v>9.0</v>
      </c>
      <c r="C1901" s="20">
        <v>81.0</v>
      </c>
      <c r="D1901" s="20">
        <v>1.0</v>
      </c>
    </row>
    <row r="1902">
      <c r="A1902" s="21" t="s">
        <v>20</v>
      </c>
      <c r="B1902" s="21">
        <v>5.0</v>
      </c>
      <c r="C1902" s="20">
        <v>25.0</v>
      </c>
      <c r="D1902" s="20">
        <v>0.0</v>
      </c>
    </row>
    <row r="1903">
      <c r="A1903" s="21" t="s">
        <v>21</v>
      </c>
      <c r="B1903" s="21">
        <v>6.0</v>
      </c>
      <c r="C1903" s="20">
        <v>36.0</v>
      </c>
      <c r="D1903" s="20">
        <v>0.0</v>
      </c>
    </row>
    <row r="1904">
      <c r="A1904" s="21" t="s">
        <v>21</v>
      </c>
      <c r="B1904" s="21">
        <v>6.0</v>
      </c>
      <c r="C1904" s="20">
        <v>36.0</v>
      </c>
      <c r="D1904" s="20">
        <v>1.0</v>
      </c>
    </row>
    <row r="1905">
      <c r="A1905" s="21" t="s">
        <v>24</v>
      </c>
      <c r="B1905" s="21">
        <v>8.0</v>
      </c>
      <c r="C1905" s="20">
        <v>64.0</v>
      </c>
      <c r="D1905" s="20">
        <v>0.0</v>
      </c>
    </row>
    <row r="1906">
      <c r="A1906" s="21" t="s">
        <v>21</v>
      </c>
      <c r="B1906" s="21">
        <v>6.0</v>
      </c>
      <c r="C1906" s="20">
        <v>36.0</v>
      </c>
      <c r="D1906" s="20">
        <v>1.0</v>
      </c>
    </row>
    <row r="1907">
      <c r="A1907" s="21" t="s">
        <v>27</v>
      </c>
      <c r="B1907" s="21">
        <v>4.0</v>
      </c>
      <c r="C1907" s="20">
        <v>16.0</v>
      </c>
      <c r="D1907" s="20">
        <v>1.0</v>
      </c>
    </row>
    <row r="1908">
      <c r="A1908" s="21" t="s">
        <v>20</v>
      </c>
      <c r="B1908" s="21">
        <v>5.0</v>
      </c>
      <c r="C1908" s="20">
        <v>25.0</v>
      </c>
      <c r="D1908" s="20">
        <v>1.0</v>
      </c>
    </row>
    <row r="1909">
      <c r="B1909" s="21" t="e">
        <v>#N/A</v>
      </c>
      <c r="C1909" s="20" t="e">
        <v>#N/A</v>
      </c>
    </row>
    <row r="1910">
      <c r="A1910" s="21" t="s">
        <v>27</v>
      </c>
      <c r="B1910" s="21">
        <v>4.0</v>
      </c>
      <c r="C1910" s="20">
        <v>16.0</v>
      </c>
      <c r="D1910" s="20">
        <v>0.0</v>
      </c>
    </row>
    <row r="1911">
      <c r="A1911" s="21" t="s">
        <v>21</v>
      </c>
      <c r="B1911" s="21">
        <v>6.0</v>
      </c>
      <c r="C1911" s="20">
        <v>36.0</v>
      </c>
      <c r="D1911" s="20">
        <v>0.0</v>
      </c>
    </row>
    <row r="1912">
      <c r="A1912" s="21" t="s">
        <v>27</v>
      </c>
      <c r="B1912" s="21">
        <v>4.0</v>
      </c>
      <c r="C1912" s="20">
        <v>16.0</v>
      </c>
      <c r="D1912" s="20">
        <v>1.0</v>
      </c>
    </row>
    <row r="1913">
      <c r="A1913" s="21" t="s">
        <v>20</v>
      </c>
      <c r="B1913" s="21">
        <v>5.0</v>
      </c>
      <c r="C1913" s="20">
        <v>25.0</v>
      </c>
      <c r="D1913" s="20">
        <v>1.0</v>
      </c>
    </row>
    <row r="1914">
      <c r="A1914" s="21" t="s">
        <v>27</v>
      </c>
      <c r="B1914" s="21">
        <v>4.0</v>
      </c>
      <c r="C1914" s="20">
        <v>16.0</v>
      </c>
      <c r="D1914" s="20">
        <v>0.0</v>
      </c>
    </row>
    <row r="1915">
      <c r="A1915" s="21" t="s">
        <v>26</v>
      </c>
      <c r="B1915" s="21">
        <v>3.0</v>
      </c>
      <c r="C1915" s="20">
        <v>9.0</v>
      </c>
      <c r="D1915" s="20">
        <v>0.0</v>
      </c>
    </row>
    <row r="1916">
      <c r="A1916" s="21" t="s">
        <v>24</v>
      </c>
      <c r="B1916" s="21">
        <v>8.0</v>
      </c>
      <c r="C1916" s="20">
        <v>64.0</v>
      </c>
      <c r="D1916" s="20">
        <v>1.0</v>
      </c>
    </row>
    <row r="1917">
      <c r="A1917" s="21" t="s">
        <v>22</v>
      </c>
      <c r="B1917" s="21">
        <v>7.0</v>
      </c>
      <c r="C1917" s="20">
        <v>49.0</v>
      </c>
      <c r="D1917" s="20">
        <v>0.0</v>
      </c>
    </row>
    <row r="1918">
      <c r="A1918" s="21" t="s">
        <v>30</v>
      </c>
      <c r="B1918" s="21">
        <v>10.0</v>
      </c>
      <c r="C1918" s="20">
        <v>100.0</v>
      </c>
      <c r="D1918" s="20">
        <v>1.0</v>
      </c>
    </row>
    <row r="1919">
      <c r="A1919" s="21" t="s">
        <v>25</v>
      </c>
      <c r="B1919" s="21">
        <v>2.0</v>
      </c>
      <c r="C1919" s="20">
        <v>4.0</v>
      </c>
      <c r="D1919" s="20">
        <v>0.0</v>
      </c>
    </row>
    <row r="1920">
      <c r="A1920" s="21" t="s">
        <v>24</v>
      </c>
      <c r="B1920" s="21">
        <v>8.0</v>
      </c>
      <c r="C1920" s="20">
        <v>64.0</v>
      </c>
      <c r="D1920" s="20">
        <v>1.0</v>
      </c>
    </row>
    <row r="1921">
      <c r="B1921" s="21" t="e">
        <v>#N/A</v>
      </c>
      <c r="C1921" s="20" t="e">
        <v>#N/A</v>
      </c>
    </row>
    <row r="1922">
      <c r="A1922" s="21" t="s">
        <v>21</v>
      </c>
      <c r="B1922" s="21">
        <v>6.0</v>
      </c>
      <c r="C1922" s="20">
        <v>36.0</v>
      </c>
      <c r="D1922" s="20">
        <v>1.0</v>
      </c>
    </row>
    <row r="1923">
      <c r="A1923" s="21" t="s">
        <v>21</v>
      </c>
      <c r="B1923" s="21">
        <v>6.0</v>
      </c>
      <c r="C1923" s="20">
        <v>36.0</v>
      </c>
      <c r="D1923" s="20">
        <v>1.0</v>
      </c>
    </row>
    <row r="1924">
      <c r="A1924" s="21" t="s">
        <v>22</v>
      </c>
      <c r="B1924" s="21">
        <v>7.0</v>
      </c>
      <c r="C1924" s="20">
        <v>49.0</v>
      </c>
      <c r="D1924" s="20">
        <v>0.0</v>
      </c>
    </row>
    <row r="1925">
      <c r="A1925" s="21" t="s">
        <v>21</v>
      </c>
      <c r="B1925" s="21">
        <v>6.0</v>
      </c>
      <c r="C1925" s="20">
        <v>36.0</v>
      </c>
      <c r="D1925" s="20">
        <v>1.0</v>
      </c>
    </row>
    <row r="1926">
      <c r="B1926" s="21" t="e">
        <v>#N/A</v>
      </c>
      <c r="C1926" s="20" t="e">
        <v>#N/A</v>
      </c>
    </row>
    <row r="1927">
      <c r="A1927" s="21" t="s">
        <v>27</v>
      </c>
      <c r="B1927" s="21">
        <v>4.0</v>
      </c>
      <c r="C1927" s="20">
        <v>16.0</v>
      </c>
      <c r="D1927" s="20">
        <v>0.0</v>
      </c>
    </row>
    <row r="1928">
      <c r="A1928" s="21" t="s">
        <v>25</v>
      </c>
      <c r="B1928" s="21">
        <v>2.0</v>
      </c>
      <c r="C1928" s="20">
        <v>4.0</v>
      </c>
      <c r="D1928" s="20">
        <v>0.0</v>
      </c>
    </row>
    <row r="1929">
      <c r="A1929" s="21" t="s">
        <v>29</v>
      </c>
      <c r="B1929" s="21">
        <v>9.0</v>
      </c>
      <c r="C1929" s="20">
        <v>81.0</v>
      </c>
      <c r="D1929" s="20">
        <v>1.0</v>
      </c>
    </row>
    <row r="1930">
      <c r="A1930" s="21" t="s">
        <v>22</v>
      </c>
      <c r="B1930" s="21">
        <v>7.0</v>
      </c>
      <c r="C1930" s="20">
        <v>49.0</v>
      </c>
      <c r="D1930" s="20">
        <v>1.0</v>
      </c>
    </row>
    <row r="1931">
      <c r="A1931" s="21" t="s">
        <v>20</v>
      </c>
      <c r="B1931" s="21">
        <v>5.0</v>
      </c>
      <c r="C1931" s="20">
        <v>25.0</v>
      </c>
      <c r="D1931" s="20">
        <v>1.0</v>
      </c>
    </row>
    <row r="1932">
      <c r="B1932" s="21" t="e">
        <v>#N/A</v>
      </c>
      <c r="C1932" s="20" t="e">
        <v>#N/A</v>
      </c>
    </row>
    <row r="1933">
      <c r="A1933" s="21" t="s">
        <v>26</v>
      </c>
      <c r="B1933" s="21">
        <v>3.0</v>
      </c>
      <c r="C1933" s="20">
        <v>9.0</v>
      </c>
      <c r="D1933" s="20">
        <v>1.0</v>
      </c>
    </row>
    <row r="1934">
      <c r="A1934" s="21" t="s">
        <v>22</v>
      </c>
      <c r="B1934" s="21">
        <v>7.0</v>
      </c>
      <c r="C1934" s="20">
        <v>49.0</v>
      </c>
      <c r="D1934" s="20">
        <v>1.0</v>
      </c>
    </row>
    <row r="1935">
      <c r="A1935" s="21" t="s">
        <v>20</v>
      </c>
      <c r="B1935" s="21">
        <v>5.0</v>
      </c>
      <c r="C1935" s="20">
        <v>25.0</v>
      </c>
      <c r="D1935" s="20">
        <v>1.0</v>
      </c>
    </row>
    <row r="1936">
      <c r="B1936" s="21" t="e">
        <v>#N/A</v>
      </c>
      <c r="C1936" s="20" t="e">
        <v>#N/A</v>
      </c>
    </row>
    <row r="1937">
      <c r="B1937" s="21" t="e">
        <v>#N/A</v>
      </c>
      <c r="C1937" s="20" t="e">
        <v>#N/A</v>
      </c>
    </row>
    <row r="1938">
      <c r="A1938" s="21" t="s">
        <v>27</v>
      </c>
      <c r="B1938" s="21">
        <v>4.0</v>
      </c>
      <c r="C1938" s="20">
        <v>16.0</v>
      </c>
      <c r="D1938" s="20">
        <v>1.0</v>
      </c>
    </row>
    <row r="1939">
      <c r="A1939" s="21" t="s">
        <v>25</v>
      </c>
      <c r="B1939" s="21">
        <v>2.0</v>
      </c>
      <c r="C1939" s="20">
        <v>4.0</v>
      </c>
      <c r="D1939" s="20">
        <v>1.0</v>
      </c>
    </row>
    <row r="1940">
      <c r="A1940" s="21" t="s">
        <v>22</v>
      </c>
      <c r="B1940" s="21">
        <v>7.0</v>
      </c>
      <c r="C1940" s="20">
        <v>49.0</v>
      </c>
      <c r="D1940" s="20">
        <v>1.0</v>
      </c>
    </row>
    <row r="1941">
      <c r="B1941" s="21" t="e">
        <v>#N/A</v>
      </c>
      <c r="C1941" s="20" t="e">
        <v>#N/A</v>
      </c>
    </row>
    <row r="1942">
      <c r="A1942" s="21" t="s">
        <v>21</v>
      </c>
      <c r="B1942" s="21">
        <v>6.0</v>
      </c>
      <c r="C1942" s="20">
        <v>36.0</v>
      </c>
      <c r="D1942" s="20">
        <v>1.0</v>
      </c>
    </row>
    <row r="1943">
      <c r="B1943" s="21" t="e">
        <v>#N/A</v>
      </c>
      <c r="C1943" s="20" t="e">
        <v>#N/A</v>
      </c>
    </row>
    <row r="1944">
      <c r="B1944" s="21" t="e">
        <v>#N/A</v>
      </c>
      <c r="C1944" s="20" t="e">
        <v>#N/A</v>
      </c>
    </row>
    <row r="1945">
      <c r="A1945" s="21" t="s">
        <v>24</v>
      </c>
      <c r="B1945" s="21">
        <v>8.0</v>
      </c>
      <c r="C1945" s="20">
        <v>64.0</v>
      </c>
      <c r="D1945" s="20">
        <v>1.0</v>
      </c>
    </row>
    <row r="1946">
      <c r="B1946" s="21" t="e">
        <v>#N/A</v>
      </c>
      <c r="C1946" s="20" t="e">
        <v>#N/A</v>
      </c>
    </row>
    <row r="1947">
      <c r="A1947" s="21" t="s">
        <v>29</v>
      </c>
      <c r="B1947" s="21">
        <v>9.0</v>
      </c>
      <c r="C1947" s="20">
        <v>81.0</v>
      </c>
      <c r="D1947" s="20">
        <v>1.0</v>
      </c>
    </row>
    <row r="1948">
      <c r="A1948" s="21" t="s">
        <v>21</v>
      </c>
      <c r="B1948" s="21">
        <v>6.0</v>
      </c>
      <c r="C1948" s="20">
        <v>36.0</v>
      </c>
      <c r="D1948" s="20">
        <v>0.0</v>
      </c>
    </row>
    <row r="1949">
      <c r="A1949" s="21" t="s">
        <v>20</v>
      </c>
      <c r="B1949" s="21">
        <v>5.0</v>
      </c>
      <c r="C1949" s="20">
        <v>25.0</v>
      </c>
      <c r="D1949" s="20">
        <v>1.0</v>
      </c>
    </row>
    <row r="1950">
      <c r="A1950" s="21" t="s">
        <v>22</v>
      </c>
      <c r="B1950" s="21">
        <v>7.0</v>
      </c>
      <c r="C1950" s="20">
        <v>49.0</v>
      </c>
      <c r="D1950" s="20">
        <v>1.0</v>
      </c>
    </row>
    <row r="1951">
      <c r="A1951" s="21" t="s">
        <v>20</v>
      </c>
      <c r="B1951" s="21">
        <v>5.0</v>
      </c>
      <c r="C1951" s="20">
        <v>25.0</v>
      </c>
      <c r="D1951" s="20">
        <v>1.0</v>
      </c>
    </row>
    <row r="1952">
      <c r="A1952" s="21" t="s">
        <v>20</v>
      </c>
      <c r="B1952" s="21">
        <v>5.0</v>
      </c>
      <c r="C1952" s="20">
        <v>25.0</v>
      </c>
      <c r="D1952" s="20">
        <v>1.0</v>
      </c>
    </row>
    <row r="1953">
      <c r="A1953" s="21" t="s">
        <v>20</v>
      </c>
      <c r="B1953" s="21">
        <v>5.0</v>
      </c>
      <c r="C1953" s="20">
        <v>25.0</v>
      </c>
      <c r="D1953" s="20">
        <v>1.0</v>
      </c>
    </row>
    <row r="1954">
      <c r="A1954" s="21" t="s">
        <v>22</v>
      </c>
      <c r="B1954" s="21">
        <v>7.0</v>
      </c>
      <c r="C1954" s="20">
        <v>49.0</v>
      </c>
      <c r="D1954" s="20">
        <v>1.0</v>
      </c>
    </row>
    <row r="1955">
      <c r="A1955" s="21" t="s">
        <v>22</v>
      </c>
      <c r="B1955" s="21">
        <v>7.0</v>
      </c>
      <c r="C1955" s="20">
        <v>49.0</v>
      </c>
      <c r="D1955" s="20">
        <v>1.0</v>
      </c>
    </row>
    <row r="1956">
      <c r="B1956" s="21" t="e">
        <v>#N/A</v>
      </c>
      <c r="C1956" s="20" t="e">
        <v>#N/A</v>
      </c>
    </row>
    <row r="1957">
      <c r="A1957" s="21" t="s">
        <v>21</v>
      </c>
      <c r="B1957" s="21">
        <v>6.0</v>
      </c>
      <c r="C1957" s="20">
        <v>36.0</v>
      </c>
      <c r="D1957" s="20">
        <v>1.0</v>
      </c>
    </row>
    <row r="1958">
      <c r="A1958" s="21" t="s">
        <v>25</v>
      </c>
      <c r="B1958" s="21">
        <v>2.0</v>
      </c>
      <c r="C1958" s="20">
        <v>4.0</v>
      </c>
      <c r="D1958" s="20">
        <v>1.0</v>
      </c>
    </row>
    <row r="1959">
      <c r="A1959" s="21" t="s">
        <v>21</v>
      </c>
      <c r="B1959" s="21">
        <v>6.0</v>
      </c>
      <c r="C1959" s="20">
        <v>36.0</v>
      </c>
      <c r="D1959" s="20">
        <v>1.0</v>
      </c>
    </row>
    <row r="1960">
      <c r="A1960" s="21" t="s">
        <v>20</v>
      </c>
      <c r="B1960" s="21">
        <v>5.0</v>
      </c>
      <c r="C1960" s="20">
        <v>25.0</v>
      </c>
      <c r="D1960" s="20">
        <v>1.0</v>
      </c>
    </row>
    <row r="1961">
      <c r="A1961" s="21" t="s">
        <v>21</v>
      </c>
      <c r="B1961" s="21">
        <v>6.0</v>
      </c>
      <c r="C1961" s="20">
        <v>36.0</v>
      </c>
      <c r="D1961" s="20">
        <v>1.0</v>
      </c>
    </row>
    <row r="1962">
      <c r="B1962" s="21" t="e">
        <v>#N/A</v>
      </c>
      <c r="C1962" s="20" t="e">
        <v>#N/A</v>
      </c>
    </row>
    <row r="1963">
      <c r="A1963" s="21" t="s">
        <v>22</v>
      </c>
      <c r="B1963" s="21">
        <v>7.0</v>
      </c>
      <c r="C1963" s="20">
        <v>49.0</v>
      </c>
      <c r="D1963" s="20">
        <v>1.0</v>
      </c>
    </row>
    <row r="1964">
      <c r="A1964" s="21" t="s">
        <v>28</v>
      </c>
      <c r="B1964" s="21">
        <v>12.0</v>
      </c>
      <c r="C1964" s="20">
        <v>144.0</v>
      </c>
      <c r="D1964" s="20">
        <v>1.0</v>
      </c>
    </row>
    <row r="1965">
      <c r="A1965" s="21" t="s">
        <v>24</v>
      </c>
      <c r="B1965" s="21">
        <v>8.0</v>
      </c>
      <c r="C1965" s="20">
        <v>64.0</v>
      </c>
      <c r="D1965" s="20">
        <v>1.0</v>
      </c>
    </row>
    <row r="1966">
      <c r="A1966" s="21" t="s">
        <v>29</v>
      </c>
      <c r="B1966" s="21">
        <v>9.0</v>
      </c>
      <c r="C1966" s="20">
        <v>81.0</v>
      </c>
      <c r="D1966" s="20">
        <v>1.0</v>
      </c>
    </row>
    <row r="1967">
      <c r="B1967" s="21" t="e">
        <v>#N/A</v>
      </c>
      <c r="C1967" s="20" t="e">
        <v>#N/A</v>
      </c>
    </row>
    <row r="1968">
      <c r="A1968" s="21" t="s">
        <v>27</v>
      </c>
      <c r="B1968" s="21">
        <v>4.0</v>
      </c>
      <c r="C1968" s="20">
        <v>16.0</v>
      </c>
      <c r="D1968" s="20">
        <v>1.0</v>
      </c>
    </row>
    <row r="1969">
      <c r="A1969" s="21" t="s">
        <v>22</v>
      </c>
      <c r="B1969" s="21">
        <v>7.0</v>
      </c>
      <c r="C1969" s="20">
        <v>49.0</v>
      </c>
      <c r="D1969" s="20">
        <v>0.0</v>
      </c>
    </row>
    <row r="1970">
      <c r="A1970" s="21" t="s">
        <v>20</v>
      </c>
      <c r="B1970" s="21">
        <v>5.0</v>
      </c>
      <c r="C1970" s="20">
        <v>25.0</v>
      </c>
      <c r="D1970" s="20">
        <v>1.0</v>
      </c>
    </row>
    <row r="1971">
      <c r="A1971" s="21" t="s">
        <v>22</v>
      </c>
      <c r="B1971" s="21">
        <v>7.0</v>
      </c>
      <c r="C1971" s="20">
        <v>49.0</v>
      </c>
      <c r="D1971" s="20">
        <v>0.0</v>
      </c>
    </row>
    <row r="1972">
      <c r="A1972" s="21" t="s">
        <v>24</v>
      </c>
      <c r="B1972" s="21">
        <v>8.0</v>
      </c>
      <c r="C1972" s="20">
        <v>64.0</v>
      </c>
      <c r="D1972" s="20">
        <v>1.0</v>
      </c>
    </row>
    <row r="1973">
      <c r="A1973" s="21" t="s">
        <v>22</v>
      </c>
      <c r="B1973" s="21">
        <v>7.0</v>
      </c>
      <c r="C1973" s="20">
        <v>49.0</v>
      </c>
      <c r="D1973" s="20">
        <v>1.0</v>
      </c>
    </row>
    <row r="1974">
      <c r="B1974" s="21" t="e">
        <v>#N/A</v>
      </c>
      <c r="C1974" s="20" t="e">
        <v>#N/A</v>
      </c>
    </row>
    <row r="1975">
      <c r="A1975" s="21" t="s">
        <v>30</v>
      </c>
      <c r="B1975" s="21">
        <v>10.0</v>
      </c>
      <c r="C1975" s="20">
        <v>100.0</v>
      </c>
      <c r="D1975" s="20">
        <v>1.0</v>
      </c>
    </row>
    <row r="1976">
      <c r="A1976" s="21" t="s">
        <v>20</v>
      </c>
      <c r="B1976" s="21">
        <v>5.0</v>
      </c>
      <c r="C1976" s="20">
        <v>25.0</v>
      </c>
      <c r="D1976" s="20">
        <v>1.0</v>
      </c>
    </row>
    <row r="1977">
      <c r="A1977" s="21" t="s">
        <v>20</v>
      </c>
      <c r="B1977" s="21">
        <v>5.0</v>
      </c>
      <c r="C1977" s="20">
        <v>25.0</v>
      </c>
      <c r="D1977" s="20">
        <v>1.0</v>
      </c>
    </row>
    <row r="1978">
      <c r="B1978" s="21" t="e">
        <v>#N/A</v>
      </c>
      <c r="C1978" s="20" t="e">
        <v>#N/A</v>
      </c>
    </row>
    <row r="1979">
      <c r="A1979" s="21" t="s">
        <v>20</v>
      </c>
      <c r="B1979" s="21">
        <v>5.0</v>
      </c>
      <c r="C1979" s="20">
        <v>25.0</v>
      </c>
      <c r="D1979" s="20">
        <v>0.0</v>
      </c>
    </row>
    <row r="1980">
      <c r="B1980" s="21" t="e">
        <v>#N/A</v>
      </c>
      <c r="C1980" s="20" t="e">
        <v>#N/A</v>
      </c>
    </row>
    <row r="1981">
      <c r="A1981" s="21" t="s">
        <v>26</v>
      </c>
      <c r="B1981" s="21">
        <v>3.0</v>
      </c>
      <c r="C1981" s="20">
        <v>9.0</v>
      </c>
      <c r="D1981" s="20">
        <v>0.0</v>
      </c>
    </row>
    <row r="1982">
      <c r="A1982" s="21" t="s">
        <v>22</v>
      </c>
      <c r="B1982" s="21">
        <v>7.0</v>
      </c>
      <c r="C1982" s="20">
        <v>49.0</v>
      </c>
      <c r="D1982" s="20">
        <v>0.0</v>
      </c>
    </row>
    <row r="1983">
      <c r="A1983" s="21" t="s">
        <v>27</v>
      </c>
      <c r="B1983" s="21">
        <v>4.0</v>
      </c>
      <c r="C1983" s="20">
        <v>16.0</v>
      </c>
      <c r="D1983" s="20">
        <v>1.0</v>
      </c>
    </row>
    <row r="1984">
      <c r="A1984" s="21" t="s">
        <v>28</v>
      </c>
      <c r="B1984" s="21">
        <v>12.0</v>
      </c>
      <c r="C1984" s="20">
        <v>144.0</v>
      </c>
      <c r="D1984" s="20">
        <v>1.0</v>
      </c>
    </row>
    <row r="1985">
      <c r="B1985" s="21" t="e">
        <v>#N/A</v>
      </c>
      <c r="C1985" s="20" t="e">
        <v>#N/A</v>
      </c>
    </row>
    <row r="1986">
      <c r="A1986" s="21" t="s">
        <v>21</v>
      </c>
      <c r="B1986" s="21">
        <v>6.0</v>
      </c>
      <c r="C1986" s="20">
        <v>36.0</v>
      </c>
      <c r="D1986" s="20">
        <v>1.0</v>
      </c>
    </row>
    <row r="1987">
      <c r="A1987" s="21" t="s">
        <v>22</v>
      </c>
      <c r="B1987" s="21">
        <v>7.0</v>
      </c>
      <c r="C1987" s="20">
        <v>49.0</v>
      </c>
      <c r="D1987" s="20">
        <v>1.0</v>
      </c>
    </row>
    <row r="1988">
      <c r="A1988" s="21" t="s">
        <v>28</v>
      </c>
      <c r="B1988" s="21">
        <v>12.0</v>
      </c>
      <c r="C1988" s="20">
        <v>144.0</v>
      </c>
      <c r="D1988" s="20">
        <v>1.0</v>
      </c>
    </row>
    <row r="1989">
      <c r="A1989" s="21" t="s">
        <v>21</v>
      </c>
      <c r="B1989" s="21">
        <v>6.0</v>
      </c>
      <c r="C1989" s="20">
        <v>36.0</v>
      </c>
      <c r="D1989" s="20">
        <v>1.0</v>
      </c>
    </row>
    <row r="1990">
      <c r="A1990" s="21" t="s">
        <v>24</v>
      </c>
      <c r="B1990" s="21">
        <v>8.0</v>
      </c>
      <c r="C1990" s="20">
        <v>64.0</v>
      </c>
      <c r="D1990" s="20">
        <v>1.0</v>
      </c>
    </row>
    <row r="1991">
      <c r="A1991" s="21" t="s">
        <v>26</v>
      </c>
      <c r="B1991" s="21">
        <v>3.0</v>
      </c>
      <c r="C1991" s="20">
        <v>9.0</v>
      </c>
      <c r="D1991" s="20">
        <v>0.0</v>
      </c>
    </row>
    <row r="1992">
      <c r="A1992" s="21" t="s">
        <v>22</v>
      </c>
      <c r="B1992" s="21">
        <v>7.0</v>
      </c>
      <c r="C1992" s="20">
        <v>49.0</v>
      </c>
      <c r="D1992" s="20">
        <v>1.0</v>
      </c>
    </row>
    <row r="1993">
      <c r="A1993" s="21" t="s">
        <v>51</v>
      </c>
      <c r="B1993" s="21">
        <v>1.0</v>
      </c>
      <c r="C1993" s="20">
        <v>1.0</v>
      </c>
      <c r="D1993" s="20">
        <v>0.0</v>
      </c>
    </row>
    <row r="1994">
      <c r="A1994" s="21" t="s">
        <v>25</v>
      </c>
      <c r="B1994" s="21">
        <v>2.0</v>
      </c>
      <c r="C1994" s="20">
        <v>4.0</v>
      </c>
      <c r="D1994" s="20">
        <v>1.0</v>
      </c>
    </row>
    <row r="1995">
      <c r="A1995" s="21" t="s">
        <v>26</v>
      </c>
      <c r="B1995" s="21">
        <v>3.0</v>
      </c>
      <c r="C1995" s="20">
        <v>9.0</v>
      </c>
      <c r="D1995" s="20">
        <v>1.0</v>
      </c>
    </row>
    <row r="1996">
      <c r="A1996" s="21" t="s">
        <v>25</v>
      </c>
      <c r="B1996" s="21">
        <v>2.0</v>
      </c>
      <c r="C1996" s="20">
        <v>4.0</v>
      </c>
      <c r="D1996" s="20">
        <v>0.0</v>
      </c>
    </row>
    <row r="1997">
      <c r="A1997" s="21" t="s">
        <v>26</v>
      </c>
      <c r="B1997" s="21">
        <v>3.0</v>
      </c>
      <c r="C1997" s="20">
        <v>9.0</v>
      </c>
      <c r="D1997" s="20">
        <v>1.0</v>
      </c>
    </row>
    <row r="1998">
      <c r="A1998" s="21" t="s">
        <v>22</v>
      </c>
      <c r="B1998" s="21">
        <v>7.0</v>
      </c>
      <c r="C1998" s="20">
        <v>49.0</v>
      </c>
      <c r="D1998" s="20">
        <v>1.0</v>
      </c>
    </row>
    <row r="1999">
      <c r="A1999" s="21" t="s">
        <v>25</v>
      </c>
      <c r="B1999" s="21">
        <v>2.0</v>
      </c>
      <c r="C1999" s="20">
        <v>4.0</v>
      </c>
      <c r="D1999" s="20">
        <v>0.0</v>
      </c>
    </row>
    <row r="2000">
      <c r="A2000" s="21" t="s">
        <v>22</v>
      </c>
      <c r="B2000" s="21">
        <v>7.0</v>
      </c>
      <c r="C2000" s="20">
        <v>49.0</v>
      </c>
      <c r="D2000" s="20">
        <v>1.0</v>
      </c>
    </row>
    <row r="2001">
      <c r="A2001" s="21" t="s">
        <v>27</v>
      </c>
      <c r="B2001" s="21">
        <v>4.0</v>
      </c>
      <c r="C2001" s="20">
        <v>16.0</v>
      </c>
      <c r="D2001" s="20">
        <v>1.0</v>
      </c>
    </row>
    <row r="2002">
      <c r="A2002" s="21" t="s">
        <v>20</v>
      </c>
      <c r="B2002" s="21">
        <v>5.0</v>
      </c>
      <c r="C2002" s="20">
        <v>25.0</v>
      </c>
      <c r="D2002" s="20">
        <v>1.0</v>
      </c>
    </row>
    <row r="2003">
      <c r="A2003" s="21" t="s">
        <v>22</v>
      </c>
      <c r="B2003" s="21">
        <v>7.0</v>
      </c>
      <c r="C2003" s="20">
        <v>49.0</v>
      </c>
      <c r="D2003" s="20">
        <v>1.0</v>
      </c>
    </row>
    <row r="2004">
      <c r="B2004" s="21" t="e">
        <v>#N/A</v>
      </c>
      <c r="C2004" s="20" t="e">
        <v>#N/A</v>
      </c>
    </row>
    <row r="2005">
      <c r="B2005" s="21" t="e">
        <v>#N/A</v>
      </c>
      <c r="C2005" s="20" t="e">
        <v>#N/A</v>
      </c>
    </row>
    <row r="2006">
      <c r="A2006" s="21" t="s">
        <v>26</v>
      </c>
      <c r="B2006" s="21">
        <v>3.0</v>
      </c>
      <c r="C2006" s="20">
        <v>9.0</v>
      </c>
      <c r="D2006" s="20">
        <v>0.0</v>
      </c>
    </row>
    <row r="2007">
      <c r="A2007" s="21" t="s">
        <v>24</v>
      </c>
      <c r="B2007" s="21">
        <v>8.0</v>
      </c>
      <c r="C2007" s="20">
        <v>64.0</v>
      </c>
      <c r="D2007" s="20">
        <v>0.0</v>
      </c>
    </row>
    <row r="2008">
      <c r="A2008" s="21" t="s">
        <v>22</v>
      </c>
      <c r="B2008" s="21">
        <v>7.0</v>
      </c>
      <c r="C2008" s="20">
        <v>49.0</v>
      </c>
      <c r="D2008" s="20">
        <v>1.0</v>
      </c>
    </row>
    <row r="2009">
      <c r="A2009" s="21" t="s">
        <v>21</v>
      </c>
      <c r="B2009" s="21">
        <v>6.0</v>
      </c>
      <c r="C2009" s="20">
        <v>36.0</v>
      </c>
      <c r="D2009" s="20">
        <v>1.0</v>
      </c>
    </row>
    <row r="2010">
      <c r="A2010" s="21" t="s">
        <v>26</v>
      </c>
      <c r="B2010" s="21">
        <v>3.0</v>
      </c>
      <c r="C2010" s="20">
        <v>9.0</v>
      </c>
      <c r="D2010" s="20">
        <v>0.0</v>
      </c>
    </row>
    <row r="2011">
      <c r="A2011" s="21" t="s">
        <v>20</v>
      </c>
      <c r="B2011" s="21">
        <v>5.0</v>
      </c>
      <c r="C2011" s="20">
        <v>25.0</v>
      </c>
      <c r="D2011" s="20">
        <v>1.0</v>
      </c>
    </row>
    <row r="2012">
      <c r="A2012" s="21" t="s">
        <v>28</v>
      </c>
      <c r="B2012" s="21">
        <v>12.0</v>
      </c>
      <c r="C2012" s="20">
        <v>144.0</v>
      </c>
      <c r="D2012" s="20">
        <v>1.0</v>
      </c>
    </row>
    <row r="2013">
      <c r="B2013" s="21" t="e">
        <v>#N/A</v>
      </c>
      <c r="C2013" s="20" t="e">
        <v>#N/A</v>
      </c>
    </row>
    <row r="2014">
      <c r="A2014" s="21" t="s">
        <v>29</v>
      </c>
      <c r="B2014" s="21">
        <v>9.0</v>
      </c>
      <c r="C2014" s="20">
        <v>81.0</v>
      </c>
      <c r="D2014" s="20">
        <v>1.0</v>
      </c>
    </row>
    <row r="2015">
      <c r="A2015" s="21" t="s">
        <v>22</v>
      </c>
      <c r="B2015" s="21">
        <v>7.0</v>
      </c>
      <c r="C2015" s="20">
        <v>49.0</v>
      </c>
      <c r="D2015" s="20">
        <v>1.0</v>
      </c>
    </row>
    <row r="2016">
      <c r="A2016" s="21" t="s">
        <v>25</v>
      </c>
      <c r="B2016" s="21">
        <v>2.0</v>
      </c>
      <c r="C2016" s="20">
        <v>4.0</v>
      </c>
      <c r="D2016" s="20">
        <v>1.0</v>
      </c>
    </row>
    <row r="2017">
      <c r="A2017" s="21" t="s">
        <v>27</v>
      </c>
      <c r="B2017" s="21">
        <v>4.0</v>
      </c>
      <c r="C2017" s="20">
        <v>16.0</v>
      </c>
      <c r="D2017" s="20">
        <v>0.0</v>
      </c>
    </row>
    <row r="2018">
      <c r="A2018" s="21" t="s">
        <v>22</v>
      </c>
      <c r="B2018" s="21">
        <v>7.0</v>
      </c>
      <c r="C2018" s="20">
        <v>49.0</v>
      </c>
      <c r="D2018" s="20">
        <v>1.0</v>
      </c>
    </row>
    <row r="2019">
      <c r="B2019" s="21" t="e">
        <v>#N/A</v>
      </c>
      <c r="C2019" s="20" t="e">
        <v>#N/A</v>
      </c>
    </row>
    <row r="2020">
      <c r="A2020" s="21" t="s">
        <v>22</v>
      </c>
      <c r="B2020" s="21">
        <v>7.0</v>
      </c>
      <c r="C2020" s="20">
        <v>49.0</v>
      </c>
      <c r="D2020" s="20">
        <v>1.0</v>
      </c>
    </row>
    <row r="2021">
      <c r="B2021" s="21" t="e">
        <v>#N/A</v>
      </c>
      <c r="C2021" s="20" t="e">
        <v>#N/A</v>
      </c>
    </row>
    <row r="2022">
      <c r="A2022" s="21" t="s">
        <v>21</v>
      </c>
      <c r="B2022" s="21">
        <v>6.0</v>
      </c>
      <c r="C2022" s="20">
        <v>36.0</v>
      </c>
      <c r="D2022" s="20">
        <v>1.0</v>
      </c>
    </row>
    <row r="2023">
      <c r="A2023" s="21" t="s">
        <v>27</v>
      </c>
      <c r="B2023" s="21">
        <v>4.0</v>
      </c>
      <c r="C2023" s="20">
        <v>16.0</v>
      </c>
      <c r="D2023" s="20">
        <v>1.0</v>
      </c>
    </row>
    <row r="2024">
      <c r="A2024" s="21" t="s">
        <v>20</v>
      </c>
      <c r="B2024" s="21">
        <v>5.0</v>
      </c>
      <c r="C2024" s="20">
        <v>25.0</v>
      </c>
      <c r="D2024" s="20">
        <v>1.0</v>
      </c>
    </row>
    <row r="2025">
      <c r="A2025" s="21" t="s">
        <v>21</v>
      </c>
      <c r="B2025" s="21">
        <v>6.0</v>
      </c>
      <c r="C2025" s="20">
        <v>36.0</v>
      </c>
      <c r="D2025" s="20">
        <v>1.0</v>
      </c>
    </row>
    <row r="2026">
      <c r="B2026" s="21" t="e">
        <v>#N/A</v>
      </c>
      <c r="C2026" s="20" t="e">
        <v>#N/A</v>
      </c>
    </row>
    <row r="2027">
      <c r="A2027" s="21" t="s">
        <v>22</v>
      </c>
      <c r="B2027" s="21">
        <v>7.0</v>
      </c>
      <c r="C2027" s="20">
        <v>49.0</v>
      </c>
      <c r="D2027" s="20">
        <v>1.0</v>
      </c>
    </row>
    <row r="2028">
      <c r="B2028" s="21" t="e">
        <v>#N/A</v>
      </c>
      <c r="C2028" s="20" t="e">
        <v>#N/A</v>
      </c>
    </row>
    <row r="2029">
      <c r="B2029" s="21" t="e">
        <v>#N/A</v>
      </c>
      <c r="C2029" s="20" t="e">
        <v>#N/A</v>
      </c>
    </row>
    <row r="2030">
      <c r="B2030" s="21" t="e">
        <v>#N/A</v>
      </c>
      <c r="C2030" s="20" t="e">
        <v>#N/A</v>
      </c>
    </row>
    <row r="2031">
      <c r="B2031" s="21" t="e">
        <v>#N/A</v>
      </c>
      <c r="C2031" s="20" t="e">
        <v>#N/A</v>
      </c>
    </row>
    <row r="2032">
      <c r="A2032" s="21" t="s">
        <v>25</v>
      </c>
      <c r="B2032" s="21">
        <v>2.0</v>
      </c>
      <c r="C2032" s="20">
        <v>4.0</v>
      </c>
      <c r="D2032" s="20">
        <v>1.0</v>
      </c>
    </row>
    <row r="2033">
      <c r="A2033" s="21" t="s">
        <v>24</v>
      </c>
      <c r="B2033" s="21">
        <v>8.0</v>
      </c>
      <c r="C2033" s="20">
        <v>64.0</v>
      </c>
      <c r="D2033" s="20">
        <v>1.0</v>
      </c>
    </row>
    <row r="2034">
      <c r="A2034" s="21" t="s">
        <v>20</v>
      </c>
      <c r="B2034" s="21">
        <v>5.0</v>
      </c>
      <c r="C2034" s="20">
        <v>25.0</v>
      </c>
      <c r="D2034" s="20">
        <v>1.0</v>
      </c>
    </row>
    <row r="2035">
      <c r="A2035" s="21" t="s">
        <v>20</v>
      </c>
      <c r="B2035" s="21">
        <v>5.0</v>
      </c>
      <c r="C2035" s="20">
        <v>25.0</v>
      </c>
      <c r="D2035" s="20">
        <v>0.0</v>
      </c>
    </row>
    <row r="2036">
      <c r="A2036" s="21" t="s">
        <v>21</v>
      </c>
      <c r="B2036" s="21">
        <v>6.0</v>
      </c>
      <c r="C2036" s="20">
        <v>36.0</v>
      </c>
      <c r="D2036" s="20">
        <v>1.0</v>
      </c>
    </row>
    <row r="2037">
      <c r="A2037" s="21" t="s">
        <v>20</v>
      </c>
      <c r="B2037" s="21">
        <v>5.0</v>
      </c>
      <c r="C2037" s="20">
        <v>25.0</v>
      </c>
      <c r="D2037" s="20">
        <v>1.0</v>
      </c>
    </row>
    <row r="2038">
      <c r="A2038" s="21" t="s">
        <v>22</v>
      </c>
      <c r="B2038" s="21">
        <v>7.0</v>
      </c>
      <c r="C2038" s="20">
        <v>49.0</v>
      </c>
      <c r="D2038" s="20">
        <v>0.0</v>
      </c>
    </row>
    <row r="2039">
      <c r="A2039" s="21" t="s">
        <v>21</v>
      </c>
      <c r="B2039" s="21">
        <v>6.0</v>
      </c>
      <c r="C2039" s="20">
        <v>36.0</v>
      </c>
      <c r="D2039" s="20">
        <v>1.0</v>
      </c>
    </row>
    <row r="2040">
      <c r="A2040" s="21" t="s">
        <v>22</v>
      </c>
      <c r="B2040" s="21">
        <v>7.0</v>
      </c>
      <c r="C2040" s="20">
        <v>49.0</v>
      </c>
      <c r="D2040" s="20">
        <v>1.0</v>
      </c>
    </row>
    <row r="2041">
      <c r="A2041" s="21" t="s">
        <v>22</v>
      </c>
      <c r="B2041" s="21">
        <v>7.0</v>
      </c>
      <c r="C2041" s="20">
        <v>49.0</v>
      </c>
      <c r="D2041" s="20">
        <v>1.0</v>
      </c>
    </row>
    <row r="2042">
      <c r="A2042" s="21" t="s">
        <v>26</v>
      </c>
      <c r="B2042" s="21">
        <v>3.0</v>
      </c>
      <c r="C2042" s="20">
        <v>9.0</v>
      </c>
      <c r="D2042" s="20">
        <v>1.0</v>
      </c>
    </row>
    <row r="2043">
      <c r="A2043" s="21" t="s">
        <v>20</v>
      </c>
      <c r="B2043" s="21">
        <v>5.0</v>
      </c>
      <c r="C2043" s="20">
        <v>25.0</v>
      </c>
      <c r="D2043" s="20">
        <v>1.0</v>
      </c>
    </row>
    <row r="2044">
      <c r="A2044" s="21" t="s">
        <v>21</v>
      </c>
      <c r="B2044" s="21">
        <v>6.0</v>
      </c>
      <c r="C2044" s="20">
        <v>36.0</v>
      </c>
      <c r="D2044" s="20">
        <v>1.0</v>
      </c>
    </row>
    <row r="2045">
      <c r="A2045" s="21" t="s">
        <v>24</v>
      </c>
      <c r="B2045" s="21">
        <v>8.0</v>
      </c>
      <c r="C2045" s="20">
        <v>64.0</v>
      </c>
      <c r="D2045" s="20">
        <v>1.0</v>
      </c>
    </row>
    <row r="2046">
      <c r="B2046" s="21" t="e">
        <v>#N/A</v>
      </c>
      <c r="C2046" s="20" t="e">
        <v>#N/A</v>
      </c>
    </row>
    <row r="2047">
      <c r="A2047" s="21" t="s">
        <v>21</v>
      </c>
      <c r="B2047" s="21">
        <v>6.0</v>
      </c>
      <c r="C2047" s="20">
        <v>36.0</v>
      </c>
      <c r="D2047" s="20">
        <v>1.0</v>
      </c>
    </row>
    <row r="2048">
      <c r="A2048" s="21" t="s">
        <v>22</v>
      </c>
      <c r="B2048" s="21">
        <v>7.0</v>
      </c>
      <c r="C2048" s="20">
        <v>49.0</v>
      </c>
      <c r="D2048" s="20">
        <v>1.0</v>
      </c>
    </row>
    <row r="2049">
      <c r="A2049" s="21" t="s">
        <v>20</v>
      </c>
      <c r="B2049" s="21">
        <v>5.0</v>
      </c>
      <c r="C2049" s="20">
        <v>25.0</v>
      </c>
      <c r="D2049" s="20">
        <v>1.0</v>
      </c>
    </row>
    <row r="2050">
      <c r="A2050" s="21" t="s">
        <v>20</v>
      </c>
      <c r="B2050" s="21">
        <v>5.0</v>
      </c>
      <c r="C2050" s="20">
        <v>25.0</v>
      </c>
      <c r="D2050" s="20">
        <v>0.0</v>
      </c>
    </row>
    <row r="2051">
      <c r="A2051" s="21" t="s">
        <v>25</v>
      </c>
      <c r="B2051" s="21">
        <v>2.0</v>
      </c>
      <c r="C2051" s="20">
        <v>4.0</v>
      </c>
      <c r="D2051" s="20">
        <v>1.0</v>
      </c>
    </row>
    <row r="2052">
      <c r="A2052" s="21" t="s">
        <v>22</v>
      </c>
      <c r="B2052" s="21">
        <v>7.0</v>
      </c>
      <c r="C2052" s="20">
        <v>49.0</v>
      </c>
      <c r="D2052" s="20">
        <v>1.0</v>
      </c>
    </row>
    <row r="2053">
      <c r="A2053" s="21" t="s">
        <v>20</v>
      </c>
      <c r="B2053" s="21">
        <v>5.0</v>
      </c>
      <c r="C2053" s="20">
        <v>25.0</v>
      </c>
      <c r="D2053" s="20">
        <v>1.0</v>
      </c>
    </row>
    <row r="2054">
      <c r="A2054" s="21" t="s">
        <v>26</v>
      </c>
      <c r="B2054" s="21">
        <v>3.0</v>
      </c>
      <c r="C2054" s="20">
        <v>9.0</v>
      </c>
      <c r="D2054" s="20">
        <v>1.0</v>
      </c>
    </row>
    <row r="2055">
      <c r="A2055" s="21" t="s">
        <v>26</v>
      </c>
      <c r="B2055" s="21">
        <v>3.0</v>
      </c>
      <c r="C2055" s="20">
        <v>9.0</v>
      </c>
      <c r="D2055" s="20">
        <v>1.0</v>
      </c>
    </row>
    <row r="2056">
      <c r="A2056" s="21" t="s">
        <v>22</v>
      </c>
      <c r="B2056" s="21">
        <v>7.0</v>
      </c>
      <c r="C2056" s="20">
        <v>49.0</v>
      </c>
      <c r="D2056" s="20">
        <v>0.0</v>
      </c>
    </row>
    <row r="2057">
      <c r="A2057" s="21" t="s">
        <v>20</v>
      </c>
      <c r="B2057" s="21">
        <v>5.0</v>
      </c>
      <c r="C2057" s="20">
        <v>25.0</v>
      </c>
      <c r="D2057" s="20">
        <v>1.0</v>
      </c>
    </row>
    <row r="2058">
      <c r="A2058" s="21" t="s">
        <v>22</v>
      </c>
      <c r="B2058" s="21">
        <v>7.0</v>
      </c>
      <c r="C2058" s="20">
        <v>49.0</v>
      </c>
      <c r="D2058" s="20">
        <v>1.0</v>
      </c>
    </row>
    <row r="2059">
      <c r="B2059" s="21" t="e">
        <v>#N/A</v>
      </c>
      <c r="C2059" s="20" t="e">
        <v>#N/A</v>
      </c>
    </row>
    <row r="2060">
      <c r="B2060" s="21" t="e">
        <v>#N/A</v>
      </c>
      <c r="C2060" s="20" t="e">
        <v>#N/A</v>
      </c>
    </row>
    <row r="2061">
      <c r="A2061" s="21" t="s">
        <v>26</v>
      </c>
      <c r="B2061" s="21">
        <v>3.0</v>
      </c>
      <c r="C2061" s="20">
        <v>9.0</v>
      </c>
      <c r="D2061" s="20">
        <v>0.0</v>
      </c>
    </row>
    <row r="2062">
      <c r="A2062" s="21" t="s">
        <v>51</v>
      </c>
      <c r="B2062" s="21">
        <v>1.0</v>
      </c>
      <c r="C2062" s="20">
        <v>1.0</v>
      </c>
      <c r="D2062" s="20">
        <v>1.0</v>
      </c>
    </row>
    <row r="2063">
      <c r="A2063" s="21" t="s">
        <v>21</v>
      </c>
      <c r="B2063" s="21">
        <v>6.0</v>
      </c>
      <c r="C2063" s="20">
        <v>36.0</v>
      </c>
      <c r="D2063" s="20">
        <v>0.0</v>
      </c>
    </row>
    <row r="2064">
      <c r="B2064" s="21" t="e">
        <v>#N/A</v>
      </c>
      <c r="C2064" s="20" t="e">
        <v>#N/A</v>
      </c>
    </row>
    <row r="2065">
      <c r="A2065" s="21" t="s">
        <v>26</v>
      </c>
      <c r="B2065" s="21">
        <v>3.0</v>
      </c>
      <c r="C2065" s="20">
        <v>9.0</v>
      </c>
      <c r="D2065" s="20">
        <v>0.0</v>
      </c>
    </row>
    <row r="2066">
      <c r="A2066" s="21" t="s">
        <v>27</v>
      </c>
      <c r="B2066" s="21">
        <v>4.0</v>
      </c>
      <c r="C2066" s="20">
        <v>16.0</v>
      </c>
      <c r="D2066" s="20">
        <v>1.0</v>
      </c>
    </row>
    <row r="2067">
      <c r="A2067" s="21" t="s">
        <v>20</v>
      </c>
      <c r="B2067" s="21">
        <v>5.0</v>
      </c>
      <c r="C2067" s="20">
        <v>25.0</v>
      </c>
      <c r="D2067" s="20">
        <v>0.0</v>
      </c>
    </row>
    <row r="2068">
      <c r="A2068" s="21" t="s">
        <v>27</v>
      </c>
      <c r="B2068" s="21">
        <v>4.0</v>
      </c>
      <c r="C2068" s="20">
        <v>16.0</v>
      </c>
      <c r="D2068" s="20">
        <v>1.0</v>
      </c>
    </row>
    <row r="2069">
      <c r="B2069" s="21" t="e">
        <v>#N/A</v>
      </c>
      <c r="C2069" s="20" t="e">
        <v>#N/A</v>
      </c>
    </row>
    <row r="2070">
      <c r="B2070" s="21" t="e">
        <v>#N/A</v>
      </c>
      <c r="C2070" s="20" t="e">
        <v>#N/A</v>
      </c>
    </row>
    <row r="2071">
      <c r="A2071" s="21" t="s">
        <v>20</v>
      </c>
      <c r="B2071" s="21">
        <v>5.0</v>
      </c>
      <c r="C2071" s="20">
        <v>25.0</v>
      </c>
      <c r="D2071" s="20">
        <v>1.0</v>
      </c>
    </row>
    <row r="2072">
      <c r="A2072" s="21" t="s">
        <v>22</v>
      </c>
      <c r="B2072" s="21">
        <v>7.0</v>
      </c>
      <c r="C2072" s="20">
        <v>49.0</v>
      </c>
      <c r="D2072" s="20">
        <v>1.0</v>
      </c>
    </row>
    <row r="2073">
      <c r="A2073" s="21" t="s">
        <v>26</v>
      </c>
      <c r="B2073" s="21">
        <v>3.0</v>
      </c>
      <c r="C2073" s="20">
        <v>9.0</v>
      </c>
      <c r="D2073" s="20">
        <v>1.0</v>
      </c>
    </row>
    <row r="2074">
      <c r="A2074" s="21" t="s">
        <v>21</v>
      </c>
      <c r="B2074" s="21">
        <v>6.0</v>
      </c>
      <c r="C2074" s="20">
        <v>36.0</v>
      </c>
      <c r="D2074" s="20">
        <v>1.0</v>
      </c>
    </row>
    <row r="2075">
      <c r="B2075" s="21" t="e">
        <v>#N/A</v>
      </c>
      <c r="C2075" s="20" t="e">
        <v>#N/A</v>
      </c>
    </row>
    <row r="2076">
      <c r="A2076" s="21" t="s">
        <v>29</v>
      </c>
      <c r="B2076" s="21">
        <v>9.0</v>
      </c>
      <c r="C2076" s="20">
        <v>81.0</v>
      </c>
      <c r="D2076" s="20">
        <v>1.0</v>
      </c>
    </row>
    <row r="2077">
      <c r="A2077" s="21" t="s">
        <v>22</v>
      </c>
      <c r="B2077" s="21">
        <v>7.0</v>
      </c>
      <c r="C2077" s="20">
        <v>49.0</v>
      </c>
      <c r="D2077" s="20">
        <v>1.0</v>
      </c>
    </row>
    <row r="2078">
      <c r="A2078" s="21" t="s">
        <v>50</v>
      </c>
      <c r="B2078" s="21">
        <v>13.0</v>
      </c>
      <c r="C2078" s="20">
        <v>169.0</v>
      </c>
      <c r="D2078" s="20">
        <v>1.0</v>
      </c>
    </row>
    <row r="2079">
      <c r="B2079" s="21" t="e">
        <v>#N/A</v>
      </c>
      <c r="C2079" s="20" t="e">
        <v>#N/A</v>
      </c>
    </row>
    <row r="2080">
      <c r="A2080" s="21" t="s">
        <v>24</v>
      </c>
      <c r="B2080" s="21">
        <v>8.0</v>
      </c>
      <c r="C2080" s="20">
        <v>64.0</v>
      </c>
      <c r="D2080" s="20">
        <v>0.0</v>
      </c>
    </row>
    <row r="2081">
      <c r="A2081" s="21" t="s">
        <v>20</v>
      </c>
      <c r="B2081" s="21">
        <v>5.0</v>
      </c>
      <c r="C2081" s="20">
        <v>25.0</v>
      </c>
      <c r="D2081" s="20">
        <v>1.0</v>
      </c>
    </row>
    <row r="2082">
      <c r="A2082" s="21" t="s">
        <v>21</v>
      </c>
      <c r="B2082" s="21">
        <v>6.0</v>
      </c>
      <c r="C2082" s="20">
        <v>36.0</v>
      </c>
      <c r="D2082" s="20">
        <v>1.0</v>
      </c>
    </row>
    <row r="2083">
      <c r="A2083" s="21" t="s">
        <v>27</v>
      </c>
      <c r="B2083" s="21">
        <v>4.0</v>
      </c>
      <c r="C2083" s="20">
        <v>16.0</v>
      </c>
      <c r="D2083" s="20">
        <v>1.0</v>
      </c>
    </row>
    <row r="2084">
      <c r="A2084" s="21" t="s">
        <v>22</v>
      </c>
      <c r="B2084" s="21">
        <v>7.0</v>
      </c>
      <c r="C2084" s="20">
        <v>49.0</v>
      </c>
      <c r="D2084" s="20">
        <v>1.0</v>
      </c>
    </row>
    <row r="2085">
      <c r="A2085" s="21" t="s">
        <v>20</v>
      </c>
      <c r="B2085" s="21">
        <v>5.0</v>
      </c>
      <c r="C2085" s="20">
        <v>25.0</v>
      </c>
      <c r="D2085" s="20">
        <v>1.0</v>
      </c>
    </row>
    <row r="2086">
      <c r="A2086" s="21" t="s">
        <v>27</v>
      </c>
      <c r="B2086" s="21">
        <v>4.0</v>
      </c>
      <c r="C2086" s="20">
        <v>16.0</v>
      </c>
      <c r="D2086" s="20">
        <v>1.0</v>
      </c>
    </row>
    <row r="2087">
      <c r="A2087" s="21" t="s">
        <v>27</v>
      </c>
      <c r="B2087" s="21">
        <v>4.0</v>
      </c>
      <c r="C2087" s="20">
        <v>16.0</v>
      </c>
      <c r="D2087" s="20">
        <v>1.0</v>
      </c>
    </row>
    <row r="2088">
      <c r="A2088" s="21" t="s">
        <v>20</v>
      </c>
      <c r="B2088" s="21">
        <v>5.0</v>
      </c>
      <c r="C2088" s="20">
        <v>25.0</v>
      </c>
      <c r="D2088" s="20">
        <v>1.0</v>
      </c>
    </row>
    <row r="2089">
      <c r="A2089" s="21" t="s">
        <v>20</v>
      </c>
      <c r="B2089" s="21">
        <v>5.0</v>
      </c>
      <c r="C2089" s="20">
        <v>25.0</v>
      </c>
      <c r="D2089" s="20">
        <v>1.0</v>
      </c>
    </row>
    <row r="2090">
      <c r="A2090" s="21" t="s">
        <v>26</v>
      </c>
      <c r="B2090" s="21">
        <v>3.0</v>
      </c>
      <c r="C2090" s="20">
        <v>9.0</v>
      </c>
      <c r="D2090" s="20">
        <v>0.0</v>
      </c>
    </row>
    <row r="2091">
      <c r="A2091" s="21" t="s">
        <v>20</v>
      </c>
      <c r="B2091" s="21">
        <v>5.0</v>
      </c>
      <c r="C2091" s="20">
        <v>25.0</v>
      </c>
      <c r="D2091" s="20">
        <v>1.0</v>
      </c>
    </row>
    <row r="2092">
      <c r="A2092" s="21" t="s">
        <v>26</v>
      </c>
      <c r="B2092" s="21">
        <v>3.0</v>
      </c>
      <c r="C2092" s="20">
        <v>9.0</v>
      </c>
      <c r="D2092" s="20">
        <v>1.0</v>
      </c>
    </row>
    <row r="2093">
      <c r="A2093" s="21" t="s">
        <v>22</v>
      </c>
      <c r="B2093" s="21">
        <v>7.0</v>
      </c>
      <c r="C2093" s="20">
        <v>49.0</v>
      </c>
      <c r="D2093" s="20">
        <v>1.0</v>
      </c>
    </row>
    <row r="2094">
      <c r="A2094" s="21" t="s">
        <v>20</v>
      </c>
      <c r="B2094" s="21">
        <v>5.0</v>
      </c>
      <c r="C2094" s="20">
        <v>25.0</v>
      </c>
      <c r="D2094" s="20">
        <v>1.0</v>
      </c>
    </row>
    <row r="2095">
      <c r="A2095" s="21" t="s">
        <v>22</v>
      </c>
      <c r="B2095" s="21">
        <v>7.0</v>
      </c>
      <c r="C2095" s="20">
        <v>49.0</v>
      </c>
      <c r="D2095" s="20">
        <v>1.0</v>
      </c>
    </row>
    <row r="2096">
      <c r="B2096" s="21" t="e">
        <v>#N/A</v>
      </c>
      <c r="C2096" s="20" t="e">
        <v>#N/A</v>
      </c>
    </row>
    <row r="2097">
      <c r="A2097" s="21" t="s">
        <v>22</v>
      </c>
      <c r="B2097" s="21">
        <v>7.0</v>
      </c>
      <c r="C2097" s="20">
        <v>49.0</v>
      </c>
      <c r="D2097" s="20">
        <v>1.0</v>
      </c>
    </row>
    <row r="2098">
      <c r="B2098" s="21" t="e">
        <v>#N/A</v>
      </c>
      <c r="C2098" s="20" t="e">
        <v>#N/A</v>
      </c>
    </row>
    <row r="2099">
      <c r="A2099" s="21" t="s">
        <v>25</v>
      </c>
      <c r="B2099" s="21">
        <v>2.0</v>
      </c>
      <c r="C2099" s="20">
        <v>4.0</v>
      </c>
      <c r="D2099" s="20">
        <v>1.0</v>
      </c>
    </row>
    <row r="2100">
      <c r="B2100" s="21" t="e">
        <v>#N/A</v>
      </c>
      <c r="C2100" s="20" t="e">
        <v>#N/A</v>
      </c>
    </row>
    <row r="2101">
      <c r="A2101" s="21" t="s">
        <v>24</v>
      </c>
      <c r="B2101" s="21">
        <v>8.0</v>
      </c>
      <c r="C2101" s="20">
        <v>64.0</v>
      </c>
      <c r="D2101" s="20">
        <v>1.0</v>
      </c>
    </row>
    <row r="2102">
      <c r="B2102" s="21" t="e">
        <v>#N/A</v>
      </c>
      <c r="C2102" s="20" t="e">
        <v>#N/A</v>
      </c>
    </row>
    <row r="2103">
      <c r="A2103" s="21" t="s">
        <v>29</v>
      </c>
      <c r="B2103" s="21">
        <v>9.0</v>
      </c>
      <c r="C2103" s="20">
        <v>81.0</v>
      </c>
      <c r="D2103" s="20">
        <v>1.0</v>
      </c>
    </row>
    <row r="2104">
      <c r="B2104" s="21" t="e">
        <v>#N/A</v>
      </c>
      <c r="C2104" s="20" t="e">
        <v>#N/A</v>
      </c>
    </row>
    <row r="2105">
      <c r="A2105" s="21" t="s">
        <v>21</v>
      </c>
      <c r="B2105" s="21">
        <v>6.0</v>
      </c>
      <c r="C2105" s="20">
        <v>36.0</v>
      </c>
      <c r="D2105" s="20">
        <v>0.0</v>
      </c>
    </row>
    <row r="2106">
      <c r="A2106" s="21" t="s">
        <v>27</v>
      </c>
      <c r="B2106" s="21">
        <v>4.0</v>
      </c>
      <c r="C2106" s="20">
        <v>16.0</v>
      </c>
      <c r="D2106" s="20">
        <v>0.0</v>
      </c>
    </row>
    <row r="2107">
      <c r="A2107" s="21" t="s">
        <v>22</v>
      </c>
      <c r="B2107" s="21">
        <v>7.0</v>
      </c>
      <c r="C2107" s="20">
        <v>49.0</v>
      </c>
      <c r="D2107" s="20">
        <v>1.0</v>
      </c>
    </row>
    <row r="2108">
      <c r="A2108" s="21" t="s">
        <v>22</v>
      </c>
      <c r="B2108" s="21">
        <v>7.0</v>
      </c>
      <c r="C2108" s="20">
        <v>49.0</v>
      </c>
      <c r="D2108" s="20">
        <v>1.0</v>
      </c>
    </row>
    <row r="2109">
      <c r="B2109" s="21" t="e">
        <v>#N/A</v>
      </c>
      <c r="C2109" s="20" t="e">
        <v>#N/A</v>
      </c>
    </row>
    <row r="2110">
      <c r="A2110" s="21" t="s">
        <v>20</v>
      </c>
      <c r="B2110" s="21">
        <v>5.0</v>
      </c>
      <c r="C2110" s="20">
        <v>25.0</v>
      </c>
      <c r="D2110" s="20">
        <v>1.0</v>
      </c>
    </row>
    <row r="2111">
      <c r="B2111" s="21" t="e">
        <v>#N/A</v>
      </c>
      <c r="C2111" s="20" t="e">
        <v>#N/A</v>
      </c>
    </row>
    <row r="2112">
      <c r="A2112" s="21" t="s">
        <v>27</v>
      </c>
      <c r="B2112" s="21">
        <v>4.0</v>
      </c>
      <c r="C2112" s="20">
        <v>16.0</v>
      </c>
      <c r="D2112" s="20">
        <v>1.0</v>
      </c>
    </row>
    <row r="2113">
      <c r="A2113" s="21" t="s">
        <v>21</v>
      </c>
      <c r="B2113" s="21">
        <v>6.0</v>
      </c>
      <c r="C2113" s="20">
        <v>36.0</v>
      </c>
      <c r="D2113" s="20">
        <v>1.0</v>
      </c>
    </row>
    <row r="2114">
      <c r="A2114" s="21" t="s">
        <v>24</v>
      </c>
      <c r="B2114" s="21">
        <v>8.0</v>
      </c>
      <c r="C2114" s="20">
        <v>64.0</v>
      </c>
      <c r="D2114" s="20">
        <v>1.0</v>
      </c>
    </row>
    <row r="2115">
      <c r="A2115" s="21" t="s">
        <v>21</v>
      </c>
      <c r="B2115" s="21">
        <v>6.0</v>
      </c>
      <c r="C2115" s="20">
        <v>36.0</v>
      </c>
      <c r="D2115" s="20">
        <v>0.0</v>
      </c>
    </row>
    <row r="2116">
      <c r="A2116" s="21" t="s">
        <v>27</v>
      </c>
      <c r="B2116" s="21">
        <v>4.0</v>
      </c>
      <c r="C2116" s="20">
        <v>16.0</v>
      </c>
      <c r="D2116" s="20">
        <v>1.0</v>
      </c>
    </row>
    <row r="2117">
      <c r="A2117" s="21" t="s">
        <v>20</v>
      </c>
      <c r="B2117" s="21">
        <v>5.0</v>
      </c>
      <c r="C2117" s="20">
        <v>25.0</v>
      </c>
      <c r="D2117" s="20">
        <v>1.0</v>
      </c>
    </row>
    <row r="2118">
      <c r="A2118" s="21" t="s">
        <v>22</v>
      </c>
      <c r="B2118" s="21">
        <v>7.0</v>
      </c>
      <c r="C2118" s="20">
        <v>49.0</v>
      </c>
      <c r="D2118" s="20">
        <v>0.0</v>
      </c>
    </row>
    <row r="2119">
      <c r="A2119" s="21" t="s">
        <v>22</v>
      </c>
      <c r="B2119" s="21">
        <v>7.0</v>
      </c>
      <c r="C2119" s="20">
        <v>49.0</v>
      </c>
      <c r="D2119" s="20">
        <v>1.0</v>
      </c>
    </row>
    <row r="2120">
      <c r="A2120" s="21" t="s">
        <v>22</v>
      </c>
      <c r="B2120" s="21">
        <v>7.0</v>
      </c>
      <c r="C2120" s="20">
        <v>49.0</v>
      </c>
      <c r="D2120" s="20">
        <v>1.0</v>
      </c>
    </row>
    <row r="2121">
      <c r="A2121" s="21" t="s">
        <v>20</v>
      </c>
      <c r="B2121" s="21">
        <v>5.0</v>
      </c>
      <c r="C2121" s="20">
        <v>25.0</v>
      </c>
      <c r="D2121" s="20">
        <v>1.0</v>
      </c>
    </row>
    <row r="2122">
      <c r="A2122" s="21" t="s">
        <v>21</v>
      </c>
      <c r="B2122" s="21">
        <v>6.0</v>
      </c>
      <c r="C2122" s="20">
        <v>36.0</v>
      </c>
      <c r="D2122" s="20">
        <v>1.0</v>
      </c>
    </row>
    <row r="2123">
      <c r="A2123" s="21" t="s">
        <v>20</v>
      </c>
      <c r="B2123" s="21">
        <v>5.0</v>
      </c>
      <c r="C2123" s="20">
        <v>25.0</v>
      </c>
      <c r="D2123" s="20">
        <v>1.0</v>
      </c>
    </row>
    <row r="2124">
      <c r="A2124" s="21" t="s">
        <v>30</v>
      </c>
      <c r="B2124" s="21">
        <v>10.0</v>
      </c>
      <c r="C2124" s="20">
        <v>100.0</v>
      </c>
      <c r="D2124" s="20">
        <v>1.0</v>
      </c>
    </row>
    <row r="2125">
      <c r="B2125" s="21" t="e">
        <v>#N/A</v>
      </c>
      <c r="C2125" s="20" t="e">
        <v>#N/A</v>
      </c>
    </row>
    <row r="2126">
      <c r="A2126" s="21" t="s">
        <v>22</v>
      </c>
      <c r="B2126" s="21">
        <v>7.0</v>
      </c>
      <c r="C2126" s="20">
        <v>49.0</v>
      </c>
      <c r="D2126" s="20">
        <v>1.0</v>
      </c>
    </row>
    <row r="2127">
      <c r="A2127" s="21" t="s">
        <v>22</v>
      </c>
      <c r="B2127" s="21">
        <v>7.0</v>
      </c>
      <c r="C2127" s="20">
        <v>49.0</v>
      </c>
      <c r="D2127" s="20">
        <v>1.0</v>
      </c>
    </row>
    <row r="2128">
      <c r="A2128" s="21" t="s">
        <v>20</v>
      </c>
      <c r="B2128" s="21">
        <v>5.0</v>
      </c>
      <c r="C2128" s="20">
        <v>25.0</v>
      </c>
      <c r="D2128" s="20">
        <v>0.0</v>
      </c>
    </row>
    <row r="2129">
      <c r="A2129" s="21" t="s">
        <v>28</v>
      </c>
      <c r="B2129" s="21">
        <v>12.0</v>
      </c>
      <c r="C2129" s="20">
        <v>144.0</v>
      </c>
      <c r="D2129" s="20">
        <v>1.0</v>
      </c>
    </row>
    <row r="2130">
      <c r="B2130" s="21" t="e">
        <v>#N/A</v>
      </c>
      <c r="C2130" s="20" t="e">
        <v>#N/A</v>
      </c>
    </row>
    <row r="2131">
      <c r="B2131" s="21" t="e">
        <v>#N/A</v>
      </c>
      <c r="C2131" s="20" t="e">
        <v>#N/A</v>
      </c>
    </row>
    <row r="2132">
      <c r="A2132" s="21" t="s">
        <v>22</v>
      </c>
      <c r="B2132" s="21">
        <v>7.0</v>
      </c>
      <c r="C2132" s="20">
        <v>49.0</v>
      </c>
      <c r="D2132" s="20">
        <v>1.0</v>
      </c>
    </row>
    <row r="2133">
      <c r="B2133" s="21" t="e">
        <v>#N/A</v>
      </c>
      <c r="C2133" s="20" t="e">
        <v>#N/A</v>
      </c>
    </row>
    <row r="2134">
      <c r="A2134" s="21" t="s">
        <v>22</v>
      </c>
      <c r="B2134" s="21">
        <v>7.0</v>
      </c>
      <c r="C2134" s="20">
        <v>49.0</v>
      </c>
      <c r="D2134" s="20">
        <v>0.0</v>
      </c>
    </row>
    <row r="2135">
      <c r="A2135" s="21" t="s">
        <v>22</v>
      </c>
      <c r="B2135" s="21">
        <v>7.0</v>
      </c>
      <c r="C2135" s="20">
        <v>49.0</v>
      </c>
      <c r="D2135" s="20">
        <v>0.0</v>
      </c>
    </row>
    <row r="2136">
      <c r="A2136" s="21" t="s">
        <v>22</v>
      </c>
      <c r="B2136" s="21">
        <v>7.0</v>
      </c>
      <c r="C2136" s="20">
        <v>49.0</v>
      </c>
      <c r="D2136" s="20">
        <v>0.0</v>
      </c>
    </row>
    <row r="2137">
      <c r="A2137" s="21" t="s">
        <v>31</v>
      </c>
      <c r="B2137" s="21">
        <v>11.0</v>
      </c>
      <c r="C2137" s="20">
        <v>121.0</v>
      </c>
      <c r="D2137" s="20">
        <v>1.0</v>
      </c>
    </row>
    <row r="2138">
      <c r="A2138" s="21" t="s">
        <v>24</v>
      </c>
      <c r="B2138" s="21">
        <v>8.0</v>
      </c>
      <c r="C2138" s="20">
        <v>64.0</v>
      </c>
      <c r="D2138" s="20">
        <v>1.0</v>
      </c>
    </row>
    <row r="2139">
      <c r="A2139" s="21" t="s">
        <v>25</v>
      </c>
      <c r="B2139" s="21">
        <v>2.0</v>
      </c>
      <c r="C2139" s="20">
        <v>4.0</v>
      </c>
      <c r="D2139" s="20">
        <v>1.0</v>
      </c>
    </row>
    <row r="2140">
      <c r="A2140" s="21" t="s">
        <v>29</v>
      </c>
      <c r="B2140" s="21">
        <v>9.0</v>
      </c>
      <c r="C2140" s="20">
        <v>81.0</v>
      </c>
      <c r="D2140" s="20">
        <v>1.0</v>
      </c>
    </row>
    <row r="2141">
      <c r="A2141" s="21" t="s">
        <v>27</v>
      </c>
      <c r="B2141" s="21">
        <v>4.0</v>
      </c>
      <c r="C2141" s="20">
        <v>16.0</v>
      </c>
      <c r="D2141" s="20">
        <v>0.0</v>
      </c>
    </row>
    <row r="2142">
      <c r="A2142" s="21" t="s">
        <v>22</v>
      </c>
      <c r="B2142" s="21">
        <v>7.0</v>
      </c>
      <c r="C2142" s="20">
        <v>49.0</v>
      </c>
      <c r="D2142" s="20">
        <v>1.0</v>
      </c>
    </row>
    <row r="2143">
      <c r="A2143" s="21" t="s">
        <v>25</v>
      </c>
      <c r="B2143" s="21">
        <v>2.0</v>
      </c>
      <c r="C2143" s="20">
        <v>4.0</v>
      </c>
      <c r="D2143" s="20">
        <v>0.0</v>
      </c>
    </row>
    <row r="2144">
      <c r="A2144" s="21" t="s">
        <v>21</v>
      </c>
      <c r="B2144" s="21">
        <v>6.0</v>
      </c>
      <c r="C2144" s="20">
        <v>36.0</v>
      </c>
      <c r="D2144" s="20">
        <v>1.0</v>
      </c>
    </row>
    <row r="2145">
      <c r="A2145" s="21" t="s">
        <v>21</v>
      </c>
      <c r="B2145" s="21">
        <v>6.0</v>
      </c>
      <c r="C2145" s="20">
        <v>36.0</v>
      </c>
      <c r="D2145" s="20">
        <v>1.0</v>
      </c>
    </row>
    <row r="2146">
      <c r="A2146" s="21" t="s">
        <v>20</v>
      </c>
      <c r="B2146" s="21">
        <v>5.0</v>
      </c>
      <c r="C2146" s="20">
        <v>25.0</v>
      </c>
      <c r="D2146" s="20">
        <v>0.0</v>
      </c>
    </row>
    <row r="2147">
      <c r="A2147" s="21" t="s">
        <v>25</v>
      </c>
      <c r="B2147" s="21">
        <v>2.0</v>
      </c>
      <c r="C2147" s="20">
        <v>4.0</v>
      </c>
      <c r="D2147" s="20">
        <v>1.0</v>
      </c>
    </row>
    <row r="2148">
      <c r="B2148" s="21" t="e">
        <v>#N/A</v>
      </c>
      <c r="C2148" s="20" t="e">
        <v>#N/A</v>
      </c>
    </row>
    <row r="2149">
      <c r="A2149" s="21" t="s">
        <v>25</v>
      </c>
      <c r="B2149" s="21">
        <v>2.0</v>
      </c>
      <c r="C2149" s="20">
        <v>4.0</v>
      </c>
      <c r="D2149" s="20">
        <v>1.0</v>
      </c>
    </row>
    <row r="2150">
      <c r="A2150" s="21" t="s">
        <v>26</v>
      </c>
      <c r="B2150" s="21">
        <v>3.0</v>
      </c>
      <c r="C2150" s="20">
        <v>9.0</v>
      </c>
      <c r="D2150" s="20">
        <v>1.0</v>
      </c>
    </row>
    <row r="2151">
      <c r="A2151" s="21" t="s">
        <v>25</v>
      </c>
      <c r="B2151" s="21">
        <v>2.0</v>
      </c>
      <c r="C2151" s="20">
        <v>4.0</v>
      </c>
      <c r="D2151" s="20">
        <v>1.0</v>
      </c>
    </row>
    <row r="2152">
      <c r="A2152" s="21" t="s">
        <v>20</v>
      </c>
      <c r="B2152" s="21">
        <v>5.0</v>
      </c>
      <c r="C2152" s="20">
        <v>25.0</v>
      </c>
      <c r="D2152" s="20">
        <v>1.0</v>
      </c>
    </row>
    <row r="2153">
      <c r="A2153" s="21" t="s">
        <v>24</v>
      </c>
      <c r="B2153" s="21">
        <v>8.0</v>
      </c>
      <c r="C2153" s="20">
        <v>64.0</v>
      </c>
      <c r="D2153" s="20">
        <v>1.0</v>
      </c>
    </row>
    <row r="2154">
      <c r="A2154" s="21" t="s">
        <v>21</v>
      </c>
      <c r="B2154" s="21">
        <v>6.0</v>
      </c>
      <c r="C2154" s="20">
        <v>36.0</v>
      </c>
      <c r="D2154" s="20">
        <v>1.0</v>
      </c>
    </row>
    <row r="2155">
      <c r="B2155" s="21" t="e">
        <v>#N/A</v>
      </c>
      <c r="C2155" s="20" t="e">
        <v>#N/A</v>
      </c>
    </row>
    <row r="2156">
      <c r="A2156" s="21" t="s">
        <v>20</v>
      </c>
      <c r="B2156" s="21">
        <v>5.0</v>
      </c>
      <c r="C2156" s="20">
        <v>25.0</v>
      </c>
      <c r="D2156" s="20">
        <v>1.0</v>
      </c>
    </row>
    <row r="2157">
      <c r="A2157" s="21" t="s">
        <v>21</v>
      </c>
      <c r="B2157" s="21">
        <v>6.0</v>
      </c>
      <c r="C2157" s="20">
        <v>36.0</v>
      </c>
      <c r="D2157" s="20">
        <v>0.0</v>
      </c>
    </row>
    <row r="2158">
      <c r="A2158" s="21" t="s">
        <v>26</v>
      </c>
      <c r="B2158" s="21">
        <v>3.0</v>
      </c>
      <c r="C2158" s="20">
        <v>9.0</v>
      </c>
      <c r="D2158" s="20">
        <v>0.0</v>
      </c>
    </row>
    <row r="2159">
      <c r="A2159" s="21" t="s">
        <v>26</v>
      </c>
      <c r="B2159" s="21">
        <v>3.0</v>
      </c>
      <c r="C2159" s="20">
        <v>9.0</v>
      </c>
      <c r="D2159" s="20">
        <v>1.0</v>
      </c>
    </row>
    <row r="2160">
      <c r="A2160" s="21" t="s">
        <v>20</v>
      </c>
      <c r="B2160" s="21">
        <v>5.0</v>
      </c>
      <c r="C2160" s="20">
        <v>25.0</v>
      </c>
      <c r="D2160" s="20">
        <v>1.0</v>
      </c>
    </row>
    <row r="2161">
      <c r="A2161" s="21" t="s">
        <v>26</v>
      </c>
      <c r="B2161" s="21">
        <v>3.0</v>
      </c>
      <c r="C2161" s="20">
        <v>9.0</v>
      </c>
      <c r="D2161" s="20">
        <v>1.0</v>
      </c>
    </row>
    <row r="2162">
      <c r="A2162" s="21" t="s">
        <v>21</v>
      </c>
      <c r="B2162" s="21">
        <v>6.0</v>
      </c>
      <c r="C2162" s="20">
        <v>36.0</v>
      </c>
      <c r="D2162" s="20">
        <v>1.0</v>
      </c>
    </row>
    <row r="2163">
      <c r="A2163" s="21" t="s">
        <v>20</v>
      </c>
      <c r="B2163" s="21">
        <v>5.0</v>
      </c>
      <c r="C2163" s="20">
        <v>25.0</v>
      </c>
      <c r="D2163" s="20">
        <v>1.0</v>
      </c>
    </row>
    <row r="2164">
      <c r="A2164" s="21" t="s">
        <v>20</v>
      </c>
      <c r="B2164" s="21">
        <v>5.0</v>
      </c>
      <c r="C2164" s="20">
        <v>25.0</v>
      </c>
      <c r="D2164" s="20">
        <v>1.0</v>
      </c>
    </row>
    <row r="2165">
      <c r="A2165" s="21" t="s">
        <v>27</v>
      </c>
      <c r="B2165" s="21">
        <v>4.0</v>
      </c>
      <c r="C2165" s="20">
        <v>16.0</v>
      </c>
      <c r="D2165" s="20">
        <v>1.0</v>
      </c>
    </row>
    <row r="2166">
      <c r="A2166" s="21" t="s">
        <v>25</v>
      </c>
      <c r="B2166" s="21">
        <v>2.0</v>
      </c>
      <c r="C2166" s="20">
        <v>4.0</v>
      </c>
      <c r="D2166" s="20">
        <v>0.0</v>
      </c>
    </row>
    <row r="2167">
      <c r="A2167" s="21" t="s">
        <v>22</v>
      </c>
      <c r="B2167" s="21">
        <v>7.0</v>
      </c>
      <c r="C2167" s="20">
        <v>49.0</v>
      </c>
      <c r="D2167" s="20">
        <v>1.0</v>
      </c>
    </row>
    <row r="2168">
      <c r="A2168" s="21" t="s">
        <v>22</v>
      </c>
      <c r="B2168" s="21">
        <v>7.0</v>
      </c>
      <c r="C2168" s="20">
        <v>49.0</v>
      </c>
      <c r="D2168" s="20">
        <v>0.0</v>
      </c>
    </row>
    <row r="2169">
      <c r="A2169" s="21" t="s">
        <v>24</v>
      </c>
      <c r="B2169" s="21">
        <v>8.0</v>
      </c>
      <c r="C2169" s="20">
        <v>64.0</v>
      </c>
      <c r="D2169" s="20">
        <v>1.0</v>
      </c>
    </row>
    <row r="2170">
      <c r="B2170" s="21" t="e">
        <v>#N/A</v>
      </c>
      <c r="C2170" s="20" t="e">
        <v>#N/A</v>
      </c>
    </row>
    <row r="2171">
      <c r="B2171" s="21" t="e">
        <v>#N/A</v>
      </c>
      <c r="C2171" s="20" t="e">
        <v>#N/A</v>
      </c>
    </row>
    <row r="2172">
      <c r="B2172" s="21" t="e">
        <v>#N/A</v>
      </c>
      <c r="C2172" s="20" t="e">
        <v>#N/A</v>
      </c>
    </row>
    <row r="2173">
      <c r="A2173" s="21" t="s">
        <v>27</v>
      </c>
      <c r="B2173" s="21">
        <v>4.0</v>
      </c>
      <c r="C2173" s="20">
        <v>16.0</v>
      </c>
      <c r="D2173" s="20">
        <v>0.0</v>
      </c>
    </row>
    <row r="2174">
      <c r="A2174" s="21" t="s">
        <v>24</v>
      </c>
      <c r="B2174" s="21">
        <v>8.0</v>
      </c>
      <c r="C2174" s="20">
        <v>64.0</v>
      </c>
      <c r="D2174" s="20">
        <v>1.0</v>
      </c>
    </row>
    <row r="2175">
      <c r="A2175" s="21" t="s">
        <v>21</v>
      </c>
      <c r="B2175" s="21">
        <v>6.0</v>
      </c>
      <c r="C2175" s="20">
        <v>36.0</v>
      </c>
      <c r="D2175" s="20">
        <v>1.0</v>
      </c>
    </row>
    <row r="2176">
      <c r="A2176" s="21" t="s">
        <v>24</v>
      </c>
      <c r="B2176" s="21">
        <v>8.0</v>
      </c>
      <c r="C2176" s="20">
        <v>64.0</v>
      </c>
      <c r="D2176" s="20">
        <v>1.0</v>
      </c>
    </row>
    <row r="2177">
      <c r="B2177" s="21" t="e">
        <v>#N/A</v>
      </c>
      <c r="C2177" s="20" t="e">
        <v>#N/A</v>
      </c>
    </row>
    <row r="2178">
      <c r="A2178" s="21" t="s">
        <v>22</v>
      </c>
      <c r="B2178" s="21">
        <v>7.0</v>
      </c>
      <c r="C2178" s="20">
        <v>49.0</v>
      </c>
      <c r="D2178" s="20">
        <v>1.0</v>
      </c>
    </row>
    <row r="2179">
      <c r="A2179" s="21" t="s">
        <v>22</v>
      </c>
      <c r="B2179" s="21">
        <v>7.0</v>
      </c>
      <c r="C2179" s="20">
        <v>49.0</v>
      </c>
      <c r="D2179" s="20">
        <v>1.0</v>
      </c>
    </row>
    <row r="2180">
      <c r="A2180" s="21" t="s">
        <v>22</v>
      </c>
      <c r="B2180" s="21">
        <v>7.0</v>
      </c>
      <c r="C2180" s="20">
        <v>49.0</v>
      </c>
      <c r="D2180" s="20">
        <v>1.0</v>
      </c>
    </row>
    <row r="2181">
      <c r="A2181" s="21" t="s">
        <v>20</v>
      </c>
      <c r="B2181" s="21">
        <v>5.0</v>
      </c>
      <c r="C2181" s="20">
        <v>25.0</v>
      </c>
      <c r="D2181" s="20">
        <v>0.0</v>
      </c>
    </row>
    <row r="2182">
      <c r="B2182" s="21" t="e">
        <v>#N/A</v>
      </c>
      <c r="C2182" s="20" t="e">
        <v>#N/A</v>
      </c>
    </row>
    <row r="2183">
      <c r="A2183" s="21" t="s">
        <v>27</v>
      </c>
      <c r="B2183" s="21">
        <v>4.0</v>
      </c>
      <c r="C2183" s="20">
        <v>16.0</v>
      </c>
      <c r="D2183" s="20">
        <v>1.0</v>
      </c>
    </row>
    <row r="2184">
      <c r="A2184" s="21" t="s">
        <v>21</v>
      </c>
      <c r="B2184" s="21">
        <v>6.0</v>
      </c>
      <c r="C2184" s="20">
        <v>36.0</v>
      </c>
      <c r="D2184" s="20">
        <v>0.0</v>
      </c>
    </row>
    <row r="2185">
      <c r="B2185" s="21" t="e">
        <v>#N/A</v>
      </c>
      <c r="C2185" s="20" t="e">
        <v>#N/A</v>
      </c>
    </row>
    <row r="2186">
      <c r="A2186" s="21" t="s">
        <v>21</v>
      </c>
      <c r="B2186" s="21">
        <v>6.0</v>
      </c>
      <c r="C2186" s="20">
        <v>36.0</v>
      </c>
      <c r="D2186" s="20">
        <v>1.0</v>
      </c>
    </row>
    <row r="2187">
      <c r="A2187" s="21" t="s">
        <v>20</v>
      </c>
      <c r="B2187" s="21">
        <v>5.0</v>
      </c>
      <c r="C2187" s="20">
        <v>25.0</v>
      </c>
      <c r="D2187" s="20">
        <v>1.0</v>
      </c>
    </row>
    <row r="2188">
      <c r="B2188" s="21" t="e">
        <v>#N/A</v>
      </c>
      <c r="C2188" s="20" t="e">
        <v>#N/A</v>
      </c>
    </row>
    <row r="2189">
      <c r="B2189" s="21" t="e">
        <v>#N/A</v>
      </c>
      <c r="C2189" s="20" t="e">
        <v>#N/A</v>
      </c>
    </row>
    <row r="2190">
      <c r="A2190" s="21" t="s">
        <v>21</v>
      </c>
      <c r="B2190" s="21">
        <v>6.0</v>
      </c>
      <c r="C2190" s="20">
        <v>36.0</v>
      </c>
      <c r="D2190" s="20">
        <v>1.0</v>
      </c>
    </row>
    <row r="2191">
      <c r="A2191" s="21" t="s">
        <v>20</v>
      </c>
      <c r="B2191" s="21">
        <v>5.0</v>
      </c>
      <c r="C2191" s="20">
        <v>25.0</v>
      </c>
      <c r="D2191" s="20">
        <v>1.0</v>
      </c>
    </row>
    <row r="2192">
      <c r="A2192" s="21" t="s">
        <v>27</v>
      </c>
      <c r="B2192" s="21">
        <v>4.0</v>
      </c>
      <c r="C2192" s="20">
        <v>16.0</v>
      </c>
      <c r="D2192" s="20">
        <v>1.0</v>
      </c>
    </row>
    <row r="2193">
      <c r="A2193" s="21" t="s">
        <v>21</v>
      </c>
      <c r="B2193" s="21">
        <v>6.0</v>
      </c>
      <c r="C2193" s="20">
        <v>36.0</v>
      </c>
      <c r="D2193" s="20">
        <v>0.0</v>
      </c>
    </row>
    <row r="2194">
      <c r="A2194" s="21" t="s">
        <v>21</v>
      </c>
      <c r="B2194" s="21">
        <v>6.0</v>
      </c>
      <c r="C2194" s="20">
        <v>36.0</v>
      </c>
      <c r="D2194" s="20">
        <v>0.0</v>
      </c>
    </row>
    <row r="2195">
      <c r="A2195" s="21" t="s">
        <v>31</v>
      </c>
      <c r="B2195" s="21">
        <v>11.0</v>
      </c>
      <c r="C2195" s="20">
        <v>121.0</v>
      </c>
      <c r="D2195" s="20">
        <v>1.0</v>
      </c>
    </row>
    <row r="2196">
      <c r="B2196" s="21" t="e">
        <v>#N/A</v>
      </c>
      <c r="C2196" s="20" t="e">
        <v>#N/A</v>
      </c>
    </row>
    <row r="2197">
      <c r="A2197" s="21" t="s">
        <v>24</v>
      </c>
      <c r="B2197" s="21">
        <v>8.0</v>
      </c>
      <c r="C2197" s="20">
        <v>64.0</v>
      </c>
      <c r="D2197" s="20">
        <v>0.0</v>
      </c>
    </row>
    <row r="2198">
      <c r="A2198" s="21" t="s">
        <v>20</v>
      </c>
      <c r="B2198" s="21">
        <v>5.0</v>
      </c>
      <c r="C2198" s="20">
        <v>25.0</v>
      </c>
      <c r="D2198" s="20">
        <v>0.0</v>
      </c>
    </row>
    <row r="2199">
      <c r="B2199" s="21" t="e">
        <v>#N/A</v>
      </c>
      <c r="C2199" s="20" t="e">
        <v>#N/A</v>
      </c>
    </row>
    <row r="2200">
      <c r="A2200" s="21" t="s">
        <v>20</v>
      </c>
      <c r="B2200" s="21">
        <v>5.0</v>
      </c>
      <c r="C2200" s="20">
        <v>25.0</v>
      </c>
      <c r="D2200" s="20">
        <v>1.0</v>
      </c>
    </row>
    <row r="2201">
      <c r="A2201" s="21" t="s">
        <v>20</v>
      </c>
      <c r="B2201" s="21">
        <v>5.0</v>
      </c>
      <c r="C2201" s="20">
        <v>25.0</v>
      </c>
      <c r="D2201" s="20">
        <v>1.0</v>
      </c>
    </row>
    <row r="2202">
      <c r="B2202" s="21" t="e">
        <v>#N/A</v>
      </c>
      <c r="C2202" s="20" t="e">
        <v>#N/A</v>
      </c>
    </row>
    <row r="2203">
      <c r="A2203" s="21" t="s">
        <v>22</v>
      </c>
      <c r="B2203" s="21">
        <v>7.0</v>
      </c>
      <c r="C2203" s="20">
        <v>49.0</v>
      </c>
      <c r="D2203" s="20">
        <v>0.0</v>
      </c>
    </row>
    <row r="2204">
      <c r="B2204" s="21" t="e">
        <v>#N/A</v>
      </c>
      <c r="C2204" s="20" t="e">
        <v>#N/A</v>
      </c>
    </row>
    <row r="2205">
      <c r="A2205" s="21" t="s">
        <v>24</v>
      </c>
      <c r="B2205" s="21">
        <v>8.0</v>
      </c>
      <c r="C2205" s="20">
        <v>64.0</v>
      </c>
      <c r="D2205" s="20">
        <v>1.0</v>
      </c>
    </row>
    <row r="2206">
      <c r="A2206" s="21" t="s">
        <v>20</v>
      </c>
      <c r="B2206" s="21">
        <v>5.0</v>
      </c>
      <c r="C2206" s="20">
        <v>25.0</v>
      </c>
      <c r="D2206" s="20">
        <v>0.0</v>
      </c>
    </row>
    <row r="2207">
      <c r="A2207" s="21" t="s">
        <v>22</v>
      </c>
      <c r="B2207" s="21">
        <v>7.0</v>
      </c>
      <c r="C2207" s="20">
        <v>49.0</v>
      </c>
      <c r="D2207" s="20">
        <v>0.0</v>
      </c>
    </row>
    <row r="2208">
      <c r="A2208" s="21" t="s">
        <v>22</v>
      </c>
      <c r="B2208" s="21">
        <v>7.0</v>
      </c>
      <c r="C2208" s="20">
        <v>49.0</v>
      </c>
      <c r="D2208" s="20">
        <v>0.0</v>
      </c>
    </row>
    <row r="2209">
      <c r="A2209" s="21" t="s">
        <v>22</v>
      </c>
      <c r="B2209" s="21">
        <v>7.0</v>
      </c>
      <c r="C2209" s="20">
        <v>49.0</v>
      </c>
      <c r="D2209" s="20">
        <v>0.0</v>
      </c>
    </row>
    <row r="2210">
      <c r="A2210" s="21" t="s">
        <v>20</v>
      </c>
      <c r="B2210" s="21">
        <v>5.0</v>
      </c>
      <c r="C2210" s="20">
        <v>25.0</v>
      </c>
      <c r="D2210" s="20">
        <v>1.0</v>
      </c>
    </row>
    <row r="2211">
      <c r="A2211" s="21" t="s">
        <v>24</v>
      </c>
      <c r="B2211" s="21">
        <v>8.0</v>
      </c>
      <c r="C2211" s="20">
        <v>64.0</v>
      </c>
      <c r="D2211" s="20">
        <v>0.0</v>
      </c>
    </row>
    <row r="2212">
      <c r="B2212" s="21" t="e">
        <v>#N/A</v>
      </c>
      <c r="C2212" s="20" t="e">
        <v>#N/A</v>
      </c>
    </row>
    <row r="2213">
      <c r="B2213" s="21" t="e">
        <v>#N/A</v>
      </c>
      <c r="C2213" s="20" t="e">
        <v>#N/A</v>
      </c>
    </row>
    <row r="2214">
      <c r="B2214" s="21" t="e">
        <v>#N/A</v>
      </c>
      <c r="C2214" s="20" t="e">
        <v>#N/A</v>
      </c>
    </row>
    <row r="2215">
      <c r="B2215" s="21" t="e">
        <v>#N/A</v>
      </c>
      <c r="C2215" s="20" t="e">
        <v>#N/A</v>
      </c>
    </row>
    <row r="2216">
      <c r="A2216" s="21" t="s">
        <v>27</v>
      </c>
      <c r="B2216" s="21">
        <v>4.0</v>
      </c>
      <c r="C2216" s="20">
        <v>16.0</v>
      </c>
      <c r="D2216" s="20">
        <v>0.0</v>
      </c>
    </row>
    <row r="2217">
      <c r="B2217" s="21" t="e">
        <v>#N/A</v>
      </c>
      <c r="C2217" s="20" t="e">
        <v>#N/A</v>
      </c>
    </row>
    <row r="2218">
      <c r="A2218" s="21" t="s">
        <v>22</v>
      </c>
      <c r="B2218" s="21">
        <v>7.0</v>
      </c>
      <c r="C2218" s="20">
        <v>49.0</v>
      </c>
      <c r="D2218" s="20">
        <v>1.0</v>
      </c>
    </row>
    <row r="2219">
      <c r="A2219" s="21" t="s">
        <v>21</v>
      </c>
      <c r="B2219" s="21">
        <v>6.0</v>
      </c>
      <c r="C2219" s="20">
        <v>36.0</v>
      </c>
      <c r="D2219" s="20">
        <v>1.0</v>
      </c>
    </row>
    <row r="2220">
      <c r="B2220" s="21" t="e">
        <v>#N/A</v>
      </c>
      <c r="C2220" s="20" t="e">
        <v>#N/A</v>
      </c>
    </row>
    <row r="2221">
      <c r="B2221" s="21" t="e">
        <v>#N/A</v>
      </c>
      <c r="C2221" s="20" t="e">
        <v>#N/A</v>
      </c>
    </row>
    <row r="2222">
      <c r="A2222" s="21" t="s">
        <v>21</v>
      </c>
      <c r="B2222" s="21">
        <v>6.0</v>
      </c>
      <c r="C2222" s="20">
        <v>36.0</v>
      </c>
      <c r="D2222" s="20">
        <v>1.0</v>
      </c>
    </row>
    <row r="2223">
      <c r="B2223" s="21" t="e">
        <v>#N/A</v>
      </c>
      <c r="C2223" s="20" t="e">
        <v>#N/A</v>
      </c>
    </row>
    <row r="2224">
      <c r="B2224" s="21" t="e">
        <v>#N/A</v>
      </c>
      <c r="C2224" s="20" t="e">
        <v>#N/A</v>
      </c>
    </row>
    <row r="2225">
      <c r="A2225" s="21" t="s">
        <v>26</v>
      </c>
      <c r="B2225" s="21">
        <v>3.0</v>
      </c>
      <c r="C2225" s="20">
        <v>9.0</v>
      </c>
      <c r="D2225" s="20">
        <v>1.0</v>
      </c>
    </row>
    <row r="2226">
      <c r="B2226" s="21" t="e">
        <v>#N/A</v>
      </c>
      <c r="C2226" s="20" t="e">
        <v>#N/A</v>
      </c>
    </row>
    <row r="2227">
      <c r="A2227" s="21" t="s">
        <v>20</v>
      </c>
      <c r="B2227" s="21">
        <v>5.0</v>
      </c>
      <c r="C2227" s="20">
        <v>25.0</v>
      </c>
      <c r="D2227" s="20">
        <v>0.0</v>
      </c>
    </row>
    <row r="2228">
      <c r="A2228" s="21" t="s">
        <v>26</v>
      </c>
      <c r="B2228" s="21">
        <v>3.0</v>
      </c>
      <c r="C2228" s="20">
        <v>9.0</v>
      </c>
      <c r="D2228" s="20">
        <v>1.0</v>
      </c>
    </row>
    <row r="2229">
      <c r="B2229" s="21" t="e">
        <v>#N/A</v>
      </c>
      <c r="C2229" s="20" t="e">
        <v>#N/A</v>
      </c>
    </row>
    <row r="2230">
      <c r="A2230" s="21" t="s">
        <v>26</v>
      </c>
      <c r="B2230" s="21">
        <v>3.0</v>
      </c>
      <c r="C2230" s="20">
        <v>9.0</v>
      </c>
      <c r="D2230" s="20">
        <v>1.0</v>
      </c>
    </row>
    <row r="2231">
      <c r="A2231" s="21" t="s">
        <v>24</v>
      </c>
      <c r="B2231" s="21">
        <v>8.0</v>
      </c>
      <c r="C2231" s="20">
        <v>64.0</v>
      </c>
      <c r="D2231" s="20">
        <v>0.0</v>
      </c>
    </row>
    <row r="2232">
      <c r="B2232" s="21" t="e">
        <v>#N/A</v>
      </c>
      <c r="C2232" s="20" t="e">
        <v>#N/A</v>
      </c>
    </row>
    <row r="2233">
      <c r="A2233" s="21" t="s">
        <v>21</v>
      </c>
      <c r="B2233" s="21">
        <v>6.0</v>
      </c>
      <c r="C2233" s="20">
        <v>36.0</v>
      </c>
      <c r="D2233" s="20">
        <v>0.0</v>
      </c>
    </row>
    <row r="2234">
      <c r="A2234" s="21" t="s">
        <v>22</v>
      </c>
      <c r="B2234" s="21">
        <v>7.0</v>
      </c>
      <c r="C2234" s="20">
        <v>49.0</v>
      </c>
      <c r="D2234" s="20">
        <v>1.0</v>
      </c>
    </row>
    <row r="2235">
      <c r="A2235" s="21" t="s">
        <v>27</v>
      </c>
      <c r="B2235" s="21">
        <v>4.0</v>
      </c>
      <c r="C2235" s="20">
        <v>16.0</v>
      </c>
      <c r="D2235" s="20">
        <v>1.0</v>
      </c>
    </row>
    <row r="2236">
      <c r="A2236" s="21" t="s">
        <v>26</v>
      </c>
      <c r="B2236" s="21">
        <v>3.0</v>
      </c>
      <c r="C2236" s="20">
        <v>9.0</v>
      </c>
      <c r="D2236" s="20">
        <v>1.0</v>
      </c>
    </row>
    <row r="2237">
      <c r="A2237" s="21" t="s">
        <v>21</v>
      </c>
      <c r="B2237" s="21">
        <v>6.0</v>
      </c>
      <c r="C2237" s="20">
        <v>36.0</v>
      </c>
      <c r="D2237" s="20">
        <v>0.0</v>
      </c>
    </row>
    <row r="2238">
      <c r="A2238" s="21" t="s">
        <v>21</v>
      </c>
      <c r="B2238" s="21">
        <v>6.0</v>
      </c>
      <c r="C2238" s="20">
        <v>36.0</v>
      </c>
      <c r="D2238" s="20">
        <v>1.0</v>
      </c>
    </row>
    <row r="2239">
      <c r="A2239" s="21" t="s">
        <v>21</v>
      </c>
      <c r="B2239" s="21">
        <v>6.0</v>
      </c>
      <c r="C2239" s="20">
        <v>36.0</v>
      </c>
      <c r="D2239" s="20">
        <v>0.0</v>
      </c>
    </row>
    <row r="2240">
      <c r="B2240" s="21" t="e">
        <v>#N/A</v>
      </c>
      <c r="C2240" s="20" t="e">
        <v>#N/A</v>
      </c>
    </row>
    <row r="2241">
      <c r="B2241" s="21" t="e">
        <v>#N/A</v>
      </c>
      <c r="C2241" s="20" t="e">
        <v>#N/A</v>
      </c>
    </row>
    <row r="2242">
      <c r="A2242" s="21" t="s">
        <v>24</v>
      </c>
      <c r="B2242" s="21">
        <v>8.0</v>
      </c>
      <c r="C2242" s="20">
        <v>64.0</v>
      </c>
      <c r="D2242" s="20">
        <v>1.0</v>
      </c>
    </row>
    <row r="2243">
      <c r="A2243" s="21" t="s">
        <v>51</v>
      </c>
      <c r="B2243" s="21">
        <v>1.0</v>
      </c>
      <c r="C2243" s="20">
        <v>1.0</v>
      </c>
      <c r="D2243" s="20">
        <v>1.0</v>
      </c>
    </row>
    <row r="2244">
      <c r="B2244" s="21" t="e">
        <v>#N/A</v>
      </c>
      <c r="C2244" s="20" t="e">
        <v>#N/A</v>
      </c>
    </row>
    <row r="2245">
      <c r="A2245" s="21" t="s">
        <v>20</v>
      </c>
      <c r="B2245" s="21">
        <v>5.0</v>
      </c>
      <c r="C2245" s="20">
        <v>25.0</v>
      </c>
      <c r="D2245" s="20">
        <v>1.0</v>
      </c>
    </row>
    <row r="2246">
      <c r="B2246" s="21" t="e">
        <v>#N/A</v>
      </c>
      <c r="C2246" s="20" t="e">
        <v>#N/A</v>
      </c>
    </row>
    <row r="2247">
      <c r="B2247" s="21" t="e">
        <v>#N/A</v>
      </c>
      <c r="C2247" s="20" t="e">
        <v>#N/A</v>
      </c>
    </row>
    <row r="2248">
      <c r="A2248" s="21" t="s">
        <v>31</v>
      </c>
      <c r="B2248" s="21">
        <v>11.0</v>
      </c>
      <c r="C2248" s="20">
        <v>121.0</v>
      </c>
      <c r="D2248" s="20">
        <v>1.0</v>
      </c>
    </row>
    <row r="2249">
      <c r="A2249" s="21" t="s">
        <v>24</v>
      </c>
      <c r="B2249" s="21">
        <v>8.0</v>
      </c>
      <c r="C2249" s="20">
        <v>64.0</v>
      </c>
      <c r="D2249" s="20">
        <v>1.0</v>
      </c>
    </row>
    <row r="2250">
      <c r="A2250" s="21" t="s">
        <v>26</v>
      </c>
      <c r="B2250" s="21">
        <v>3.0</v>
      </c>
      <c r="C2250" s="20">
        <v>9.0</v>
      </c>
      <c r="D2250" s="20">
        <v>0.0</v>
      </c>
    </row>
    <row r="2251">
      <c r="B2251" s="21" t="e">
        <v>#N/A</v>
      </c>
      <c r="C2251" s="20" t="e">
        <v>#N/A</v>
      </c>
    </row>
    <row r="2252">
      <c r="A2252" s="21" t="s">
        <v>20</v>
      </c>
      <c r="B2252" s="21">
        <v>5.0</v>
      </c>
      <c r="C2252" s="20">
        <v>25.0</v>
      </c>
      <c r="D2252" s="20">
        <v>1.0</v>
      </c>
    </row>
    <row r="2253">
      <c r="A2253" s="21" t="s">
        <v>22</v>
      </c>
      <c r="B2253" s="21">
        <v>7.0</v>
      </c>
      <c r="C2253" s="20">
        <v>49.0</v>
      </c>
      <c r="D2253" s="20">
        <v>1.0</v>
      </c>
    </row>
    <row r="2254">
      <c r="A2254" s="21" t="s">
        <v>21</v>
      </c>
      <c r="B2254" s="21">
        <v>6.0</v>
      </c>
      <c r="C2254" s="20">
        <v>36.0</v>
      </c>
      <c r="D2254" s="20">
        <v>1.0</v>
      </c>
    </row>
    <row r="2255">
      <c r="A2255" s="21" t="s">
        <v>26</v>
      </c>
      <c r="B2255" s="21">
        <v>3.0</v>
      </c>
      <c r="C2255" s="20">
        <v>9.0</v>
      </c>
      <c r="D2255" s="20">
        <v>1.0</v>
      </c>
    </row>
    <row r="2256">
      <c r="A2256" s="21" t="s">
        <v>22</v>
      </c>
      <c r="B2256" s="21">
        <v>7.0</v>
      </c>
      <c r="C2256" s="20">
        <v>49.0</v>
      </c>
      <c r="D2256" s="20">
        <v>1.0</v>
      </c>
    </row>
    <row r="2257">
      <c r="B2257" s="21" t="e">
        <v>#N/A</v>
      </c>
      <c r="C2257" s="20" t="e">
        <v>#N/A</v>
      </c>
    </row>
    <row r="2258">
      <c r="B2258" s="21" t="e">
        <v>#N/A</v>
      </c>
      <c r="C2258" s="20" t="e">
        <v>#N/A</v>
      </c>
    </row>
    <row r="2259">
      <c r="A2259" s="21" t="s">
        <v>20</v>
      </c>
      <c r="B2259" s="21">
        <v>5.0</v>
      </c>
      <c r="C2259" s="20">
        <v>25.0</v>
      </c>
      <c r="D2259" s="20">
        <v>0.0</v>
      </c>
    </row>
    <row r="2260">
      <c r="A2260" s="21" t="s">
        <v>26</v>
      </c>
      <c r="B2260" s="21">
        <v>3.0</v>
      </c>
      <c r="C2260" s="20">
        <v>9.0</v>
      </c>
      <c r="D2260" s="20">
        <v>0.0</v>
      </c>
    </row>
    <row r="2261">
      <c r="A2261" s="21" t="s">
        <v>21</v>
      </c>
      <c r="B2261" s="21">
        <v>6.0</v>
      </c>
      <c r="C2261" s="20">
        <v>36.0</v>
      </c>
      <c r="D2261" s="20">
        <v>1.0</v>
      </c>
    </row>
    <row r="2262">
      <c r="A2262" s="21" t="s">
        <v>24</v>
      </c>
      <c r="B2262" s="21">
        <v>8.0</v>
      </c>
      <c r="C2262" s="20">
        <v>64.0</v>
      </c>
      <c r="D2262" s="20">
        <v>0.0</v>
      </c>
    </row>
    <row r="2263">
      <c r="A2263" s="21" t="s">
        <v>21</v>
      </c>
      <c r="B2263" s="21">
        <v>6.0</v>
      </c>
      <c r="C2263" s="20">
        <v>36.0</v>
      </c>
      <c r="D2263" s="20">
        <v>1.0</v>
      </c>
    </row>
    <row r="2264">
      <c r="A2264" s="21" t="s">
        <v>27</v>
      </c>
      <c r="B2264" s="21">
        <v>4.0</v>
      </c>
      <c r="C2264" s="20">
        <v>16.0</v>
      </c>
      <c r="D2264" s="20">
        <v>0.0</v>
      </c>
    </row>
    <row r="2265">
      <c r="B2265" s="21" t="e">
        <v>#N/A</v>
      </c>
      <c r="C2265" s="20" t="e">
        <v>#N/A</v>
      </c>
    </row>
    <row r="2266">
      <c r="A2266" s="21" t="s">
        <v>20</v>
      </c>
      <c r="B2266" s="21">
        <v>5.0</v>
      </c>
      <c r="C2266" s="20">
        <v>25.0</v>
      </c>
      <c r="D2266" s="20">
        <v>0.0</v>
      </c>
    </row>
    <row r="2267">
      <c r="A2267" s="21" t="s">
        <v>29</v>
      </c>
      <c r="B2267" s="21">
        <v>9.0</v>
      </c>
      <c r="C2267" s="20">
        <v>81.0</v>
      </c>
      <c r="D2267" s="20">
        <v>1.0</v>
      </c>
    </row>
    <row r="2268">
      <c r="A2268" s="21" t="s">
        <v>20</v>
      </c>
      <c r="B2268" s="21">
        <v>5.0</v>
      </c>
      <c r="C2268" s="20">
        <v>25.0</v>
      </c>
      <c r="D2268" s="20">
        <v>1.0</v>
      </c>
    </row>
    <row r="2269">
      <c r="A2269" s="21" t="s">
        <v>27</v>
      </c>
      <c r="B2269" s="21">
        <v>4.0</v>
      </c>
      <c r="C2269" s="20">
        <v>16.0</v>
      </c>
      <c r="D2269" s="20">
        <v>1.0</v>
      </c>
    </row>
    <row r="2270">
      <c r="A2270" s="21" t="s">
        <v>22</v>
      </c>
      <c r="B2270" s="21">
        <v>7.0</v>
      </c>
      <c r="C2270" s="20">
        <v>49.0</v>
      </c>
      <c r="D2270" s="20">
        <v>1.0</v>
      </c>
    </row>
    <row r="2271">
      <c r="A2271" s="21" t="s">
        <v>26</v>
      </c>
      <c r="B2271" s="21">
        <v>3.0</v>
      </c>
      <c r="C2271" s="20">
        <v>9.0</v>
      </c>
      <c r="D2271" s="20">
        <v>1.0</v>
      </c>
    </row>
    <row r="2272">
      <c r="B2272" s="21" t="e">
        <v>#N/A</v>
      </c>
      <c r="C2272" s="20" t="e">
        <v>#N/A</v>
      </c>
    </row>
    <row r="2273">
      <c r="A2273" s="21" t="s">
        <v>20</v>
      </c>
      <c r="B2273" s="21">
        <v>5.0</v>
      </c>
      <c r="C2273" s="20">
        <v>25.0</v>
      </c>
      <c r="D2273" s="20">
        <v>1.0</v>
      </c>
    </row>
    <row r="2274">
      <c r="B2274" s="21" t="e">
        <v>#N/A</v>
      </c>
      <c r="C2274" s="20" t="e">
        <v>#N/A</v>
      </c>
    </row>
    <row r="2275">
      <c r="A2275" s="21" t="s">
        <v>21</v>
      </c>
      <c r="B2275" s="21">
        <v>6.0</v>
      </c>
      <c r="C2275" s="20">
        <v>36.0</v>
      </c>
      <c r="D2275" s="20">
        <v>0.0</v>
      </c>
    </row>
    <row r="2276">
      <c r="A2276" s="21" t="s">
        <v>50</v>
      </c>
      <c r="B2276" s="21">
        <v>13.0</v>
      </c>
      <c r="C2276" s="20">
        <v>169.0</v>
      </c>
      <c r="D2276" s="20">
        <v>1.0</v>
      </c>
    </row>
    <row r="2277">
      <c r="A2277" s="21" t="s">
        <v>22</v>
      </c>
      <c r="B2277" s="21">
        <v>7.0</v>
      </c>
      <c r="C2277" s="20">
        <v>49.0</v>
      </c>
      <c r="D2277" s="20">
        <v>1.0</v>
      </c>
    </row>
    <row r="2278">
      <c r="A2278" s="21" t="s">
        <v>21</v>
      </c>
      <c r="B2278" s="21">
        <v>6.0</v>
      </c>
      <c r="C2278" s="20">
        <v>36.0</v>
      </c>
      <c r="D2278" s="20">
        <v>1.0</v>
      </c>
    </row>
    <row r="2279">
      <c r="A2279" s="21" t="s">
        <v>29</v>
      </c>
      <c r="B2279" s="21">
        <v>9.0</v>
      </c>
      <c r="C2279" s="20">
        <v>81.0</v>
      </c>
      <c r="D2279" s="20">
        <v>1.0</v>
      </c>
    </row>
    <row r="2280">
      <c r="A2280" s="21" t="s">
        <v>21</v>
      </c>
      <c r="B2280" s="21">
        <v>6.0</v>
      </c>
      <c r="C2280" s="20">
        <v>36.0</v>
      </c>
      <c r="D2280" s="20">
        <v>1.0</v>
      </c>
    </row>
    <row r="2281">
      <c r="B2281" s="21" t="e">
        <v>#N/A</v>
      </c>
      <c r="C2281" s="20" t="e">
        <v>#N/A</v>
      </c>
    </row>
    <row r="2282">
      <c r="A2282" s="21" t="s">
        <v>21</v>
      </c>
      <c r="B2282" s="21">
        <v>6.0</v>
      </c>
      <c r="C2282" s="20">
        <v>36.0</v>
      </c>
      <c r="D2282" s="20">
        <v>0.0</v>
      </c>
    </row>
    <row r="2283">
      <c r="A2283" s="21" t="s">
        <v>27</v>
      </c>
      <c r="B2283" s="21">
        <v>4.0</v>
      </c>
      <c r="C2283" s="20">
        <v>16.0</v>
      </c>
      <c r="D2283" s="20">
        <v>1.0</v>
      </c>
    </row>
    <row r="2284">
      <c r="A2284" s="21" t="s">
        <v>21</v>
      </c>
      <c r="B2284" s="21">
        <v>6.0</v>
      </c>
      <c r="C2284" s="20">
        <v>36.0</v>
      </c>
      <c r="D2284" s="20">
        <v>0.0</v>
      </c>
    </row>
    <row r="2285">
      <c r="A2285" s="21" t="s">
        <v>26</v>
      </c>
      <c r="B2285" s="21">
        <v>3.0</v>
      </c>
      <c r="C2285" s="20">
        <v>9.0</v>
      </c>
      <c r="D2285" s="20">
        <v>0.0</v>
      </c>
    </row>
    <row r="2286">
      <c r="A2286" s="21" t="s">
        <v>21</v>
      </c>
      <c r="B2286" s="21">
        <v>6.0</v>
      </c>
      <c r="C2286" s="20">
        <v>36.0</v>
      </c>
      <c r="D2286" s="20">
        <v>1.0</v>
      </c>
    </row>
    <row r="2287">
      <c r="A2287" s="21" t="s">
        <v>20</v>
      </c>
      <c r="B2287" s="21">
        <v>5.0</v>
      </c>
      <c r="C2287" s="20">
        <v>25.0</v>
      </c>
      <c r="D2287" s="20">
        <v>1.0</v>
      </c>
    </row>
    <row r="2288">
      <c r="A2288" s="21" t="s">
        <v>20</v>
      </c>
      <c r="B2288" s="21">
        <v>5.0</v>
      </c>
      <c r="C2288" s="20">
        <v>25.0</v>
      </c>
      <c r="D2288" s="20">
        <v>1.0</v>
      </c>
    </row>
    <row r="2289">
      <c r="A2289" s="21" t="s">
        <v>24</v>
      </c>
      <c r="B2289" s="21">
        <v>8.0</v>
      </c>
      <c r="C2289" s="20">
        <v>64.0</v>
      </c>
      <c r="D2289" s="20">
        <v>0.0</v>
      </c>
    </row>
    <row r="2290">
      <c r="A2290" s="21" t="s">
        <v>22</v>
      </c>
      <c r="B2290" s="21">
        <v>7.0</v>
      </c>
      <c r="C2290" s="20">
        <v>49.0</v>
      </c>
      <c r="D2290" s="20">
        <v>0.0</v>
      </c>
    </row>
    <row r="2291">
      <c r="A2291" s="21" t="s">
        <v>20</v>
      </c>
      <c r="B2291" s="21">
        <v>5.0</v>
      </c>
      <c r="C2291" s="20">
        <v>25.0</v>
      </c>
      <c r="D2291" s="20">
        <v>1.0</v>
      </c>
    </row>
    <row r="2292">
      <c r="A2292" s="21" t="s">
        <v>25</v>
      </c>
      <c r="B2292" s="21">
        <v>2.0</v>
      </c>
      <c r="C2292" s="20">
        <v>4.0</v>
      </c>
      <c r="D2292" s="20">
        <v>0.0</v>
      </c>
    </row>
    <row r="2293">
      <c r="A2293" s="21" t="s">
        <v>22</v>
      </c>
      <c r="B2293" s="21">
        <v>7.0</v>
      </c>
      <c r="C2293" s="20">
        <v>49.0</v>
      </c>
      <c r="D2293" s="20">
        <v>1.0</v>
      </c>
    </row>
    <row r="2294">
      <c r="B2294" s="21" t="e">
        <v>#N/A</v>
      </c>
      <c r="C2294" s="20" t="e">
        <v>#N/A</v>
      </c>
    </row>
    <row r="2295">
      <c r="A2295" s="21" t="s">
        <v>22</v>
      </c>
      <c r="B2295" s="21">
        <v>7.0</v>
      </c>
      <c r="C2295" s="20">
        <v>49.0</v>
      </c>
      <c r="D2295" s="20">
        <v>1.0</v>
      </c>
    </row>
    <row r="2296">
      <c r="A2296" s="21" t="s">
        <v>22</v>
      </c>
      <c r="B2296" s="21">
        <v>7.0</v>
      </c>
      <c r="C2296" s="20">
        <v>49.0</v>
      </c>
      <c r="D2296" s="20">
        <v>0.0</v>
      </c>
    </row>
    <row r="2297">
      <c r="B2297" s="21" t="e">
        <v>#N/A</v>
      </c>
      <c r="C2297" s="20" t="e">
        <v>#N/A</v>
      </c>
    </row>
    <row r="2298">
      <c r="B2298" s="21" t="e">
        <v>#N/A</v>
      </c>
      <c r="C2298" s="20" t="e">
        <v>#N/A</v>
      </c>
    </row>
    <row r="2299">
      <c r="A2299" s="21" t="s">
        <v>31</v>
      </c>
      <c r="B2299" s="21">
        <v>11.0</v>
      </c>
      <c r="C2299" s="20">
        <v>121.0</v>
      </c>
      <c r="D2299" s="20">
        <v>1.0</v>
      </c>
    </row>
    <row r="2300">
      <c r="A2300" s="21" t="s">
        <v>21</v>
      </c>
      <c r="B2300" s="21">
        <v>6.0</v>
      </c>
      <c r="C2300" s="20">
        <v>36.0</v>
      </c>
      <c r="D2300" s="20">
        <v>1.0</v>
      </c>
    </row>
    <row r="2301">
      <c r="A2301" s="21" t="s">
        <v>26</v>
      </c>
      <c r="B2301" s="21">
        <v>3.0</v>
      </c>
      <c r="C2301" s="20">
        <v>9.0</v>
      </c>
      <c r="D2301" s="20">
        <v>1.0</v>
      </c>
    </row>
    <row r="2302">
      <c r="A2302" s="21" t="s">
        <v>20</v>
      </c>
      <c r="B2302" s="21">
        <v>5.0</v>
      </c>
      <c r="C2302" s="20">
        <v>25.0</v>
      </c>
      <c r="D2302" s="20">
        <v>0.0</v>
      </c>
    </row>
    <row r="2303">
      <c r="B2303" s="21" t="e">
        <v>#N/A</v>
      </c>
      <c r="C2303" s="20" t="e">
        <v>#N/A</v>
      </c>
    </row>
    <row r="2304">
      <c r="A2304" s="21" t="s">
        <v>20</v>
      </c>
      <c r="B2304" s="21">
        <v>5.0</v>
      </c>
      <c r="C2304" s="20">
        <v>25.0</v>
      </c>
      <c r="D2304" s="20">
        <v>1.0</v>
      </c>
    </row>
    <row r="2305">
      <c r="A2305" s="21" t="s">
        <v>24</v>
      </c>
      <c r="B2305" s="21">
        <v>8.0</v>
      </c>
      <c r="C2305" s="20">
        <v>64.0</v>
      </c>
      <c r="D2305" s="20">
        <v>1.0</v>
      </c>
    </row>
    <row r="2306">
      <c r="A2306" s="21" t="s">
        <v>21</v>
      </c>
      <c r="B2306" s="21">
        <v>6.0</v>
      </c>
      <c r="C2306" s="20">
        <v>36.0</v>
      </c>
      <c r="D2306" s="20">
        <v>1.0</v>
      </c>
    </row>
    <row r="2307">
      <c r="A2307" s="21" t="s">
        <v>27</v>
      </c>
      <c r="B2307" s="21">
        <v>4.0</v>
      </c>
      <c r="C2307" s="20">
        <v>16.0</v>
      </c>
      <c r="D2307" s="20">
        <v>1.0</v>
      </c>
    </row>
    <row r="2308">
      <c r="A2308" s="21" t="s">
        <v>22</v>
      </c>
      <c r="B2308" s="21">
        <v>7.0</v>
      </c>
      <c r="C2308" s="20">
        <v>49.0</v>
      </c>
      <c r="D2308" s="20">
        <v>0.0</v>
      </c>
    </row>
    <row r="2309">
      <c r="A2309" s="21" t="s">
        <v>24</v>
      </c>
      <c r="B2309" s="21">
        <v>8.0</v>
      </c>
      <c r="C2309" s="20">
        <v>64.0</v>
      </c>
      <c r="D2309" s="20">
        <v>1.0</v>
      </c>
    </row>
    <row r="2310">
      <c r="A2310" s="21" t="s">
        <v>25</v>
      </c>
      <c r="B2310" s="21">
        <v>2.0</v>
      </c>
      <c r="C2310" s="20">
        <v>4.0</v>
      </c>
      <c r="D2310" s="20">
        <v>0.0</v>
      </c>
    </row>
    <row r="2311">
      <c r="A2311" s="21" t="s">
        <v>21</v>
      </c>
      <c r="B2311" s="21">
        <v>6.0</v>
      </c>
      <c r="C2311" s="20">
        <v>36.0</v>
      </c>
      <c r="D2311" s="20">
        <v>1.0</v>
      </c>
    </row>
    <row r="2312">
      <c r="A2312" s="21" t="s">
        <v>24</v>
      </c>
      <c r="B2312" s="21">
        <v>8.0</v>
      </c>
      <c r="C2312" s="20">
        <v>64.0</v>
      </c>
      <c r="D2312" s="20">
        <v>1.0</v>
      </c>
    </row>
    <row r="2313">
      <c r="A2313" s="21" t="s">
        <v>20</v>
      </c>
      <c r="B2313" s="21">
        <v>5.0</v>
      </c>
      <c r="C2313" s="20">
        <v>25.0</v>
      </c>
      <c r="D2313" s="20">
        <v>1.0</v>
      </c>
    </row>
    <row r="2314">
      <c r="A2314" s="21" t="s">
        <v>26</v>
      </c>
      <c r="B2314" s="21">
        <v>3.0</v>
      </c>
      <c r="C2314" s="20">
        <v>9.0</v>
      </c>
      <c r="D2314" s="20">
        <v>1.0</v>
      </c>
    </row>
    <row r="2315">
      <c r="A2315" s="21" t="s">
        <v>22</v>
      </c>
      <c r="B2315" s="21">
        <v>7.0</v>
      </c>
      <c r="C2315" s="20">
        <v>49.0</v>
      </c>
      <c r="D2315" s="20">
        <v>1.0</v>
      </c>
    </row>
    <row r="2316">
      <c r="A2316" s="21" t="s">
        <v>22</v>
      </c>
      <c r="B2316" s="21">
        <v>7.0</v>
      </c>
      <c r="C2316" s="20">
        <v>49.0</v>
      </c>
      <c r="D2316" s="20">
        <v>1.0</v>
      </c>
    </row>
    <row r="2317">
      <c r="A2317" s="21" t="s">
        <v>21</v>
      </c>
      <c r="B2317" s="21">
        <v>6.0</v>
      </c>
      <c r="C2317" s="20">
        <v>36.0</v>
      </c>
      <c r="D2317" s="20">
        <v>1.0</v>
      </c>
    </row>
    <row r="2318">
      <c r="A2318" s="21" t="s">
        <v>21</v>
      </c>
      <c r="B2318" s="21">
        <v>6.0</v>
      </c>
      <c r="C2318" s="20">
        <v>36.0</v>
      </c>
      <c r="D2318" s="20">
        <v>0.0</v>
      </c>
    </row>
    <row r="2319">
      <c r="B2319" s="21" t="e">
        <v>#N/A</v>
      </c>
      <c r="C2319" s="20" t="e">
        <v>#N/A</v>
      </c>
    </row>
    <row r="2320">
      <c r="A2320" s="21" t="s">
        <v>22</v>
      </c>
      <c r="B2320" s="21">
        <v>7.0</v>
      </c>
      <c r="C2320" s="20">
        <v>49.0</v>
      </c>
      <c r="D2320" s="20">
        <v>0.0</v>
      </c>
    </row>
    <row r="2321">
      <c r="A2321" s="21" t="s">
        <v>22</v>
      </c>
      <c r="B2321" s="21">
        <v>7.0</v>
      </c>
      <c r="C2321" s="20">
        <v>49.0</v>
      </c>
      <c r="D2321" s="20">
        <v>1.0</v>
      </c>
    </row>
    <row r="2322">
      <c r="A2322" s="21" t="s">
        <v>21</v>
      </c>
      <c r="B2322" s="21">
        <v>6.0</v>
      </c>
      <c r="C2322" s="20">
        <v>36.0</v>
      </c>
      <c r="D2322" s="20">
        <v>1.0</v>
      </c>
    </row>
    <row r="2323">
      <c r="A2323" s="21" t="s">
        <v>21</v>
      </c>
      <c r="B2323" s="21">
        <v>6.0</v>
      </c>
      <c r="C2323" s="20">
        <v>36.0</v>
      </c>
      <c r="D2323" s="20">
        <v>0.0</v>
      </c>
    </row>
    <row r="2324">
      <c r="A2324" s="21" t="s">
        <v>20</v>
      </c>
      <c r="B2324" s="21">
        <v>5.0</v>
      </c>
      <c r="C2324" s="20">
        <v>25.0</v>
      </c>
      <c r="D2324" s="20">
        <v>0.0</v>
      </c>
    </row>
    <row r="2325">
      <c r="A2325" s="21" t="s">
        <v>21</v>
      </c>
      <c r="B2325" s="21">
        <v>6.0</v>
      </c>
      <c r="C2325" s="20">
        <v>36.0</v>
      </c>
      <c r="D2325" s="20">
        <v>1.0</v>
      </c>
    </row>
    <row r="2326">
      <c r="A2326" s="21" t="s">
        <v>24</v>
      </c>
      <c r="B2326" s="21">
        <v>8.0</v>
      </c>
      <c r="C2326" s="20">
        <v>64.0</v>
      </c>
      <c r="D2326" s="20">
        <v>1.0</v>
      </c>
    </row>
    <row r="2327">
      <c r="A2327" s="21" t="s">
        <v>25</v>
      </c>
      <c r="B2327" s="21">
        <v>2.0</v>
      </c>
      <c r="C2327" s="20">
        <v>4.0</v>
      </c>
      <c r="D2327" s="20">
        <v>1.0</v>
      </c>
    </row>
    <row r="2328">
      <c r="A2328" s="21" t="s">
        <v>20</v>
      </c>
      <c r="B2328" s="21">
        <v>5.0</v>
      </c>
      <c r="C2328" s="20">
        <v>25.0</v>
      </c>
      <c r="D2328" s="20">
        <v>1.0</v>
      </c>
    </row>
    <row r="2329">
      <c r="A2329" s="21" t="s">
        <v>27</v>
      </c>
      <c r="B2329" s="21">
        <v>4.0</v>
      </c>
      <c r="C2329" s="20">
        <v>16.0</v>
      </c>
      <c r="D2329" s="20">
        <v>1.0</v>
      </c>
    </row>
    <row r="2330">
      <c r="A2330" s="21" t="s">
        <v>26</v>
      </c>
      <c r="B2330" s="21">
        <v>3.0</v>
      </c>
      <c r="C2330" s="20">
        <v>9.0</v>
      </c>
      <c r="D2330" s="20">
        <v>1.0</v>
      </c>
    </row>
    <row r="2331">
      <c r="A2331" s="21" t="s">
        <v>24</v>
      </c>
      <c r="B2331" s="21">
        <v>8.0</v>
      </c>
      <c r="C2331" s="20">
        <v>64.0</v>
      </c>
      <c r="D2331" s="20">
        <v>1.0</v>
      </c>
    </row>
    <row r="2332">
      <c r="A2332" s="21" t="s">
        <v>29</v>
      </c>
      <c r="B2332" s="21">
        <v>9.0</v>
      </c>
      <c r="C2332" s="20">
        <v>81.0</v>
      </c>
      <c r="D2332" s="20">
        <v>1.0</v>
      </c>
    </row>
    <row r="2333">
      <c r="A2333" s="21" t="s">
        <v>21</v>
      </c>
      <c r="B2333" s="21">
        <v>6.0</v>
      </c>
      <c r="C2333" s="20">
        <v>36.0</v>
      </c>
      <c r="D2333" s="20">
        <v>1.0</v>
      </c>
    </row>
    <row r="2334">
      <c r="A2334" s="21" t="s">
        <v>20</v>
      </c>
      <c r="B2334" s="21">
        <v>5.0</v>
      </c>
      <c r="C2334" s="20">
        <v>25.0</v>
      </c>
      <c r="D2334" s="20">
        <v>1.0</v>
      </c>
    </row>
    <row r="2335">
      <c r="A2335" s="21" t="s">
        <v>22</v>
      </c>
      <c r="B2335" s="21">
        <v>7.0</v>
      </c>
      <c r="C2335" s="20">
        <v>49.0</v>
      </c>
      <c r="D2335" s="20">
        <v>1.0</v>
      </c>
    </row>
    <row r="2336">
      <c r="A2336" s="21" t="s">
        <v>26</v>
      </c>
      <c r="B2336" s="21">
        <v>3.0</v>
      </c>
      <c r="C2336" s="20">
        <v>9.0</v>
      </c>
      <c r="D2336" s="20">
        <v>1.0</v>
      </c>
    </row>
    <row r="2337">
      <c r="A2337" s="21" t="s">
        <v>20</v>
      </c>
      <c r="B2337" s="21">
        <v>5.0</v>
      </c>
      <c r="C2337" s="20">
        <v>25.0</v>
      </c>
      <c r="D2337" s="20">
        <v>1.0</v>
      </c>
    </row>
    <row r="2338">
      <c r="A2338" s="21" t="s">
        <v>22</v>
      </c>
      <c r="B2338" s="21">
        <v>7.0</v>
      </c>
      <c r="C2338" s="20">
        <v>49.0</v>
      </c>
      <c r="D2338" s="20">
        <v>1.0</v>
      </c>
    </row>
    <row r="2339">
      <c r="A2339" s="21" t="s">
        <v>21</v>
      </c>
      <c r="B2339" s="21">
        <v>6.0</v>
      </c>
      <c r="C2339" s="20">
        <v>36.0</v>
      </c>
      <c r="D2339" s="20">
        <v>1.0</v>
      </c>
    </row>
    <row r="2340">
      <c r="A2340" s="21" t="s">
        <v>20</v>
      </c>
      <c r="B2340" s="21">
        <v>5.0</v>
      </c>
      <c r="C2340" s="20">
        <v>25.0</v>
      </c>
      <c r="D2340" s="20">
        <v>1.0</v>
      </c>
    </row>
    <row r="2341">
      <c r="A2341" s="21" t="s">
        <v>22</v>
      </c>
      <c r="B2341" s="21">
        <v>7.0</v>
      </c>
      <c r="C2341" s="20">
        <v>49.0</v>
      </c>
      <c r="D2341" s="20">
        <v>1.0</v>
      </c>
    </row>
    <row r="2342">
      <c r="A2342" s="21" t="s">
        <v>20</v>
      </c>
      <c r="B2342" s="21">
        <v>5.0</v>
      </c>
      <c r="C2342" s="20">
        <v>25.0</v>
      </c>
      <c r="D2342" s="20">
        <v>0.0</v>
      </c>
    </row>
    <row r="2343">
      <c r="A2343" s="21" t="s">
        <v>24</v>
      </c>
      <c r="B2343" s="21">
        <v>8.0</v>
      </c>
      <c r="C2343" s="20">
        <v>64.0</v>
      </c>
      <c r="D2343" s="20">
        <v>0.0</v>
      </c>
    </row>
    <row r="2344">
      <c r="A2344" s="21" t="s">
        <v>22</v>
      </c>
      <c r="B2344" s="21">
        <v>7.0</v>
      </c>
      <c r="C2344" s="20">
        <v>49.0</v>
      </c>
      <c r="D2344" s="20">
        <v>0.0</v>
      </c>
    </row>
    <row r="2345">
      <c r="A2345" s="21" t="s">
        <v>51</v>
      </c>
      <c r="B2345" s="21">
        <v>1.0</v>
      </c>
      <c r="C2345" s="20">
        <v>1.0</v>
      </c>
      <c r="D2345" s="20">
        <v>1.0</v>
      </c>
    </row>
    <row r="2346">
      <c r="A2346" s="21" t="s">
        <v>25</v>
      </c>
      <c r="B2346" s="21">
        <v>2.0</v>
      </c>
      <c r="C2346" s="20">
        <v>4.0</v>
      </c>
      <c r="D2346" s="20">
        <v>1.0</v>
      </c>
    </row>
    <row r="2347">
      <c r="A2347" s="21" t="s">
        <v>20</v>
      </c>
      <c r="B2347" s="21">
        <v>5.0</v>
      </c>
      <c r="C2347" s="20">
        <v>25.0</v>
      </c>
      <c r="D2347" s="20">
        <v>1.0</v>
      </c>
    </row>
    <row r="2348">
      <c r="A2348" s="21" t="s">
        <v>21</v>
      </c>
      <c r="B2348" s="21">
        <v>6.0</v>
      </c>
      <c r="C2348" s="20">
        <v>36.0</v>
      </c>
      <c r="D2348" s="20">
        <v>1.0</v>
      </c>
    </row>
    <row r="2349">
      <c r="A2349" s="21" t="s">
        <v>21</v>
      </c>
      <c r="B2349" s="21">
        <v>6.0</v>
      </c>
      <c r="C2349" s="20">
        <v>36.0</v>
      </c>
      <c r="D2349" s="20">
        <v>0.0</v>
      </c>
    </row>
    <row r="2350">
      <c r="A2350" s="21" t="s">
        <v>20</v>
      </c>
      <c r="B2350" s="21">
        <v>5.0</v>
      </c>
      <c r="C2350" s="20">
        <v>25.0</v>
      </c>
      <c r="D2350" s="20">
        <v>1.0</v>
      </c>
    </row>
    <row r="2351">
      <c r="A2351" s="21" t="s">
        <v>25</v>
      </c>
      <c r="B2351" s="21">
        <v>2.0</v>
      </c>
      <c r="C2351" s="20">
        <v>4.0</v>
      </c>
      <c r="D2351" s="20">
        <v>0.0</v>
      </c>
    </row>
    <row r="2352">
      <c r="A2352" s="21" t="s">
        <v>20</v>
      </c>
      <c r="B2352" s="21">
        <v>5.0</v>
      </c>
      <c r="C2352" s="20">
        <v>25.0</v>
      </c>
      <c r="D2352" s="20">
        <v>0.0</v>
      </c>
    </row>
    <row r="2353">
      <c r="A2353" s="21" t="s">
        <v>21</v>
      </c>
      <c r="B2353" s="21">
        <v>6.0</v>
      </c>
      <c r="C2353" s="20">
        <v>36.0</v>
      </c>
      <c r="D2353" s="20">
        <v>1.0</v>
      </c>
    </row>
    <row r="2354">
      <c r="A2354" s="21" t="s">
        <v>21</v>
      </c>
      <c r="B2354" s="21">
        <v>6.0</v>
      </c>
      <c r="C2354" s="20">
        <v>36.0</v>
      </c>
      <c r="D2354" s="20">
        <v>1.0</v>
      </c>
    </row>
    <row r="2355">
      <c r="A2355" s="21" t="s">
        <v>22</v>
      </c>
      <c r="B2355" s="21">
        <v>7.0</v>
      </c>
      <c r="C2355" s="20">
        <v>49.0</v>
      </c>
      <c r="D2355" s="20">
        <v>1.0</v>
      </c>
    </row>
    <row r="2356">
      <c r="B2356" s="21" t="e">
        <v>#N/A</v>
      </c>
      <c r="C2356" s="20" t="e">
        <v>#N/A</v>
      </c>
    </row>
    <row r="2357">
      <c r="A2357" s="21" t="s">
        <v>20</v>
      </c>
      <c r="B2357" s="21">
        <v>5.0</v>
      </c>
      <c r="C2357" s="20">
        <v>25.0</v>
      </c>
      <c r="D2357" s="20">
        <v>1.0</v>
      </c>
    </row>
    <row r="2358">
      <c r="A2358" s="21" t="s">
        <v>21</v>
      </c>
      <c r="B2358" s="21">
        <v>6.0</v>
      </c>
      <c r="C2358" s="20">
        <v>36.0</v>
      </c>
      <c r="D2358" s="20">
        <v>1.0</v>
      </c>
    </row>
    <row r="2359">
      <c r="A2359" s="21" t="s">
        <v>22</v>
      </c>
      <c r="B2359" s="21">
        <v>7.0</v>
      </c>
      <c r="C2359" s="20">
        <v>49.0</v>
      </c>
      <c r="D2359" s="20">
        <v>1.0</v>
      </c>
    </row>
    <row r="2360">
      <c r="A2360" s="21" t="s">
        <v>25</v>
      </c>
      <c r="B2360" s="21">
        <v>2.0</v>
      </c>
      <c r="C2360" s="20">
        <v>4.0</v>
      </c>
      <c r="D2360" s="20">
        <v>0.0</v>
      </c>
    </row>
    <row r="2361">
      <c r="A2361" s="21" t="s">
        <v>22</v>
      </c>
      <c r="B2361" s="21">
        <v>7.0</v>
      </c>
      <c r="C2361" s="20">
        <v>49.0</v>
      </c>
      <c r="D2361" s="20">
        <v>1.0</v>
      </c>
    </row>
    <row r="2362">
      <c r="A2362" s="21" t="s">
        <v>21</v>
      </c>
      <c r="B2362" s="21">
        <v>6.0</v>
      </c>
      <c r="C2362" s="20">
        <v>36.0</v>
      </c>
      <c r="D2362" s="20">
        <v>1.0</v>
      </c>
    </row>
    <row r="2363">
      <c r="A2363" s="21" t="s">
        <v>24</v>
      </c>
      <c r="B2363" s="21">
        <v>8.0</v>
      </c>
      <c r="C2363" s="20">
        <v>64.0</v>
      </c>
      <c r="D2363" s="20">
        <v>1.0</v>
      </c>
    </row>
    <row r="2364">
      <c r="A2364" s="21" t="s">
        <v>25</v>
      </c>
      <c r="B2364" s="21">
        <v>2.0</v>
      </c>
      <c r="C2364" s="20">
        <v>4.0</v>
      </c>
      <c r="D2364" s="20">
        <v>1.0</v>
      </c>
    </row>
    <row r="2365">
      <c r="B2365" s="21" t="e">
        <v>#N/A</v>
      </c>
      <c r="C2365" s="20" t="e">
        <v>#N/A</v>
      </c>
    </row>
    <row r="2366">
      <c r="A2366" s="21" t="s">
        <v>20</v>
      </c>
      <c r="B2366" s="21">
        <v>5.0</v>
      </c>
      <c r="C2366" s="20">
        <v>25.0</v>
      </c>
      <c r="D2366" s="20">
        <v>0.0</v>
      </c>
    </row>
    <row r="2367">
      <c r="A2367" s="21" t="s">
        <v>24</v>
      </c>
      <c r="B2367" s="21">
        <v>8.0</v>
      </c>
      <c r="C2367" s="20">
        <v>64.0</v>
      </c>
      <c r="D2367" s="20">
        <v>1.0</v>
      </c>
    </row>
    <row r="2368">
      <c r="B2368" s="21" t="e">
        <v>#N/A</v>
      </c>
      <c r="C2368" s="20" t="e">
        <v>#N/A</v>
      </c>
    </row>
    <row r="2369">
      <c r="A2369" s="21" t="s">
        <v>26</v>
      </c>
      <c r="B2369" s="21">
        <v>3.0</v>
      </c>
      <c r="C2369" s="20">
        <v>9.0</v>
      </c>
      <c r="D2369" s="20">
        <v>1.0</v>
      </c>
    </row>
    <row r="2370">
      <c r="A2370" s="21" t="s">
        <v>22</v>
      </c>
      <c r="B2370" s="21">
        <v>7.0</v>
      </c>
      <c r="C2370" s="20">
        <v>49.0</v>
      </c>
      <c r="D2370" s="20">
        <v>1.0</v>
      </c>
    </row>
    <row r="2371">
      <c r="A2371" s="21" t="s">
        <v>31</v>
      </c>
      <c r="B2371" s="21">
        <v>11.0</v>
      </c>
      <c r="C2371" s="20">
        <v>121.0</v>
      </c>
      <c r="D2371" s="20">
        <v>1.0</v>
      </c>
    </row>
    <row r="2372">
      <c r="A2372" s="21" t="s">
        <v>24</v>
      </c>
      <c r="B2372" s="21">
        <v>8.0</v>
      </c>
      <c r="C2372" s="20">
        <v>64.0</v>
      </c>
      <c r="D2372" s="20">
        <v>1.0</v>
      </c>
    </row>
    <row r="2373">
      <c r="A2373" s="21" t="s">
        <v>22</v>
      </c>
      <c r="B2373" s="21">
        <v>7.0</v>
      </c>
      <c r="C2373" s="20">
        <v>49.0</v>
      </c>
      <c r="D2373" s="20">
        <v>0.0</v>
      </c>
    </row>
    <row r="2374">
      <c r="A2374" s="21" t="s">
        <v>20</v>
      </c>
      <c r="B2374" s="21">
        <v>5.0</v>
      </c>
      <c r="C2374" s="20">
        <v>25.0</v>
      </c>
      <c r="D2374" s="20">
        <v>1.0</v>
      </c>
    </row>
    <row r="2375">
      <c r="B2375" s="21" t="e">
        <v>#N/A</v>
      </c>
      <c r="C2375" s="20" t="e">
        <v>#N/A</v>
      </c>
    </row>
    <row r="2376">
      <c r="A2376" s="21" t="s">
        <v>21</v>
      </c>
      <c r="B2376" s="21">
        <v>6.0</v>
      </c>
      <c r="C2376" s="20">
        <v>36.0</v>
      </c>
      <c r="D2376" s="20">
        <v>1.0</v>
      </c>
    </row>
    <row r="2377">
      <c r="A2377" s="21" t="s">
        <v>20</v>
      </c>
      <c r="B2377" s="21">
        <v>5.0</v>
      </c>
      <c r="C2377" s="20">
        <v>25.0</v>
      </c>
      <c r="D2377" s="20">
        <v>1.0</v>
      </c>
    </row>
    <row r="2378">
      <c r="A2378" s="21" t="s">
        <v>20</v>
      </c>
      <c r="B2378" s="21">
        <v>5.0</v>
      </c>
      <c r="C2378" s="20">
        <v>25.0</v>
      </c>
      <c r="D2378" s="20">
        <v>1.0</v>
      </c>
    </row>
    <row r="2379">
      <c r="A2379" s="21" t="s">
        <v>30</v>
      </c>
      <c r="B2379" s="21">
        <v>10.0</v>
      </c>
      <c r="C2379" s="20">
        <v>100.0</v>
      </c>
      <c r="D2379" s="20">
        <v>1.0</v>
      </c>
    </row>
    <row r="2380">
      <c r="A2380" s="21" t="s">
        <v>21</v>
      </c>
      <c r="B2380" s="21">
        <v>6.0</v>
      </c>
      <c r="C2380" s="20">
        <v>36.0</v>
      </c>
      <c r="D2380" s="20">
        <v>1.0</v>
      </c>
    </row>
    <row r="2381">
      <c r="A2381" s="21" t="s">
        <v>22</v>
      </c>
      <c r="B2381" s="21">
        <v>7.0</v>
      </c>
      <c r="C2381" s="20">
        <v>49.0</v>
      </c>
      <c r="D2381" s="20">
        <v>1.0</v>
      </c>
    </row>
    <row r="2382">
      <c r="A2382" s="21" t="s">
        <v>27</v>
      </c>
      <c r="B2382" s="21">
        <v>4.0</v>
      </c>
      <c r="C2382" s="20">
        <v>16.0</v>
      </c>
      <c r="D2382" s="20">
        <v>1.0</v>
      </c>
    </row>
    <row r="2383">
      <c r="A2383" s="21" t="s">
        <v>27</v>
      </c>
      <c r="B2383" s="21">
        <v>4.0</v>
      </c>
      <c r="C2383" s="20">
        <v>16.0</v>
      </c>
      <c r="D2383" s="20">
        <v>1.0</v>
      </c>
    </row>
    <row r="2384">
      <c r="B2384" s="21" t="e">
        <v>#N/A</v>
      </c>
      <c r="C2384" s="20" t="e">
        <v>#N/A</v>
      </c>
    </row>
    <row r="2385">
      <c r="B2385" s="21" t="e">
        <v>#N/A</v>
      </c>
      <c r="C2385" s="20" t="e">
        <v>#N/A</v>
      </c>
    </row>
    <row r="2386">
      <c r="A2386" s="21" t="s">
        <v>27</v>
      </c>
      <c r="B2386" s="21">
        <v>4.0</v>
      </c>
      <c r="C2386" s="20">
        <v>16.0</v>
      </c>
      <c r="D2386" s="20">
        <v>1.0</v>
      </c>
    </row>
    <row r="2387">
      <c r="A2387" s="21" t="s">
        <v>22</v>
      </c>
      <c r="B2387" s="21">
        <v>7.0</v>
      </c>
      <c r="C2387" s="20">
        <v>49.0</v>
      </c>
      <c r="D2387" s="20">
        <v>1.0</v>
      </c>
    </row>
    <row r="2388">
      <c r="A2388" s="21" t="s">
        <v>21</v>
      </c>
      <c r="B2388" s="21">
        <v>6.0</v>
      </c>
      <c r="C2388" s="20">
        <v>36.0</v>
      </c>
      <c r="D2388" s="20">
        <v>1.0</v>
      </c>
    </row>
    <row r="2389">
      <c r="A2389" s="21" t="s">
        <v>20</v>
      </c>
      <c r="B2389" s="21">
        <v>5.0</v>
      </c>
      <c r="C2389" s="20">
        <v>25.0</v>
      </c>
      <c r="D2389" s="20">
        <v>1.0</v>
      </c>
    </row>
    <row r="2390">
      <c r="A2390" s="21" t="s">
        <v>22</v>
      </c>
      <c r="B2390" s="21">
        <v>7.0</v>
      </c>
      <c r="C2390" s="20">
        <v>49.0</v>
      </c>
      <c r="D2390" s="20">
        <v>1.0</v>
      </c>
    </row>
    <row r="2391">
      <c r="B2391" s="21" t="e">
        <v>#N/A</v>
      </c>
      <c r="C2391" s="20" t="e">
        <v>#N/A</v>
      </c>
    </row>
    <row r="2392">
      <c r="A2392" s="21" t="s">
        <v>21</v>
      </c>
      <c r="B2392" s="21">
        <v>6.0</v>
      </c>
      <c r="C2392" s="20">
        <v>36.0</v>
      </c>
      <c r="D2392" s="20">
        <v>1.0</v>
      </c>
    </row>
    <row r="2393">
      <c r="B2393" s="21" t="e">
        <v>#N/A</v>
      </c>
      <c r="C2393" s="20" t="e">
        <v>#N/A</v>
      </c>
    </row>
    <row r="2394">
      <c r="A2394" s="21" t="s">
        <v>21</v>
      </c>
      <c r="B2394" s="21">
        <v>6.0</v>
      </c>
      <c r="C2394" s="20">
        <v>36.0</v>
      </c>
      <c r="D2394" s="20">
        <v>1.0</v>
      </c>
    </row>
    <row r="2395">
      <c r="B2395" s="21" t="e">
        <v>#N/A</v>
      </c>
      <c r="C2395" s="20" t="e">
        <v>#N/A</v>
      </c>
    </row>
    <row r="2396">
      <c r="A2396" s="21" t="s">
        <v>20</v>
      </c>
      <c r="B2396" s="21">
        <v>5.0</v>
      </c>
      <c r="C2396" s="20">
        <v>25.0</v>
      </c>
      <c r="D2396" s="20">
        <v>1.0</v>
      </c>
    </row>
    <row r="2397">
      <c r="A2397" s="21" t="s">
        <v>20</v>
      </c>
      <c r="B2397" s="21">
        <v>5.0</v>
      </c>
      <c r="C2397" s="20">
        <v>25.0</v>
      </c>
      <c r="D2397" s="20">
        <v>1.0</v>
      </c>
    </row>
    <row r="2398">
      <c r="A2398" s="21" t="s">
        <v>27</v>
      </c>
      <c r="B2398" s="21">
        <v>4.0</v>
      </c>
      <c r="C2398" s="20">
        <v>16.0</v>
      </c>
      <c r="D2398" s="20">
        <v>1.0</v>
      </c>
    </row>
    <row r="2399">
      <c r="A2399" s="21" t="s">
        <v>27</v>
      </c>
      <c r="B2399" s="21">
        <v>4.0</v>
      </c>
      <c r="C2399" s="20">
        <v>16.0</v>
      </c>
      <c r="D2399" s="20">
        <v>1.0</v>
      </c>
    </row>
    <row r="2400">
      <c r="A2400" s="21" t="s">
        <v>26</v>
      </c>
      <c r="B2400" s="21">
        <v>3.0</v>
      </c>
      <c r="C2400" s="20">
        <v>9.0</v>
      </c>
      <c r="D2400" s="20">
        <v>1.0</v>
      </c>
    </row>
    <row r="2401">
      <c r="B2401" s="21" t="e">
        <v>#N/A</v>
      </c>
      <c r="C2401" s="20" t="e">
        <v>#N/A</v>
      </c>
    </row>
    <row r="2402">
      <c r="A2402" s="21" t="s">
        <v>22</v>
      </c>
      <c r="B2402" s="21">
        <v>7.0</v>
      </c>
      <c r="C2402" s="20">
        <v>49.0</v>
      </c>
      <c r="D2402" s="20">
        <v>1.0</v>
      </c>
    </row>
    <row r="2403">
      <c r="A2403" s="21" t="s">
        <v>22</v>
      </c>
      <c r="B2403" s="21">
        <v>7.0</v>
      </c>
      <c r="C2403" s="20">
        <v>49.0</v>
      </c>
      <c r="D2403" s="20">
        <v>1.0</v>
      </c>
    </row>
    <row r="2404">
      <c r="B2404" s="21" t="e">
        <v>#N/A</v>
      </c>
      <c r="C2404" s="20" t="e">
        <v>#N/A</v>
      </c>
    </row>
    <row r="2405">
      <c r="A2405" s="21" t="s">
        <v>27</v>
      </c>
      <c r="B2405" s="21">
        <v>4.0</v>
      </c>
      <c r="C2405" s="20">
        <v>16.0</v>
      </c>
      <c r="D2405" s="20">
        <v>1.0</v>
      </c>
    </row>
    <row r="2406">
      <c r="A2406" s="21" t="s">
        <v>20</v>
      </c>
      <c r="B2406" s="21">
        <v>5.0</v>
      </c>
      <c r="C2406" s="20">
        <v>25.0</v>
      </c>
      <c r="D2406" s="20">
        <v>1.0</v>
      </c>
    </row>
    <row r="2407">
      <c r="A2407" s="21" t="s">
        <v>20</v>
      </c>
      <c r="B2407" s="21">
        <v>5.0</v>
      </c>
      <c r="C2407" s="20">
        <v>25.0</v>
      </c>
      <c r="D2407" s="20">
        <v>0.0</v>
      </c>
    </row>
    <row r="2408">
      <c r="B2408" s="21" t="e">
        <v>#N/A</v>
      </c>
      <c r="C2408" s="20" t="e">
        <v>#N/A</v>
      </c>
    </row>
    <row r="2409">
      <c r="B2409" s="21" t="e">
        <v>#N/A</v>
      </c>
      <c r="C2409" s="20" t="e">
        <v>#N/A</v>
      </c>
    </row>
    <row r="2410">
      <c r="A2410" s="21" t="s">
        <v>24</v>
      </c>
      <c r="B2410" s="21">
        <v>8.0</v>
      </c>
      <c r="C2410" s="20">
        <v>64.0</v>
      </c>
      <c r="D2410" s="20">
        <v>1.0</v>
      </c>
    </row>
    <row r="2411">
      <c r="A2411" s="21" t="s">
        <v>20</v>
      </c>
      <c r="B2411" s="21">
        <v>5.0</v>
      </c>
      <c r="C2411" s="20">
        <v>25.0</v>
      </c>
      <c r="D2411" s="20">
        <v>1.0</v>
      </c>
    </row>
    <row r="2412">
      <c r="A2412" s="21" t="s">
        <v>27</v>
      </c>
      <c r="B2412" s="21">
        <v>4.0</v>
      </c>
      <c r="C2412" s="20">
        <v>16.0</v>
      </c>
      <c r="D2412" s="20">
        <v>0.0</v>
      </c>
    </row>
    <row r="2413">
      <c r="A2413" s="21" t="s">
        <v>28</v>
      </c>
      <c r="B2413" s="21">
        <v>12.0</v>
      </c>
      <c r="C2413" s="20">
        <v>144.0</v>
      </c>
      <c r="D2413" s="20">
        <v>1.0</v>
      </c>
    </row>
    <row r="2414">
      <c r="A2414" s="21" t="s">
        <v>50</v>
      </c>
      <c r="B2414" s="21">
        <v>13.0</v>
      </c>
      <c r="C2414" s="20">
        <v>169.0</v>
      </c>
      <c r="D2414" s="20">
        <v>1.0</v>
      </c>
    </row>
    <row r="2415">
      <c r="B2415" s="21" t="e">
        <v>#N/A</v>
      </c>
      <c r="C2415" s="20" t="e">
        <v>#N/A</v>
      </c>
    </row>
    <row r="2416">
      <c r="A2416" s="21" t="s">
        <v>27</v>
      </c>
      <c r="B2416" s="21">
        <v>4.0</v>
      </c>
      <c r="C2416" s="20">
        <v>16.0</v>
      </c>
      <c r="D2416" s="20">
        <v>1.0</v>
      </c>
    </row>
    <row r="2417">
      <c r="A2417" s="21" t="s">
        <v>20</v>
      </c>
      <c r="B2417" s="21">
        <v>5.0</v>
      </c>
      <c r="C2417" s="20">
        <v>25.0</v>
      </c>
      <c r="D2417" s="20">
        <v>0.0</v>
      </c>
    </row>
    <row r="2418">
      <c r="A2418" s="21" t="s">
        <v>20</v>
      </c>
      <c r="B2418" s="21">
        <v>5.0</v>
      </c>
      <c r="C2418" s="20">
        <v>25.0</v>
      </c>
      <c r="D2418" s="20">
        <v>1.0</v>
      </c>
    </row>
    <row r="2419">
      <c r="A2419" s="21" t="s">
        <v>21</v>
      </c>
      <c r="B2419" s="21">
        <v>6.0</v>
      </c>
      <c r="C2419" s="20">
        <v>36.0</v>
      </c>
      <c r="D2419" s="20">
        <v>1.0</v>
      </c>
    </row>
    <row r="2420">
      <c r="A2420" s="21" t="s">
        <v>51</v>
      </c>
      <c r="B2420" s="21">
        <v>1.0</v>
      </c>
      <c r="C2420" s="20">
        <v>1.0</v>
      </c>
      <c r="D2420" s="20">
        <v>1.0</v>
      </c>
    </row>
    <row r="2421">
      <c r="B2421" s="21" t="e">
        <v>#N/A</v>
      </c>
      <c r="C2421" s="20" t="e">
        <v>#N/A</v>
      </c>
    </row>
    <row r="2422">
      <c r="A2422" s="21" t="s">
        <v>24</v>
      </c>
      <c r="B2422" s="21">
        <v>8.0</v>
      </c>
      <c r="C2422" s="20">
        <v>64.0</v>
      </c>
      <c r="D2422" s="20">
        <v>1.0</v>
      </c>
    </row>
    <row r="2423">
      <c r="A2423" s="21" t="s">
        <v>21</v>
      </c>
      <c r="B2423" s="21">
        <v>6.0</v>
      </c>
      <c r="C2423" s="20">
        <v>36.0</v>
      </c>
      <c r="D2423" s="20">
        <v>0.0</v>
      </c>
    </row>
    <row r="2424">
      <c r="A2424" s="21" t="s">
        <v>22</v>
      </c>
      <c r="B2424" s="21">
        <v>7.0</v>
      </c>
      <c r="C2424" s="20">
        <v>49.0</v>
      </c>
      <c r="D2424" s="20">
        <v>1.0</v>
      </c>
    </row>
    <row r="2425">
      <c r="A2425" s="21" t="s">
        <v>21</v>
      </c>
      <c r="B2425" s="21">
        <v>6.0</v>
      </c>
      <c r="C2425" s="20">
        <v>36.0</v>
      </c>
      <c r="D2425" s="20">
        <v>1.0</v>
      </c>
    </row>
    <row r="2426">
      <c r="A2426" s="21" t="s">
        <v>20</v>
      </c>
      <c r="B2426" s="21">
        <v>5.0</v>
      </c>
      <c r="C2426" s="20">
        <v>25.0</v>
      </c>
      <c r="D2426" s="20">
        <v>1.0</v>
      </c>
    </row>
    <row r="2427">
      <c r="A2427" s="21" t="s">
        <v>25</v>
      </c>
      <c r="B2427" s="21">
        <v>2.0</v>
      </c>
      <c r="C2427" s="20">
        <v>4.0</v>
      </c>
      <c r="D2427" s="20">
        <v>1.0</v>
      </c>
    </row>
    <row r="2428">
      <c r="A2428" s="21" t="s">
        <v>26</v>
      </c>
      <c r="B2428" s="21">
        <v>3.0</v>
      </c>
      <c r="C2428" s="20">
        <v>9.0</v>
      </c>
      <c r="D2428" s="20">
        <v>0.0</v>
      </c>
    </row>
    <row r="2429">
      <c r="A2429" s="21" t="s">
        <v>21</v>
      </c>
      <c r="B2429" s="21">
        <v>6.0</v>
      </c>
      <c r="C2429" s="20">
        <v>36.0</v>
      </c>
      <c r="D2429" s="20">
        <v>1.0</v>
      </c>
    </row>
    <row r="2430">
      <c r="A2430" s="21" t="s">
        <v>21</v>
      </c>
      <c r="B2430" s="21">
        <v>6.0</v>
      </c>
      <c r="C2430" s="20">
        <v>36.0</v>
      </c>
      <c r="D2430" s="20">
        <v>0.0</v>
      </c>
    </row>
    <row r="2431">
      <c r="B2431" s="21" t="e">
        <v>#N/A</v>
      </c>
      <c r="C2431" s="20" t="e">
        <v>#N/A</v>
      </c>
    </row>
    <row r="2432">
      <c r="B2432" s="21" t="e">
        <v>#N/A</v>
      </c>
      <c r="C2432" s="20" t="e">
        <v>#N/A</v>
      </c>
    </row>
    <row r="2433">
      <c r="A2433" s="21" t="s">
        <v>22</v>
      </c>
      <c r="B2433" s="21">
        <v>7.0</v>
      </c>
      <c r="C2433" s="20">
        <v>49.0</v>
      </c>
      <c r="D2433" s="20">
        <v>1.0</v>
      </c>
    </row>
    <row r="2434">
      <c r="A2434" s="21" t="s">
        <v>29</v>
      </c>
      <c r="B2434" s="21">
        <v>9.0</v>
      </c>
      <c r="C2434" s="20">
        <v>81.0</v>
      </c>
      <c r="D2434" s="20">
        <v>1.0</v>
      </c>
    </row>
    <row r="2435">
      <c r="B2435" s="21" t="e">
        <v>#N/A</v>
      </c>
      <c r="C2435" s="20" t="e">
        <v>#N/A</v>
      </c>
    </row>
    <row r="2436">
      <c r="A2436" s="21" t="s">
        <v>22</v>
      </c>
      <c r="B2436" s="21">
        <v>7.0</v>
      </c>
      <c r="C2436" s="20">
        <v>49.0</v>
      </c>
      <c r="D2436" s="20">
        <v>1.0</v>
      </c>
    </row>
    <row r="2437">
      <c r="A2437" s="21" t="s">
        <v>22</v>
      </c>
      <c r="B2437" s="21">
        <v>7.0</v>
      </c>
      <c r="C2437" s="20">
        <v>49.0</v>
      </c>
      <c r="D2437" s="20">
        <v>1.0</v>
      </c>
    </row>
    <row r="2438">
      <c r="A2438" s="21" t="s">
        <v>22</v>
      </c>
      <c r="B2438" s="21">
        <v>7.0</v>
      </c>
      <c r="C2438" s="20">
        <v>49.0</v>
      </c>
      <c r="D2438" s="20">
        <v>1.0</v>
      </c>
    </row>
    <row r="2439">
      <c r="A2439" s="21" t="s">
        <v>21</v>
      </c>
      <c r="B2439" s="21">
        <v>6.0</v>
      </c>
      <c r="C2439" s="20">
        <v>36.0</v>
      </c>
      <c r="D2439" s="20">
        <v>1.0</v>
      </c>
    </row>
    <row r="2440">
      <c r="A2440" s="21" t="s">
        <v>30</v>
      </c>
      <c r="B2440" s="21">
        <v>10.0</v>
      </c>
      <c r="C2440" s="20">
        <v>100.0</v>
      </c>
      <c r="D2440" s="20">
        <v>1.0</v>
      </c>
    </row>
    <row r="2441">
      <c r="B2441" s="21" t="e">
        <v>#N/A</v>
      </c>
      <c r="C2441" s="20" t="e">
        <v>#N/A</v>
      </c>
    </row>
    <row r="2442">
      <c r="A2442" s="21" t="s">
        <v>21</v>
      </c>
      <c r="B2442" s="21">
        <v>6.0</v>
      </c>
      <c r="C2442" s="20">
        <v>36.0</v>
      </c>
      <c r="D2442" s="20">
        <v>0.0</v>
      </c>
    </row>
    <row r="2443">
      <c r="A2443" s="21" t="s">
        <v>22</v>
      </c>
      <c r="B2443" s="21">
        <v>7.0</v>
      </c>
      <c r="C2443" s="20">
        <v>49.0</v>
      </c>
      <c r="D2443" s="20">
        <v>1.0</v>
      </c>
    </row>
    <row r="2444">
      <c r="A2444" s="21" t="s">
        <v>22</v>
      </c>
      <c r="B2444" s="21">
        <v>7.0</v>
      </c>
      <c r="C2444" s="20">
        <v>49.0</v>
      </c>
      <c r="D2444" s="20">
        <v>0.0</v>
      </c>
    </row>
    <row r="2445">
      <c r="A2445" s="21" t="s">
        <v>27</v>
      </c>
      <c r="B2445" s="21">
        <v>4.0</v>
      </c>
      <c r="C2445" s="20">
        <v>16.0</v>
      </c>
      <c r="D2445" s="20">
        <v>0.0</v>
      </c>
    </row>
    <row r="2446">
      <c r="B2446" s="21" t="e">
        <v>#N/A</v>
      </c>
      <c r="C2446" s="20" t="e">
        <v>#N/A</v>
      </c>
    </row>
    <row r="2447">
      <c r="A2447" s="21" t="s">
        <v>24</v>
      </c>
      <c r="B2447" s="21">
        <v>8.0</v>
      </c>
      <c r="C2447" s="20">
        <v>64.0</v>
      </c>
      <c r="D2447" s="20">
        <v>1.0</v>
      </c>
    </row>
    <row r="2448">
      <c r="A2448" s="21" t="s">
        <v>21</v>
      </c>
      <c r="B2448" s="21">
        <v>6.0</v>
      </c>
      <c r="C2448" s="20">
        <v>36.0</v>
      </c>
      <c r="D2448" s="20">
        <v>1.0</v>
      </c>
    </row>
    <row r="2449">
      <c r="A2449" s="21" t="s">
        <v>20</v>
      </c>
      <c r="B2449" s="21">
        <v>5.0</v>
      </c>
      <c r="C2449" s="20">
        <v>25.0</v>
      </c>
      <c r="D2449" s="20">
        <v>1.0</v>
      </c>
    </row>
    <row r="2450">
      <c r="A2450" s="21" t="s">
        <v>25</v>
      </c>
      <c r="B2450" s="21">
        <v>2.0</v>
      </c>
      <c r="C2450" s="20">
        <v>4.0</v>
      </c>
      <c r="D2450" s="20">
        <v>0.0</v>
      </c>
    </row>
    <row r="2451">
      <c r="B2451" s="21" t="e">
        <v>#N/A</v>
      </c>
      <c r="C2451" s="20" t="e">
        <v>#N/A</v>
      </c>
    </row>
    <row r="2452">
      <c r="A2452" s="21" t="s">
        <v>26</v>
      </c>
      <c r="B2452" s="21">
        <v>3.0</v>
      </c>
      <c r="C2452" s="20">
        <v>9.0</v>
      </c>
      <c r="D2452" s="20">
        <v>0.0</v>
      </c>
    </row>
    <row r="2453">
      <c r="A2453" s="21" t="s">
        <v>24</v>
      </c>
      <c r="B2453" s="21">
        <v>8.0</v>
      </c>
      <c r="C2453" s="20">
        <v>64.0</v>
      </c>
      <c r="D2453" s="20">
        <v>1.0</v>
      </c>
    </row>
    <row r="2454">
      <c r="A2454" s="21" t="s">
        <v>24</v>
      </c>
      <c r="B2454" s="21">
        <v>8.0</v>
      </c>
      <c r="C2454" s="20">
        <v>64.0</v>
      </c>
      <c r="D2454" s="20">
        <v>0.0</v>
      </c>
    </row>
    <row r="2455">
      <c r="A2455" s="21" t="s">
        <v>21</v>
      </c>
      <c r="B2455" s="21">
        <v>6.0</v>
      </c>
      <c r="C2455" s="20">
        <v>36.0</v>
      </c>
      <c r="D2455" s="20">
        <v>1.0</v>
      </c>
    </row>
    <row r="2456">
      <c r="B2456" s="21" t="e">
        <v>#N/A</v>
      </c>
      <c r="C2456" s="20" t="e">
        <v>#N/A</v>
      </c>
    </row>
    <row r="2457">
      <c r="A2457" s="21" t="s">
        <v>21</v>
      </c>
      <c r="B2457" s="21">
        <v>6.0</v>
      </c>
      <c r="C2457" s="20">
        <v>36.0</v>
      </c>
      <c r="D2457" s="20">
        <v>1.0</v>
      </c>
    </row>
    <row r="2458">
      <c r="B2458" s="21" t="e">
        <v>#N/A</v>
      </c>
      <c r="C2458" s="20" t="e">
        <v>#N/A</v>
      </c>
    </row>
    <row r="2459">
      <c r="A2459" s="21" t="s">
        <v>21</v>
      </c>
      <c r="B2459" s="21">
        <v>6.0</v>
      </c>
      <c r="C2459" s="20">
        <v>36.0</v>
      </c>
      <c r="D2459" s="20">
        <v>1.0</v>
      </c>
    </row>
    <row r="2460">
      <c r="A2460" s="21" t="s">
        <v>20</v>
      </c>
      <c r="B2460" s="21">
        <v>5.0</v>
      </c>
      <c r="C2460" s="20">
        <v>25.0</v>
      </c>
      <c r="D2460" s="20">
        <v>0.0</v>
      </c>
    </row>
    <row r="2461">
      <c r="B2461" s="21" t="e">
        <v>#N/A</v>
      </c>
      <c r="C2461" s="20" t="e">
        <v>#N/A</v>
      </c>
    </row>
    <row r="2462">
      <c r="A2462" s="21" t="s">
        <v>27</v>
      </c>
      <c r="B2462" s="21">
        <v>4.0</v>
      </c>
      <c r="C2462" s="20">
        <v>16.0</v>
      </c>
      <c r="D2462" s="20">
        <v>1.0</v>
      </c>
    </row>
    <row r="2463">
      <c r="B2463" s="21" t="e">
        <v>#N/A</v>
      </c>
      <c r="C2463" s="20" t="e">
        <v>#N/A</v>
      </c>
    </row>
    <row r="2464">
      <c r="A2464" s="21" t="s">
        <v>20</v>
      </c>
      <c r="B2464" s="21">
        <v>5.0</v>
      </c>
      <c r="C2464" s="20">
        <v>25.0</v>
      </c>
      <c r="D2464" s="20">
        <v>0.0</v>
      </c>
    </row>
    <row r="2465">
      <c r="A2465" s="21" t="s">
        <v>27</v>
      </c>
      <c r="B2465" s="21">
        <v>4.0</v>
      </c>
      <c r="C2465" s="20">
        <v>16.0</v>
      </c>
      <c r="D2465" s="20">
        <v>1.0</v>
      </c>
    </row>
    <row r="2466">
      <c r="A2466" s="21" t="s">
        <v>20</v>
      </c>
      <c r="B2466" s="21">
        <v>5.0</v>
      </c>
      <c r="C2466" s="20">
        <v>25.0</v>
      </c>
      <c r="D2466" s="20">
        <v>1.0</v>
      </c>
    </row>
    <row r="2467">
      <c r="A2467" s="21" t="s">
        <v>29</v>
      </c>
      <c r="B2467" s="21">
        <v>9.0</v>
      </c>
      <c r="C2467" s="20">
        <v>81.0</v>
      </c>
      <c r="D2467" s="20">
        <v>1.0</v>
      </c>
    </row>
    <row r="2468">
      <c r="A2468" s="21" t="s">
        <v>27</v>
      </c>
      <c r="B2468" s="21">
        <v>4.0</v>
      </c>
      <c r="C2468" s="20">
        <v>16.0</v>
      </c>
      <c r="D2468" s="20">
        <v>1.0</v>
      </c>
    </row>
    <row r="2469">
      <c r="A2469" s="21" t="s">
        <v>21</v>
      </c>
      <c r="B2469" s="21">
        <v>6.0</v>
      </c>
      <c r="C2469" s="20">
        <v>36.0</v>
      </c>
      <c r="D2469" s="20">
        <v>1.0</v>
      </c>
    </row>
    <row r="2470">
      <c r="A2470" s="21" t="s">
        <v>50</v>
      </c>
      <c r="B2470" s="21">
        <v>13.0</v>
      </c>
      <c r="C2470" s="20">
        <v>169.0</v>
      </c>
      <c r="D2470" s="20">
        <v>1.0</v>
      </c>
    </row>
    <row r="2471">
      <c r="A2471" s="21" t="s">
        <v>21</v>
      </c>
      <c r="B2471" s="21">
        <v>6.0</v>
      </c>
      <c r="C2471" s="20">
        <v>36.0</v>
      </c>
      <c r="D2471" s="20">
        <v>1.0</v>
      </c>
    </row>
    <row r="2472">
      <c r="A2472" s="21" t="s">
        <v>29</v>
      </c>
      <c r="B2472" s="21">
        <v>9.0</v>
      </c>
      <c r="C2472" s="20">
        <v>81.0</v>
      </c>
      <c r="D2472" s="20">
        <v>1.0</v>
      </c>
    </row>
    <row r="2473">
      <c r="A2473" s="21" t="s">
        <v>21</v>
      </c>
      <c r="B2473" s="21">
        <v>6.0</v>
      </c>
      <c r="C2473" s="20">
        <v>36.0</v>
      </c>
      <c r="D2473" s="20">
        <v>0.0</v>
      </c>
    </row>
    <row r="2474">
      <c r="A2474" s="21" t="s">
        <v>22</v>
      </c>
      <c r="B2474" s="21">
        <v>7.0</v>
      </c>
      <c r="C2474" s="20">
        <v>49.0</v>
      </c>
      <c r="D2474" s="20">
        <v>1.0</v>
      </c>
    </row>
    <row r="2475">
      <c r="B2475" s="21" t="e">
        <v>#N/A</v>
      </c>
      <c r="C2475" s="20" t="e">
        <v>#N/A</v>
      </c>
    </row>
    <row r="2476">
      <c r="B2476" s="21" t="e">
        <v>#N/A</v>
      </c>
      <c r="C2476" s="20" t="e">
        <v>#N/A</v>
      </c>
    </row>
    <row r="2477">
      <c r="A2477" s="21" t="s">
        <v>26</v>
      </c>
      <c r="B2477" s="21">
        <v>3.0</v>
      </c>
      <c r="C2477" s="20">
        <v>9.0</v>
      </c>
      <c r="D2477" s="20">
        <v>1.0</v>
      </c>
    </row>
    <row r="2478">
      <c r="A2478" s="21" t="s">
        <v>21</v>
      </c>
      <c r="B2478" s="21">
        <v>6.0</v>
      </c>
      <c r="C2478" s="20">
        <v>36.0</v>
      </c>
      <c r="D2478" s="20">
        <v>1.0</v>
      </c>
    </row>
    <row r="2479">
      <c r="A2479" s="21" t="s">
        <v>21</v>
      </c>
      <c r="B2479" s="21">
        <v>6.0</v>
      </c>
      <c r="C2479" s="20">
        <v>36.0</v>
      </c>
      <c r="D2479" s="20">
        <v>1.0</v>
      </c>
    </row>
    <row r="2480">
      <c r="A2480" s="21" t="s">
        <v>21</v>
      </c>
      <c r="B2480" s="21">
        <v>6.0</v>
      </c>
      <c r="C2480" s="20">
        <v>36.0</v>
      </c>
      <c r="D2480" s="20">
        <v>1.0</v>
      </c>
    </row>
    <row r="2481">
      <c r="A2481" s="21" t="s">
        <v>24</v>
      </c>
      <c r="B2481" s="21">
        <v>8.0</v>
      </c>
      <c r="C2481" s="20">
        <v>64.0</v>
      </c>
      <c r="D2481" s="20">
        <v>1.0</v>
      </c>
    </row>
    <row r="2482">
      <c r="A2482" s="21" t="s">
        <v>21</v>
      </c>
      <c r="B2482" s="21">
        <v>6.0</v>
      </c>
      <c r="C2482" s="20">
        <v>36.0</v>
      </c>
      <c r="D2482" s="20">
        <v>0.0</v>
      </c>
    </row>
    <row r="2483">
      <c r="A2483" s="21" t="s">
        <v>22</v>
      </c>
      <c r="B2483" s="21">
        <v>7.0</v>
      </c>
      <c r="C2483" s="20">
        <v>49.0</v>
      </c>
      <c r="D2483" s="20">
        <v>1.0</v>
      </c>
    </row>
    <row r="2484">
      <c r="B2484" s="21" t="e">
        <v>#N/A</v>
      </c>
      <c r="C2484" s="20" t="e">
        <v>#N/A</v>
      </c>
    </row>
    <row r="2485">
      <c r="A2485" s="21" t="s">
        <v>20</v>
      </c>
      <c r="B2485" s="21">
        <v>5.0</v>
      </c>
      <c r="C2485" s="20">
        <v>25.0</v>
      </c>
      <c r="D2485" s="20">
        <v>1.0</v>
      </c>
    </row>
    <row r="2486">
      <c r="A2486" s="21" t="s">
        <v>22</v>
      </c>
      <c r="B2486" s="21">
        <v>7.0</v>
      </c>
      <c r="C2486" s="20">
        <v>49.0</v>
      </c>
      <c r="D2486" s="20">
        <v>1.0</v>
      </c>
    </row>
    <row r="2487">
      <c r="A2487" s="21" t="s">
        <v>25</v>
      </c>
      <c r="B2487" s="21">
        <v>2.0</v>
      </c>
      <c r="C2487" s="20">
        <v>4.0</v>
      </c>
      <c r="D2487" s="20">
        <v>1.0</v>
      </c>
    </row>
    <row r="2488">
      <c r="A2488" s="21" t="s">
        <v>25</v>
      </c>
      <c r="B2488" s="21">
        <v>2.0</v>
      </c>
      <c r="C2488" s="20">
        <v>4.0</v>
      </c>
      <c r="D2488" s="20">
        <v>0.0</v>
      </c>
    </row>
    <row r="2489">
      <c r="B2489" s="21" t="e">
        <v>#N/A</v>
      </c>
      <c r="C2489" s="20" t="e">
        <v>#N/A</v>
      </c>
    </row>
    <row r="2490">
      <c r="A2490" s="21" t="s">
        <v>25</v>
      </c>
      <c r="B2490" s="21">
        <v>2.0</v>
      </c>
      <c r="C2490" s="20">
        <v>4.0</v>
      </c>
      <c r="D2490" s="20">
        <v>1.0</v>
      </c>
    </row>
    <row r="2491">
      <c r="B2491" s="21" t="e">
        <v>#N/A</v>
      </c>
      <c r="C2491" s="20" t="e">
        <v>#N/A</v>
      </c>
    </row>
    <row r="2492">
      <c r="B2492" s="21" t="e">
        <v>#N/A</v>
      </c>
      <c r="C2492" s="20" t="e">
        <v>#N/A</v>
      </c>
    </row>
    <row r="2493">
      <c r="B2493" s="21" t="e">
        <v>#N/A</v>
      </c>
      <c r="C2493" s="20" t="e">
        <v>#N/A</v>
      </c>
    </row>
    <row r="2494">
      <c r="B2494" s="21" t="e">
        <v>#N/A</v>
      </c>
      <c r="C2494" s="20" t="e">
        <v>#N/A</v>
      </c>
    </row>
    <row r="2495">
      <c r="A2495" s="21" t="s">
        <v>24</v>
      </c>
      <c r="B2495" s="21">
        <v>8.0</v>
      </c>
      <c r="C2495" s="20">
        <v>64.0</v>
      </c>
      <c r="D2495" s="20">
        <v>1.0</v>
      </c>
    </row>
    <row r="2496">
      <c r="B2496" s="21" t="e">
        <v>#N/A</v>
      </c>
      <c r="C2496" s="20" t="e">
        <v>#N/A</v>
      </c>
    </row>
    <row r="2497">
      <c r="A2497" s="21" t="s">
        <v>20</v>
      </c>
      <c r="B2497" s="21">
        <v>5.0</v>
      </c>
      <c r="C2497" s="20">
        <v>25.0</v>
      </c>
      <c r="D2497" s="20">
        <v>1.0</v>
      </c>
    </row>
    <row r="2498">
      <c r="A2498" s="21" t="s">
        <v>22</v>
      </c>
      <c r="B2498" s="21">
        <v>7.0</v>
      </c>
      <c r="C2498" s="20">
        <v>49.0</v>
      </c>
      <c r="D2498" s="20">
        <v>1.0</v>
      </c>
    </row>
    <row r="2499">
      <c r="A2499" s="21" t="s">
        <v>20</v>
      </c>
      <c r="B2499" s="21">
        <v>5.0</v>
      </c>
      <c r="C2499" s="20">
        <v>25.0</v>
      </c>
      <c r="D2499" s="20">
        <v>1.0</v>
      </c>
    </row>
    <row r="2500">
      <c r="A2500" s="21" t="s">
        <v>22</v>
      </c>
      <c r="B2500" s="21">
        <v>7.0</v>
      </c>
      <c r="C2500" s="20">
        <v>49.0</v>
      </c>
      <c r="D2500" s="20">
        <v>1.0</v>
      </c>
    </row>
    <row r="2501">
      <c r="A2501" s="21" t="s">
        <v>21</v>
      </c>
      <c r="B2501" s="21">
        <v>6.0</v>
      </c>
      <c r="C2501" s="20">
        <v>36.0</v>
      </c>
      <c r="D2501" s="20">
        <v>1.0</v>
      </c>
    </row>
    <row r="2502">
      <c r="A2502" s="21" t="s">
        <v>27</v>
      </c>
      <c r="B2502" s="21">
        <v>4.0</v>
      </c>
      <c r="C2502" s="20">
        <v>16.0</v>
      </c>
      <c r="D2502" s="20">
        <v>1.0</v>
      </c>
    </row>
    <row r="2503">
      <c r="A2503" s="21" t="s">
        <v>21</v>
      </c>
      <c r="B2503" s="21">
        <v>6.0</v>
      </c>
      <c r="C2503" s="20">
        <v>36.0</v>
      </c>
      <c r="D2503" s="20">
        <v>1.0</v>
      </c>
    </row>
    <row r="2504">
      <c r="B2504" s="21" t="e">
        <v>#N/A</v>
      </c>
      <c r="C2504" s="20" t="e">
        <v>#N/A</v>
      </c>
    </row>
    <row r="2505">
      <c r="A2505" s="21" t="s">
        <v>20</v>
      </c>
      <c r="B2505" s="21">
        <v>5.0</v>
      </c>
      <c r="C2505" s="20">
        <v>25.0</v>
      </c>
      <c r="D2505" s="20">
        <v>0.0</v>
      </c>
    </row>
    <row r="2506">
      <c r="A2506" s="21" t="s">
        <v>21</v>
      </c>
      <c r="B2506" s="21">
        <v>6.0</v>
      </c>
      <c r="C2506" s="20">
        <v>36.0</v>
      </c>
      <c r="D2506" s="20">
        <v>1.0</v>
      </c>
    </row>
    <row r="2507">
      <c r="B2507" s="21" t="e">
        <v>#N/A</v>
      </c>
      <c r="C2507" s="20" t="e">
        <v>#N/A</v>
      </c>
    </row>
    <row r="2508">
      <c r="B2508" s="21" t="e">
        <v>#N/A</v>
      </c>
      <c r="C2508" s="20" t="e">
        <v>#N/A</v>
      </c>
    </row>
    <row r="2509">
      <c r="A2509" s="21" t="s">
        <v>21</v>
      </c>
      <c r="B2509" s="21">
        <v>6.0</v>
      </c>
      <c r="C2509" s="20">
        <v>36.0</v>
      </c>
      <c r="D2509" s="20">
        <v>0.0</v>
      </c>
    </row>
    <row r="2510">
      <c r="A2510" s="21" t="s">
        <v>21</v>
      </c>
      <c r="B2510" s="21">
        <v>6.0</v>
      </c>
      <c r="C2510" s="20">
        <v>36.0</v>
      </c>
      <c r="D2510" s="20">
        <v>0.0</v>
      </c>
    </row>
    <row r="2511">
      <c r="A2511" s="21" t="s">
        <v>27</v>
      </c>
      <c r="B2511" s="21">
        <v>4.0</v>
      </c>
      <c r="C2511" s="20">
        <v>16.0</v>
      </c>
      <c r="D2511" s="20">
        <v>1.0</v>
      </c>
    </row>
    <row r="2512">
      <c r="A2512" s="21" t="s">
        <v>22</v>
      </c>
      <c r="B2512" s="21">
        <v>7.0</v>
      </c>
      <c r="C2512" s="20">
        <v>49.0</v>
      </c>
      <c r="D2512" s="20">
        <v>1.0</v>
      </c>
    </row>
    <row r="2513">
      <c r="A2513" s="21" t="s">
        <v>29</v>
      </c>
      <c r="B2513" s="21">
        <v>9.0</v>
      </c>
      <c r="C2513" s="20">
        <v>81.0</v>
      </c>
      <c r="D2513" s="20">
        <v>1.0</v>
      </c>
    </row>
    <row r="2514">
      <c r="A2514" s="21" t="s">
        <v>29</v>
      </c>
      <c r="B2514" s="21">
        <v>9.0</v>
      </c>
      <c r="C2514" s="20">
        <v>81.0</v>
      </c>
      <c r="D2514" s="20">
        <v>1.0</v>
      </c>
    </row>
    <row r="2515">
      <c r="A2515" s="21" t="s">
        <v>20</v>
      </c>
      <c r="B2515" s="21">
        <v>5.0</v>
      </c>
      <c r="C2515" s="20">
        <v>25.0</v>
      </c>
      <c r="D2515" s="20">
        <v>1.0</v>
      </c>
    </row>
    <row r="2516">
      <c r="A2516" s="21" t="s">
        <v>20</v>
      </c>
      <c r="B2516" s="21">
        <v>5.0</v>
      </c>
      <c r="C2516" s="20">
        <v>25.0</v>
      </c>
      <c r="D2516" s="20">
        <v>1.0</v>
      </c>
    </row>
    <row r="2517">
      <c r="B2517" s="21" t="e">
        <v>#N/A</v>
      </c>
      <c r="C2517" s="20" t="e">
        <v>#N/A</v>
      </c>
    </row>
    <row r="2518">
      <c r="A2518" s="21" t="s">
        <v>22</v>
      </c>
      <c r="B2518" s="21">
        <v>7.0</v>
      </c>
      <c r="C2518" s="20">
        <v>49.0</v>
      </c>
      <c r="D2518" s="20">
        <v>1.0</v>
      </c>
    </row>
    <row r="2519">
      <c r="A2519" s="21" t="s">
        <v>20</v>
      </c>
      <c r="B2519" s="21">
        <v>5.0</v>
      </c>
      <c r="C2519" s="20">
        <v>25.0</v>
      </c>
      <c r="D2519" s="20">
        <v>1.0</v>
      </c>
    </row>
    <row r="2520">
      <c r="A2520" s="21" t="s">
        <v>20</v>
      </c>
      <c r="B2520" s="21">
        <v>5.0</v>
      </c>
      <c r="C2520" s="20">
        <v>25.0</v>
      </c>
      <c r="D2520" s="20">
        <v>0.0</v>
      </c>
    </row>
    <row r="2521">
      <c r="A2521" s="21" t="s">
        <v>21</v>
      </c>
      <c r="B2521" s="21">
        <v>6.0</v>
      </c>
      <c r="C2521" s="20">
        <v>36.0</v>
      </c>
      <c r="D2521" s="20">
        <v>1.0</v>
      </c>
    </row>
    <row r="2522">
      <c r="A2522" s="21" t="s">
        <v>21</v>
      </c>
      <c r="B2522" s="21">
        <v>6.0</v>
      </c>
      <c r="C2522" s="20">
        <v>36.0</v>
      </c>
      <c r="D2522" s="20">
        <v>0.0</v>
      </c>
    </row>
    <row r="2523">
      <c r="A2523" s="21" t="s">
        <v>24</v>
      </c>
      <c r="B2523" s="21">
        <v>8.0</v>
      </c>
      <c r="C2523" s="20">
        <v>64.0</v>
      </c>
      <c r="D2523" s="20">
        <v>0.0</v>
      </c>
    </row>
    <row r="2524">
      <c r="A2524" s="21" t="s">
        <v>27</v>
      </c>
      <c r="B2524" s="21">
        <v>4.0</v>
      </c>
      <c r="C2524" s="20">
        <v>16.0</v>
      </c>
      <c r="D2524" s="20">
        <v>1.0</v>
      </c>
    </row>
    <row r="2525">
      <c r="A2525" s="21" t="s">
        <v>27</v>
      </c>
      <c r="B2525" s="21">
        <v>4.0</v>
      </c>
      <c r="C2525" s="20">
        <v>16.0</v>
      </c>
      <c r="D2525" s="20">
        <v>1.0</v>
      </c>
    </row>
    <row r="2526">
      <c r="B2526" s="21" t="e">
        <v>#N/A</v>
      </c>
      <c r="C2526" s="20" t="e">
        <v>#N/A</v>
      </c>
    </row>
    <row r="2527">
      <c r="A2527" s="21" t="s">
        <v>30</v>
      </c>
      <c r="B2527" s="21">
        <v>10.0</v>
      </c>
      <c r="C2527" s="20">
        <v>100.0</v>
      </c>
      <c r="D2527" s="20">
        <v>1.0</v>
      </c>
    </row>
    <row r="2528">
      <c r="A2528" s="21" t="s">
        <v>21</v>
      </c>
      <c r="B2528" s="21">
        <v>6.0</v>
      </c>
      <c r="C2528" s="20">
        <v>36.0</v>
      </c>
      <c r="D2528" s="20">
        <v>1.0</v>
      </c>
    </row>
    <row r="2529">
      <c r="A2529" s="21" t="s">
        <v>26</v>
      </c>
      <c r="B2529" s="21">
        <v>3.0</v>
      </c>
      <c r="C2529" s="20">
        <v>9.0</v>
      </c>
      <c r="D2529" s="20">
        <v>0.0</v>
      </c>
    </row>
    <row r="2530">
      <c r="A2530" s="21" t="s">
        <v>24</v>
      </c>
      <c r="B2530" s="21">
        <v>8.0</v>
      </c>
      <c r="C2530" s="20">
        <v>64.0</v>
      </c>
      <c r="D2530" s="20">
        <v>0.0</v>
      </c>
    </row>
    <row r="2531">
      <c r="A2531" s="21" t="s">
        <v>51</v>
      </c>
      <c r="B2531" s="21">
        <v>1.0</v>
      </c>
      <c r="C2531" s="20">
        <v>1.0</v>
      </c>
      <c r="D2531" s="20">
        <v>1.0</v>
      </c>
    </row>
    <row r="2532">
      <c r="A2532" s="21" t="s">
        <v>21</v>
      </c>
      <c r="B2532" s="21">
        <v>6.0</v>
      </c>
      <c r="C2532" s="20">
        <v>36.0</v>
      </c>
      <c r="D2532" s="20">
        <v>1.0</v>
      </c>
    </row>
    <row r="2533">
      <c r="B2533" s="21" t="e">
        <v>#N/A</v>
      </c>
      <c r="C2533" s="20" t="e">
        <v>#N/A</v>
      </c>
    </row>
    <row r="2534">
      <c r="B2534" s="21" t="e">
        <v>#N/A</v>
      </c>
      <c r="C2534" s="20" t="e">
        <v>#N/A</v>
      </c>
    </row>
    <row r="2535">
      <c r="A2535" s="21" t="s">
        <v>22</v>
      </c>
      <c r="B2535" s="21">
        <v>7.0</v>
      </c>
      <c r="C2535" s="20">
        <v>49.0</v>
      </c>
      <c r="D2535" s="20">
        <v>1.0</v>
      </c>
    </row>
    <row r="2536">
      <c r="A2536" s="21" t="s">
        <v>24</v>
      </c>
      <c r="B2536" s="21">
        <v>8.0</v>
      </c>
      <c r="C2536" s="20">
        <v>64.0</v>
      </c>
      <c r="D2536" s="20">
        <v>1.0</v>
      </c>
    </row>
    <row r="2537">
      <c r="A2537" s="21" t="s">
        <v>22</v>
      </c>
      <c r="B2537" s="21">
        <v>7.0</v>
      </c>
      <c r="C2537" s="20">
        <v>49.0</v>
      </c>
      <c r="D2537" s="20">
        <v>1.0</v>
      </c>
    </row>
    <row r="2538">
      <c r="A2538" s="21" t="s">
        <v>24</v>
      </c>
      <c r="B2538" s="21">
        <v>8.0</v>
      </c>
      <c r="C2538" s="20">
        <v>64.0</v>
      </c>
      <c r="D2538" s="20">
        <v>1.0</v>
      </c>
    </row>
    <row r="2539">
      <c r="A2539" s="21" t="s">
        <v>21</v>
      </c>
      <c r="B2539" s="21">
        <v>6.0</v>
      </c>
      <c r="C2539" s="20">
        <v>36.0</v>
      </c>
      <c r="D2539" s="20">
        <v>0.0</v>
      </c>
    </row>
    <row r="2540">
      <c r="A2540" s="21" t="s">
        <v>29</v>
      </c>
      <c r="B2540" s="21">
        <v>9.0</v>
      </c>
      <c r="C2540" s="20">
        <v>81.0</v>
      </c>
      <c r="D2540" s="20">
        <v>1.0</v>
      </c>
    </row>
    <row r="2541">
      <c r="A2541" s="21" t="s">
        <v>20</v>
      </c>
      <c r="B2541" s="21">
        <v>5.0</v>
      </c>
      <c r="C2541" s="20">
        <v>25.0</v>
      </c>
      <c r="D2541" s="20">
        <v>1.0</v>
      </c>
    </row>
    <row r="2542">
      <c r="A2542" s="21" t="s">
        <v>26</v>
      </c>
      <c r="B2542" s="21">
        <v>3.0</v>
      </c>
      <c r="C2542" s="20">
        <v>9.0</v>
      </c>
      <c r="D2542" s="20">
        <v>0.0</v>
      </c>
    </row>
    <row r="2543">
      <c r="A2543" s="21" t="s">
        <v>24</v>
      </c>
      <c r="B2543" s="21">
        <v>8.0</v>
      </c>
      <c r="C2543" s="20">
        <v>64.0</v>
      </c>
      <c r="D2543" s="20">
        <v>0.0</v>
      </c>
    </row>
    <row r="2544">
      <c r="A2544" s="21" t="s">
        <v>20</v>
      </c>
      <c r="B2544" s="21">
        <v>5.0</v>
      </c>
      <c r="C2544" s="20">
        <v>25.0</v>
      </c>
      <c r="D2544" s="20">
        <v>1.0</v>
      </c>
    </row>
    <row r="2545">
      <c r="A2545" s="21" t="s">
        <v>27</v>
      </c>
      <c r="B2545" s="21">
        <v>4.0</v>
      </c>
      <c r="C2545" s="20">
        <v>16.0</v>
      </c>
      <c r="D2545" s="20">
        <v>1.0</v>
      </c>
    </row>
    <row r="2546">
      <c r="B2546" s="21" t="e">
        <v>#N/A</v>
      </c>
      <c r="C2546" s="20" t="e">
        <v>#N/A</v>
      </c>
    </row>
    <row r="2547">
      <c r="A2547" s="21" t="s">
        <v>20</v>
      </c>
      <c r="B2547" s="21">
        <v>5.0</v>
      </c>
      <c r="C2547" s="20">
        <v>25.0</v>
      </c>
      <c r="D2547" s="20">
        <v>0.0</v>
      </c>
    </row>
    <row r="2548">
      <c r="A2548" s="21" t="s">
        <v>29</v>
      </c>
      <c r="B2548" s="21">
        <v>9.0</v>
      </c>
      <c r="C2548" s="20">
        <v>81.0</v>
      </c>
      <c r="D2548" s="20">
        <v>1.0</v>
      </c>
    </row>
    <row r="2549">
      <c r="B2549" s="21" t="e">
        <v>#N/A</v>
      </c>
      <c r="C2549" s="20" t="e">
        <v>#N/A</v>
      </c>
    </row>
    <row r="2550">
      <c r="A2550" s="21" t="s">
        <v>51</v>
      </c>
      <c r="B2550" s="21">
        <v>1.0</v>
      </c>
      <c r="C2550" s="20">
        <v>1.0</v>
      </c>
      <c r="D2550" s="20">
        <v>1.0</v>
      </c>
    </row>
    <row r="2551">
      <c r="A2551" s="21" t="s">
        <v>26</v>
      </c>
      <c r="B2551" s="21">
        <v>3.0</v>
      </c>
      <c r="C2551" s="20">
        <v>9.0</v>
      </c>
      <c r="D2551" s="20">
        <v>1.0</v>
      </c>
    </row>
    <row r="2552">
      <c r="A2552" s="21" t="s">
        <v>22</v>
      </c>
      <c r="B2552" s="21">
        <v>7.0</v>
      </c>
      <c r="C2552" s="20">
        <v>49.0</v>
      </c>
      <c r="D2552" s="20">
        <v>1.0</v>
      </c>
    </row>
    <row r="2553">
      <c r="B2553" s="21" t="e">
        <v>#N/A</v>
      </c>
      <c r="C2553" s="20" t="e">
        <v>#N/A</v>
      </c>
    </row>
    <row r="2554">
      <c r="A2554" s="21" t="s">
        <v>26</v>
      </c>
      <c r="B2554" s="21">
        <v>3.0</v>
      </c>
      <c r="C2554" s="20">
        <v>9.0</v>
      </c>
      <c r="D2554" s="20">
        <v>0.0</v>
      </c>
    </row>
    <row r="2555">
      <c r="A2555" s="21" t="s">
        <v>24</v>
      </c>
      <c r="B2555" s="21">
        <v>8.0</v>
      </c>
      <c r="C2555" s="20">
        <v>64.0</v>
      </c>
      <c r="D2555" s="20">
        <v>1.0</v>
      </c>
    </row>
    <row r="2556">
      <c r="A2556" s="21" t="s">
        <v>27</v>
      </c>
      <c r="B2556" s="21">
        <v>4.0</v>
      </c>
      <c r="C2556" s="20">
        <v>16.0</v>
      </c>
      <c r="D2556" s="20">
        <v>1.0</v>
      </c>
    </row>
    <row r="2557">
      <c r="A2557" s="21" t="s">
        <v>24</v>
      </c>
      <c r="B2557" s="21">
        <v>8.0</v>
      </c>
      <c r="C2557" s="20">
        <v>64.0</v>
      </c>
      <c r="D2557" s="20">
        <v>1.0</v>
      </c>
    </row>
    <row r="2558">
      <c r="B2558" s="21" t="e">
        <v>#N/A</v>
      </c>
      <c r="C2558" s="20" t="e">
        <v>#N/A</v>
      </c>
    </row>
    <row r="2559">
      <c r="B2559" s="21" t="e">
        <v>#N/A</v>
      </c>
      <c r="C2559" s="20" t="e">
        <v>#N/A</v>
      </c>
    </row>
    <row r="2560">
      <c r="A2560" s="21" t="s">
        <v>22</v>
      </c>
      <c r="B2560" s="21">
        <v>7.0</v>
      </c>
      <c r="C2560" s="20">
        <v>49.0</v>
      </c>
      <c r="D2560" s="20">
        <v>1.0</v>
      </c>
    </row>
    <row r="2561">
      <c r="A2561" s="21" t="s">
        <v>25</v>
      </c>
      <c r="B2561" s="21">
        <v>2.0</v>
      </c>
      <c r="C2561" s="20">
        <v>4.0</v>
      </c>
      <c r="D2561" s="20">
        <v>0.0</v>
      </c>
    </row>
    <row r="2562">
      <c r="A2562" s="21" t="s">
        <v>20</v>
      </c>
      <c r="B2562" s="21">
        <v>5.0</v>
      </c>
      <c r="C2562" s="20">
        <v>25.0</v>
      </c>
      <c r="D2562" s="20">
        <v>1.0</v>
      </c>
    </row>
    <row r="2563">
      <c r="A2563" s="21" t="s">
        <v>24</v>
      </c>
      <c r="B2563" s="21">
        <v>8.0</v>
      </c>
      <c r="C2563" s="20">
        <v>64.0</v>
      </c>
      <c r="D2563" s="20">
        <v>1.0</v>
      </c>
    </row>
    <row r="2564">
      <c r="A2564" s="21" t="s">
        <v>21</v>
      </c>
      <c r="B2564" s="21">
        <v>6.0</v>
      </c>
      <c r="C2564" s="20">
        <v>36.0</v>
      </c>
      <c r="D2564" s="20">
        <v>1.0</v>
      </c>
    </row>
    <row r="2565">
      <c r="A2565" s="21" t="s">
        <v>21</v>
      </c>
      <c r="B2565" s="21">
        <v>6.0</v>
      </c>
      <c r="C2565" s="20">
        <v>36.0</v>
      </c>
      <c r="D2565" s="20">
        <v>1.0</v>
      </c>
    </row>
    <row r="2566">
      <c r="A2566" s="21" t="s">
        <v>51</v>
      </c>
      <c r="B2566" s="21">
        <v>1.0</v>
      </c>
      <c r="C2566" s="20">
        <v>1.0</v>
      </c>
      <c r="D2566" s="20">
        <v>1.0</v>
      </c>
    </row>
    <row r="2567">
      <c r="A2567" s="21" t="s">
        <v>21</v>
      </c>
      <c r="B2567" s="21">
        <v>6.0</v>
      </c>
      <c r="C2567" s="20">
        <v>36.0</v>
      </c>
      <c r="D2567" s="20">
        <v>0.0</v>
      </c>
    </row>
    <row r="2568">
      <c r="A2568" s="21" t="s">
        <v>21</v>
      </c>
      <c r="B2568" s="21">
        <v>6.0</v>
      </c>
      <c r="C2568" s="20">
        <v>36.0</v>
      </c>
      <c r="D2568" s="20">
        <v>1.0</v>
      </c>
    </row>
    <row r="2569">
      <c r="A2569" s="21" t="s">
        <v>21</v>
      </c>
      <c r="B2569" s="21">
        <v>6.0</v>
      </c>
      <c r="C2569" s="20">
        <v>36.0</v>
      </c>
      <c r="D2569" s="20">
        <v>1.0</v>
      </c>
    </row>
    <row r="2570">
      <c r="A2570" s="21" t="s">
        <v>22</v>
      </c>
      <c r="B2570" s="21">
        <v>7.0</v>
      </c>
      <c r="C2570" s="20">
        <v>49.0</v>
      </c>
      <c r="D2570" s="20">
        <v>1.0</v>
      </c>
    </row>
    <row r="2571">
      <c r="A2571" s="21" t="s">
        <v>21</v>
      </c>
      <c r="B2571" s="21">
        <v>6.0</v>
      </c>
      <c r="C2571" s="20">
        <v>36.0</v>
      </c>
      <c r="D2571" s="20">
        <v>0.0</v>
      </c>
    </row>
    <row r="2572">
      <c r="B2572" s="21" t="e">
        <v>#N/A</v>
      </c>
      <c r="C2572" s="20" t="e">
        <v>#N/A</v>
      </c>
    </row>
    <row r="2573">
      <c r="A2573" s="21" t="s">
        <v>20</v>
      </c>
      <c r="B2573" s="21">
        <v>5.0</v>
      </c>
      <c r="C2573" s="20">
        <v>25.0</v>
      </c>
      <c r="D2573" s="20">
        <v>1.0</v>
      </c>
    </row>
    <row r="2574">
      <c r="A2574" s="21" t="s">
        <v>22</v>
      </c>
      <c r="B2574" s="21">
        <v>7.0</v>
      </c>
      <c r="C2574" s="20">
        <v>49.0</v>
      </c>
      <c r="D2574" s="20">
        <v>1.0</v>
      </c>
    </row>
    <row r="2575">
      <c r="B2575" s="21" t="e">
        <v>#N/A</v>
      </c>
      <c r="C2575" s="20" t="e">
        <v>#N/A</v>
      </c>
    </row>
    <row r="2576">
      <c r="B2576" s="21" t="e">
        <v>#N/A</v>
      </c>
      <c r="C2576" s="20" t="e">
        <v>#N/A</v>
      </c>
    </row>
    <row r="2577">
      <c r="A2577" s="21" t="s">
        <v>24</v>
      </c>
      <c r="B2577" s="21">
        <v>8.0</v>
      </c>
      <c r="C2577" s="20">
        <v>64.0</v>
      </c>
      <c r="D2577" s="20">
        <v>1.0</v>
      </c>
    </row>
    <row r="2578">
      <c r="A2578" s="21" t="s">
        <v>27</v>
      </c>
      <c r="B2578" s="21">
        <v>4.0</v>
      </c>
      <c r="C2578" s="20">
        <v>16.0</v>
      </c>
      <c r="D2578" s="20">
        <v>0.0</v>
      </c>
    </row>
    <row r="2579">
      <c r="B2579" s="21" t="e">
        <v>#N/A</v>
      </c>
      <c r="C2579" s="20" t="e">
        <v>#N/A</v>
      </c>
    </row>
    <row r="2580">
      <c r="B2580" s="21" t="e">
        <v>#N/A</v>
      </c>
      <c r="C2580" s="20" t="e">
        <v>#N/A</v>
      </c>
    </row>
    <row r="2581">
      <c r="A2581" s="21" t="s">
        <v>20</v>
      </c>
      <c r="B2581" s="21">
        <v>5.0</v>
      </c>
      <c r="C2581" s="20">
        <v>25.0</v>
      </c>
      <c r="D2581" s="20">
        <v>1.0</v>
      </c>
    </row>
    <row r="2582">
      <c r="A2582" s="21" t="s">
        <v>21</v>
      </c>
      <c r="B2582" s="21">
        <v>6.0</v>
      </c>
      <c r="C2582" s="20">
        <v>36.0</v>
      </c>
      <c r="D2582" s="20">
        <v>1.0</v>
      </c>
    </row>
    <row r="2583">
      <c r="A2583" s="21" t="s">
        <v>21</v>
      </c>
      <c r="B2583" s="21">
        <v>6.0</v>
      </c>
      <c r="C2583" s="20">
        <v>36.0</v>
      </c>
      <c r="D2583" s="20">
        <v>1.0</v>
      </c>
    </row>
    <row r="2584">
      <c r="A2584" s="21" t="s">
        <v>25</v>
      </c>
      <c r="B2584" s="21">
        <v>2.0</v>
      </c>
      <c r="C2584" s="20">
        <v>4.0</v>
      </c>
      <c r="D2584" s="20">
        <v>1.0</v>
      </c>
    </row>
    <row r="2585">
      <c r="A2585" s="21" t="s">
        <v>21</v>
      </c>
      <c r="B2585" s="21">
        <v>6.0</v>
      </c>
      <c r="C2585" s="20">
        <v>36.0</v>
      </c>
      <c r="D2585" s="20">
        <v>1.0</v>
      </c>
    </row>
    <row r="2586">
      <c r="A2586" s="21" t="s">
        <v>31</v>
      </c>
      <c r="B2586" s="21">
        <v>11.0</v>
      </c>
      <c r="C2586" s="20">
        <v>121.0</v>
      </c>
      <c r="D2586" s="20">
        <v>0.0</v>
      </c>
    </row>
    <row r="2587">
      <c r="A2587" s="21" t="s">
        <v>20</v>
      </c>
      <c r="B2587" s="21">
        <v>5.0</v>
      </c>
      <c r="C2587" s="20">
        <v>25.0</v>
      </c>
      <c r="D2587" s="20">
        <v>1.0</v>
      </c>
    </row>
    <row r="2588">
      <c r="A2588" s="21" t="s">
        <v>20</v>
      </c>
      <c r="B2588" s="21">
        <v>5.0</v>
      </c>
      <c r="C2588" s="20">
        <v>25.0</v>
      </c>
      <c r="D2588" s="20">
        <v>1.0</v>
      </c>
    </row>
    <row r="2589">
      <c r="B2589" s="21" t="e">
        <v>#N/A</v>
      </c>
      <c r="C2589" s="20" t="e">
        <v>#N/A</v>
      </c>
    </row>
    <row r="2590">
      <c r="A2590" s="21" t="s">
        <v>21</v>
      </c>
      <c r="B2590" s="21">
        <v>6.0</v>
      </c>
      <c r="C2590" s="20">
        <v>36.0</v>
      </c>
      <c r="D2590" s="20">
        <v>1.0</v>
      </c>
    </row>
    <row r="2591">
      <c r="A2591" s="21" t="s">
        <v>21</v>
      </c>
      <c r="B2591" s="21">
        <v>6.0</v>
      </c>
      <c r="C2591" s="20">
        <v>36.0</v>
      </c>
      <c r="D2591" s="20">
        <v>0.0</v>
      </c>
    </row>
    <row r="2592">
      <c r="A2592" s="21"/>
      <c r="B2592" s="21"/>
    </row>
    <row r="2593">
      <c r="A2593" s="21"/>
      <c r="B2593" s="21"/>
    </row>
    <row r="2594">
      <c r="A2594" s="21"/>
      <c r="B2594" s="21"/>
    </row>
    <row r="2595">
      <c r="A2595" s="21"/>
      <c r="B2595" s="21"/>
    </row>
    <row r="2596">
      <c r="A2596" s="21"/>
      <c r="B2596" s="21"/>
    </row>
    <row r="2597">
      <c r="A2597" s="21"/>
      <c r="B2597" s="21"/>
    </row>
    <row r="2598">
      <c r="A2598" s="21"/>
      <c r="B2598" s="21"/>
    </row>
    <row r="2599">
      <c r="A2599" s="21"/>
      <c r="B2599" s="21"/>
    </row>
    <row r="2600">
      <c r="A2600" s="21"/>
      <c r="B2600" s="21"/>
    </row>
    <row r="2601">
      <c r="A2601" s="21"/>
      <c r="B2601" s="21"/>
    </row>
    <row r="2602">
      <c r="A2602" s="21"/>
      <c r="B2602" s="21"/>
    </row>
    <row r="2603">
      <c r="A2603" s="21"/>
      <c r="B2603" s="21"/>
    </row>
    <row r="2604">
      <c r="A2604" s="21"/>
      <c r="B2604" s="21"/>
    </row>
    <row r="2605">
      <c r="A2605" s="21"/>
      <c r="B2605" s="21"/>
    </row>
    <row r="2606">
      <c r="A2606" s="21"/>
      <c r="B2606" s="21"/>
    </row>
    <row r="2607">
      <c r="A2607" s="21"/>
      <c r="B2607" s="21"/>
    </row>
    <row r="2608">
      <c r="A2608" s="21"/>
      <c r="B2608" s="21"/>
    </row>
    <row r="2609">
      <c r="A2609" s="21"/>
      <c r="B2609" s="21"/>
    </row>
    <row r="2610">
      <c r="A2610" s="21"/>
      <c r="B2610" s="21"/>
    </row>
    <row r="2611">
      <c r="A2611" s="21"/>
      <c r="B2611" s="21"/>
    </row>
    <row r="2612">
      <c r="A2612" s="21"/>
      <c r="B2612" s="21"/>
    </row>
    <row r="2613">
      <c r="A2613" s="21"/>
      <c r="B2613" s="21"/>
    </row>
    <row r="2614">
      <c r="A2614" s="21"/>
      <c r="B2614" s="21"/>
    </row>
    <row r="2615">
      <c r="A2615" s="21"/>
      <c r="B2615" s="21"/>
    </row>
    <row r="2616">
      <c r="A2616" s="21"/>
      <c r="B2616" s="21"/>
    </row>
    <row r="2617">
      <c r="A2617" s="21"/>
      <c r="B2617" s="21"/>
    </row>
    <row r="2618">
      <c r="A2618" s="21"/>
      <c r="B2618" s="21"/>
    </row>
    <row r="2619">
      <c r="A2619" s="21"/>
      <c r="B2619" s="21"/>
    </row>
    <row r="2620">
      <c r="A2620" s="21"/>
      <c r="B2620" s="21"/>
    </row>
    <row r="2621">
      <c r="A2621" s="21"/>
      <c r="B2621" s="21"/>
    </row>
    <row r="2622">
      <c r="A2622" s="21"/>
      <c r="B2622" s="21"/>
    </row>
    <row r="2623">
      <c r="A2623" s="21"/>
      <c r="B2623" s="21"/>
    </row>
    <row r="2624">
      <c r="A2624" s="21"/>
      <c r="B2624" s="21"/>
    </row>
    <row r="2625">
      <c r="A2625" s="21"/>
      <c r="B2625" s="21"/>
    </row>
    <row r="2626">
      <c r="A2626" s="21"/>
      <c r="B2626" s="21"/>
    </row>
    <row r="2627">
      <c r="A2627" s="21"/>
      <c r="B2627" s="21"/>
    </row>
    <row r="2628">
      <c r="A2628" s="21"/>
      <c r="B2628" s="21"/>
    </row>
    <row r="2629">
      <c r="A2629" s="21"/>
      <c r="B2629" s="21"/>
    </row>
    <row r="2630">
      <c r="A2630" s="21"/>
      <c r="B2630" s="21"/>
    </row>
    <row r="2631">
      <c r="A2631" s="21"/>
      <c r="B2631" s="21"/>
    </row>
    <row r="2632">
      <c r="A2632" s="21"/>
      <c r="B2632" s="21"/>
    </row>
    <row r="2633">
      <c r="A2633" s="21"/>
      <c r="B2633" s="21"/>
    </row>
    <row r="2634">
      <c r="A2634" s="21"/>
      <c r="B2634" s="21"/>
    </row>
    <row r="2635">
      <c r="A2635" s="21"/>
      <c r="B2635" s="21"/>
    </row>
    <row r="2636">
      <c r="A2636" s="21"/>
      <c r="B2636" s="21"/>
    </row>
    <row r="2637">
      <c r="A2637" s="21"/>
      <c r="B2637" s="21"/>
    </row>
    <row r="2638">
      <c r="A2638" s="21"/>
      <c r="B2638" s="21"/>
    </row>
    <row r="2639">
      <c r="A2639" s="21"/>
      <c r="B2639" s="21"/>
    </row>
    <row r="2640">
      <c r="A2640" s="21"/>
      <c r="B2640" s="21"/>
    </row>
    <row r="2641">
      <c r="A2641" s="21"/>
      <c r="B2641" s="21"/>
    </row>
    <row r="2642">
      <c r="A2642" s="21"/>
      <c r="B2642" s="21"/>
    </row>
    <row r="2643">
      <c r="A2643" s="21"/>
      <c r="B2643" s="21"/>
    </row>
    <row r="2644">
      <c r="A2644" s="21"/>
      <c r="B2644" s="21"/>
    </row>
    <row r="2645">
      <c r="A2645" s="21"/>
      <c r="B2645" s="21"/>
    </row>
    <row r="2646">
      <c r="A2646" s="21"/>
      <c r="B2646" s="21"/>
    </row>
    <row r="2647">
      <c r="A2647" s="21"/>
      <c r="B2647" s="21"/>
    </row>
    <row r="2648">
      <c r="A2648" s="21"/>
      <c r="B2648" s="21"/>
    </row>
    <row r="2649">
      <c r="A2649" s="21"/>
      <c r="B2649" s="21"/>
    </row>
    <row r="2650">
      <c r="A2650" s="21"/>
      <c r="B2650" s="21"/>
    </row>
    <row r="2651">
      <c r="A2651" s="21"/>
      <c r="B2651" s="21"/>
    </row>
    <row r="2652">
      <c r="A2652" s="21"/>
      <c r="B2652" s="21"/>
    </row>
    <row r="2653">
      <c r="A2653" s="21"/>
      <c r="B2653" s="21"/>
    </row>
    <row r="2654">
      <c r="A2654" s="21"/>
      <c r="B2654" s="21"/>
    </row>
    <row r="2655">
      <c r="A2655" s="21"/>
      <c r="B2655" s="21"/>
    </row>
    <row r="2656">
      <c r="A2656" s="21"/>
      <c r="B2656" s="21"/>
    </row>
    <row r="2657">
      <c r="A2657" s="21"/>
      <c r="B2657" s="21"/>
    </row>
    <row r="2658">
      <c r="A2658" s="21"/>
      <c r="B2658" s="21"/>
    </row>
    <row r="2659">
      <c r="A2659" s="21"/>
      <c r="B2659" s="21"/>
    </row>
    <row r="2660">
      <c r="A2660" s="21"/>
      <c r="B2660" s="21"/>
    </row>
    <row r="2661">
      <c r="A2661" s="21"/>
      <c r="B2661" s="21"/>
    </row>
    <row r="2662">
      <c r="A2662" s="21"/>
      <c r="B2662" s="21"/>
    </row>
    <row r="2663">
      <c r="A2663" s="21"/>
      <c r="B2663" s="21"/>
    </row>
    <row r="2664">
      <c r="A2664" s="21"/>
      <c r="B2664" s="21"/>
    </row>
    <row r="2665">
      <c r="A2665" s="21"/>
      <c r="B2665" s="21"/>
    </row>
    <row r="2666">
      <c r="A2666" s="21"/>
      <c r="B2666" s="21"/>
    </row>
    <row r="2667">
      <c r="A2667" s="21"/>
      <c r="B2667" s="21"/>
    </row>
    <row r="2668">
      <c r="A2668" s="21"/>
      <c r="B2668" s="21"/>
    </row>
    <row r="2669">
      <c r="A2669" s="21"/>
      <c r="B2669" s="21"/>
    </row>
    <row r="2670">
      <c r="A2670" s="21"/>
      <c r="B2670" s="21"/>
    </row>
    <row r="2671">
      <c r="A2671" s="21"/>
      <c r="B2671" s="21"/>
    </row>
    <row r="2672">
      <c r="A2672" s="21"/>
      <c r="B2672" s="21"/>
    </row>
    <row r="2673">
      <c r="A2673" s="21"/>
      <c r="B2673" s="21"/>
    </row>
    <row r="2674">
      <c r="A2674" s="21"/>
      <c r="B2674" s="21"/>
    </row>
    <row r="2675">
      <c r="A2675" s="21"/>
      <c r="B2675" s="21"/>
    </row>
    <row r="2676">
      <c r="A2676" s="21"/>
      <c r="B2676" s="21"/>
    </row>
    <row r="2677">
      <c r="A2677" s="21"/>
      <c r="B2677" s="21"/>
    </row>
    <row r="2678">
      <c r="A2678" s="21"/>
      <c r="B2678" s="21"/>
    </row>
    <row r="2679">
      <c r="A2679" s="21"/>
      <c r="B2679" s="21"/>
    </row>
    <row r="2680">
      <c r="A2680" s="21"/>
      <c r="B2680" s="21"/>
    </row>
    <row r="2681">
      <c r="A2681" s="21"/>
      <c r="B2681" s="21"/>
    </row>
    <row r="2682">
      <c r="A2682" s="21"/>
      <c r="B2682" s="21"/>
    </row>
    <row r="2683">
      <c r="A2683" s="21"/>
      <c r="B2683" s="21"/>
    </row>
    <row r="2684">
      <c r="A2684" s="21"/>
      <c r="B2684" s="21"/>
    </row>
    <row r="2685">
      <c r="A2685" s="21"/>
      <c r="B2685" s="21"/>
    </row>
    <row r="2686">
      <c r="A2686" s="21"/>
      <c r="B2686" s="21"/>
    </row>
    <row r="2687">
      <c r="A2687" s="21"/>
      <c r="B2687" s="21"/>
    </row>
    <row r="2688">
      <c r="A2688" s="21"/>
      <c r="B2688" s="21"/>
    </row>
    <row r="2689">
      <c r="A2689" s="21"/>
      <c r="B2689" s="21"/>
    </row>
    <row r="2690">
      <c r="A2690" s="21"/>
      <c r="B2690" s="21"/>
    </row>
    <row r="2691">
      <c r="A2691" s="21"/>
      <c r="B2691" s="21"/>
    </row>
    <row r="2692">
      <c r="A2692" s="21"/>
      <c r="B2692" s="21"/>
    </row>
    <row r="2693">
      <c r="A2693" s="21"/>
      <c r="B2693" s="21"/>
    </row>
    <row r="2694">
      <c r="A2694" s="21"/>
      <c r="B2694" s="21"/>
    </row>
    <row r="2695">
      <c r="A2695" s="21"/>
      <c r="B2695" s="21"/>
    </row>
    <row r="2696">
      <c r="A2696" s="21"/>
      <c r="B2696" s="21"/>
    </row>
    <row r="2697">
      <c r="A2697" s="21"/>
      <c r="B2697" s="21"/>
    </row>
    <row r="2698">
      <c r="A2698" s="21"/>
      <c r="B2698" s="21"/>
    </row>
    <row r="2699">
      <c r="A2699" s="21"/>
      <c r="B2699" s="21"/>
    </row>
    <row r="2700">
      <c r="A2700" s="21"/>
      <c r="B2700" s="21"/>
    </row>
    <row r="2701">
      <c r="A2701" s="21"/>
      <c r="B2701" s="21"/>
    </row>
    <row r="2702">
      <c r="A2702" s="21"/>
      <c r="B2702" s="21"/>
    </row>
    <row r="2703">
      <c r="A2703" s="21"/>
      <c r="B2703" s="21"/>
    </row>
    <row r="2704">
      <c r="A2704" s="21"/>
      <c r="B2704" s="21"/>
    </row>
    <row r="2705">
      <c r="A2705" s="21"/>
      <c r="B2705" s="21"/>
    </row>
    <row r="2706">
      <c r="A2706" s="21"/>
      <c r="B2706" s="21"/>
    </row>
    <row r="2707">
      <c r="A2707" s="21"/>
      <c r="B2707" s="21"/>
    </row>
    <row r="2708">
      <c r="A2708" s="21"/>
      <c r="B2708" s="21"/>
    </row>
    <row r="2709">
      <c r="A2709" s="21"/>
      <c r="B2709" s="21"/>
    </row>
    <row r="2710">
      <c r="A2710" s="21"/>
      <c r="B2710" s="21"/>
    </row>
    <row r="2711">
      <c r="A2711" s="21"/>
      <c r="B2711" s="21"/>
    </row>
    <row r="2712">
      <c r="A2712" s="21"/>
      <c r="B2712" s="21"/>
    </row>
    <row r="2713">
      <c r="A2713" s="21"/>
      <c r="B2713" s="21"/>
    </row>
    <row r="2714">
      <c r="A2714" s="21"/>
      <c r="B2714" s="21"/>
    </row>
    <row r="2715">
      <c r="A2715" s="21"/>
      <c r="B2715" s="21"/>
    </row>
    <row r="2716">
      <c r="A2716" s="21"/>
      <c r="B2716" s="21"/>
    </row>
    <row r="2717">
      <c r="A2717" s="21"/>
      <c r="B2717" s="21"/>
    </row>
    <row r="2718">
      <c r="A2718" s="21"/>
      <c r="B2718" s="21"/>
    </row>
    <row r="2719">
      <c r="A2719" s="21"/>
      <c r="B2719" s="21"/>
    </row>
    <row r="2720">
      <c r="A2720" s="21"/>
      <c r="B2720" s="21"/>
    </row>
    <row r="2721">
      <c r="A2721" s="21"/>
      <c r="B2721" s="21"/>
    </row>
    <row r="2722">
      <c r="A2722" s="21"/>
      <c r="B2722" s="21"/>
    </row>
    <row r="2723">
      <c r="A2723" s="21"/>
      <c r="B2723" s="21"/>
    </row>
    <row r="2724">
      <c r="A2724" s="21"/>
      <c r="B2724" s="21"/>
    </row>
    <row r="2725">
      <c r="A2725" s="21"/>
      <c r="B2725" s="21"/>
    </row>
    <row r="2726">
      <c r="A2726" s="21"/>
      <c r="B2726" s="21"/>
    </row>
    <row r="2727">
      <c r="A2727" s="21"/>
      <c r="B2727" s="21"/>
    </row>
    <row r="2728">
      <c r="A2728" s="21"/>
      <c r="B2728" s="21"/>
    </row>
    <row r="2729">
      <c r="A2729" s="21"/>
      <c r="B2729" s="21"/>
    </row>
    <row r="2730">
      <c r="A2730" s="21"/>
      <c r="B2730" s="21"/>
    </row>
    <row r="2731">
      <c r="A2731" s="21"/>
      <c r="B2731" s="21"/>
    </row>
    <row r="2732">
      <c r="A2732" s="21"/>
      <c r="B2732" s="21"/>
    </row>
    <row r="2733">
      <c r="A2733" s="21"/>
      <c r="B2733" s="21"/>
    </row>
    <row r="2734">
      <c r="A2734" s="21"/>
      <c r="B2734" s="21"/>
    </row>
    <row r="2735">
      <c r="A2735" s="21"/>
      <c r="B2735" s="21"/>
    </row>
    <row r="2736">
      <c r="A2736" s="21"/>
      <c r="B2736" s="21"/>
    </row>
    <row r="2737">
      <c r="A2737" s="21"/>
      <c r="B2737" s="21"/>
    </row>
    <row r="2738">
      <c r="A2738" s="21"/>
      <c r="B2738" s="21"/>
    </row>
    <row r="2739">
      <c r="A2739" s="21"/>
      <c r="B2739" s="21"/>
    </row>
    <row r="2740">
      <c r="A2740" s="21"/>
      <c r="B2740" s="21"/>
    </row>
    <row r="2741">
      <c r="A2741" s="21"/>
      <c r="B2741" s="21"/>
    </row>
    <row r="2742">
      <c r="A2742" s="21"/>
      <c r="B2742" s="21"/>
    </row>
    <row r="2743">
      <c r="A2743" s="21"/>
      <c r="B2743" s="21"/>
    </row>
    <row r="2744">
      <c r="A2744" s="21"/>
      <c r="B2744" s="21"/>
    </row>
    <row r="2745">
      <c r="A2745" s="21"/>
      <c r="B2745" s="21"/>
    </row>
    <row r="2746">
      <c r="A2746" s="21"/>
      <c r="B2746" s="21"/>
    </row>
    <row r="2747">
      <c r="A2747" s="21"/>
      <c r="B2747" s="21"/>
    </row>
    <row r="2748">
      <c r="A2748" s="21"/>
      <c r="B2748" s="21"/>
    </row>
    <row r="2749">
      <c r="A2749" s="21"/>
      <c r="B2749" s="21"/>
    </row>
    <row r="2750">
      <c r="A2750" s="21"/>
      <c r="B2750" s="21"/>
    </row>
    <row r="2751">
      <c r="A2751" s="21"/>
      <c r="B2751" s="21"/>
    </row>
    <row r="2752">
      <c r="A2752" s="21"/>
      <c r="B2752" s="21"/>
    </row>
    <row r="2753">
      <c r="A2753" s="21"/>
      <c r="B2753" s="21"/>
    </row>
    <row r="2754">
      <c r="A2754" s="21"/>
      <c r="B2754" s="21"/>
    </row>
    <row r="2755">
      <c r="A2755" s="21"/>
      <c r="B2755" s="21"/>
    </row>
    <row r="2756">
      <c r="A2756" s="21"/>
      <c r="B2756" s="21"/>
    </row>
    <row r="2757">
      <c r="A2757" s="21"/>
      <c r="B2757" s="21"/>
    </row>
    <row r="2758">
      <c r="A2758" s="21"/>
      <c r="B2758" s="21"/>
    </row>
    <row r="2759">
      <c r="A2759" s="21"/>
      <c r="B2759" s="21"/>
    </row>
    <row r="2760">
      <c r="A2760" s="21"/>
      <c r="B2760" s="21"/>
    </row>
    <row r="2761">
      <c r="A2761" s="21"/>
      <c r="B2761" s="21"/>
    </row>
    <row r="2762">
      <c r="A2762" s="21"/>
      <c r="B2762" s="21"/>
    </row>
    <row r="2763">
      <c r="A2763" s="21"/>
      <c r="B2763" s="21"/>
    </row>
    <row r="2764">
      <c r="A2764" s="21"/>
      <c r="B2764" s="21"/>
    </row>
    <row r="2765">
      <c r="A2765" s="21"/>
      <c r="B2765" s="21"/>
    </row>
    <row r="2766">
      <c r="A2766" s="21"/>
      <c r="B2766" s="21"/>
    </row>
    <row r="2767">
      <c r="A2767" s="21"/>
      <c r="B2767" s="21"/>
    </row>
    <row r="2768">
      <c r="A2768" s="21"/>
      <c r="B2768" s="21"/>
    </row>
    <row r="2769">
      <c r="A2769" s="21"/>
      <c r="B2769" s="21"/>
    </row>
    <row r="2770">
      <c r="A2770" s="21"/>
      <c r="B2770" s="21"/>
    </row>
    <row r="2771">
      <c r="A2771" s="21"/>
      <c r="B2771" s="21"/>
    </row>
    <row r="2772">
      <c r="A2772" s="21"/>
      <c r="B2772" s="21"/>
    </row>
    <row r="2773">
      <c r="A2773" s="21"/>
      <c r="B2773" s="21"/>
    </row>
    <row r="2774">
      <c r="A2774" s="21"/>
      <c r="B2774" s="21"/>
    </row>
    <row r="2775">
      <c r="A2775" s="21"/>
      <c r="B2775" s="21"/>
    </row>
    <row r="2776">
      <c r="A2776" s="21"/>
      <c r="B2776" s="21"/>
    </row>
    <row r="2777">
      <c r="A2777" s="21"/>
      <c r="B2777" s="21"/>
    </row>
    <row r="2778">
      <c r="A2778" s="21"/>
      <c r="B2778" s="21"/>
    </row>
    <row r="2779">
      <c r="A2779" s="21"/>
      <c r="B2779" s="21"/>
    </row>
    <row r="2780">
      <c r="A2780" s="21"/>
      <c r="B2780" s="21"/>
    </row>
    <row r="2781">
      <c r="A2781" s="21"/>
      <c r="B2781" s="21"/>
    </row>
    <row r="2782">
      <c r="A2782" s="21"/>
      <c r="B2782" s="21"/>
    </row>
    <row r="2783">
      <c r="A2783" s="21"/>
      <c r="B2783" s="21"/>
    </row>
    <row r="2784">
      <c r="A2784" s="21"/>
      <c r="B2784" s="21"/>
    </row>
    <row r="2785">
      <c r="A2785" s="21"/>
      <c r="B2785" s="21"/>
    </row>
    <row r="2786">
      <c r="A2786" s="21"/>
      <c r="B2786" s="21"/>
    </row>
    <row r="2787">
      <c r="A2787" s="21"/>
      <c r="B2787" s="21"/>
    </row>
    <row r="2788">
      <c r="A2788" s="21"/>
      <c r="B2788" s="21"/>
    </row>
    <row r="2789">
      <c r="A2789" s="21"/>
      <c r="B2789" s="21"/>
    </row>
    <row r="2790">
      <c r="A2790" s="21"/>
      <c r="B2790" s="21"/>
    </row>
    <row r="2791">
      <c r="A2791" s="21"/>
      <c r="B2791" s="21"/>
    </row>
    <row r="2792">
      <c r="A2792" s="21"/>
      <c r="B2792" s="21"/>
    </row>
    <row r="2793">
      <c r="A2793" s="21"/>
      <c r="B2793" s="21"/>
    </row>
    <row r="2794">
      <c r="A2794" s="21"/>
      <c r="B2794" s="21"/>
    </row>
    <row r="2795">
      <c r="A2795" s="21"/>
      <c r="B2795" s="21"/>
    </row>
    <row r="2796">
      <c r="A2796" s="21"/>
      <c r="B2796" s="21"/>
    </row>
    <row r="2797">
      <c r="A2797" s="21"/>
      <c r="B2797" s="21"/>
    </row>
    <row r="2798">
      <c r="A2798" s="21"/>
      <c r="B2798" s="21"/>
    </row>
    <row r="2799">
      <c r="A2799" s="21"/>
      <c r="B2799" s="21"/>
    </row>
    <row r="2800">
      <c r="A2800" s="21"/>
      <c r="B2800" s="21"/>
    </row>
    <row r="2801">
      <c r="A2801" s="21"/>
      <c r="B2801" s="21"/>
    </row>
    <row r="2802">
      <c r="A2802" s="21"/>
      <c r="B2802" s="21"/>
    </row>
    <row r="2803">
      <c r="A2803" s="21"/>
      <c r="B2803" s="21"/>
    </row>
    <row r="2804">
      <c r="A2804" s="21"/>
      <c r="B2804" s="21"/>
    </row>
    <row r="2805">
      <c r="A2805" s="21"/>
      <c r="B2805" s="21"/>
    </row>
    <row r="2806">
      <c r="A2806" s="21"/>
      <c r="B2806" s="21"/>
    </row>
    <row r="2807">
      <c r="A2807" s="21"/>
      <c r="B2807" s="21"/>
    </row>
    <row r="2808">
      <c r="A2808" s="21"/>
      <c r="B2808" s="21"/>
    </row>
    <row r="2809">
      <c r="A2809" s="21"/>
      <c r="B2809" s="21"/>
    </row>
    <row r="2810">
      <c r="A2810" s="21"/>
      <c r="B2810" s="21"/>
    </row>
    <row r="2811">
      <c r="A2811" s="21"/>
      <c r="B2811" s="21"/>
    </row>
    <row r="2812">
      <c r="A2812" s="21"/>
      <c r="B2812" s="21"/>
    </row>
    <row r="2813">
      <c r="A2813" s="21"/>
      <c r="B2813" s="21"/>
    </row>
    <row r="2814">
      <c r="A2814" s="21"/>
      <c r="B2814" s="21"/>
    </row>
    <row r="2815">
      <c r="A2815" s="21"/>
      <c r="B2815" s="21"/>
    </row>
    <row r="2816">
      <c r="A2816" s="21"/>
      <c r="B2816" s="21"/>
    </row>
    <row r="2817">
      <c r="A2817" s="21"/>
      <c r="B2817" s="21"/>
    </row>
    <row r="2818">
      <c r="A2818" s="21"/>
      <c r="B2818" s="21"/>
    </row>
    <row r="2819">
      <c r="A2819" s="21"/>
      <c r="B2819" s="21"/>
    </row>
    <row r="2820">
      <c r="A2820" s="21"/>
      <c r="B2820" s="21"/>
    </row>
    <row r="2821">
      <c r="A2821" s="21"/>
      <c r="B2821" s="21"/>
    </row>
    <row r="2822">
      <c r="A2822" s="21"/>
      <c r="B2822" s="21"/>
    </row>
    <row r="2823">
      <c r="A2823" s="21"/>
      <c r="B2823" s="21"/>
    </row>
    <row r="2824">
      <c r="A2824" s="21"/>
      <c r="B2824" s="21"/>
    </row>
    <row r="2825">
      <c r="A2825" s="21"/>
      <c r="B2825" s="21"/>
    </row>
    <row r="2826">
      <c r="A2826" s="21"/>
      <c r="B2826" s="21"/>
    </row>
    <row r="2827">
      <c r="A2827" s="21"/>
      <c r="B2827" s="21"/>
    </row>
    <row r="2828">
      <c r="A2828" s="21"/>
      <c r="B2828" s="21"/>
    </row>
    <row r="2829">
      <c r="A2829" s="21"/>
      <c r="B2829" s="21"/>
    </row>
    <row r="2830">
      <c r="A2830" s="21"/>
      <c r="B2830" s="21"/>
    </row>
    <row r="2831">
      <c r="A2831" s="21"/>
      <c r="B2831" s="21"/>
    </row>
    <row r="2832">
      <c r="A2832" s="21"/>
      <c r="B2832" s="21"/>
    </row>
    <row r="2833">
      <c r="A2833" s="21"/>
      <c r="B2833" s="21"/>
    </row>
    <row r="2834">
      <c r="A2834" s="21"/>
      <c r="B2834" s="21"/>
    </row>
    <row r="2835">
      <c r="A2835" s="21"/>
      <c r="B2835" s="21"/>
    </row>
    <row r="2836">
      <c r="A2836" s="21"/>
      <c r="B2836" s="21"/>
    </row>
    <row r="2837">
      <c r="A2837" s="21"/>
      <c r="B2837" s="21"/>
    </row>
    <row r="2838">
      <c r="A2838" s="21"/>
      <c r="B2838" s="21"/>
    </row>
    <row r="2839">
      <c r="A2839" s="21"/>
      <c r="B2839" s="21"/>
    </row>
    <row r="2840">
      <c r="A2840" s="21"/>
      <c r="B2840" s="21"/>
    </row>
    <row r="2841">
      <c r="A2841" s="21"/>
      <c r="B2841" s="21"/>
    </row>
    <row r="2842">
      <c r="A2842" s="21"/>
      <c r="B2842" s="21"/>
    </row>
    <row r="2843">
      <c r="A2843" s="21"/>
      <c r="B2843" s="21"/>
    </row>
    <row r="2844">
      <c r="A2844" s="21"/>
      <c r="B2844" s="21"/>
    </row>
    <row r="2845">
      <c r="A2845" s="21"/>
      <c r="B2845" s="21"/>
    </row>
    <row r="2846">
      <c r="A2846" s="21"/>
      <c r="B2846" s="21"/>
    </row>
    <row r="2847">
      <c r="A2847" s="21"/>
      <c r="B2847" s="21"/>
    </row>
    <row r="2848">
      <c r="A2848" s="21"/>
      <c r="B2848" s="21"/>
    </row>
    <row r="2849">
      <c r="A2849" s="21"/>
      <c r="B2849" s="21"/>
    </row>
    <row r="2850">
      <c r="A2850" s="21"/>
      <c r="B2850" s="21"/>
    </row>
    <row r="2851">
      <c r="A2851" s="21"/>
      <c r="B2851" s="21"/>
    </row>
    <row r="2852">
      <c r="A2852" s="21"/>
      <c r="B2852" s="21"/>
    </row>
    <row r="2853">
      <c r="A2853" s="21"/>
      <c r="B2853" s="21"/>
    </row>
    <row r="2854">
      <c r="A2854" s="21"/>
      <c r="B2854" s="21"/>
    </row>
    <row r="2855">
      <c r="A2855" s="21"/>
      <c r="B2855" s="21"/>
    </row>
    <row r="2856">
      <c r="A2856" s="21"/>
      <c r="B2856" s="21"/>
    </row>
    <row r="2857">
      <c r="A2857" s="21"/>
      <c r="B2857" s="21"/>
    </row>
    <row r="2858">
      <c r="A2858" s="21"/>
      <c r="B2858" s="21"/>
    </row>
    <row r="2859">
      <c r="A2859" s="21"/>
      <c r="B2859" s="21"/>
    </row>
    <row r="2860">
      <c r="A2860" s="21"/>
      <c r="B2860" s="21"/>
    </row>
    <row r="2861">
      <c r="A2861" s="21"/>
      <c r="B2861" s="21"/>
    </row>
    <row r="2862">
      <c r="A2862" s="21"/>
      <c r="B2862" s="21"/>
    </row>
    <row r="2863">
      <c r="A2863" s="21"/>
      <c r="B2863" s="21"/>
    </row>
    <row r="2864">
      <c r="A2864" s="21"/>
      <c r="B2864" s="21"/>
    </row>
    <row r="2865">
      <c r="A2865" s="21"/>
      <c r="B2865" s="21"/>
    </row>
    <row r="2866">
      <c r="A2866" s="21"/>
      <c r="B2866" s="21"/>
    </row>
    <row r="2867">
      <c r="A2867" s="21"/>
      <c r="B2867" s="21"/>
    </row>
    <row r="2868">
      <c r="A2868" s="21"/>
      <c r="B2868" s="21"/>
    </row>
    <row r="2869">
      <c r="A2869" s="21"/>
      <c r="B2869" s="21"/>
    </row>
    <row r="2870">
      <c r="A2870" s="21"/>
      <c r="B2870" s="21"/>
    </row>
    <row r="2871">
      <c r="A2871" s="21"/>
      <c r="B2871" s="21"/>
    </row>
    <row r="2872">
      <c r="A2872" s="21"/>
      <c r="B2872" s="21"/>
    </row>
    <row r="2873">
      <c r="A2873" s="21"/>
      <c r="B2873" s="21"/>
    </row>
    <row r="2874">
      <c r="A2874" s="21"/>
      <c r="B2874" s="21"/>
    </row>
    <row r="2875">
      <c r="A2875" s="21"/>
      <c r="B2875" s="21"/>
    </row>
    <row r="2876">
      <c r="A2876" s="21"/>
      <c r="B2876" s="21"/>
    </row>
    <row r="2877">
      <c r="A2877" s="21"/>
      <c r="B2877" s="21"/>
    </row>
    <row r="2878">
      <c r="A2878" s="21"/>
      <c r="B2878" s="21"/>
    </row>
    <row r="2879">
      <c r="A2879" s="21"/>
      <c r="B2879" s="21"/>
    </row>
    <row r="2880">
      <c r="A2880" s="21"/>
      <c r="B2880" s="21"/>
    </row>
    <row r="2881">
      <c r="A2881" s="21"/>
      <c r="B2881" s="21"/>
    </row>
    <row r="2882">
      <c r="A2882" s="21"/>
      <c r="B2882" s="21"/>
    </row>
    <row r="2883">
      <c r="A2883" s="21"/>
      <c r="B2883" s="21"/>
    </row>
    <row r="2884">
      <c r="A2884" s="21"/>
      <c r="B2884" s="21"/>
    </row>
    <row r="2885">
      <c r="A2885" s="21"/>
      <c r="B2885" s="21"/>
    </row>
    <row r="2886">
      <c r="A2886" s="21"/>
      <c r="B2886" s="21"/>
    </row>
    <row r="2887">
      <c r="A2887" s="21"/>
      <c r="B2887" s="21"/>
    </row>
    <row r="2888">
      <c r="A2888" s="21"/>
      <c r="B2888" s="21"/>
    </row>
    <row r="2889">
      <c r="A2889" s="21"/>
      <c r="B2889" s="21"/>
    </row>
    <row r="2890">
      <c r="A2890" s="21"/>
      <c r="B2890" s="21"/>
    </row>
    <row r="2891">
      <c r="A2891" s="21"/>
      <c r="B2891" s="21"/>
    </row>
    <row r="2892">
      <c r="A2892" s="21"/>
      <c r="B2892" s="21"/>
    </row>
    <row r="2893">
      <c r="A2893" s="21"/>
      <c r="B2893" s="21"/>
    </row>
    <row r="2894">
      <c r="A2894" s="21"/>
      <c r="B2894" s="21"/>
    </row>
    <row r="2895">
      <c r="A2895" s="21"/>
      <c r="B2895" s="21"/>
    </row>
    <row r="2896">
      <c r="A2896" s="21"/>
      <c r="B2896" s="21"/>
    </row>
    <row r="2897">
      <c r="A2897" s="21"/>
      <c r="B2897" s="21"/>
    </row>
    <row r="2898">
      <c r="A2898" s="21"/>
      <c r="B2898" s="21"/>
    </row>
    <row r="2899">
      <c r="A2899" s="21"/>
      <c r="B2899" s="21"/>
    </row>
    <row r="2900">
      <c r="A2900" s="21"/>
      <c r="B2900" s="21"/>
    </row>
    <row r="2901">
      <c r="A2901" s="21"/>
      <c r="B2901" s="21"/>
    </row>
    <row r="2902">
      <c r="A2902" s="21"/>
      <c r="B2902" s="21"/>
    </row>
    <row r="2903">
      <c r="A2903" s="21"/>
      <c r="B2903" s="21"/>
    </row>
    <row r="2904">
      <c r="A2904" s="21"/>
      <c r="B2904" s="21"/>
    </row>
    <row r="2905">
      <c r="A2905" s="21"/>
      <c r="B2905" s="21"/>
    </row>
    <row r="2906">
      <c r="A2906" s="21"/>
      <c r="B2906" s="21"/>
    </row>
    <row r="2907">
      <c r="A2907" s="21"/>
      <c r="B2907" s="21"/>
    </row>
    <row r="2908">
      <c r="A2908" s="21"/>
      <c r="B2908" s="21"/>
    </row>
    <row r="2909">
      <c r="A2909" s="21"/>
      <c r="B2909" s="21"/>
    </row>
    <row r="2910">
      <c r="A2910" s="21"/>
      <c r="B2910" s="21"/>
    </row>
    <row r="2911">
      <c r="A2911" s="21"/>
      <c r="B2911" s="21"/>
    </row>
    <row r="2912">
      <c r="A2912" s="21"/>
      <c r="B2912" s="21"/>
    </row>
    <row r="2913">
      <c r="A2913" s="21"/>
      <c r="B2913" s="21"/>
    </row>
    <row r="2914">
      <c r="A2914" s="21"/>
      <c r="B2914" s="21"/>
    </row>
    <row r="2915">
      <c r="A2915" s="21"/>
      <c r="B2915" s="21"/>
    </row>
    <row r="2916">
      <c r="A2916" s="21"/>
      <c r="B2916" s="21"/>
    </row>
    <row r="2917">
      <c r="A2917" s="21"/>
      <c r="B2917" s="21"/>
    </row>
    <row r="2918">
      <c r="A2918" s="21"/>
      <c r="B2918" s="21"/>
    </row>
    <row r="2919">
      <c r="A2919" s="21"/>
      <c r="B2919" s="21"/>
    </row>
    <row r="2920">
      <c r="A2920" s="21"/>
      <c r="B2920" s="21"/>
    </row>
    <row r="2921">
      <c r="A2921" s="21"/>
      <c r="B2921" s="21"/>
    </row>
    <row r="2922">
      <c r="A2922" s="21"/>
      <c r="B2922" s="21"/>
    </row>
    <row r="2923">
      <c r="A2923" s="21"/>
      <c r="B2923" s="21"/>
    </row>
    <row r="2924">
      <c r="A2924" s="21"/>
      <c r="B2924" s="21"/>
    </row>
    <row r="2925">
      <c r="A2925" s="21"/>
      <c r="B2925" s="21"/>
    </row>
    <row r="2926">
      <c r="A2926" s="21"/>
      <c r="B2926" s="21"/>
    </row>
    <row r="2927">
      <c r="A2927" s="21"/>
      <c r="B2927" s="21"/>
    </row>
    <row r="2928">
      <c r="A2928" s="21"/>
      <c r="B2928" s="21"/>
    </row>
    <row r="2929">
      <c r="A2929" s="21"/>
      <c r="B2929" s="21"/>
    </row>
    <row r="2930">
      <c r="A2930" s="21"/>
      <c r="B2930" s="21"/>
    </row>
    <row r="2931">
      <c r="A2931" s="21"/>
      <c r="B2931" s="21"/>
    </row>
    <row r="2932">
      <c r="A2932" s="21"/>
      <c r="B2932" s="21"/>
    </row>
    <row r="2933">
      <c r="A2933" s="21"/>
      <c r="B2933" s="21"/>
    </row>
    <row r="2934">
      <c r="A2934" s="21"/>
      <c r="B2934" s="21"/>
    </row>
    <row r="2935">
      <c r="A2935" s="21"/>
      <c r="B2935" s="21"/>
    </row>
    <row r="2936">
      <c r="A2936" s="21"/>
      <c r="B2936" s="21"/>
    </row>
    <row r="2937">
      <c r="A2937" s="21"/>
      <c r="B2937" s="21"/>
    </row>
    <row r="2938">
      <c r="A2938" s="21"/>
      <c r="B2938" s="21"/>
    </row>
    <row r="2939">
      <c r="A2939" s="21"/>
      <c r="B2939" s="21"/>
    </row>
    <row r="2940">
      <c r="A2940" s="21"/>
      <c r="B2940" s="21"/>
    </row>
    <row r="2941">
      <c r="A2941" s="21"/>
      <c r="B2941" s="21"/>
    </row>
    <row r="2942">
      <c r="A2942" s="21"/>
      <c r="B2942" s="21"/>
    </row>
    <row r="2943">
      <c r="A2943" s="21"/>
      <c r="B2943" s="21"/>
    </row>
    <row r="2944">
      <c r="A2944" s="21"/>
      <c r="B2944" s="21"/>
    </row>
    <row r="2945">
      <c r="A2945" s="21"/>
      <c r="B2945" s="21"/>
    </row>
    <row r="2946">
      <c r="A2946" s="21"/>
      <c r="B2946" s="21"/>
    </row>
    <row r="2947">
      <c r="A2947" s="21"/>
      <c r="B2947" s="21"/>
    </row>
    <row r="2948">
      <c r="A2948" s="21"/>
      <c r="B2948" s="21"/>
    </row>
    <row r="2949">
      <c r="A2949" s="21"/>
      <c r="B2949" s="21"/>
    </row>
    <row r="2950">
      <c r="A2950" s="21"/>
      <c r="B2950" s="21"/>
    </row>
    <row r="2951">
      <c r="A2951" s="21"/>
      <c r="B2951" s="21"/>
    </row>
    <row r="2952">
      <c r="A2952" s="21"/>
      <c r="B2952" s="21"/>
    </row>
    <row r="2953">
      <c r="A2953" s="21"/>
      <c r="B2953" s="21"/>
    </row>
    <row r="2954">
      <c r="A2954" s="21"/>
      <c r="B2954" s="21"/>
    </row>
    <row r="2955">
      <c r="A2955" s="21"/>
      <c r="B2955" s="21"/>
    </row>
    <row r="2956">
      <c r="A2956" s="21"/>
      <c r="B2956" s="21"/>
    </row>
    <row r="2957">
      <c r="A2957" s="21"/>
      <c r="B2957" s="21"/>
    </row>
    <row r="2958">
      <c r="A2958" s="21"/>
      <c r="B2958" s="21"/>
    </row>
    <row r="2959">
      <c r="A2959" s="21"/>
      <c r="B2959" s="21"/>
    </row>
    <row r="2960">
      <c r="A2960" s="21"/>
      <c r="B2960" s="21"/>
    </row>
    <row r="2961">
      <c r="A2961" s="21"/>
      <c r="B2961" s="21"/>
    </row>
    <row r="2962">
      <c r="A2962" s="21"/>
      <c r="B2962" s="21"/>
    </row>
    <row r="2963">
      <c r="A2963" s="21"/>
      <c r="B2963" s="21"/>
    </row>
    <row r="2964">
      <c r="A2964" s="21"/>
      <c r="B2964" s="21"/>
    </row>
    <row r="2965">
      <c r="A2965" s="21"/>
      <c r="B2965" s="21"/>
    </row>
    <row r="2966">
      <c r="A2966" s="21"/>
      <c r="B2966" s="21"/>
    </row>
    <row r="2967">
      <c r="A2967" s="21"/>
      <c r="B2967" s="21"/>
    </row>
    <row r="2968">
      <c r="A2968" s="21"/>
      <c r="B2968" s="21"/>
    </row>
    <row r="2969">
      <c r="A2969" s="21"/>
      <c r="B2969" s="21"/>
    </row>
    <row r="2970">
      <c r="A2970" s="21"/>
      <c r="B2970" s="21"/>
    </row>
    <row r="2971">
      <c r="A2971" s="21"/>
      <c r="B2971" s="21"/>
    </row>
    <row r="2972">
      <c r="A2972" s="21"/>
      <c r="B2972" s="21"/>
    </row>
    <row r="2973">
      <c r="A2973" s="21"/>
      <c r="B2973" s="21"/>
    </row>
    <row r="2974">
      <c r="A2974" s="21"/>
      <c r="B2974" s="21"/>
    </row>
    <row r="2975">
      <c r="A2975" s="21"/>
      <c r="B2975" s="21"/>
    </row>
    <row r="2976">
      <c r="A2976" s="21"/>
      <c r="B2976" s="21"/>
    </row>
    <row r="2977">
      <c r="A2977" s="21"/>
      <c r="B2977" s="21"/>
    </row>
    <row r="2978">
      <c r="A2978" s="21"/>
      <c r="B2978" s="21"/>
    </row>
    <row r="2979">
      <c r="A2979" s="21"/>
      <c r="B2979" s="21"/>
    </row>
    <row r="2980">
      <c r="A2980" s="21"/>
      <c r="B2980" s="21"/>
    </row>
    <row r="2981">
      <c r="A2981" s="21"/>
      <c r="B2981" s="21"/>
    </row>
    <row r="2982">
      <c r="A2982" s="21"/>
      <c r="B2982" s="21"/>
    </row>
    <row r="2983">
      <c r="A2983" s="21"/>
      <c r="B2983" s="21"/>
    </row>
    <row r="2984">
      <c r="A2984" s="21"/>
      <c r="B2984" s="21"/>
    </row>
    <row r="2985">
      <c r="A2985" s="21"/>
      <c r="B2985" s="21"/>
    </row>
    <row r="2986">
      <c r="A2986" s="21"/>
      <c r="B2986" s="21"/>
    </row>
    <row r="2987">
      <c r="A2987" s="21"/>
      <c r="B2987" s="21"/>
    </row>
    <row r="2988">
      <c r="A2988" s="21"/>
      <c r="B2988" s="21"/>
    </row>
    <row r="2989">
      <c r="A2989" s="21"/>
      <c r="B2989" s="21"/>
    </row>
    <row r="2990">
      <c r="A2990" s="21"/>
      <c r="B2990" s="21"/>
    </row>
    <row r="2991">
      <c r="A2991" s="21"/>
      <c r="B2991" s="21"/>
    </row>
    <row r="2992">
      <c r="A2992" s="21"/>
      <c r="B2992" s="21"/>
    </row>
    <row r="2993">
      <c r="A2993" s="21"/>
      <c r="B2993" s="21"/>
    </row>
    <row r="2994">
      <c r="A2994" s="21"/>
      <c r="B2994" s="21"/>
    </row>
    <row r="2995">
      <c r="A2995" s="21"/>
      <c r="B2995" s="21"/>
    </row>
    <row r="2996">
      <c r="A2996" s="21"/>
      <c r="B2996" s="21"/>
    </row>
    <row r="2997">
      <c r="A2997" s="21"/>
      <c r="B2997" s="21"/>
    </row>
    <row r="2998">
      <c r="A2998" s="21"/>
      <c r="B2998" s="21"/>
    </row>
    <row r="2999">
      <c r="A2999" s="21"/>
      <c r="B2999" s="21"/>
    </row>
    <row r="3000">
      <c r="A3000" s="21"/>
      <c r="B3000" s="21"/>
    </row>
    <row r="3001">
      <c r="A3001" s="21"/>
      <c r="B3001" s="21"/>
    </row>
    <row r="3002">
      <c r="A3002" s="21"/>
      <c r="B3002" s="21"/>
    </row>
    <row r="3003">
      <c r="A3003" s="21"/>
      <c r="B3003" s="21"/>
    </row>
    <row r="3004">
      <c r="A3004" s="21"/>
      <c r="B3004" s="21"/>
    </row>
    <row r="3005">
      <c r="A3005" s="21"/>
      <c r="B3005" s="21"/>
    </row>
    <row r="3006">
      <c r="A3006" s="21"/>
      <c r="B3006" s="21"/>
    </row>
    <row r="3007">
      <c r="A3007" s="21"/>
      <c r="B3007" s="21"/>
    </row>
    <row r="3008">
      <c r="A3008" s="21"/>
      <c r="B3008" s="21"/>
    </row>
    <row r="3009">
      <c r="A3009" s="21"/>
      <c r="B3009" s="21"/>
    </row>
    <row r="3010">
      <c r="A3010" s="21"/>
      <c r="B3010" s="21"/>
    </row>
    <row r="3011">
      <c r="A3011" s="21"/>
      <c r="B3011" s="21"/>
    </row>
    <row r="3012">
      <c r="A3012" s="21"/>
      <c r="B3012" s="21"/>
    </row>
    <row r="3013">
      <c r="A3013" s="21"/>
      <c r="B3013" s="21"/>
    </row>
    <row r="3014">
      <c r="A3014" s="21"/>
      <c r="B3014" s="21"/>
    </row>
    <row r="3015">
      <c r="A3015" s="21"/>
      <c r="B3015" s="21"/>
    </row>
    <row r="3016">
      <c r="A3016" s="21"/>
      <c r="B3016" s="21"/>
    </row>
    <row r="3017">
      <c r="A3017" s="21"/>
      <c r="B3017" s="21"/>
    </row>
    <row r="3018">
      <c r="A3018" s="21"/>
      <c r="B3018" s="21"/>
    </row>
    <row r="3019">
      <c r="A3019" s="21"/>
      <c r="B3019" s="21"/>
    </row>
    <row r="3020">
      <c r="A3020" s="21"/>
      <c r="B3020" s="21"/>
    </row>
    <row r="3021">
      <c r="A3021" s="21"/>
      <c r="B3021" s="21"/>
    </row>
    <row r="3022">
      <c r="A3022" s="21"/>
      <c r="B3022" s="21"/>
    </row>
    <row r="3023">
      <c r="A3023" s="21"/>
      <c r="B3023" s="21"/>
    </row>
    <row r="3024">
      <c r="A3024" s="21"/>
      <c r="B3024" s="21"/>
    </row>
    <row r="3025">
      <c r="A3025" s="21"/>
      <c r="B3025" s="21"/>
    </row>
    <row r="3026">
      <c r="A3026" s="21"/>
      <c r="B3026" s="21"/>
    </row>
    <row r="3027">
      <c r="A3027" s="21"/>
      <c r="B3027" s="21"/>
    </row>
    <row r="3028">
      <c r="A3028" s="21"/>
      <c r="B3028" s="21"/>
    </row>
    <row r="3029">
      <c r="A3029" s="21"/>
      <c r="B3029" s="21"/>
    </row>
    <row r="3030">
      <c r="A3030" s="21"/>
      <c r="B3030" s="21"/>
    </row>
    <row r="3031">
      <c r="A3031" s="21"/>
      <c r="B3031" s="21"/>
    </row>
    <row r="3032">
      <c r="A3032" s="21"/>
      <c r="B3032" s="21"/>
    </row>
    <row r="3033">
      <c r="A3033" s="21"/>
      <c r="B3033" s="21"/>
    </row>
    <row r="3034">
      <c r="A3034" s="21"/>
      <c r="B3034" s="21"/>
    </row>
    <row r="3035">
      <c r="A3035" s="21"/>
      <c r="B3035" s="21"/>
    </row>
    <row r="3036">
      <c r="A3036" s="21"/>
      <c r="B3036" s="21"/>
    </row>
    <row r="3037">
      <c r="A3037" s="21"/>
      <c r="B3037" s="21"/>
    </row>
    <row r="3038">
      <c r="A3038" s="21"/>
      <c r="B3038" s="21"/>
    </row>
    <row r="3039">
      <c r="A3039" s="21"/>
      <c r="B3039" s="21"/>
    </row>
    <row r="3040">
      <c r="A3040" s="21"/>
      <c r="B3040" s="21"/>
    </row>
    <row r="3041">
      <c r="A3041" s="21"/>
      <c r="B3041" s="21"/>
    </row>
    <row r="3042">
      <c r="A3042" s="21"/>
      <c r="B3042" s="21"/>
    </row>
    <row r="3043">
      <c r="A3043" s="21"/>
      <c r="B3043" s="21"/>
    </row>
    <row r="3044">
      <c r="A3044" s="21"/>
      <c r="B3044" s="21"/>
    </row>
    <row r="3045">
      <c r="A3045" s="21"/>
      <c r="B3045" s="21"/>
    </row>
    <row r="3046">
      <c r="A3046" s="21"/>
      <c r="B3046" s="21"/>
    </row>
    <row r="3047">
      <c r="A3047" s="21"/>
      <c r="B3047" s="21"/>
    </row>
    <row r="3048">
      <c r="A3048" s="21"/>
      <c r="B3048" s="21"/>
    </row>
    <row r="3049">
      <c r="A3049" s="21"/>
      <c r="B3049" s="21"/>
    </row>
    <row r="3050">
      <c r="A3050" s="21"/>
      <c r="B3050" s="21"/>
    </row>
    <row r="3051">
      <c r="A3051" s="21"/>
      <c r="B3051" s="21"/>
    </row>
    <row r="3052">
      <c r="A3052" s="21"/>
      <c r="B3052" s="21"/>
    </row>
    <row r="3053">
      <c r="A3053" s="21"/>
      <c r="B3053" s="21"/>
    </row>
    <row r="3054">
      <c r="A3054" s="21"/>
      <c r="B3054" s="21"/>
    </row>
    <row r="3055">
      <c r="A3055" s="21"/>
      <c r="B3055" s="21"/>
    </row>
    <row r="3056">
      <c r="A3056" s="21"/>
      <c r="B3056" s="21"/>
    </row>
    <row r="3057">
      <c r="A3057" s="21"/>
      <c r="B3057" s="21"/>
    </row>
    <row r="3058">
      <c r="A3058" s="21"/>
      <c r="B3058" s="21"/>
    </row>
    <row r="3059">
      <c r="A3059" s="21"/>
      <c r="B3059" s="21"/>
    </row>
    <row r="3060">
      <c r="A3060" s="21"/>
      <c r="B3060" s="21"/>
    </row>
    <row r="3061">
      <c r="A3061" s="21"/>
      <c r="B3061" s="21"/>
    </row>
    <row r="3062">
      <c r="A3062" s="21"/>
      <c r="B3062" s="21"/>
    </row>
    <row r="3063">
      <c r="A3063" s="21"/>
      <c r="B3063" s="21"/>
    </row>
    <row r="3064">
      <c r="A3064" s="21"/>
      <c r="B3064" s="21"/>
    </row>
    <row r="3065">
      <c r="A3065" s="21"/>
      <c r="B3065" s="21"/>
    </row>
    <row r="3066">
      <c r="A3066" s="21"/>
      <c r="B3066" s="21"/>
    </row>
    <row r="3067">
      <c r="A3067" s="21"/>
      <c r="B3067" s="21"/>
    </row>
    <row r="3068">
      <c r="A3068" s="21"/>
      <c r="B3068" s="21"/>
    </row>
    <row r="3069">
      <c r="A3069" s="21"/>
      <c r="B3069" s="21"/>
    </row>
    <row r="3070">
      <c r="A3070" s="21"/>
      <c r="B3070" s="21"/>
    </row>
    <row r="3071">
      <c r="A3071" s="21"/>
      <c r="B3071" s="21"/>
    </row>
    <row r="3072">
      <c r="A3072" s="21"/>
      <c r="B3072" s="21"/>
    </row>
    <row r="3073">
      <c r="A3073" s="21"/>
      <c r="B3073" s="21"/>
    </row>
    <row r="3074">
      <c r="A3074" s="21"/>
      <c r="B3074" s="21"/>
    </row>
    <row r="3075">
      <c r="A3075" s="21"/>
      <c r="B3075" s="21"/>
    </row>
    <row r="3076">
      <c r="A3076" s="21"/>
      <c r="B3076" s="21"/>
    </row>
    <row r="3077">
      <c r="A3077" s="21"/>
      <c r="B3077" s="21"/>
    </row>
    <row r="3078">
      <c r="A3078" s="21"/>
      <c r="B3078" s="21"/>
    </row>
    <row r="3079">
      <c r="A3079" s="21"/>
      <c r="B3079" s="21"/>
    </row>
    <row r="3080">
      <c r="A3080" s="21"/>
      <c r="B3080" s="21"/>
    </row>
    <row r="3081">
      <c r="A3081" s="21"/>
      <c r="B3081" s="21"/>
    </row>
    <row r="3082">
      <c r="A3082" s="21"/>
      <c r="B3082" s="21"/>
    </row>
    <row r="3083">
      <c r="A3083" s="21"/>
      <c r="B3083" s="21"/>
    </row>
    <row r="3084">
      <c r="A3084" s="21"/>
      <c r="B3084" s="21"/>
    </row>
    <row r="3085">
      <c r="A3085" s="21"/>
      <c r="B3085" s="21"/>
    </row>
    <row r="3086">
      <c r="A3086" s="21"/>
      <c r="B3086" s="21"/>
    </row>
    <row r="3087">
      <c r="A3087" s="21"/>
      <c r="B3087" s="21"/>
    </row>
    <row r="3088">
      <c r="A3088" s="21"/>
      <c r="B3088" s="21"/>
    </row>
    <row r="3089">
      <c r="A3089" s="21"/>
      <c r="B3089" s="21"/>
    </row>
    <row r="3090">
      <c r="A3090" s="21"/>
      <c r="B3090" s="21"/>
    </row>
    <row r="3091">
      <c r="A3091" s="21"/>
      <c r="B3091" s="21"/>
    </row>
    <row r="3092">
      <c r="A3092" s="21"/>
      <c r="B3092" s="21"/>
    </row>
    <row r="3093">
      <c r="A3093" s="21"/>
      <c r="B3093" s="21"/>
    </row>
    <row r="3094">
      <c r="A3094" s="21"/>
      <c r="B3094" s="21"/>
    </row>
    <row r="3095">
      <c r="A3095" s="21"/>
      <c r="B3095" s="21"/>
    </row>
    <row r="3096">
      <c r="A3096" s="21"/>
      <c r="B3096" s="21"/>
    </row>
    <row r="3097">
      <c r="A3097" s="21"/>
      <c r="B3097" s="21"/>
    </row>
    <row r="3098">
      <c r="A3098" s="21"/>
      <c r="B3098" s="21"/>
    </row>
    <row r="3099">
      <c r="A3099" s="21"/>
      <c r="B3099" s="21"/>
    </row>
    <row r="3100">
      <c r="A3100" s="21"/>
      <c r="B3100" s="21"/>
    </row>
    <row r="3101">
      <c r="A3101" s="21"/>
      <c r="B3101" s="21"/>
    </row>
    <row r="3102">
      <c r="A3102" s="21"/>
      <c r="B3102" s="21"/>
    </row>
    <row r="3103">
      <c r="A3103" s="21"/>
      <c r="B3103" s="21"/>
    </row>
    <row r="3104">
      <c r="A3104" s="21"/>
      <c r="B3104" s="21"/>
    </row>
    <row r="3105">
      <c r="A3105" s="21"/>
      <c r="B3105" s="21"/>
    </row>
    <row r="3106">
      <c r="A3106" s="21"/>
      <c r="B3106" s="21"/>
    </row>
    <row r="3107">
      <c r="A3107" s="21"/>
      <c r="B3107" s="21"/>
    </row>
    <row r="3108">
      <c r="A3108" s="21"/>
      <c r="B3108" s="21"/>
    </row>
    <row r="3109">
      <c r="A3109" s="21"/>
      <c r="B3109" s="21"/>
    </row>
    <row r="3110">
      <c r="A3110" s="21"/>
      <c r="B3110" s="21"/>
    </row>
    <row r="3111">
      <c r="A3111" s="21"/>
      <c r="B3111" s="21"/>
    </row>
    <row r="3112">
      <c r="A3112" s="21"/>
      <c r="B3112" s="21"/>
    </row>
    <row r="3113">
      <c r="A3113" s="21"/>
      <c r="B3113" s="21"/>
    </row>
    <row r="3114">
      <c r="A3114" s="21"/>
      <c r="B3114" s="21"/>
    </row>
    <row r="3115">
      <c r="A3115" s="21"/>
      <c r="B3115" s="21"/>
    </row>
    <row r="3116">
      <c r="A3116" s="21"/>
      <c r="B3116" s="21"/>
    </row>
    <row r="3117">
      <c r="A3117" s="21"/>
      <c r="B3117" s="21"/>
    </row>
    <row r="3118">
      <c r="A3118" s="21"/>
      <c r="B3118" s="21"/>
    </row>
    <row r="3119">
      <c r="A3119" s="21"/>
      <c r="B3119" s="21"/>
    </row>
    <row r="3120">
      <c r="A3120" s="21"/>
      <c r="B3120" s="21"/>
    </row>
    <row r="3121">
      <c r="A3121" s="21"/>
      <c r="B3121" s="21"/>
    </row>
    <row r="3122">
      <c r="A3122" s="21"/>
      <c r="B3122" s="21"/>
    </row>
    <row r="3123">
      <c r="A3123" s="21"/>
      <c r="B3123" s="21"/>
    </row>
    <row r="3124">
      <c r="A3124" s="21"/>
      <c r="B3124" s="21"/>
    </row>
    <row r="3125">
      <c r="A3125" s="21"/>
      <c r="B3125" s="21"/>
    </row>
    <row r="3126">
      <c r="A3126" s="21"/>
      <c r="B3126" s="21"/>
    </row>
    <row r="3127">
      <c r="A3127" s="21"/>
      <c r="B3127" s="21"/>
    </row>
    <row r="3128">
      <c r="A3128" s="21"/>
      <c r="B3128" s="21"/>
    </row>
    <row r="3129">
      <c r="A3129" s="21"/>
      <c r="B3129" s="21"/>
    </row>
    <row r="3130">
      <c r="A3130" s="21"/>
      <c r="B3130" s="21"/>
    </row>
    <row r="3131">
      <c r="A3131" s="21"/>
      <c r="B3131" s="21"/>
    </row>
    <row r="3132">
      <c r="A3132" s="21"/>
      <c r="B3132" s="21"/>
    </row>
    <row r="3133">
      <c r="A3133" s="21"/>
      <c r="B3133" s="21"/>
    </row>
    <row r="3134">
      <c r="A3134" s="21"/>
      <c r="B3134" s="21"/>
    </row>
    <row r="3135">
      <c r="A3135" s="21"/>
      <c r="B3135" s="21"/>
    </row>
    <row r="3136">
      <c r="A3136" s="21"/>
      <c r="B3136" s="21"/>
    </row>
    <row r="3137">
      <c r="A3137" s="21"/>
      <c r="B3137" s="21"/>
    </row>
    <row r="3138">
      <c r="A3138" s="21"/>
      <c r="B3138" s="21"/>
    </row>
    <row r="3139">
      <c r="A3139" s="21"/>
      <c r="B3139" s="21"/>
    </row>
    <row r="3140">
      <c r="A3140" s="21"/>
      <c r="B3140" s="21"/>
    </row>
    <row r="3141">
      <c r="A3141" s="21"/>
      <c r="B3141" s="21"/>
    </row>
    <row r="3142">
      <c r="A3142" s="21"/>
      <c r="B3142" s="21"/>
    </row>
    <row r="3143">
      <c r="A3143" s="21"/>
      <c r="B3143" s="21"/>
    </row>
    <row r="3144">
      <c r="A3144" s="21"/>
      <c r="B3144" s="21"/>
    </row>
    <row r="3145">
      <c r="A3145" s="21"/>
      <c r="B3145" s="21"/>
    </row>
    <row r="3146">
      <c r="A3146" s="21"/>
      <c r="B3146" s="21"/>
    </row>
    <row r="3147">
      <c r="A3147" s="21"/>
      <c r="B3147" s="21"/>
    </row>
    <row r="3148">
      <c r="A3148" s="21"/>
      <c r="B3148" s="21"/>
    </row>
    <row r="3149">
      <c r="A3149" s="21"/>
      <c r="B3149" s="21"/>
    </row>
    <row r="3150">
      <c r="A3150" s="21"/>
      <c r="B3150" s="21"/>
    </row>
    <row r="3151">
      <c r="A3151" s="21"/>
      <c r="B3151" s="21"/>
    </row>
    <row r="3152">
      <c r="A3152" s="21"/>
      <c r="B3152" s="21"/>
    </row>
    <row r="3153">
      <c r="A3153" s="21"/>
      <c r="B3153" s="21"/>
    </row>
    <row r="3154">
      <c r="A3154" s="21"/>
      <c r="B3154" s="21"/>
    </row>
    <row r="3155">
      <c r="A3155" s="21"/>
      <c r="B3155" s="21"/>
    </row>
    <row r="3156">
      <c r="A3156" s="21"/>
      <c r="B3156" s="21"/>
    </row>
    <row r="3157">
      <c r="A3157" s="21"/>
      <c r="B3157" s="21"/>
    </row>
    <row r="3158">
      <c r="A3158" s="21"/>
      <c r="B3158" s="21"/>
    </row>
    <row r="3159">
      <c r="A3159" s="21"/>
      <c r="B3159" s="21"/>
    </row>
    <row r="3160">
      <c r="A3160" s="21"/>
      <c r="B3160" s="21"/>
    </row>
    <row r="3161">
      <c r="A3161" s="21"/>
      <c r="B3161" s="21"/>
    </row>
    <row r="3162">
      <c r="A3162" s="21"/>
      <c r="B3162" s="21"/>
    </row>
    <row r="3163">
      <c r="A3163" s="21"/>
      <c r="B3163" s="21"/>
    </row>
    <row r="3164">
      <c r="A3164" s="21"/>
      <c r="B3164" s="21"/>
    </row>
    <row r="3165">
      <c r="A3165" s="21"/>
      <c r="B3165" s="21"/>
    </row>
    <row r="3166">
      <c r="A3166" s="21"/>
      <c r="B3166" s="21"/>
    </row>
    <row r="3167">
      <c r="A3167" s="21"/>
      <c r="B3167" s="21"/>
    </row>
    <row r="3168">
      <c r="A3168" s="21"/>
      <c r="B3168" s="21"/>
    </row>
    <row r="3169">
      <c r="A3169" s="21"/>
      <c r="B3169" s="21"/>
    </row>
    <row r="3170">
      <c r="A3170" s="21"/>
      <c r="B3170" s="21"/>
    </row>
    <row r="3171">
      <c r="A3171" s="21"/>
      <c r="B3171" s="21"/>
    </row>
    <row r="3172">
      <c r="A3172" s="21"/>
      <c r="B3172" s="21"/>
    </row>
    <row r="3173">
      <c r="A3173" s="21"/>
      <c r="B3173" s="21"/>
    </row>
    <row r="3174">
      <c r="A3174" s="21"/>
      <c r="B3174" s="21"/>
    </row>
    <row r="3175">
      <c r="A3175" s="21"/>
      <c r="B3175" s="21"/>
    </row>
    <row r="3176">
      <c r="A3176" s="21"/>
      <c r="B3176" s="21"/>
    </row>
    <row r="3177">
      <c r="A3177" s="21"/>
      <c r="B3177" s="21"/>
    </row>
    <row r="3178">
      <c r="A3178" s="21"/>
      <c r="B3178" s="21"/>
    </row>
    <row r="3179">
      <c r="A3179" s="21"/>
      <c r="B3179" s="21"/>
    </row>
    <row r="3180">
      <c r="A3180" s="21"/>
      <c r="B3180" s="21"/>
    </row>
    <row r="3181">
      <c r="A3181" s="21"/>
      <c r="B3181" s="21"/>
    </row>
    <row r="3182">
      <c r="A3182" s="21"/>
      <c r="B3182" s="21"/>
    </row>
    <row r="3183">
      <c r="A3183" s="21"/>
      <c r="B3183" s="21"/>
    </row>
    <row r="3184">
      <c r="A3184" s="21"/>
      <c r="B3184" s="21"/>
    </row>
    <row r="3185">
      <c r="A3185" s="21"/>
      <c r="B3185" s="21"/>
    </row>
    <row r="3186">
      <c r="A3186" s="21"/>
      <c r="B3186" s="21"/>
    </row>
    <row r="3187">
      <c r="A3187" s="21"/>
      <c r="B3187" s="21"/>
    </row>
    <row r="3188">
      <c r="A3188" s="21"/>
      <c r="B3188" s="21"/>
    </row>
    <row r="3189">
      <c r="A3189" s="21"/>
      <c r="B3189" s="21"/>
    </row>
    <row r="3190">
      <c r="A3190" s="21"/>
      <c r="B3190" s="21"/>
    </row>
    <row r="3191">
      <c r="A3191" s="21"/>
      <c r="B3191" s="21"/>
    </row>
    <row r="3192">
      <c r="A3192" s="21"/>
      <c r="B3192" s="21"/>
    </row>
    <row r="3193">
      <c r="A3193" s="21"/>
      <c r="B3193" s="21"/>
    </row>
    <row r="3194">
      <c r="A3194" s="21"/>
      <c r="B3194" s="21"/>
    </row>
    <row r="3195">
      <c r="A3195" s="21"/>
      <c r="B3195" s="21"/>
    </row>
    <row r="3196">
      <c r="A3196" s="21"/>
      <c r="B3196" s="21"/>
    </row>
    <row r="3197">
      <c r="A3197" s="21"/>
      <c r="B3197" s="21"/>
    </row>
    <row r="3198">
      <c r="A3198" s="21"/>
      <c r="B3198" s="21"/>
    </row>
    <row r="3199">
      <c r="A3199" s="21"/>
      <c r="B3199" s="21"/>
    </row>
    <row r="3200">
      <c r="A3200" s="21"/>
      <c r="B3200" s="21"/>
    </row>
    <row r="3201">
      <c r="A3201" s="21"/>
      <c r="B3201" s="21"/>
    </row>
    <row r="3202">
      <c r="A3202" s="21"/>
      <c r="B3202" s="21"/>
    </row>
    <row r="3203">
      <c r="A3203" s="21"/>
      <c r="B3203" s="21"/>
    </row>
    <row r="3204">
      <c r="A3204" s="21"/>
      <c r="B3204" s="21"/>
    </row>
    <row r="3205">
      <c r="A3205" s="21"/>
      <c r="B3205" s="21"/>
    </row>
    <row r="3206">
      <c r="A3206" s="21"/>
      <c r="B3206" s="21"/>
    </row>
    <row r="3207">
      <c r="A3207" s="21"/>
      <c r="B3207" s="21"/>
    </row>
    <row r="3208">
      <c r="A3208" s="21"/>
      <c r="B3208" s="21"/>
    </row>
    <row r="3209">
      <c r="A3209" s="21"/>
      <c r="B3209" s="21"/>
    </row>
    <row r="3210">
      <c r="A3210" s="21"/>
      <c r="B3210" s="21"/>
    </row>
    <row r="3211">
      <c r="A3211" s="21"/>
      <c r="B3211" s="21"/>
    </row>
    <row r="3212">
      <c r="A3212" s="21"/>
      <c r="B3212" s="21"/>
    </row>
    <row r="3213">
      <c r="A3213" s="21"/>
      <c r="B3213" s="21"/>
    </row>
    <row r="3214">
      <c r="A3214" s="21"/>
      <c r="B3214" s="21"/>
    </row>
    <row r="3215">
      <c r="A3215" s="21"/>
      <c r="B3215" s="21"/>
    </row>
    <row r="3216">
      <c r="A3216" s="21"/>
      <c r="B3216" s="21"/>
    </row>
    <row r="3217">
      <c r="A3217" s="21"/>
      <c r="B3217" s="21"/>
    </row>
    <row r="3218">
      <c r="A3218" s="21"/>
      <c r="B3218" s="21"/>
    </row>
    <row r="3219">
      <c r="A3219" s="21"/>
      <c r="B3219" s="21"/>
    </row>
    <row r="3220">
      <c r="A3220" s="21"/>
      <c r="B3220" s="21"/>
    </row>
    <row r="3221">
      <c r="A3221" s="21"/>
      <c r="B3221" s="21"/>
    </row>
    <row r="3222">
      <c r="A3222" s="21"/>
      <c r="B3222" s="21"/>
    </row>
    <row r="3223">
      <c r="A3223" s="21"/>
      <c r="B3223" s="21"/>
    </row>
    <row r="3224">
      <c r="A3224" s="21"/>
      <c r="B3224" s="21"/>
    </row>
    <row r="3225">
      <c r="A3225" s="21"/>
      <c r="B3225" s="21"/>
    </row>
    <row r="3226">
      <c r="A3226" s="21"/>
      <c r="B3226" s="21"/>
    </row>
    <row r="3227">
      <c r="A3227" s="21"/>
      <c r="B3227" s="21"/>
    </row>
    <row r="3228">
      <c r="A3228" s="21"/>
      <c r="B3228" s="21"/>
    </row>
    <row r="3229">
      <c r="A3229" s="21"/>
      <c r="B3229" s="21"/>
    </row>
    <row r="3230">
      <c r="A3230" s="21"/>
      <c r="B3230" s="21"/>
    </row>
    <row r="3231">
      <c r="A3231" s="21"/>
      <c r="B3231" s="21"/>
    </row>
    <row r="3232">
      <c r="A3232" s="21"/>
      <c r="B3232" s="21"/>
    </row>
    <row r="3233">
      <c r="A3233" s="21"/>
      <c r="B3233" s="21"/>
    </row>
    <row r="3234">
      <c r="A3234" s="21"/>
      <c r="B3234" s="21"/>
    </row>
    <row r="3235">
      <c r="A3235" s="21"/>
      <c r="B3235" s="21"/>
    </row>
    <row r="3236">
      <c r="A3236" s="21"/>
      <c r="B3236" s="21"/>
    </row>
    <row r="3237">
      <c r="A3237" s="21"/>
      <c r="B3237" s="21"/>
    </row>
    <row r="3238">
      <c r="A3238" s="21"/>
      <c r="B3238" s="21"/>
    </row>
    <row r="3239">
      <c r="A3239" s="21"/>
      <c r="B3239" s="21"/>
    </row>
    <row r="3240">
      <c r="A3240" s="21"/>
      <c r="B3240" s="21"/>
    </row>
    <row r="3241">
      <c r="A3241" s="21"/>
      <c r="B3241" s="21"/>
    </row>
    <row r="3242">
      <c r="A3242" s="21"/>
      <c r="B3242" s="21"/>
    </row>
    <row r="3243">
      <c r="A3243" s="21"/>
      <c r="B3243" s="21"/>
    </row>
    <row r="3244">
      <c r="A3244" s="21"/>
      <c r="B3244" s="21"/>
    </row>
    <row r="3245">
      <c r="A3245" s="21"/>
      <c r="B3245" s="21"/>
    </row>
    <row r="3246">
      <c r="A3246" s="21"/>
      <c r="B3246" s="21"/>
    </row>
    <row r="3247">
      <c r="A3247" s="21"/>
      <c r="B3247" s="21"/>
    </row>
    <row r="3248">
      <c r="A3248" s="21"/>
      <c r="B3248" s="21"/>
    </row>
    <row r="3249">
      <c r="A3249" s="21"/>
      <c r="B3249" s="21"/>
    </row>
    <row r="3250">
      <c r="A3250" s="21"/>
      <c r="B3250" s="21"/>
    </row>
    <row r="3251">
      <c r="A3251" s="21"/>
      <c r="B3251" s="21"/>
    </row>
    <row r="3252">
      <c r="A3252" s="21"/>
      <c r="B3252" s="21"/>
    </row>
    <row r="3253">
      <c r="A3253" s="21"/>
      <c r="B3253" s="21"/>
    </row>
    <row r="3254">
      <c r="A3254" s="21"/>
      <c r="B3254" s="21"/>
    </row>
    <row r="3255">
      <c r="A3255" s="21"/>
      <c r="B3255" s="21"/>
    </row>
    <row r="3256">
      <c r="A3256" s="21"/>
      <c r="B3256" s="21"/>
    </row>
    <row r="3257">
      <c r="A3257" s="21"/>
      <c r="B3257" s="21"/>
    </row>
    <row r="3258">
      <c r="A3258" s="21"/>
      <c r="B3258" s="21"/>
    </row>
    <row r="3259">
      <c r="A3259" s="21"/>
      <c r="B3259" s="21"/>
    </row>
    <row r="3260">
      <c r="A3260" s="21"/>
      <c r="B3260" s="21"/>
    </row>
    <row r="3261">
      <c r="A3261" s="21"/>
      <c r="B3261" s="21"/>
    </row>
    <row r="3262">
      <c r="A3262" s="21"/>
      <c r="B3262" s="21"/>
    </row>
    <row r="3263">
      <c r="A3263" s="21"/>
      <c r="B3263" s="21"/>
    </row>
    <row r="3264">
      <c r="A3264" s="21"/>
      <c r="B3264" s="21"/>
    </row>
    <row r="3265">
      <c r="A3265" s="21"/>
      <c r="B3265" s="21"/>
    </row>
    <row r="3266">
      <c r="A3266" s="21"/>
      <c r="B3266" s="21"/>
    </row>
    <row r="3267">
      <c r="A3267" s="21"/>
      <c r="B3267" s="21"/>
    </row>
    <row r="3268">
      <c r="A3268" s="21"/>
      <c r="B3268" s="21"/>
    </row>
    <row r="3269">
      <c r="A3269" s="21"/>
      <c r="B3269" s="21"/>
    </row>
    <row r="3270">
      <c r="A3270" s="21"/>
      <c r="B3270" s="21"/>
    </row>
    <row r="3271">
      <c r="A3271" s="21"/>
      <c r="B3271" s="21"/>
    </row>
    <row r="3272">
      <c r="A3272" s="21"/>
      <c r="B3272" s="21"/>
    </row>
    <row r="3273">
      <c r="A3273" s="21"/>
      <c r="B3273" s="21"/>
    </row>
    <row r="3274">
      <c r="A3274" s="21"/>
      <c r="B3274" s="21"/>
    </row>
    <row r="3275">
      <c r="A3275" s="21"/>
      <c r="B3275" s="21"/>
    </row>
    <row r="3276">
      <c r="A3276" s="21"/>
      <c r="B3276" s="21"/>
    </row>
    <row r="3277">
      <c r="A3277" s="21"/>
      <c r="B3277" s="21"/>
    </row>
    <row r="3278">
      <c r="A3278" s="21"/>
      <c r="B3278" s="21"/>
    </row>
    <row r="3279">
      <c r="A3279" s="21"/>
      <c r="B3279" s="21"/>
    </row>
    <row r="3280">
      <c r="A3280" s="21"/>
      <c r="B3280" s="21"/>
    </row>
    <row r="3281">
      <c r="A3281" s="21"/>
      <c r="B3281" s="21"/>
    </row>
    <row r="3282">
      <c r="A3282" s="21"/>
      <c r="B3282" s="21"/>
    </row>
    <row r="3283">
      <c r="A3283" s="21"/>
      <c r="B3283" s="21"/>
    </row>
    <row r="3284">
      <c r="A3284" s="21"/>
      <c r="B3284" s="21"/>
    </row>
    <row r="3285">
      <c r="A3285" s="21"/>
      <c r="B3285" s="21"/>
    </row>
    <row r="3286">
      <c r="A3286" s="21"/>
      <c r="B3286" s="21"/>
    </row>
    <row r="3287">
      <c r="A3287" s="21"/>
      <c r="B3287" s="21"/>
    </row>
    <row r="3288">
      <c r="A3288" s="21"/>
      <c r="B3288" s="21"/>
    </row>
    <row r="3289">
      <c r="A3289" s="21"/>
      <c r="B3289" s="21"/>
    </row>
    <row r="3290">
      <c r="A3290" s="21"/>
      <c r="B3290" s="21"/>
    </row>
    <row r="3291">
      <c r="A3291" s="21"/>
      <c r="B3291" s="21"/>
    </row>
    <row r="3292">
      <c r="A3292" s="21"/>
      <c r="B3292" s="21"/>
    </row>
    <row r="3293">
      <c r="A3293" s="21"/>
      <c r="B3293" s="21"/>
    </row>
    <row r="3294">
      <c r="A3294" s="21"/>
      <c r="B3294" s="21"/>
    </row>
    <row r="3295">
      <c r="A3295" s="21"/>
      <c r="B3295" s="21"/>
    </row>
    <row r="3296">
      <c r="A3296" s="21"/>
      <c r="B3296" s="21"/>
    </row>
    <row r="3297">
      <c r="A3297" s="21"/>
      <c r="B3297" s="21"/>
    </row>
    <row r="3298">
      <c r="A3298" s="21"/>
      <c r="B3298" s="21"/>
    </row>
    <row r="3299">
      <c r="A3299" s="21"/>
      <c r="B3299" s="21"/>
    </row>
    <row r="3300">
      <c r="A3300" s="21"/>
      <c r="B3300" s="21"/>
    </row>
    <row r="3301">
      <c r="A3301" s="21"/>
      <c r="B3301" s="21"/>
    </row>
    <row r="3302">
      <c r="A3302" s="21"/>
      <c r="B3302" s="21"/>
    </row>
    <row r="3303">
      <c r="A3303" s="21"/>
      <c r="B3303" s="21"/>
    </row>
    <row r="3304">
      <c r="A3304" s="21"/>
      <c r="B3304" s="21"/>
    </row>
    <row r="3305">
      <c r="A3305" s="21"/>
      <c r="B3305" s="21"/>
    </row>
    <row r="3306">
      <c r="A3306" s="21"/>
      <c r="B3306" s="21"/>
    </row>
    <row r="3307">
      <c r="A3307" s="21"/>
      <c r="B3307" s="21"/>
    </row>
    <row r="3308">
      <c r="A3308" s="21"/>
      <c r="B3308" s="21"/>
    </row>
    <row r="3309">
      <c r="A3309" s="21"/>
      <c r="B3309" s="21"/>
    </row>
    <row r="3310">
      <c r="A3310" s="21"/>
      <c r="B3310" s="21"/>
    </row>
    <row r="3311">
      <c r="A3311" s="21"/>
      <c r="B3311" s="21"/>
    </row>
    <row r="3312">
      <c r="A3312" s="21"/>
      <c r="B3312" s="21"/>
    </row>
    <row r="3313">
      <c r="A3313" s="21"/>
      <c r="B3313" s="21"/>
    </row>
    <row r="3314">
      <c r="A3314" s="21"/>
      <c r="B3314" s="21"/>
    </row>
    <row r="3315">
      <c r="A3315" s="21"/>
      <c r="B3315" s="21"/>
    </row>
    <row r="3316">
      <c r="A3316" s="21"/>
      <c r="B3316" s="21"/>
    </row>
    <row r="3317">
      <c r="A3317" s="21"/>
      <c r="B3317" s="21"/>
    </row>
    <row r="3318">
      <c r="A3318" s="21"/>
      <c r="B3318" s="21"/>
    </row>
    <row r="3319">
      <c r="A3319" s="21"/>
      <c r="B3319" s="21"/>
    </row>
    <row r="3320">
      <c r="A3320" s="21"/>
      <c r="B3320" s="21"/>
    </row>
    <row r="3321">
      <c r="A3321" s="21"/>
      <c r="B3321" s="21"/>
    </row>
    <row r="3322">
      <c r="A3322" s="21"/>
      <c r="B3322" s="21"/>
    </row>
    <row r="3323">
      <c r="A3323" s="21"/>
      <c r="B3323" s="21"/>
    </row>
    <row r="3324">
      <c r="A3324" s="21"/>
      <c r="B3324" s="21"/>
    </row>
    <row r="3325">
      <c r="A3325" s="21"/>
      <c r="B3325" s="21"/>
    </row>
    <row r="3326">
      <c r="A3326" s="21"/>
      <c r="B3326" s="21"/>
    </row>
    <row r="3327">
      <c r="A3327" s="21"/>
      <c r="B3327" s="21"/>
    </row>
    <row r="3328">
      <c r="A3328" s="21"/>
      <c r="B3328" s="21"/>
    </row>
    <row r="3329">
      <c r="A3329" s="21"/>
      <c r="B3329" s="21"/>
    </row>
    <row r="3330">
      <c r="A3330" s="21"/>
      <c r="B3330" s="21"/>
    </row>
    <row r="3331">
      <c r="A3331" s="21"/>
      <c r="B3331" s="21"/>
    </row>
    <row r="3332">
      <c r="A3332" s="21"/>
      <c r="B3332" s="21"/>
    </row>
    <row r="3333">
      <c r="A3333" s="21"/>
      <c r="B3333" s="21"/>
    </row>
    <row r="3334">
      <c r="A3334" s="21"/>
      <c r="B3334" s="21"/>
    </row>
    <row r="3335">
      <c r="A3335" s="21"/>
      <c r="B3335" s="21"/>
    </row>
    <row r="3336">
      <c r="A3336" s="21"/>
      <c r="B3336" s="21"/>
    </row>
    <row r="3337">
      <c r="A3337" s="21"/>
      <c r="B3337" s="21"/>
    </row>
    <row r="3338">
      <c r="A3338" s="21"/>
      <c r="B3338" s="21"/>
    </row>
    <row r="3339">
      <c r="A3339" s="21"/>
      <c r="B3339" s="21"/>
    </row>
    <row r="3340">
      <c r="A3340" s="21"/>
      <c r="B3340" s="21"/>
    </row>
    <row r="3341">
      <c r="A3341" s="21"/>
      <c r="B3341" s="21"/>
    </row>
    <row r="3342">
      <c r="A3342" s="21"/>
      <c r="B3342" s="21"/>
    </row>
    <row r="3343">
      <c r="A3343" s="21"/>
      <c r="B3343" s="21"/>
    </row>
    <row r="3344">
      <c r="A3344" s="21"/>
      <c r="B3344" s="21"/>
    </row>
    <row r="3345">
      <c r="A3345" s="21"/>
      <c r="B3345" s="21"/>
    </row>
    <row r="3346">
      <c r="A3346" s="21"/>
      <c r="B3346" s="21"/>
    </row>
    <row r="3347">
      <c r="A3347" s="21"/>
      <c r="B3347" s="21"/>
    </row>
    <row r="3348">
      <c r="A3348" s="21"/>
      <c r="B3348" s="21"/>
    </row>
    <row r="3349">
      <c r="A3349" s="21"/>
      <c r="B3349" s="21"/>
    </row>
    <row r="3350">
      <c r="A3350" s="21"/>
      <c r="B3350" s="21"/>
    </row>
    <row r="3351">
      <c r="A3351" s="21"/>
      <c r="B3351" s="21"/>
    </row>
    <row r="3352">
      <c r="A3352" s="21"/>
      <c r="B3352" s="21"/>
    </row>
    <row r="3353">
      <c r="A3353" s="21"/>
      <c r="B3353" s="21"/>
    </row>
    <row r="3354">
      <c r="A3354" s="21"/>
      <c r="B3354" s="21"/>
    </row>
    <row r="3355">
      <c r="A3355" s="21"/>
      <c r="B3355" s="21"/>
    </row>
    <row r="3356">
      <c r="A3356" s="21"/>
      <c r="B3356" s="21"/>
    </row>
    <row r="3357">
      <c r="A3357" s="21"/>
      <c r="B3357" s="21"/>
    </row>
    <row r="3358">
      <c r="A3358" s="21"/>
      <c r="B3358" s="21"/>
    </row>
    <row r="3359">
      <c r="A3359" s="21"/>
      <c r="B3359" s="21"/>
    </row>
    <row r="3360">
      <c r="A3360" s="21"/>
      <c r="B3360" s="21"/>
    </row>
    <row r="3361">
      <c r="A3361" s="21"/>
      <c r="B3361" s="21"/>
    </row>
    <row r="3362">
      <c r="A3362" s="21"/>
      <c r="B3362" s="21"/>
    </row>
    <row r="3363">
      <c r="A3363" s="21"/>
      <c r="B3363" s="21"/>
    </row>
    <row r="3364">
      <c r="A3364" s="21"/>
      <c r="B3364" s="21"/>
    </row>
    <row r="3365">
      <c r="A3365" s="21"/>
      <c r="B3365" s="21"/>
    </row>
    <row r="3366">
      <c r="A3366" s="21"/>
      <c r="B3366" s="21"/>
    </row>
    <row r="3367">
      <c r="A3367" s="21"/>
      <c r="B3367" s="21"/>
    </row>
    <row r="3368">
      <c r="A3368" s="21"/>
      <c r="B3368" s="21"/>
    </row>
    <row r="3369">
      <c r="A3369" s="21"/>
      <c r="B3369" s="21"/>
    </row>
    <row r="3370">
      <c r="A3370" s="21"/>
      <c r="B3370" s="21"/>
    </row>
    <row r="3371">
      <c r="A3371" s="21"/>
      <c r="B3371" s="21"/>
    </row>
    <row r="3372">
      <c r="A3372" s="21"/>
      <c r="B3372" s="21"/>
    </row>
    <row r="3373">
      <c r="A3373" s="21"/>
      <c r="B3373" s="21"/>
    </row>
    <row r="3374">
      <c r="A3374" s="21"/>
      <c r="B3374" s="21"/>
    </row>
    <row r="3375">
      <c r="A3375" s="21"/>
      <c r="B3375" s="21"/>
    </row>
    <row r="3376">
      <c r="A3376" s="21"/>
      <c r="B3376" s="21"/>
    </row>
    <row r="3377">
      <c r="A3377" s="21"/>
      <c r="B3377" s="21"/>
    </row>
    <row r="3378">
      <c r="A3378" s="21"/>
      <c r="B3378" s="21"/>
    </row>
    <row r="3379">
      <c r="A3379" s="21"/>
      <c r="B3379" s="21"/>
    </row>
    <row r="3380">
      <c r="A3380" s="21"/>
      <c r="B3380" s="21"/>
    </row>
    <row r="3381">
      <c r="A3381" s="21"/>
      <c r="B3381" s="21"/>
    </row>
    <row r="3382">
      <c r="A3382" s="21"/>
      <c r="B3382" s="21"/>
    </row>
    <row r="3383">
      <c r="A3383" s="21"/>
      <c r="B3383" s="21"/>
    </row>
    <row r="3384">
      <c r="A3384" s="21"/>
      <c r="B3384" s="21"/>
    </row>
    <row r="3385">
      <c r="A3385" s="21"/>
      <c r="B3385" s="21"/>
    </row>
    <row r="3386">
      <c r="A3386" s="21"/>
      <c r="B3386" s="21"/>
    </row>
    <row r="3387">
      <c r="A3387" s="21"/>
      <c r="B3387" s="21"/>
    </row>
    <row r="3388">
      <c r="A3388" s="21"/>
      <c r="B3388" s="21"/>
    </row>
    <row r="3389">
      <c r="A3389" s="21"/>
      <c r="B3389" s="21"/>
    </row>
    <row r="3390">
      <c r="A3390" s="21"/>
      <c r="B3390" s="21"/>
    </row>
    <row r="3391">
      <c r="A3391" s="21"/>
      <c r="B3391" s="21"/>
    </row>
    <row r="3392">
      <c r="A3392" s="21"/>
      <c r="B3392" s="21"/>
    </row>
    <row r="3393">
      <c r="A3393" s="21"/>
      <c r="B3393" s="21"/>
    </row>
    <row r="3394">
      <c r="A3394" s="21"/>
      <c r="B3394" s="21"/>
    </row>
    <row r="3395">
      <c r="A3395" s="21"/>
      <c r="B3395" s="21"/>
    </row>
    <row r="3396">
      <c r="A3396" s="21"/>
      <c r="B3396" s="21"/>
    </row>
    <row r="3397">
      <c r="A3397" s="21"/>
      <c r="B3397" s="21"/>
    </row>
    <row r="3398">
      <c r="A3398" s="21"/>
      <c r="B3398" s="21"/>
    </row>
    <row r="3399">
      <c r="A3399" s="21"/>
      <c r="B3399" s="21"/>
    </row>
    <row r="3400">
      <c r="A3400" s="21"/>
      <c r="B3400" s="21"/>
    </row>
    <row r="3401">
      <c r="A3401" s="21"/>
      <c r="B3401" s="21"/>
    </row>
    <row r="3402">
      <c r="A3402" s="21"/>
      <c r="B3402" s="21"/>
    </row>
    <row r="3403">
      <c r="A3403" s="21"/>
      <c r="B3403" s="21"/>
    </row>
    <row r="3404">
      <c r="A3404" s="21"/>
      <c r="B3404" s="21"/>
    </row>
    <row r="3405">
      <c r="A3405" s="21"/>
      <c r="B3405" s="21"/>
    </row>
    <row r="3406">
      <c r="A3406" s="21"/>
      <c r="B3406" s="21"/>
    </row>
    <row r="3407">
      <c r="A3407" s="21"/>
      <c r="B3407" s="21"/>
    </row>
    <row r="3408">
      <c r="A3408" s="21"/>
      <c r="B3408" s="21"/>
    </row>
    <row r="3409">
      <c r="A3409" s="21"/>
      <c r="B3409" s="21"/>
    </row>
    <row r="3410">
      <c r="A3410" s="21"/>
      <c r="B3410" s="21"/>
    </row>
    <row r="3411">
      <c r="A3411" s="21"/>
      <c r="B3411" s="21"/>
    </row>
    <row r="3412">
      <c r="A3412" s="21"/>
      <c r="B3412" s="21"/>
    </row>
    <row r="3413">
      <c r="A3413" s="21"/>
      <c r="B3413" s="21"/>
    </row>
    <row r="3414">
      <c r="A3414" s="21"/>
      <c r="B3414" s="21"/>
    </row>
    <row r="3415">
      <c r="A3415" s="21"/>
      <c r="B3415" s="21"/>
    </row>
    <row r="3416">
      <c r="A3416" s="21"/>
      <c r="B3416" s="21"/>
    </row>
    <row r="3417">
      <c r="A3417" s="21"/>
      <c r="B3417" s="21"/>
    </row>
    <row r="3418">
      <c r="A3418" s="21"/>
      <c r="B3418" s="21"/>
    </row>
    <row r="3419">
      <c r="A3419" s="21"/>
      <c r="B3419" s="21"/>
    </row>
    <row r="3420">
      <c r="A3420" s="21"/>
      <c r="B3420" s="21"/>
    </row>
    <row r="3421">
      <c r="A3421" s="21"/>
      <c r="B3421" s="21"/>
    </row>
    <row r="3422">
      <c r="A3422" s="21"/>
      <c r="B3422" s="21"/>
    </row>
    <row r="3423">
      <c r="A3423" s="21"/>
      <c r="B3423" s="21"/>
    </row>
    <row r="3424">
      <c r="A3424" s="21"/>
      <c r="B3424" s="21"/>
    </row>
    <row r="3425">
      <c r="A3425" s="21"/>
      <c r="B3425" s="21"/>
    </row>
    <row r="3426">
      <c r="A3426" s="21"/>
      <c r="B3426" s="21"/>
    </row>
    <row r="3427">
      <c r="A3427" s="21"/>
      <c r="B3427" s="21"/>
    </row>
    <row r="3428">
      <c r="A3428" s="21"/>
      <c r="B3428" s="21"/>
    </row>
    <row r="3429">
      <c r="A3429" s="21"/>
      <c r="B3429" s="21"/>
    </row>
    <row r="3430">
      <c r="A3430" s="21"/>
      <c r="B3430" s="21"/>
    </row>
    <row r="3431">
      <c r="A3431" s="21"/>
      <c r="B3431" s="21"/>
    </row>
    <row r="3432">
      <c r="A3432" s="21"/>
      <c r="B3432" s="21"/>
    </row>
    <row r="3433">
      <c r="A3433" s="21"/>
      <c r="B3433" s="21"/>
    </row>
    <row r="3434">
      <c r="A3434" s="21"/>
      <c r="B3434" s="21"/>
    </row>
    <row r="3435">
      <c r="A3435" s="21"/>
      <c r="B3435" s="21"/>
    </row>
    <row r="3436">
      <c r="A3436" s="21"/>
      <c r="B3436" s="21"/>
    </row>
    <row r="3437">
      <c r="A3437" s="21"/>
      <c r="B3437" s="21"/>
    </row>
    <row r="3438">
      <c r="A3438" s="21"/>
      <c r="B3438" s="21"/>
    </row>
    <row r="3439">
      <c r="A3439" s="21"/>
      <c r="B3439" s="21"/>
    </row>
    <row r="3440">
      <c r="A3440" s="21"/>
      <c r="B3440" s="21"/>
    </row>
    <row r="3441">
      <c r="A3441" s="21"/>
      <c r="B3441" s="21"/>
    </row>
    <row r="3442">
      <c r="A3442" s="21"/>
      <c r="B3442" s="21"/>
    </row>
    <row r="3443">
      <c r="A3443" s="21"/>
      <c r="B3443" s="21"/>
    </row>
    <row r="3444">
      <c r="A3444" s="21"/>
      <c r="B3444" s="21"/>
    </row>
    <row r="3445">
      <c r="A3445" s="21"/>
      <c r="B3445" s="21"/>
    </row>
    <row r="3446">
      <c r="A3446" s="21"/>
      <c r="B3446" s="21"/>
    </row>
    <row r="3447">
      <c r="A3447" s="21"/>
      <c r="B3447" s="21"/>
    </row>
    <row r="3448">
      <c r="A3448" s="21"/>
      <c r="B3448" s="21"/>
    </row>
    <row r="3449">
      <c r="A3449" s="21"/>
      <c r="B3449" s="21"/>
    </row>
    <row r="3450">
      <c r="A3450" s="21"/>
      <c r="B3450" s="21"/>
    </row>
    <row r="3451">
      <c r="A3451" s="21"/>
      <c r="B3451" s="21"/>
    </row>
    <row r="3452">
      <c r="A3452" s="21"/>
      <c r="B3452" s="21"/>
    </row>
    <row r="3453">
      <c r="A3453" s="21"/>
      <c r="B3453" s="21"/>
    </row>
    <row r="3454">
      <c r="A3454" s="21"/>
      <c r="B3454" s="21"/>
    </row>
    <row r="3455">
      <c r="A3455" s="21"/>
      <c r="B3455" s="21"/>
    </row>
    <row r="3456">
      <c r="A3456" s="21"/>
      <c r="B3456" s="21"/>
    </row>
    <row r="3457">
      <c r="A3457" s="21"/>
      <c r="B3457" s="21"/>
    </row>
    <row r="3458">
      <c r="A3458" s="21"/>
      <c r="B3458" s="21"/>
    </row>
    <row r="3459">
      <c r="A3459" s="21"/>
      <c r="B3459" s="21"/>
    </row>
    <row r="3460">
      <c r="A3460" s="21"/>
      <c r="B3460" s="21"/>
    </row>
    <row r="3461">
      <c r="A3461" s="21"/>
      <c r="B3461" s="21"/>
    </row>
    <row r="3462">
      <c r="A3462" s="21"/>
      <c r="B3462" s="21"/>
    </row>
    <row r="3463">
      <c r="A3463" s="21"/>
      <c r="B3463" s="21"/>
    </row>
    <row r="3464">
      <c r="A3464" s="21"/>
      <c r="B3464" s="21"/>
    </row>
    <row r="3465">
      <c r="A3465" s="21"/>
      <c r="B3465" s="21"/>
    </row>
    <row r="3466">
      <c r="A3466" s="21"/>
      <c r="B3466" s="21"/>
    </row>
    <row r="3467">
      <c r="A3467" s="21"/>
      <c r="B3467" s="21"/>
    </row>
    <row r="3468">
      <c r="A3468" s="21"/>
      <c r="B3468" s="21"/>
    </row>
    <row r="3469">
      <c r="A3469" s="21"/>
      <c r="B3469" s="21"/>
    </row>
    <row r="3470">
      <c r="A3470" s="21"/>
      <c r="B3470" s="21"/>
    </row>
    <row r="3471">
      <c r="A3471" s="21"/>
      <c r="B3471" s="21"/>
    </row>
    <row r="3472">
      <c r="A3472" s="21"/>
      <c r="B3472" s="21"/>
    </row>
    <row r="3473">
      <c r="A3473" s="21"/>
      <c r="B3473" s="21"/>
    </row>
    <row r="3474">
      <c r="A3474" s="21"/>
      <c r="B3474" s="21"/>
    </row>
    <row r="3475">
      <c r="A3475" s="21"/>
      <c r="B3475" s="21"/>
    </row>
    <row r="3476">
      <c r="A3476" s="21"/>
      <c r="B3476" s="21"/>
    </row>
    <row r="3477">
      <c r="A3477" s="21"/>
      <c r="B3477" s="21"/>
    </row>
    <row r="3478">
      <c r="A3478" s="21"/>
      <c r="B3478" s="21"/>
    </row>
    <row r="3479">
      <c r="A3479" s="21"/>
      <c r="B3479" s="21"/>
    </row>
    <row r="3480">
      <c r="A3480" s="21"/>
      <c r="B3480" s="21"/>
    </row>
    <row r="3481">
      <c r="A3481" s="21"/>
      <c r="B3481" s="21"/>
    </row>
    <row r="3482">
      <c r="A3482" s="21"/>
      <c r="B3482" s="21"/>
    </row>
    <row r="3483">
      <c r="A3483" s="21"/>
      <c r="B3483" s="21"/>
    </row>
    <row r="3484">
      <c r="A3484" s="21"/>
      <c r="B3484" s="21"/>
    </row>
    <row r="3485">
      <c r="A3485" s="21"/>
      <c r="B3485" s="21"/>
    </row>
    <row r="3486">
      <c r="A3486" s="21"/>
      <c r="B3486" s="21"/>
    </row>
    <row r="3487">
      <c r="A3487" s="21"/>
      <c r="B3487" s="21"/>
    </row>
    <row r="3488">
      <c r="A3488" s="21"/>
      <c r="B3488" s="21"/>
    </row>
    <row r="3489">
      <c r="A3489" s="21"/>
      <c r="B3489" s="21"/>
    </row>
    <row r="3490">
      <c r="A3490" s="21"/>
      <c r="B3490" s="21"/>
    </row>
    <row r="3491">
      <c r="A3491" s="21"/>
      <c r="B3491" s="21"/>
    </row>
    <row r="3492">
      <c r="A3492" s="21"/>
      <c r="B3492" s="21"/>
    </row>
    <row r="3493">
      <c r="A3493" s="21"/>
      <c r="B3493" s="21"/>
    </row>
    <row r="3494">
      <c r="A3494" s="21"/>
      <c r="B3494" s="21"/>
    </row>
    <row r="3495">
      <c r="A3495" s="21"/>
      <c r="B3495" s="21"/>
    </row>
    <row r="3496">
      <c r="A3496" s="21"/>
      <c r="B3496" s="21"/>
    </row>
    <row r="3497">
      <c r="A3497" s="21"/>
      <c r="B3497" s="21"/>
    </row>
    <row r="3498">
      <c r="A3498" s="21"/>
      <c r="B3498" s="21"/>
    </row>
    <row r="3499">
      <c r="A3499" s="21"/>
      <c r="B3499" s="21"/>
    </row>
    <row r="3500">
      <c r="A3500" s="21"/>
      <c r="B3500" s="21"/>
    </row>
    <row r="3501">
      <c r="A3501" s="21"/>
      <c r="B3501" s="21"/>
    </row>
    <row r="3502">
      <c r="A3502" s="21"/>
      <c r="B3502" s="21"/>
    </row>
    <row r="3503">
      <c r="A3503" s="21"/>
      <c r="B3503" s="21"/>
    </row>
    <row r="3504">
      <c r="A3504" s="21"/>
      <c r="B3504" s="21"/>
    </row>
    <row r="3505">
      <c r="A3505" s="21"/>
      <c r="B3505" s="21"/>
    </row>
    <row r="3506">
      <c r="A3506" s="21"/>
      <c r="B3506" s="21"/>
    </row>
    <row r="3507">
      <c r="A3507" s="21"/>
      <c r="B3507" s="21"/>
    </row>
    <row r="3508">
      <c r="A3508" s="21"/>
      <c r="B3508" s="21"/>
    </row>
    <row r="3509">
      <c r="A3509" s="21"/>
      <c r="B3509" s="21"/>
    </row>
    <row r="3510">
      <c r="A3510" s="21"/>
      <c r="B3510" s="21"/>
    </row>
    <row r="3511">
      <c r="A3511" s="21"/>
      <c r="B3511" s="21"/>
    </row>
    <row r="3512">
      <c r="A3512" s="21"/>
      <c r="B3512" s="21"/>
    </row>
    <row r="3513">
      <c r="A3513" s="21"/>
      <c r="B3513" s="21"/>
    </row>
    <row r="3514">
      <c r="A3514" s="21"/>
      <c r="B3514" s="21"/>
    </row>
    <row r="3515">
      <c r="A3515" s="21"/>
      <c r="B3515" s="21"/>
    </row>
    <row r="3516">
      <c r="A3516" s="21"/>
      <c r="B3516" s="21"/>
    </row>
    <row r="3517">
      <c r="A3517" s="21"/>
      <c r="B3517" s="21"/>
    </row>
    <row r="3518">
      <c r="A3518" s="21"/>
      <c r="B3518" s="21"/>
    </row>
    <row r="3519">
      <c r="A3519" s="21"/>
      <c r="B3519" s="21"/>
    </row>
    <row r="3520">
      <c r="A3520" s="21"/>
      <c r="B3520" s="21"/>
    </row>
    <row r="3521">
      <c r="A3521" s="21"/>
      <c r="B3521" s="21"/>
    </row>
    <row r="3522">
      <c r="A3522" s="21"/>
      <c r="B3522" s="21"/>
    </row>
    <row r="3523">
      <c r="A3523" s="21"/>
      <c r="B3523" s="21"/>
    </row>
    <row r="3524">
      <c r="A3524" s="21"/>
      <c r="B3524" s="21"/>
    </row>
    <row r="3525">
      <c r="A3525" s="21"/>
      <c r="B3525" s="21"/>
    </row>
    <row r="3526">
      <c r="A3526" s="21"/>
      <c r="B3526" s="21"/>
    </row>
    <row r="3527">
      <c r="A3527" s="21"/>
      <c r="B3527" s="21"/>
    </row>
    <row r="3528">
      <c r="A3528" s="21"/>
      <c r="B3528" s="21"/>
    </row>
    <row r="3529">
      <c r="A3529" s="21"/>
      <c r="B3529" s="21"/>
    </row>
    <row r="3530">
      <c r="A3530" s="21"/>
      <c r="B3530" s="21"/>
    </row>
    <row r="3531">
      <c r="A3531" s="21"/>
      <c r="B3531" s="21"/>
    </row>
    <row r="3532">
      <c r="A3532" s="21"/>
      <c r="B3532" s="21"/>
    </row>
    <row r="3533">
      <c r="A3533" s="21"/>
      <c r="B3533" s="21"/>
    </row>
    <row r="3534">
      <c r="A3534" s="21"/>
      <c r="B3534" s="21"/>
    </row>
    <row r="3535">
      <c r="A3535" s="21"/>
      <c r="B3535" s="21"/>
    </row>
    <row r="3536">
      <c r="A3536" s="21"/>
      <c r="B3536" s="21"/>
    </row>
    <row r="3537">
      <c r="A3537" s="21"/>
      <c r="B3537" s="21"/>
    </row>
    <row r="3538">
      <c r="A3538" s="21"/>
      <c r="B3538" s="21"/>
    </row>
    <row r="3539">
      <c r="A3539" s="21"/>
      <c r="B3539" s="21"/>
    </row>
    <row r="3540">
      <c r="A3540" s="21"/>
      <c r="B3540" s="21"/>
    </row>
    <row r="3541">
      <c r="A3541" s="21"/>
      <c r="B3541" s="21"/>
    </row>
    <row r="3542">
      <c r="A3542" s="21"/>
      <c r="B3542" s="21"/>
    </row>
    <row r="3543">
      <c r="A3543" s="21"/>
      <c r="B3543" s="21"/>
    </row>
    <row r="3544">
      <c r="A3544" s="21"/>
      <c r="B3544" s="21"/>
    </row>
    <row r="3545">
      <c r="A3545" s="21"/>
      <c r="B3545" s="21"/>
    </row>
    <row r="3546">
      <c r="A3546" s="21"/>
      <c r="B3546" s="21"/>
    </row>
    <row r="3547">
      <c r="A3547" s="21"/>
      <c r="B3547" s="21"/>
    </row>
    <row r="3548">
      <c r="A3548" s="21"/>
      <c r="B3548" s="21"/>
    </row>
    <row r="3549">
      <c r="A3549" s="21"/>
      <c r="B3549" s="21"/>
    </row>
    <row r="3550">
      <c r="A3550" s="21"/>
      <c r="B3550" s="21"/>
    </row>
    <row r="3551">
      <c r="A3551" s="21"/>
      <c r="B3551" s="21"/>
    </row>
    <row r="3552">
      <c r="A3552" s="21"/>
      <c r="B3552" s="21"/>
    </row>
    <row r="3553">
      <c r="A3553" s="21"/>
      <c r="B3553" s="21"/>
    </row>
    <row r="3554">
      <c r="A3554" s="21"/>
      <c r="B3554" s="21"/>
    </row>
    <row r="3555">
      <c r="A3555" s="21"/>
      <c r="B3555" s="21"/>
    </row>
    <row r="3556">
      <c r="A3556" s="21"/>
      <c r="B3556" s="21"/>
    </row>
    <row r="3557">
      <c r="A3557" s="21"/>
      <c r="B3557" s="21"/>
    </row>
    <row r="3558">
      <c r="A3558" s="21"/>
      <c r="B3558" s="21"/>
    </row>
    <row r="3559">
      <c r="A3559" s="21"/>
      <c r="B3559" s="21"/>
    </row>
    <row r="3560">
      <c r="A3560" s="21"/>
      <c r="B3560" s="21"/>
    </row>
    <row r="3561">
      <c r="A3561" s="21"/>
      <c r="B3561" s="21"/>
    </row>
    <row r="3562">
      <c r="A3562" s="21"/>
      <c r="B3562" s="21"/>
    </row>
    <row r="3563">
      <c r="A3563" s="21"/>
      <c r="B3563" s="21"/>
    </row>
    <row r="3564">
      <c r="A3564" s="21"/>
      <c r="B3564" s="21"/>
    </row>
    <row r="3565">
      <c r="A3565" s="21"/>
      <c r="B3565" s="21"/>
    </row>
    <row r="3566">
      <c r="A3566" s="21"/>
      <c r="B3566" s="21"/>
    </row>
    <row r="3567">
      <c r="A3567" s="21"/>
      <c r="B3567" s="21"/>
    </row>
    <row r="3568">
      <c r="A3568" s="21"/>
      <c r="B3568" s="21"/>
    </row>
    <row r="3569">
      <c r="A3569" s="21"/>
      <c r="B3569" s="21"/>
    </row>
    <row r="3570">
      <c r="A3570" s="21"/>
      <c r="B3570" s="21"/>
    </row>
    <row r="3571">
      <c r="A3571" s="21"/>
      <c r="B3571" s="21"/>
    </row>
    <row r="3572">
      <c r="A3572" s="21"/>
      <c r="B3572" s="21"/>
    </row>
    <row r="3573">
      <c r="A3573" s="21"/>
      <c r="B3573" s="21"/>
    </row>
    <row r="3574">
      <c r="A3574" s="21"/>
      <c r="B3574" s="21"/>
    </row>
    <row r="3575">
      <c r="A3575" s="21"/>
      <c r="B3575" s="21"/>
    </row>
    <row r="3576">
      <c r="A3576" s="21"/>
      <c r="B3576" s="21"/>
    </row>
    <row r="3577">
      <c r="A3577" s="21"/>
      <c r="B3577" s="21"/>
    </row>
    <row r="3578">
      <c r="A3578" s="21"/>
      <c r="B3578" s="21"/>
    </row>
    <row r="3579">
      <c r="A3579" s="21"/>
      <c r="B3579" s="21"/>
    </row>
    <row r="3580">
      <c r="A3580" s="21"/>
      <c r="B3580" s="21"/>
    </row>
    <row r="3581">
      <c r="A3581" s="21"/>
      <c r="B3581" s="21"/>
    </row>
    <row r="3582">
      <c r="A3582" s="21"/>
      <c r="B3582" s="21"/>
    </row>
    <row r="3583">
      <c r="A3583" s="21"/>
      <c r="B3583" s="21"/>
    </row>
    <row r="3584">
      <c r="A3584" s="21"/>
      <c r="B3584" s="21"/>
    </row>
    <row r="3585">
      <c r="A3585" s="21"/>
      <c r="B3585" s="21"/>
    </row>
    <row r="3586">
      <c r="A3586" s="21"/>
      <c r="B3586" s="21"/>
    </row>
    <row r="3587">
      <c r="A3587" s="21"/>
      <c r="B3587" s="21"/>
    </row>
    <row r="3588">
      <c r="A3588" s="21"/>
      <c r="B3588" s="21"/>
    </row>
    <row r="3589">
      <c r="A3589" s="21"/>
      <c r="B3589" s="21"/>
    </row>
    <row r="3590">
      <c r="A3590" s="21"/>
      <c r="B3590" s="21"/>
    </row>
    <row r="3591">
      <c r="A3591" s="21"/>
      <c r="B3591" s="21"/>
    </row>
  </sheetData>
  <drawing r:id="rId1"/>
</worksheet>
</file>