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2" activeTab="6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10er Kurve" sheetId="12" r:id="rId9"/>
    <sheet name="2er Kurve contex map aus DB" sheetId="10" r:id="rId10"/>
    <sheet name="Simialrity VS Accuracy" sheetId="11" r:id="rId11"/>
  </sheets>
  <calcPr calcId="145621"/>
</workbook>
</file>

<file path=xl/calcChain.xml><?xml version="1.0" encoding="utf-8"?>
<calcChain xmlns="http://schemas.openxmlformats.org/spreadsheetml/2006/main">
  <c r="S133" i="8" l="1"/>
  <c r="S126" i="8"/>
  <c r="S119" i="8"/>
  <c r="S11" i="8"/>
  <c r="S3" i="8"/>
  <c r="S21" i="8"/>
  <c r="S29" i="8"/>
  <c r="S36" i="8"/>
  <c r="S45" i="8"/>
  <c r="S54" i="8"/>
  <c r="S66" i="8"/>
  <c r="S76" i="8"/>
  <c r="S83" i="8"/>
  <c r="S90" i="8"/>
  <c r="S97" i="8"/>
  <c r="S104" i="8"/>
  <c r="S112" i="8"/>
  <c r="K82" i="6" l="1"/>
  <c r="K55" i="6" l="1"/>
  <c r="E55" i="6"/>
  <c r="K83" i="6"/>
  <c r="E83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<sst xmlns="http://schemas.openxmlformats.org/spreadsheetml/2006/main" count="1478" uniqueCount="240">
  <si>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</si>
  <si>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</si>
  <si>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</si>
  <si>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</si>
  <si>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</si>
  <si>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</si>
  <si>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</si>
  <si>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</si>
  <si>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</si>
  <si>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</si>
  <si>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</si>
  <si>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</si>
  <si>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</si>
  <si>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</si>
  <si>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</si>
  <si>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</si>
  <si>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</si>
  <si>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</si>
  <si>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</si>
  <si>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</si>
  <si>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</si>
  <si>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</si>
  <si>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</si>
  <si>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</si>
  <si>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</si>
  <si>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</si>
  <si>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</si>
  <si>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</si>
  <si>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</si>
  <si>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</si>
  <si>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</si>
  <si>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</si>
  <si>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</si>
  <si>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</si>
  <si>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</si>
  <si>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</si>
  <si>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</si>
  <si>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</si>
  <si>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</si>
  <si>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</si>
  <si>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</si>
  <si>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</si>
  <si>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</si>
  <si>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</si>
  <si>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</si>
  <si>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</si>
  <si>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</si>
  <si>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</si>
  <si>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</si>
  <si>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</si>
  <si>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</si>
  <si>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</si>
  <si>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</si>
  <si>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</si>
  <si>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</si>
  <si>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</si>
  <si>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</si>
  <si>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</si>
  <si>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</si>
  <si>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</si>
  <si>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</si>
  <si>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</si>
  <si>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</si>
  <si>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</si>
  <si>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</si>
  <si>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</si>
  <si>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</si>
  <si>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</si>
  <si>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</si>
  <si>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</si>
  <si>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</si>
  <si>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</si>
  <si>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</si>
  <si>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</si>
  <si>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</si>
  <si>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</si>
  <si>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</si>
  <si>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</si>
  <si>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</si>
  <si>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</si>
  <si>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</si>
  <si>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</si>
  <si>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</si>
  <si>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</si>
  <si>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</si>
  <si>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</si>
  <si>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</si>
  <si>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</si>
  <si>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</si>
  <si>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</si>
  <si>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</si>
  <si>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</si>
  <si>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</si>
  <si>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</si>
  <si>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</si>
  <si>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</si>
  <si>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</si>
  <si>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</si>
  <si>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</si>
  <si>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</si>
  <si>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</si>
  <si>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</si>
  <si>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</si>
  <si>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</si>
  <si>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</si>
  <si>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</si>
  <si>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</si>
  <si>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</si>
  <si>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</si>
  <si>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</si>
  <si>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</si>
  <si>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</si>
  <si>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</si>
  <si>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</si>
  <si>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</si>
  <si>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</si>
  <si>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</si>
  <si>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</si>
  <si>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</si>
  <si>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</si>
  <si>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</si>
  <si>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</si>
  <si>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</si>
  <si>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</si>
  <si>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</si>
  <si>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</si>
  <si>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</si>
  <si>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</si>
  <si>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</si>
  <si>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</si>
  <si>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</si>
  <si>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</si>
  <si>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</si>
  <si>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</si>
  <si>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</si>
  <si>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</si>
  <si>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</si>
  <si>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</si>
  <si>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</si>
  <si>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</si>
  <si>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</si>
  <si>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</si>
  <si>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</si>
  <si>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</si>
  <si>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</si>
  <si>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</si>
  <si>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</si>
  <si>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</si>
  <si>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</si>
  <si>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</si>
  <si>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</si>
  <si>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</si>
  <si>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</si>
  <si>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</si>
  <si>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</si>
  <si>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</si>
  <si>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</si>
  <si>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</si>
  <si>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</si>
  <si>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</si>
  <si>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</si>
  <si>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</si>
  <si>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</si>
  <si>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</si>
  <si>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</si>
  <si>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</si>
  <si>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</si>
  <si>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</si>
  <si>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</si>
  <si>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</si>
  <si>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</si>
  <si>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</si>
  <si>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</si>
  <si>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</si>
  <si>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</si>
  <si>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</si>
  <si>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</si>
  <si>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</si>
  <si>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</si>
  <si>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</si>
  <si>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</si>
  <si>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</si>
  <si>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</si>
  <si>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</si>
  <si>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</si>
  <si>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</si>
  <si>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</si>
  <si>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</si>
  <si>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</si>
  <si>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</si>
  <si>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</si>
  <si>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</si>
  <si>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</si>
  <si>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</si>
  <si>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</si>
  <si>
    <t>stimmt weil context map abgespeichert ist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</si>
  <si>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</si>
  <si>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</si>
  <si>
    <t>Category</t>
  </si>
  <si>
    <t>Similarity</t>
  </si>
  <si>
    <t>Max. Accuracy</t>
  </si>
  <si>
    <t>world &amp; politics</t>
  </si>
  <si>
    <t>sport &amp; uknews&amp; opinion &amp; society &amp; business (611 Articles)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</si>
  <si>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</si>
  <si>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</si>
  <si>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</si>
  <si>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world news &amp; politics (220 Articles)</t>
  </si>
  <si>
    <t>fashion &amp; technology (234 Articles)</t>
  </si>
  <si>
    <t>film &amp; politics (232 Articles)</t>
  </si>
  <si>
    <t>fashion &amp; lifestyle (244 Articles)</t>
  </si>
  <si>
    <t>travel &amp; business (258 Articles)</t>
  </si>
  <si>
    <t>travel &amp; science (224 Articles)</t>
  </si>
  <si>
    <t>sport &amp; football (290 Articles)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</si>
  <si>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</si>
  <si>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</si>
  <si>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uk news &amp; us news</t>
  </si>
  <si>
    <t>uk news &amp; us news (213 Articles)</t>
  </si>
  <si>
    <t>Test</t>
  </si>
  <si>
    <t xml:space="preserve">NEU MACHEN DER OBEREN </t>
  </si>
  <si>
    <t>je unterschiedlicher die kategorien desto kleinere ausschläge???</t>
  </si>
  <si>
    <t>art and design &amp; culture (185 Articles)</t>
  </si>
  <si>
    <t>society &amp; lifestyle (227 Articles)</t>
  </si>
  <si>
    <t>fashion &amp; football (278 Articles)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</si>
  <si>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</si>
  <si>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</si>
  <si>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</si>
  <si>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</si>
  <si>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</si>
  <si>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</si>
  <si>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film &amp; books</t>
  </si>
  <si>
    <t>Dschnitt</t>
  </si>
  <si>
    <t>environment &amp; business (248 Articles)</t>
  </si>
  <si>
    <t>Average Acc.</t>
  </si>
  <si>
    <t>society &amp; culture (215 Articles)</t>
  </si>
  <si>
    <t>film &amp; books (218 Articles)</t>
  </si>
  <si>
    <t>politics &amp; business (242 Articles)</t>
  </si>
  <si>
    <t>technology &amp; culture</t>
  </si>
  <si>
    <t xml:space="preserve"> context map aus DB verwendet </t>
  </si>
  <si>
    <t>us news &amp; football (??? Articles)</t>
  </si>
  <si>
    <t>technology &amp; culture (206 Articles)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</si>
</sst>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9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76.22</c:v>
                </c:pt>
                <c:pt idx="11">
                  <c:v>75.41</c:v>
                </c:pt>
                <c:pt idx="12">
                  <c:v>76.22</c:v>
                </c:pt>
                <c:pt idx="13">
                  <c:v>74.599999999999994</c:v>
                </c:pt>
                <c:pt idx="14">
                  <c:v>75.400000000000006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Kurve'!$F$36:$V$36</c:f>
              <c:numCache>
                <c:formatCode>General</c:formatCode>
                <c:ptCount val="17"/>
                <c:pt idx="0">
                  <c:v>71.42</c:v>
                </c:pt>
                <c:pt idx="1">
                  <c:v>73.209999999999994</c:v>
                </c:pt>
                <c:pt idx="2">
                  <c:v>75</c:v>
                </c:pt>
                <c:pt idx="3">
                  <c:v>75</c:v>
                </c:pt>
                <c:pt idx="4">
                  <c:v>70.53</c:v>
                </c:pt>
                <c:pt idx="5">
                  <c:v>74.099999999999994</c:v>
                </c:pt>
                <c:pt idx="6">
                  <c:v>75</c:v>
                </c:pt>
                <c:pt idx="7">
                  <c:v>80.349999999999994</c:v>
                </c:pt>
                <c:pt idx="8">
                  <c:v>75.89</c:v>
                </c:pt>
                <c:pt idx="9">
                  <c:v>71.42</c:v>
                </c:pt>
                <c:pt idx="10">
                  <c:v>67.849999999999994</c:v>
                </c:pt>
                <c:pt idx="11">
                  <c:v>75</c:v>
                </c:pt>
                <c:pt idx="12">
                  <c:v>68.75</c:v>
                </c:pt>
                <c:pt idx="13">
                  <c:v>75.89</c:v>
                </c:pt>
                <c:pt idx="14">
                  <c:v>70.53</c:v>
                </c:pt>
                <c:pt idx="15">
                  <c:v>70.53</c:v>
                </c:pt>
                <c:pt idx="16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Kurve'!$F$44:$V$44</c:f>
              <c:numCache>
                <c:formatCode>General</c:formatCode>
                <c:ptCount val="17"/>
                <c:pt idx="0">
                  <c:v>62.13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65.040000000000006</c:v>
                </c:pt>
                <c:pt idx="5">
                  <c:v>65.040000000000006</c:v>
                </c:pt>
                <c:pt idx="6">
                  <c:v>66.010000000000005</c:v>
                </c:pt>
                <c:pt idx="7">
                  <c:v>61.16</c:v>
                </c:pt>
                <c:pt idx="8">
                  <c:v>64.069999999999993</c:v>
                </c:pt>
                <c:pt idx="9">
                  <c:v>49.51</c:v>
                </c:pt>
                <c:pt idx="10">
                  <c:v>47.57</c:v>
                </c:pt>
                <c:pt idx="11">
                  <c:v>53.39</c:v>
                </c:pt>
                <c:pt idx="12">
                  <c:v>55.33</c:v>
                </c:pt>
                <c:pt idx="13">
                  <c:v>57.28</c:v>
                </c:pt>
                <c:pt idx="14">
                  <c:v>49.51</c:v>
                </c:pt>
                <c:pt idx="15">
                  <c:v>55.34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Kurve'!$F$52:$V$52</c:f>
              <c:numCache>
                <c:formatCode>General</c:formatCode>
                <c:ptCount val="17"/>
                <c:pt idx="0">
                  <c:v>89.17</c:v>
                </c:pt>
                <c:pt idx="1">
                  <c:v>91.67</c:v>
                </c:pt>
                <c:pt idx="2">
                  <c:v>93.34</c:v>
                </c:pt>
                <c:pt idx="3">
                  <c:v>90.83</c:v>
                </c:pt>
                <c:pt idx="4">
                  <c:v>88.34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90.83</c:v>
                </c:pt>
                <c:pt idx="10">
                  <c:v>88.34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3568"/>
        <c:axId val="194255488"/>
      </c:lineChart>
      <c:catAx>
        <c:axId val="1942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55488"/>
        <c:crosses val="autoZero"/>
        <c:auto val="1"/>
        <c:lblAlgn val="ctr"/>
        <c:lblOffset val="100"/>
        <c:noMultiLvlLbl val="0"/>
      </c:catAx>
      <c:valAx>
        <c:axId val="19425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1376"/>
        <c:axId val="195222912"/>
      </c:lineChart>
      <c:catAx>
        <c:axId val="1952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222912"/>
        <c:crosses val="autoZero"/>
        <c:auto val="1"/>
        <c:lblAlgn val="ctr"/>
        <c:lblOffset val="100"/>
        <c:noMultiLvlLbl val="0"/>
      </c:catAx>
      <c:valAx>
        <c:axId val="1952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4368"/>
        <c:axId val="195515904"/>
      </c:lineChart>
      <c:catAx>
        <c:axId val="1955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515904"/>
        <c:crosses val="autoZero"/>
        <c:auto val="1"/>
        <c:lblAlgn val="ctr"/>
        <c:lblOffset val="100"/>
        <c:noMultiLvlLbl val="0"/>
      </c:catAx>
      <c:valAx>
        <c:axId val="1955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2672"/>
        <c:axId val="195534208"/>
      </c:lineChart>
      <c:catAx>
        <c:axId val="1955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534208"/>
        <c:crosses val="autoZero"/>
        <c:auto val="1"/>
        <c:lblAlgn val="ctr"/>
        <c:lblOffset val="100"/>
        <c:noMultiLvlLbl val="0"/>
      </c:catAx>
      <c:valAx>
        <c:axId val="1955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79904"/>
        <c:axId val="195581440"/>
      </c:lineChart>
      <c:catAx>
        <c:axId val="195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581440"/>
        <c:crosses val="autoZero"/>
        <c:auto val="1"/>
        <c:lblAlgn val="ctr"/>
        <c:lblOffset val="100"/>
        <c:noMultiLvlLbl val="0"/>
      </c:catAx>
      <c:valAx>
        <c:axId val="195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Accuracy'!$F$8</c:f>
              <c:numCache>
                <c:formatCode>General</c:formatCode>
                <c:ptCount val="1"/>
                <c:pt idx="0">
                  <c:v>98.04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Accuracy'!$F$9</c:f>
              <c:numCache>
                <c:formatCode>General</c:formatCode>
                <c:ptCount val="1"/>
                <c:pt idx="0">
                  <c:v>95.45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Accuracy'!$F$16</c:f>
              <c:numCache>
                <c:formatCode>General</c:formatCode>
                <c:ptCount val="1"/>
                <c:pt idx="0">
                  <c:v>97.95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4352"/>
        <c:axId val="196342912"/>
      </c:scatterChart>
      <c:valAx>
        <c:axId val="196324352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42912"/>
        <c:crosses val="autoZero"/>
        <c:crossBetween val="midCat"/>
      </c:valAx>
      <c:valAx>
        <c:axId val="19634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Accuracy'!$G$3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Accuracy'!$G$4</c:f>
              <c:numCache>
                <c:formatCode>General</c:formatCode>
                <c:ptCount val="1"/>
                <c:pt idx="0">
                  <c:v>87.84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Accuracy'!$G$5</c:f>
              <c:numCache>
                <c:formatCode>General</c:formatCode>
                <c:ptCount val="1"/>
                <c:pt idx="0">
                  <c:v>69.650000000000006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Accuracy'!$G$6</c:f>
              <c:numCache>
                <c:formatCode>General</c:formatCode>
                <c:ptCount val="1"/>
                <c:pt idx="0">
                  <c:v>92.05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Accuracy'!$G$7</c:f>
              <c:numCache>
                <c:formatCode>General</c:formatCode>
                <c:ptCount val="1"/>
                <c:pt idx="0">
                  <c:v>71.930000000000007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Accuracy'!$G$8</c:f>
              <c:numCache>
                <c:formatCode>General</c:formatCode>
                <c:ptCount val="1"/>
                <c:pt idx="0">
                  <c:v>95.5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Accuracy'!$G$9</c:f>
              <c:numCache>
                <c:formatCode>General</c:formatCode>
                <c:ptCount val="1"/>
                <c:pt idx="0">
                  <c:v>80.61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Accuracy'!$G$10</c:f>
              <c:numCache>
                <c:formatCode>General</c:formatCode>
                <c:ptCount val="1"/>
                <c:pt idx="0">
                  <c:v>67.36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Accuracy'!$G$11</c:f>
              <c:numCache>
                <c:formatCode>General</c:formatCode>
                <c:ptCount val="1"/>
                <c:pt idx="0">
                  <c:v>63.74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Accuracy'!$G$12</c:f>
              <c:numCache>
                <c:formatCode>General</c:formatCode>
                <c:ptCount val="1"/>
                <c:pt idx="0">
                  <c:v>79.87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Accuracy'!$G$13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Accuracy'!$G$16</c:f>
              <c:numCache>
                <c:formatCode>General</c:formatCode>
                <c:ptCount val="1"/>
                <c:pt idx="0">
                  <c:v>80.91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Accuracy'!$G$17</c:f>
              <c:numCache>
                <c:formatCode>General</c:formatCode>
                <c:ptCount val="1"/>
                <c:pt idx="0">
                  <c:v>74.010000000000005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Accuracy'!$G$18</c:f>
              <c:numCache>
                <c:formatCode>General</c:formatCode>
                <c:ptCount val="1"/>
                <c:pt idx="0">
                  <c:v>77.69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Accuracy'!$G$15</c:f>
              <c:numCache>
                <c:formatCode>General</c:formatCode>
                <c:ptCount val="1"/>
                <c:pt idx="0">
                  <c:v>89.73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Accuracy'!$G$19</c:f>
              <c:numCache>
                <c:formatCode>General</c:formatCode>
                <c:ptCount val="1"/>
                <c:pt idx="0">
                  <c:v>77.319999999999993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Accuracy'!$G$14</c:f>
              <c:numCache>
                <c:formatCode>General</c:formatCode>
                <c:ptCount val="1"/>
                <c:pt idx="0">
                  <c:v>96.23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3920"/>
        <c:axId val="165395840"/>
      </c:scatterChart>
      <c:valAx>
        <c:axId val="165393920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95840"/>
        <c:crosses val="autoZero"/>
        <c:crossBetween val="midCat"/>
      </c:valAx>
      <c:valAx>
        <c:axId val="16539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9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38784"/>
        <c:axId val="195640704"/>
      </c:lineChart>
      <c:catAx>
        <c:axId val="1956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40704"/>
        <c:crosses val="autoZero"/>
        <c:auto val="1"/>
        <c:lblAlgn val="ctr"/>
        <c:lblOffset val="100"/>
        <c:noMultiLvlLbl val="0"/>
      </c:catAx>
      <c:valAx>
        <c:axId val="19564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3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64736"/>
        <c:axId val="195375104"/>
      </c:lineChart>
      <c:catAx>
        <c:axId val="1953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75104"/>
        <c:crosses val="autoZero"/>
        <c:auto val="1"/>
        <c:lblAlgn val="ctr"/>
        <c:lblOffset val="100"/>
        <c:noMultiLvlLbl val="0"/>
      </c:catAx>
      <c:valAx>
        <c:axId val="19537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6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77.78</c:v>
                </c:pt>
                <c:pt idx="2">
                  <c:v>95.56</c:v>
                </c:pt>
                <c:pt idx="3">
                  <c:v>75.56</c:v>
                </c:pt>
                <c:pt idx="4">
                  <c:v>84.44</c:v>
                </c:pt>
                <c:pt idx="5">
                  <c:v>75.56</c:v>
                </c:pt>
                <c:pt idx="6">
                  <c:v>88.89</c:v>
                </c:pt>
                <c:pt idx="7">
                  <c:v>73.33</c:v>
                </c:pt>
                <c:pt idx="8">
                  <c:v>93.33</c:v>
                </c:pt>
                <c:pt idx="9">
                  <c:v>75.56</c:v>
                </c:pt>
                <c:pt idx="10">
                  <c:v>88.89</c:v>
                </c:pt>
                <c:pt idx="11">
                  <c:v>66.67</c:v>
                </c:pt>
                <c:pt idx="12">
                  <c:v>88.89</c:v>
                </c:pt>
                <c:pt idx="13">
                  <c:v>68.89</c:v>
                </c:pt>
                <c:pt idx="14">
                  <c:v>88.89</c:v>
                </c:pt>
                <c:pt idx="15">
                  <c:v>60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92.72</c:v>
                </c:pt>
                <c:pt idx="2">
                  <c:v>96.36</c:v>
                </c:pt>
                <c:pt idx="3">
                  <c:v>89.09</c:v>
                </c:pt>
                <c:pt idx="4">
                  <c:v>100</c:v>
                </c:pt>
                <c:pt idx="5">
                  <c:v>81.81</c:v>
                </c:pt>
                <c:pt idx="6">
                  <c:v>100</c:v>
                </c:pt>
                <c:pt idx="7">
                  <c:v>81.81</c:v>
                </c:pt>
                <c:pt idx="8">
                  <c:v>100</c:v>
                </c:pt>
                <c:pt idx="9">
                  <c:v>74.540000000000006</c:v>
                </c:pt>
                <c:pt idx="10">
                  <c:v>100</c:v>
                </c:pt>
                <c:pt idx="11">
                  <c:v>74.540000000000006</c:v>
                </c:pt>
                <c:pt idx="12">
                  <c:v>100</c:v>
                </c:pt>
                <c:pt idx="13">
                  <c:v>72.72</c:v>
                </c:pt>
                <c:pt idx="14">
                  <c:v>100</c:v>
                </c:pt>
                <c:pt idx="15">
                  <c:v>69.09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8736"/>
        <c:axId val="174975616"/>
      </c:lineChart>
      <c:catAx>
        <c:axId val="1749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75616"/>
        <c:crosses val="autoZero"/>
        <c:auto val="1"/>
        <c:lblAlgn val="ctr"/>
        <c:lblOffset val="100"/>
        <c:noMultiLvlLbl val="0"/>
      </c:catAx>
      <c:valAx>
        <c:axId val="17497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88.37</c:v>
                </c:pt>
                <c:pt idx="2">
                  <c:v>100</c:v>
                </c:pt>
                <c:pt idx="3">
                  <c:v>86.04</c:v>
                </c:pt>
                <c:pt idx="4">
                  <c:v>93.02</c:v>
                </c:pt>
                <c:pt idx="5">
                  <c:v>76.739999999999995</c:v>
                </c:pt>
                <c:pt idx="6">
                  <c:v>90.69</c:v>
                </c:pt>
                <c:pt idx="7">
                  <c:v>72.09</c:v>
                </c:pt>
                <c:pt idx="8">
                  <c:v>90.69</c:v>
                </c:pt>
                <c:pt idx="9">
                  <c:v>55.81</c:v>
                </c:pt>
                <c:pt idx="10">
                  <c:v>88.27</c:v>
                </c:pt>
                <c:pt idx="11">
                  <c:v>51.16</c:v>
                </c:pt>
                <c:pt idx="12">
                  <c:v>83.72</c:v>
                </c:pt>
                <c:pt idx="13">
                  <c:v>48.83</c:v>
                </c:pt>
                <c:pt idx="14">
                  <c:v>90.69</c:v>
                </c:pt>
                <c:pt idx="15">
                  <c:v>65.11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'2er Kurve'!$A$117:$R$117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97.67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97.67</c:v>
                </c:pt>
                <c:pt idx="10">
                  <c:v>93.02</c:v>
                </c:pt>
                <c:pt idx="11">
                  <c:v>95.34</c:v>
                </c:pt>
                <c:pt idx="12">
                  <c:v>93.02</c:v>
                </c:pt>
                <c:pt idx="13">
                  <c:v>97.67</c:v>
                </c:pt>
                <c:pt idx="14">
                  <c:v>95.34</c:v>
                </c:pt>
                <c:pt idx="15">
                  <c:v>86.04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'2er Kurve'!$A$124:$R$124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90.24</c:v>
                </c:pt>
                <c:pt idx="2">
                  <c:v>90.24</c:v>
                </c:pt>
                <c:pt idx="3">
                  <c:v>87.8</c:v>
                </c:pt>
                <c:pt idx="4">
                  <c:v>90.24</c:v>
                </c:pt>
                <c:pt idx="5">
                  <c:v>68.290000000000006</c:v>
                </c:pt>
                <c:pt idx="6">
                  <c:v>87.8</c:v>
                </c:pt>
                <c:pt idx="7">
                  <c:v>68.290000000000006</c:v>
                </c:pt>
                <c:pt idx="8">
                  <c:v>85.36</c:v>
                </c:pt>
                <c:pt idx="9">
                  <c:v>65.849999999999994</c:v>
                </c:pt>
                <c:pt idx="10">
                  <c:v>90.24</c:v>
                </c:pt>
                <c:pt idx="11">
                  <c:v>78.040000000000006</c:v>
                </c:pt>
                <c:pt idx="12">
                  <c:v>87.8</c:v>
                </c:pt>
                <c:pt idx="13">
                  <c:v>75.599999999999994</c:v>
                </c:pt>
                <c:pt idx="14">
                  <c:v>82.92</c:v>
                </c:pt>
                <c:pt idx="15">
                  <c:v>39.020000000000003</c:v>
                </c:pt>
                <c:pt idx="16">
                  <c:v>39.020000000000003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0560"/>
        <c:axId val="225958912"/>
      </c:lineChart>
      <c:catAx>
        <c:axId val="2118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958912"/>
        <c:crosses val="autoZero"/>
        <c:auto val="1"/>
        <c:lblAlgn val="ctr"/>
        <c:lblOffset val="100"/>
        <c:noMultiLvlLbl val="0"/>
      </c:catAx>
      <c:valAx>
        <c:axId val="2259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776"/>
        <c:axId val="21746816"/>
      </c:lineChart>
      <c:catAx>
        <c:axId val="217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46816"/>
        <c:crosses val="autoZero"/>
        <c:auto val="1"/>
        <c:lblAlgn val="ctr"/>
        <c:lblOffset val="100"/>
        <c:noMultiLvlLbl val="0"/>
      </c:catAx>
      <c:valAx>
        <c:axId val="217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3904"/>
        <c:axId val="195240320"/>
      </c:lineChart>
      <c:catAx>
        <c:axId val="1954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40320"/>
        <c:crosses val="autoZero"/>
        <c:auto val="1"/>
        <c:lblAlgn val="ctr"/>
        <c:lblOffset val="100"/>
        <c:noMultiLvlLbl val="0"/>
      </c:catAx>
      <c:valAx>
        <c:axId val="1952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0304"/>
        <c:axId val="195171840"/>
      </c:lineChart>
      <c:catAx>
        <c:axId val="195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71840"/>
        <c:crosses val="autoZero"/>
        <c:auto val="1"/>
        <c:lblAlgn val="ctr"/>
        <c:lblOffset val="100"/>
        <c:noMultiLvlLbl val="0"/>
      </c:catAx>
      <c:valAx>
        <c:axId val="1951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0784"/>
        <c:axId val="195192320"/>
      </c:lineChart>
      <c:catAx>
        <c:axId val="1951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92320"/>
        <c:crosses val="autoZero"/>
        <c:auto val="1"/>
        <c:lblAlgn val="ctr"/>
        <c:lblOffset val="100"/>
        <c:noMultiLvlLbl val="0"/>
      </c:catAx>
      <c:valAx>
        <c:axId val="1951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9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664633</xdr:colOff>
      <xdr:row>139</xdr:row>
      <xdr:rowOff>41275</xdr:rowOff>
    </xdr:from>
    <xdr:to>
      <xdr:col>13</xdr:col>
      <xdr:colOff>588433</xdr:colOff>
      <xdr:row>166</xdr:row>
      <xdr:rowOff>22225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123824</xdr:rowOff>
    </xdr:from>
    <xdr:to>
      <xdr:col>14</xdr:col>
      <xdr:colOff>733425</xdr:colOff>
      <xdr:row>45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49</xdr:row>
      <xdr:rowOff>180975</xdr:rowOff>
    </xdr:from>
    <xdr:to>
      <xdr:col>12</xdr:col>
      <xdr:colOff>742949</xdr:colOff>
      <xdr:row>76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52</xdr:row>
      <xdr:rowOff>19050</xdr:rowOff>
    </xdr:from>
    <xdr:to>
      <xdr:col>21</xdr:col>
      <xdr:colOff>114300</xdr:colOff>
      <xdr:row>66</xdr:row>
      <xdr:rowOff>114300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38" t="s">
        <v>15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38" t="s">
        <v>24</v>
      </c>
      <c r="B35" s="39"/>
      <c r="C35" s="39"/>
      <c r="D35" s="39"/>
      <c r="E35" s="39"/>
      <c r="F35" s="39"/>
      <c r="G35" s="39"/>
      <c r="H35" s="39"/>
      <c r="I35" s="39"/>
      <c r="J35" s="39"/>
      <c r="K35" s="40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38" t="s">
        <v>25</v>
      </c>
      <c r="B46" s="39"/>
      <c r="C46" s="39"/>
      <c r="D46" s="39"/>
      <c r="E46" s="39"/>
      <c r="F46" s="39"/>
      <c r="G46" s="39"/>
      <c r="H46" s="39"/>
      <c r="I46" s="39"/>
      <c r="J46" s="39"/>
      <c r="K46" s="40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38" t="s">
        <v>26</v>
      </c>
      <c r="B54" s="39"/>
      <c r="C54" s="39"/>
      <c r="D54" s="39"/>
      <c r="E54" s="39"/>
      <c r="F54" s="39"/>
      <c r="G54" s="39"/>
      <c r="H54" s="39"/>
      <c r="I54" s="39"/>
      <c r="J54" s="39"/>
      <c r="K54" s="40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8" t="s">
        <v>16</v>
      </c>
      <c r="B69" s="39"/>
      <c r="C69" s="39"/>
      <c r="D69" s="39"/>
      <c r="E69" s="39"/>
      <c r="F69" s="39"/>
      <c r="G69" s="39"/>
      <c r="H69" s="39"/>
      <c r="I69" s="39"/>
      <c r="J69" s="39"/>
      <c r="K69" s="40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38" t="s">
        <v>21</v>
      </c>
      <c r="B78" s="39"/>
      <c r="C78" s="39"/>
      <c r="D78" s="39"/>
      <c r="E78" s="39"/>
      <c r="F78" s="39"/>
      <c r="G78" s="39"/>
      <c r="H78" s="39"/>
      <c r="I78" s="39"/>
      <c r="J78" s="39"/>
      <c r="K78" s="40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38" t="s">
        <v>22</v>
      </c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38" t="s">
        <v>23</v>
      </c>
      <c r="B89" s="39"/>
      <c r="C89" s="39"/>
      <c r="D89" s="39"/>
      <c r="E89" s="39"/>
      <c r="F89" s="39"/>
      <c r="G89" s="39"/>
      <c r="H89" s="39"/>
      <c r="I89" s="39"/>
      <c r="J89" s="39"/>
      <c r="K89" s="40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38" t="s">
        <v>30</v>
      </c>
      <c r="B98" s="39"/>
      <c r="C98" s="39"/>
      <c r="D98" s="39"/>
      <c r="E98" s="39"/>
      <c r="F98" s="39"/>
      <c r="G98" s="39"/>
      <c r="H98" s="39"/>
      <c r="I98" s="39"/>
      <c r="J98" s="39"/>
      <c r="K98" s="40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A19" workbookViewId="0">
      <selection activeCell="C39" sqref="C39"/>
    </sheetView>
  </sheetViews>
  <sheetFormatPr baseColWidth="10" defaultRowHeight="15" x14ac:dyDescent="0.25"/>
  <sheetData>
    <row r="1" spans="1:37" x14ac:dyDescent="0.25">
      <c r="A1" s="44" t="s">
        <v>146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  <c r="T1" s="44" t="s">
        <v>190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6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68.959999999999994</v>
      </c>
      <c r="W2">
        <v>94.82</v>
      </c>
      <c r="X2">
        <v>81.03</v>
      </c>
      <c r="Y2">
        <v>94.82</v>
      </c>
      <c r="Z2">
        <v>77.58</v>
      </c>
      <c r="AA2">
        <v>87.93</v>
      </c>
      <c r="AB2">
        <v>72.41</v>
      </c>
      <c r="AC2">
        <v>87.93</v>
      </c>
      <c r="AD2">
        <v>63.79</v>
      </c>
      <c r="AE2">
        <v>86.2</v>
      </c>
      <c r="AF2">
        <v>60.34</v>
      </c>
      <c r="AG2">
        <v>89.65</v>
      </c>
      <c r="AH2">
        <v>56.89</v>
      </c>
      <c r="AI2">
        <v>93.1</v>
      </c>
      <c r="AJ2">
        <v>58.62</v>
      </c>
      <c r="AK2">
        <v>89.65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38" t="s">
        <v>186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U4" s="38" t="s">
        <v>186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40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44" t="s">
        <v>41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T8" s="44" t="s">
        <v>191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6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97.82</v>
      </c>
      <c r="X9">
        <v>95.65</v>
      </c>
      <c r="Y9">
        <v>97.82</v>
      </c>
      <c r="Z9">
        <v>93.47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93.47</v>
      </c>
      <c r="AH9">
        <v>63.04</v>
      </c>
      <c r="AI9">
        <v>91.3</v>
      </c>
      <c r="AJ9">
        <v>60.86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38" t="s">
        <v>186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U11" s="38" t="s">
        <v>186</v>
      </c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40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44" t="s">
        <v>184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T15" s="44" t="s">
        <v>192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6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93.18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38" t="s">
        <v>186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U18" s="38" t="s">
        <v>186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40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44" t="s">
        <v>42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6"/>
      <c r="T21" s="44" t="s">
        <v>193</v>
      </c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6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83.34</v>
      </c>
      <c r="V22">
        <v>72.91</v>
      </c>
      <c r="W22">
        <v>81.25</v>
      </c>
      <c r="X22">
        <v>66.67</v>
      </c>
      <c r="Y22">
        <v>87.5</v>
      </c>
      <c r="Z22">
        <v>64.58</v>
      </c>
      <c r="AA22">
        <v>79.17</v>
      </c>
      <c r="AB22">
        <v>60.41</v>
      </c>
      <c r="AC22">
        <v>83.33</v>
      </c>
      <c r="AD22">
        <v>52.08</v>
      </c>
      <c r="AE22">
        <v>89.58</v>
      </c>
      <c r="AF22">
        <v>56.25</v>
      </c>
      <c r="AG22">
        <v>72.91</v>
      </c>
      <c r="AH22">
        <v>60.41</v>
      </c>
      <c r="AI22">
        <v>83.33</v>
      </c>
      <c r="AJ22">
        <v>56.25</v>
      </c>
      <c r="AK22">
        <v>72.91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38" t="s">
        <v>186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U24" s="38" t="s">
        <v>186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40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44" t="s">
        <v>189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T27" s="44" t="s">
        <v>194</v>
      </c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6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88.23</v>
      </c>
      <c r="W28">
        <v>96.07</v>
      </c>
      <c r="X28">
        <v>92.15</v>
      </c>
      <c r="Y28">
        <v>96.07</v>
      </c>
      <c r="Z28">
        <v>94.11</v>
      </c>
      <c r="AA28">
        <v>98.03</v>
      </c>
      <c r="AB28">
        <v>94.11</v>
      </c>
      <c r="AC28">
        <v>96.07</v>
      </c>
      <c r="AD28">
        <v>96.07</v>
      </c>
      <c r="AE28">
        <v>98.03</v>
      </c>
      <c r="AF28">
        <v>94.11</v>
      </c>
      <c r="AG28">
        <v>98.03</v>
      </c>
      <c r="AH28">
        <v>96.07</v>
      </c>
      <c r="AI28">
        <v>98.04</v>
      </c>
      <c r="AJ28">
        <v>96.07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38" t="s">
        <v>186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40"/>
      <c r="U30" s="38" t="s">
        <v>186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40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  <row r="36" spans="2:5" ht="15.75" thickBot="1" x14ac:dyDescent="0.3"/>
    <row r="37" spans="2:5" ht="15.75" thickBot="1" x14ac:dyDescent="0.3">
      <c r="B37" s="29" t="s">
        <v>237</v>
      </c>
      <c r="C37" s="37"/>
      <c r="D37" s="37"/>
      <c r="E37" s="30"/>
    </row>
  </sheetData>
  <mergeCells count="20"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  <mergeCell ref="B11:R11"/>
    <mergeCell ref="T8:AK8"/>
    <mergeCell ref="U11:AK11"/>
    <mergeCell ref="A1:R1"/>
    <mergeCell ref="B4:R4"/>
    <mergeCell ref="T1:AK1"/>
    <mergeCell ref="U4:AK4"/>
    <mergeCell ref="A8:R8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B7" workbookViewId="0">
      <selection activeCell="K39" sqref="K39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51" t="s">
        <v>198</v>
      </c>
      <c r="E2" s="51" t="s">
        <v>199</v>
      </c>
      <c r="F2" s="51" t="s">
        <v>200</v>
      </c>
      <c r="G2" s="51" t="s">
        <v>232</v>
      </c>
    </row>
    <row r="3" spans="3:7" x14ac:dyDescent="0.25">
      <c r="D3" t="s">
        <v>146</v>
      </c>
      <c r="E3" s="9">
        <v>0.8201840274144</v>
      </c>
      <c r="F3">
        <v>94.82</v>
      </c>
      <c r="G3">
        <v>78.599999999999994</v>
      </c>
    </row>
    <row r="4" spans="3:7" x14ac:dyDescent="0.25">
      <c r="C4" s="9"/>
      <c r="D4" s="9" t="s">
        <v>41</v>
      </c>
      <c r="E4" s="9">
        <v>0.58638030788492002</v>
      </c>
      <c r="F4">
        <v>100</v>
      </c>
      <c r="G4">
        <v>87.84</v>
      </c>
    </row>
    <row r="5" spans="3:7" x14ac:dyDescent="0.25">
      <c r="C5" s="9"/>
      <c r="D5" s="9" t="s">
        <v>201</v>
      </c>
      <c r="E5" s="9">
        <v>0.75051784451835002</v>
      </c>
      <c r="F5" s="9">
        <v>93.18</v>
      </c>
      <c r="G5">
        <v>69.650000000000006</v>
      </c>
    </row>
    <row r="6" spans="3:7" x14ac:dyDescent="0.25">
      <c r="C6" s="9"/>
      <c r="D6" s="9" t="s">
        <v>40</v>
      </c>
      <c r="E6" s="9">
        <v>0.69024023136555002</v>
      </c>
      <c r="F6">
        <v>97.82</v>
      </c>
      <c r="G6">
        <v>92.05</v>
      </c>
    </row>
    <row r="7" spans="3:7" x14ac:dyDescent="0.25">
      <c r="D7" s="9" t="s">
        <v>42</v>
      </c>
      <c r="E7" s="9">
        <v>0.74949511321780005</v>
      </c>
      <c r="F7">
        <v>89.58</v>
      </c>
      <c r="G7">
        <v>71.930000000000007</v>
      </c>
    </row>
    <row r="8" spans="3:7" x14ac:dyDescent="0.25">
      <c r="D8" s="7" t="s">
        <v>189</v>
      </c>
      <c r="E8">
        <v>0.61913735679750004</v>
      </c>
      <c r="F8">
        <v>98.04</v>
      </c>
      <c r="G8">
        <v>95.5</v>
      </c>
    </row>
    <row r="9" spans="3:7" x14ac:dyDescent="0.25">
      <c r="D9" s="7" t="s">
        <v>184</v>
      </c>
      <c r="E9">
        <v>0.67025515353234999</v>
      </c>
      <c r="F9">
        <v>95.45</v>
      </c>
      <c r="G9">
        <v>80.61</v>
      </c>
    </row>
    <row r="10" spans="3:7" x14ac:dyDescent="0.25">
      <c r="D10" s="7" t="s">
        <v>215</v>
      </c>
      <c r="E10">
        <v>0.76562251106934998</v>
      </c>
      <c r="F10">
        <v>85.71</v>
      </c>
      <c r="G10">
        <v>67.36</v>
      </c>
    </row>
    <row r="11" spans="3:7" x14ac:dyDescent="0.25">
      <c r="D11" s="7" t="s">
        <v>223</v>
      </c>
      <c r="E11">
        <v>0.83704217560715</v>
      </c>
      <c r="F11">
        <v>75.67</v>
      </c>
      <c r="G11">
        <v>63.74</v>
      </c>
    </row>
    <row r="12" spans="3:7" x14ac:dyDescent="0.25">
      <c r="D12" s="7" t="s">
        <v>224</v>
      </c>
      <c r="E12">
        <v>0.65929896773840002</v>
      </c>
      <c r="F12">
        <v>95.56</v>
      </c>
      <c r="G12">
        <v>79.87</v>
      </c>
    </row>
    <row r="13" spans="3:7" x14ac:dyDescent="0.25">
      <c r="D13" s="7" t="s">
        <v>225</v>
      </c>
      <c r="E13">
        <v>0.57557986617707002</v>
      </c>
      <c r="F13">
        <v>100</v>
      </c>
      <c r="G13">
        <v>90.15</v>
      </c>
    </row>
    <row r="14" spans="3:7" x14ac:dyDescent="0.25">
      <c r="D14" t="s">
        <v>226</v>
      </c>
      <c r="E14">
        <v>0.57282427959805005</v>
      </c>
      <c r="F14">
        <v>100</v>
      </c>
      <c r="G14">
        <v>96.23</v>
      </c>
    </row>
    <row r="15" spans="3:7" x14ac:dyDescent="0.25">
      <c r="D15" t="s">
        <v>227</v>
      </c>
      <c r="E15">
        <v>0.68241793985048005</v>
      </c>
      <c r="F15">
        <v>97.67</v>
      </c>
      <c r="G15">
        <v>89.73</v>
      </c>
    </row>
    <row r="16" spans="3:7" x14ac:dyDescent="0.25">
      <c r="D16" t="s">
        <v>228</v>
      </c>
      <c r="E16" s="50">
        <v>0.79866009718445996</v>
      </c>
      <c r="F16">
        <v>97.95</v>
      </c>
      <c r="G16">
        <v>80.91</v>
      </c>
    </row>
    <row r="17" spans="4:7" x14ac:dyDescent="0.25">
      <c r="D17" t="s">
        <v>159</v>
      </c>
      <c r="E17">
        <v>0.78773632358865997</v>
      </c>
      <c r="F17" s="9">
        <v>89.58</v>
      </c>
      <c r="G17">
        <v>74.010000000000005</v>
      </c>
    </row>
    <row r="18" spans="4:7" x14ac:dyDescent="0.25">
      <c r="D18" t="s">
        <v>229</v>
      </c>
      <c r="E18">
        <v>0.78628746700787999</v>
      </c>
      <c r="F18" s="7">
        <v>100</v>
      </c>
      <c r="G18">
        <v>77.69</v>
      </c>
    </row>
    <row r="19" spans="4:7" x14ac:dyDescent="0.25">
      <c r="D19" t="s">
        <v>236</v>
      </c>
      <c r="E19">
        <v>0.73824032500461001</v>
      </c>
      <c r="F19">
        <v>90.24</v>
      </c>
      <c r="G19">
        <v>77.319999999999993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73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41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41" t="s">
        <v>143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3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41" t="s">
        <v>21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41" t="s">
        <v>30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41" t="s">
        <v>136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3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41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41" t="s">
        <v>21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41" t="s">
        <v>30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41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41" t="s">
        <v>21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41" t="s">
        <v>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41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H50" workbookViewId="0">
      <selection activeCell="J61" sqref="J61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41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41" t="s">
        <v>21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41" t="s">
        <v>30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>J82/D82</f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abSelected="1" topLeftCell="F1" workbookViewId="0">
      <selection activeCell="G12" sqref="G12"/>
    </sheetView>
  </sheetViews>
  <sheetFormatPr baseColWidth="10" defaultRowHeight="15" x14ac:dyDescent="0.25"/>
  <sheetData>
    <row r="28" spans="5:23" x14ac:dyDescent="0.25">
      <c r="E28" s="44" t="s">
        <v>202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6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76.22</v>
      </c>
      <c r="Q29">
        <v>75.41</v>
      </c>
      <c r="R29">
        <v>76.22</v>
      </c>
      <c r="S29">
        <v>74.599999999999994</v>
      </c>
      <c r="T29">
        <v>75.400000000000006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38" t="s">
        <v>186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40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38" t="s">
        <v>203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40"/>
    </row>
    <row r="36" spans="5:23" x14ac:dyDescent="0.25">
      <c r="E36" s="8" t="s">
        <v>187</v>
      </c>
      <c r="F36">
        <v>71.42</v>
      </c>
      <c r="G36">
        <v>73.209999999999994</v>
      </c>
      <c r="H36">
        <v>75</v>
      </c>
      <c r="I36">
        <v>75</v>
      </c>
      <c r="J36">
        <v>70.53</v>
      </c>
      <c r="K36">
        <v>74.099999999999994</v>
      </c>
      <c r="L36">
        <v>75</v>
      </c>
      <c r="M36">
        <v>80.349999999999994</v>
      </c>
      <c r="N36">
        <v>75.89</v>
      </c>
      <c r="O36">
        <v>71.42</v>
      </c>
      <c r="P36">
        <v>67.849999999999994</v>
      </c>
      <c r="Q36">
        <v>75</v>
      </c>
      <c r="R36">
        <v>68.75</v>
      </c>
      <c r="S36">
        <v>75.89</v>
      </c>
      <c r="T36">
        <v>70.53</v>
      </c>
      <c r="U36">
        <v>70.53</v>
      </c>
      <c r="V36">
        <v>67.849999999999994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38" t="s">
        <v>186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40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38" t="s">
        <v>204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40"/>
    </row>
    <row r="44" spans="5:23" x14ac:dyDescent="0.25">
      <c r="E44" s="8" t="s">
        <v>187</v>
      </c>
      <c r="F44">
        <v>62.13</v>
      </c>
      <c r="G44">
        <v>61.16</v>
      </c>
      <c r="H44">
        <v>66.010000000000005</v>
      </c>
      <c r="I44">
        <v>66.989999999999995</v>
      </c>
      <c r="J44">
        <v>65.040000000000006</v>
      </c>
      <c r="K44">
        <v>65.040000000000006</v>
      </c>
      <c r="L44">
        <v>66.010000000000005</v>
      </c>
      <c r="M44">
        <v>61.16</v>
      </c>
      <c r="N44">
        <v>64.069999999999993</v>
      </c>
      <c r="O44">
        <v>49.51</v>
      </c>
      <c r="P44">
        <v>47.57</v>
      </c>
      <c r="Q44">
        <v>53.39</v>
      </c>
      <c r="R44">
        <v>55.33</v>
      </c>
      <c r="S44">
        <v>57.28</v>
      </c>
      <c r="T44">
        <v>49.51</v>
      </c>
      <c r="U44">
        <v>55.34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38" t="s">
        <v>186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40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38" t="s">
        <v>205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40"/>
    </row>
    <row r="52" spans="5:23" x14ac:dyDescent="0.25">
      <c r="E52" s="8" t="s">
        <v>187</v>
      </c>
      <c r="F52">
        <v>89.17</v>
      </c>
      <c r="G52">
        <v>91.67</v>
      </c>
      <c r="H52">
        <v>93.34</v>
      </c>
      <c r="I52">
        <v>90.83</v>
      </c>
      <c r="J52">
        <v>88.34</v>
      </c>
      <c r="K52">
        <v>90.83</v>
      </c>
      <c r="L52">
        <v>94.17</v>
      </c>
      <c r="M52">
        <v>94.17</v>
      </c>
      <c r="N52">
        <v>89.17</v>
      </c>
      <c r="O52">
        <v>90.83</v>
      </c>
      <c r="P52">
        <v>88.34</v>
      </c>
      <c r="Q52">
        <v>89.17</v>
      </c>
      <c r="R52">
        <v>90.84</v>
      </c>
      <c r="S52">
        <v>94.17</v>
      </c>
      <c r="T52">
        <v>94.17</v>
      </c>
      <c r="U52">
        <v>94.17</v>
      </c>
      <c r="V52">
        <v>93.34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38" t="s">
        <v>186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40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41" t="s">
        <v>195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3"/>
    </row>
  </sheetData>
  <mergeCells count="9">
    <mergeCell ref="E58:W58"/>
    <mergeCell ref="F46:W46"/>
    <mergeCell ref="E51:W51"/>
    <mergeCell ref="F54:W54"/>
    <mergeCell ref="E28:W28"/>
    <mergeCell ref="F31:W31"/>
    <mergeCell ref="E35:W35"/>
    <mergeCell ref="F38:W38"/>
    <mergeCell ref="E43:W4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L31" zoomScale="90" zoomScaleNormal="90" workbookViewId="0">
      <selection activeCell="AE10" sqref="AE10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44" t="s">
        <v>206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9" x14ac:dyDescent="0.25">
      <c r="A2" s="8" t="s">
        <v>187</v>
      </c>
      <c r="B2" s="9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230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38" t="s">
        <v>186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</row>
    <row r="5" spans="1:19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9" x14ac:dyDescent="0.25">
      <c r="A9" s="44" t="s">
        <v>207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</row>
    <row r="10" spans="1:19" x14ac:dyDescent="0.25">
      <c r="A10" s="8" t="s">
        <v>187</v>
      </c>
      <c r="B10" s="9">
        <v>89.13</v>
      </c>
      <c r="C10">
        <v>82.6</v>
      </c>
      <c r="D10">
        <v>93.47</v>
      </c>
      <c r="E10">
        <v>84.78</v>
      </c>
      <c r="F10">
        <v>93.3</v>
      </c>
      <c r="G10">
        <v>91.3</v>
      </c>
      <c r="H10">
        <v>97.82</v>
      </c>
      <c r="I10">
        <v>93.47</v>
      </c>
      <c r="J10">
        <v>95.65</v>
      </c>
      <c r="K10">
        <v>91.3</v>
      </c>
      <c r="L10">
        <v>91.3</v>
      </c>
      <c r="M10">
        <v>93.47</v>
      </c>
      <c r="N10">
        <v>91.3</v>
      </c>
      <c r="O10">
        <v>93.47</v>
      </c>
      <c r="P10">
        <v>95.65</v>
      </c>
      <c r="Q10">
        <v>95.65</v>
      </c>
      <c r="R10">
        <v>91.3</v>
      </c>
      <c r="S10" t="s">
        <v>230</v>
      </c>
    </row>
    <row r="11" spans="1:19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f>(B10+C10+D10+E10+F10+G10+H10+I10+J10+K10+L10+M10+N10+O10+P10+Q10+R10)/17</f>
        <v>92.0564705882353</v>
      </c>
    </row>
    <row r="12" spans="1:19" x14ac:dyDescent="0.25">
      <c r="B12" s="38" t="s">
        <v>186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</row>
    <row r="13" spans="1:19" x14ac:dyDescent="0.25">
      <c r="A13" t="s">
        <v>217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20" x14ac:dyDescent="0.25">
      <c r="A19" s="44" t="s">
        <v>210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</row>
    <row r="20" spans="1:20" x14ac:dyDescent="0.25">
      <c r="A20" s="8" t="s">
        <v>187</v>
      </c>
      <c r="B20" s="9">
        <v>94.11</v>
      </c>
      <c r="C20">
        <v>88.23</v>
      </c>
      <c r="D20">
        <v>96.07</v>
      </c>
      <c r="E20">
        <v>92.15</v>
      </c>
      <c r="F20">
        <v>96.07</v>
      </c>
      <c r="G20">
        <v>94.11</v>
      </c>
      <c r="H20">
        <v>98.03</v>
      </c>
      <c r="I20">
        <v>94.11</v>
      </c>
      <c r="J20">
        <v>96.07</v>
      </c>
      <c r="K20">
        <v>96.07</v>
      </c>
      <c r="L20">
        <v>98.03</v>
      </c>
      <c r="M20">
        <v>94.11</v>
      </c>
      <c r="N20">
        <v>98.03</v>
      </c>
      <c r="O20">
        <v>96.07</v>
      </c>
      <c r="P20">
        <v>98.04</v>
      </c>
      <c r="Q20">
        <v>96.07</v>
      </c>
      <c r="R20">
        <v>98.04</v>
      </c>
      <c r="S20" t="s">
        <v>230</v>
      </c>
    </row>
    <row r="21" spans="1:20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  <c r="S21">
        <f>(B20+C20+D20+E20+F20+G20+H20+I20+J20+K20+L20+M20+N20+O20+P20+Q20+R20)/17</f>
        <v>95.494705882352903</v>
      </c>
    </row>
    <row r="22" spans="1:20" x14ac:dyDescent="0.25">
      <c r="B22" s="38" t="s">
        <v>186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</row>
    <row r="23" spans="1:20" x14ac:dyDescent="0.25">
      <c r="A23" t="s">
        <v>217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20" x14ac:dyDescent="0.25">
      <c r="A27" s="44" t="s">
        <v>209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20" x14ac:dyDescent="0.25">
      <c r="A28" s="8" t="s">
        <v>187</v>
      </c>
      <c r="B28" s="9">
        <v>83.34</v>
      </c>
      <c r="C28">
        <v>72.91</v>
      </c>
      <c r="D28">
        <v>81.25</v>
      </c>
      <c r="E28">
        <v>66.67</v>
      </c>
      <c r="F28">
        <v>87.5</v>
      </c>
      <c r="G28">
        <v>64.58</v>
      </c>
      <c r="H28">
        <v>79.17</v>
      </c>
      <c r="I28">
        <v>60.41</v>
      </c>
      <c r="J28">
        <v>83.33</v>
      </c>
      <c r="K28">
        <v>52.08</v>
      </c>
      <c r="L28">
        <v>89.58</v>
      </c>
      <c r="M28">
        <v>56.25</v>
      </c>
      <c r="N28">
        <v>72.91</v>
      </c>
      <c r="O28">
        <v>60.41</v>
      </c>
      <c r="P28">
        <v>83.33</v>
      </c>
      <c r="Q28">
        <v>56.25</v>
      </c>
      <c r="R28">
        <v>72.91</v>
      </c>
      <c r="S28" t="s">
        <v>230</v>
      </c>
    </row>
    <row r="29" spans="1:20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S29">
        <f>(B28+C28+D28+E28+F28+G28+H28+I28+J28+K28+L28+M28+N28+O28+P28+Q28+R28)/17</f>
        <v>71.934117647058827</v>
      </c>
    </row>
    <row r="30" spans="1:20" x14ac:dyDescent="0.25">
      <c r="B30" s="38" t="s">
        <v>186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40"/>
    </row>
    <row r="31" spans="1:20" x14ac:dyDescent="0.25">
      <c r="A31" t="s">
        <v>217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T31" t="s">
        <v>219</v>
      </c>
    </row>
    <row r="34" spans="1:19" x14ac:dyDescent="0.25">
      <c r="A34" s="44" t="s">
        <v>212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</row>
    <row r="35" spans="1:19" x14ac:dyDescent="0.25">
      <c r="A35" s="8" t="s">
        <v>187</v>
      </c>
      <c r="B35" s="9">
        <v>72.41</v>
      </c>
      <c r="C35">
        <v>68.959999999999994</v>
      </c>
      <c r="D35">
        <v>94.82</v>
      </c>
      <c r="E35">
        <v>81.03</v>
      </c>
      <c r="F35">
        <v>94.82</v>
      </c>
      <c r="G35">
        <v>77.58</v>
      </c>
      <c r="H35">
        <v>87.93</v>
      </c>
      <c r="I35">
        <v>72.41</v>
      </c>
      <c r="J35">
        <v>87.93</v>
      </c>
      <c r="K35">
        <v>63.79</v>
      </c>
      <c r="L35">
        <v>86.2</v>
      </c>
      <c r="M35">
        <v>60.34</v>
      </c>
      <c r="N35">
        <v>89.65</v>
      </c>
      <c r="O35">
        <v>56.89</v>
      </c>
      <c r="P35">
        <v>93.1</v>
      </c>
      <c r="Q35">
        <v>58.62</v>
      </c>
      <c r="R35">
        <v>89.65</v>
      </c>
      <c r="S35" t="s">
        <v>230</v>
      </c>
    </row>
    <row r="36" spans="1:19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  <c r="S36">
        <f>(B35+C35+D35+E35+F35+G35+H35+I35+J35+K35+L35+M35+N35+O35+P35+Q35+R35)/17</f>
        <v>78.595882352941175</v>
      </c>
    </row>
    <row r="37" spans="1:19" x14ac:dyDescent="0.25">
      <c r="B37" s="38" t="s">
        <v>186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0"/>
    </row>
    <row r="38" spans="1:19" x14ac:dyDescent="0.25">
      <c r="A38" t="s">
        <v>217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9" x14ac:dyDescent="0.25">
      <c r="A43" s="44" t="s">
        <v>211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6"/>
    </row>
    <row r="44" spans="1:19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93.18</v>
      </c>
      <c r="Q44">
        <v>63.63</v>
      </c>
      <c r="R44">
        <v>90.91</v>
      </c>
      <c r="S44" t="s">
        <v>230</v>
      </c>
    </row>
    <row r="45" spans="1:19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  <c r="S45">
        <f>(B44+C44+D44+E44+F44+G44+H44+I44+J44+K44+L44+M44+N44+O44+P44+Q44+R44)/17</f>
        <v>80.611764705882365</v>
      </c>
    </row>
    <row r="46" spans="1:19" x14ac:dyDescent="0.25">
      <c r="B46" s="38" t="s">
        <v>186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40"/>
    </row>
    <row r="47" spans="1:19" x14ac:dyDescent="0.25">
      <c r="A47" t="s">
        <v>217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9" x14ac:dyDescent="0.25">
      <c r="A52" s="44" t="s">
        <v>208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</row>
    <row r="53" spans="1:19" x14ac:dyDescent="0.25">
      <c r="A53" s="8" t="s">
        <v>187</v>
      </c>
      <c r="B53" s="9">
        <v>93.47</v>
      </c>
      <c r="C53">
        <v>100</v>
      </c>
      <c r="D53">
        <v>97.82</v>
      </c>
      <c r="E53">
        <v>95.65</v>
      </c>
      <c r="F53">
        <v>97.82</v>
      </c>
      <c r="G53">
        <v>93.47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93.47</v>
      </c>
      <c r="O53">
        <v>63.04</v>
      </c>
      <c r="P53">
        <v>91.3</v>
      </c>
      <c r="Q53">
        <v>60.86</v>
      </c>
      <c r="R53">
        <v>95.65</v>
      </c>
      <c r="S53" t="s">
        <v>230</v>
      </c>
    </row>
    <row r="54" spans="1:19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  <c r="S54">
        <f>(B53+C53+D53+E53+F53+G53+H53+I53+J53+K53+L53+M53+N53+O53+P53+Q53+R53)/17</f>
        <v>87.846470588235277</v>
      </c>
    </row>
    <row r="55" spans="1:19" x14ac:dyDescent="0.25">
      <c r="B55" s="38" t="s">
        <v>186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40"/>
    </row>
    <row r="56" spans="1:19" x14ac:dyDescent="0.25">
      <c r="A56" t="s">
        <v>217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9" ht="15.75" thickBot="1" x14ac:dyDescent="0.3"/>
    <row r="60" spans="1:19" ht="15.75" thickBot="1" x14ac:dyDescent="0.3">
      <c r="B60" s="41" t="s">
        <v>197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3"/>
    </row>
    <row r="61" spans="1:19" ht="15.75" thickBot="1" x14ac:dyDescent="0.3">
      <c r="B61" s="31"/>
      <c r="C61" s="36"/>
      <c r="D61" s="36"/>
      <c r="E61" s="36" t="s">
        <v>196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4"/>
    </row>
    <row r="64" spans="1:19" x14ac:dyDescent="0.25">
      <c r="A64" s="44" t="s">
        <v>216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</row>
    <row r="65" spans="1:19" x14ac:dyDescent="0.25">
      <c r="A65" s="8" t="s">
        <v>187</v>
      </c>
      <c r="B65" s="9">
        <v>85.71</v>
      </c>
      <c r="C65">
        <v>54.76</v>
      </c>
      <c r="D65">
        <v>73.81</v>
      </c>
      <c r="E65">
        <v>54.76</v>
      </c>
      <c r="F65">
        <v>85.71</v>
      </c>
      <c r="G65">
        <v>54.76</v>
      </c>
      <c r="H65">
        <v>80.95</v>
      </c>
      <c r="I65">
        <v>52.38</v>
      </c>
      <c r="J65">
        <v>78.569999999999993</v>
      </c>
      <c r="K65">
        <v>57.14</v>
      </c>
      <c r="L65">
        <v>83.34</v>
      </c>
      <c r="M65">
        <v>57.14</v>
      </c>
      <c r="N65">
        <v>80.95</v>
      </c>
      <c r="O65">
        <v>54.76</v>
      </c>
      <c r="P65">
        <v>69.040000000000006</v>
      </c>
      <c r="Q65">
        <v>61.9</v>
      </c>
      <c r="R65">
        <v>59.52</v>
      </c>
      <c r="S65" t="s">
        <v>230</v>
      </c>
    </row>
    <row r="66" spans="1:19" x14ac:dyDescent="0.25">
      <c r="B66">
        <v>10</v>
      </c>
      <c r="C66">
        <v>20</v>
      </c>
      <c r="D66">
        <v>30</v>
      </c>
      <c r="E66">
        <v>40</v>
      </c>
      <c r="F66">
        <v>50</v>
      </c>
      <c r="G66">
        <v>60</v>
      </c>
      <c r="H66">
        <v>70</v>
      </c>
      <c r="I66">
        <v>80</v>
      </c>
      <c r="J66">
        <v>90</v>
      </c>
      <c r="K66">
        <v>100</v>
      </c>
      <c r="L66">
        <v>110</v>
      </c>
      <c r="M66">
        <v>120</v>
      </c>
      <c r="N66">
        <v>130</v>
      </c>
      <c r="O66">
        <v>140</v>
      </c>
      <c r="P66">
        <v>150</v>
      </c>
      <c r="Q66">
        <v>160</v>
      </c>
      <c r="R66">
        <v>170</v>
      </c>
      <c r="S66">
        <f>(B65+C65+D65+E65+F65+G65+H65+I65+J65+K65+L65+M65+N65+O65+P65+Q65+R65)/17</f>
        <v>67.364705882352951</v>
      </c>
    </row>
    <row r="67" spans="1:19" x14ac:dyDescent="0.25">
      <c r="B67" s="38" t="s">
        <v>186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0"/>
    </row>
    <row r="68" spans="1:19" x14ac:dyDescent="0.25">
      <c r="A68" t="s">
        <v>217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</row>
    <row r="71" spans="1:19" x14ac:dyDescent="0.25">
      <c r="C71" t="s">
        <v>218</v>
      </c>
    </row>
    <row r="74" spans="1:19" x14ac:dyDescent="0.25">
      <c r="A74" s="44" t="s">
        <v>220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</row>
    <row r="75" spans="1:19" x14ac:dyDescent="0.25">
      <c r="A75" s="8" t="s">
        <v>187</v>
      </c>
      <c r="B75" s="9">
        <v>62.16</v>
      </c>
      <c r="C75">
        <v>67.56</v>
      </c>
      <c r="D75">
        <v>75.67</v>
      </c>
      <c r="E75">
        <v>72.97</v>
      </c>
      <c r="F75">
        <v>67.56</v>
      </c>
      <c r="G75">
        <v>67.56</v>
      </c>
      <c r="H75">
        <v>67.56</v>
      </c>
      <c r="I75">
        <v>64.86</v>
      </c>
      <c r="J75">
        <v>54.05</v>
      </c>
      <c r="K75">
        <v>67.56</v>
      </c>
      <c r="L75">
        <v>62.16</v>
      </c>
      <c r="M75">
        <v>64.86</v>
      </c>
      <c r="N75">
        <v>62.16</v>
      </c>
      <c r="O75">
        <v>56.75</v>
      </c>
      <c r="P75">
        <v>56.75</v>
      </c>
      <c r="Q75">
        <v>56.75</v>
      </c>
      <c r="R75">
        <v>56.75</v>
      </c>
      <c r="S75" t="s">
        <v>230</v>
      </c>
    </row>
    <row r="76" spans="1:19" x14ac:dyDescent="0.25">
      <c r="B76">
        <v>10</v>
      </c>
      <c r="C76">
        <v>20</v>
      </c>
      <c r="D76">
        <v>30</v>
      </c>
      <c r="E76">
        <v>40</v>
      </c>
      <c r="F76">
        <v>50</v>
      </c>
      <c r="G76">
        <v>60</v>
      </c>
      <c r="H76">
        <v>70</v>
      </c>
      <c r="I76">
        <v>80</v>
      </c>
      <c r="J76">
        <v>90</v>
      </c>
      <c r="K76">
        <v>100</v>
      </c>
      <c r="L76">
        <v>110</v>
      </c>
      <c r="M76">
        <v>120</v>
      </c>
      <c r="N76">
        <v>130</v>
      </c>
      <c r="O76">
        <v>140</v>
      </c>
      <c r="P76">
        <v>150</v>
      </c>
      <c r="Q76">
        <v>160</v>
      </c>
      <c r="R76">
        <v>170</v>
      </c>
      <c r="S76">
        <f>(B75+C75+D75+E75+F75+G75+H75+I75+J75+K75+L75+M75+N75+O75+P75+Q75+R75)/17</f>
        <v>63.746470588235297</v>
      </c>
    </row>
    <row r="77" spans="1:19" x14ac:dyDescent="0.25">
      <c r="B77" s="38" t="s">
        <v>186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0"/>
    </row>
    <row r="78" spans="1:19" x14ac:dyDescent="0.25">
      <c r="A78" t="s">
        <v>217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</row>
    <row r="81" spans="1:19" x14ac:dyDescent="0.25">
      <c r="A81" s="44" t="s">
        <v>221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6"/>
    </row>
    <row r="82" spans="1:19" x14ac:dyDescent="0.25">
      <c r="A82" s="8" t="s">
        <v>187</v>
      </c>
      <c r="B82" s="9">
        <v>88.89</v>
      </c>
      <c r="C82">
        <v>77.78</v>
      </c>
      <c r="D82">
        <v>95.56</v>
      </c>
      <c r="E82">
        <v>75.56</v>
      </c>
      <c r="F82">
        <v>84.44</v>
      </c>
      <c r="G82">
        <v>75.56</v>
      </c>
      <c r="H82">
        <v>88.89</v>
      </c>
      <c r="I82">
        <v>73.33</v>
      </c>
      <c r="J82">
        <v>93.33</v>
      </c>
      <c r="K82">
        <v>75.56</v>
      </c>
      <c r="L82">
        <v>88.89</v>
      </c>
      <c r="M82">
        <v>66.67</v>
      </c>
      <c r="N82">
        <v>88.89</v>
      </c>
      <c r="O82">
        <v>68.89</v>
      </c>
      <c r="P82">
        <v>88.89</v>
      </c>
      <c r="Q82">
        <v>60</v>
      </c>
      <c r="R82">
        <v>66.67</v>
      </c>
      <c r="S82" t="s">
        <v>230</v>
      </c>
    </row>
    <row r="83" spans="1:19" x14ac:dyDescent="0.25">
      <c r="B83">
        <v>10</v>
      </c>
      <c r="C83">
        <v>20</v>
      </c>
      <c r="D83">
        <v>30</v>
      </c>
      <c r="E83">
        <v>40</v>
      </c>
      <c r="F83">
        <v>50</v>
      </c>
      <c r="G83">
        <v>60</v>
      </c>
      <c r="H83">
        <v>70</v>
      </c>
      <c r="I83">
        <v>80</v>
      </c>
      <c r="J83">
        <v>90</v>
      </c>
      <c r="K83">
        <v>100</v>
      </c>
      <c r="L83">
        <v>110</v>
      </c>
      <c r="M83">
        <v>120</v>
      </c>
      <c r="N83">
        <v>130</v>
      </c>
      <c r="O83">
        <v>140</v>
      </c>
      <c r="P83">
        <v>150</v>
      </c>
      <c r="Q83">
        <v>160</v>
      </c>
      <c r="R83">
        <v>170</v>
      </c>
      <c r="S83">
        <f>(B82+C82+D82+E82+F82+G82+H82+I82+J82+K82+L82+M82+N82+O82+P82+Q82+R82)/17</f>
        <v>79.870588235294136</v>
      </c>
    </row>
    <row r="84" spans="1:19" x14ac:dyDescent="0.25">
      <c r="B84" s="38" t="s">
        <v>186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40"/>
    </row>
    <row r="85" spans="1:19" x14ac:dyDescent="0.25">
      <c r="A85" t="s">
        <v>217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</row>
    <row r="88" spans="1:19" x14ac:dyDescent="0.25">
      <c r="A88" s="44" t="s">
        <v>222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6"/>
    </row>
    <row r="89" spans="1:19" x14ac:dyDescent="0.25">
      <c r="A89" s="8" t="s">
        <v>187</v>
      </c>
      <c r="B89" s="9">
        <v>100</v>
      </c>
      <c r="C89">
        <v>92.72</v>
      </c>
      <c r="D89">
        <v>96.36</v>
      </c>
      <c r="E89">
        <v>89.09</v>
      </c>
      <c r="F89">
        <v>100</v>
      </c>
      <c r="G89">
        <v>81.81</v>
      </c>
      <c r="H89">
        <v>100</v>
      </c>
      <c r="I89">
        <v>81.81</v>
      </c>
      <c r="J89">
        <v>100</v>
      </c>
      <c r="K89">
        <v>74.540000000000006</v>
      </c>
      <c r="L89">
        <v>100</v>
      </c>
      <c r="M89">
        <v>74.540000000000006</v>
      </c>
      <c r="N89">
        <v>100</v>
      </c>
      <c r="O89">
        <v>72.72</v>
      </c>
      <c r="P89">
        <v>100</v>
      </c>
      <c r="Q89">
        <v>69.09</v>
      </c>
      <c r="R89">
        <v>100</v>
      </c>
      <c r="S89" t="s">
        <v>230</v>
      </c>
    </row>
    <row r="90" spans="1:19" x14ac:dyDescent="0.25">
      <c r="B90">
        <v>10</v>
      </c>
      <c r="C90">
        <v>20</v>
      </c>
      <c r="D90">
        <v>30</v>
      </c>
      <c r="E90">
        <v>40</v>
      </c>
      <c r="F90">
        <v>50</v>
      </c>
      <c r="G90">
        <v>60</v>
      </c>
      <c r="H90">
        <v>70</v>
      </c>
      <c r="I90">
        <v>80</v>
      </c>
      <c r="J90">
        <v>90</v>
      </c>
      <c r="K90">
        <v>100</v>
      </c>
      <c r="L90">
        <v>110</v>
      </c>
      <c r="M90">
        <v>120</v>
      </c>
      <c r="N90">
        <v>130</v>
      </c>
      <c r="O90">
        <v>140</v>
      </c>
      <c r="P90">
        <v>150</v>
      </c>
      <c r="Q90">
        <v>160</v>
      </c>
      <c r="R90">
        <v>170</v>
      </c>
      <c r="S90">
        <f>(B89+C89+D89+E89+F89+G89+H89+I89+J89+K89+L89+M89+N89+O89+P89+Q89+R89)/17</f>
        <v>90.157647058823514</v>
      </c>
    </row>
    <row r="91" spans="1:19" x14ac:dyDescent="0.25">
      <c r="B91" s="38" t="s">
        <v>186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40"/>
    </row>
    <row r="92" spans="1:19" x14ac:dyDescent="0.25">
      <c r="A92" t="s">
        <v>217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</row>
    <row r="95" spans="1:19" x14ac:dyDescent="0.25">
      <c r="A95" s="44" t="s">
        <v>231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6"/>
    </row>
    <row r="96" spans="1:19" x14ac:dyDescent="0.25">
      <c r="A96" s="8" t="s">
        <v>187</v>
      </c>
      <c r="B96" s="9">
        <v>77.55</v>
      </c>
      <c r="C96">
        <v>89.79</v>
      </c>
      <c r="D96">
        <v>89.79</v>
      </c>
      <c r="E96">
        <v>97.95</v>
      </c>
      <c r="F96">
        <v>97.95</v>
      </c>
      <c r="G96">
        <v>91.83</v>
      </c>
      <c r="H96">
        <v>83.67</v>
      </c>
      <c r="I96">
        <v>83.67</v>
      </c>
      <c r="J96">
        <v>87.75</v>
      </c>
      <c r="K96">
        <v>75.510000000000005</v>
      </c>
      <c r="L96">
        <v>91.93</v>
      </c>
      <c r="M96">
        <v>65.3</v>
      </c>
      <c r="N96">
        <v>85.71</v>
      </c>
      <c r="O96">
        <v>55.1</v>
      </c>
      <c r="P96">
        <v>81.63</v>
      </c>
      <c r="Q96">
        <v>51.02</v>
      </c>
      <c r="R96">
        <v>69.38</v>
      </c>
      <c r="S96" t="s">
        <v>230</v>
      </c>
    </row>
    <row r="97" spans="1:19" x14ac:dyDescent="0.25">
      <c r="B97">
        <v>10</v>
      </c>
      <c r="C97">
        <v>20</v>
      </c>
      <c r="D97">
        <v>30</v>
      </c>
      <c r="E97">
        <v>40</v>
      </c>
      <c r="F97">
        <v>50</v>
      </c>
      <c r="G97">
        <v>60</v>
      </c>
      <c r="H97">
        <v>70</v>
      </c>
      <c r="I97">
        <v>80</v>
      </c>
      <c r="J97">
        <v>90</v>
      </c>
      <c r="K97">
        <v>100</v>
      </c>
      <c r="L97">
        <v>110</v>
      </c>
      <c r="M97">
        <v>120</v>
      </c>
      <c r="N97">
        <v>130</v>
      </c>
      <c r="O97">
        <v>140</v>
      </c>
      <c r="P97">
        <v>150</v>
      </c>
      <c r="Q97">
        <v>160</v>
      </c>
      <c r="R97">
        <v>170</v>
      </c>
      <c r="S97">
        <f>(B96+C96+D96+E96+F96+G96+H96+I96+J96+K96+L96+M96+N96+O96+P96+Q96+R96)/17</f>
        <v>80.913529411764685</v>
      </c>
    </row>
    <row r="98" spans="1:19" x14ac:dyDescent="0.25">
      <c r="B98" s="38" t="s">
        <v>186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40"/>
    </row>
    <row r="99" spans="1:19" x14ac:dyDescent="0.25">
      <c r="A99" t="s">
        <v>217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</row>
    <row r="102" spans="1:19" x14ac:dyDescent="0.25">
      <c r="A102" s="44" t="s">
        <v>235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</row>
    <row r="103" spans="1:19" x14ac:dyDescent="0.25">
      <c r="A103" s="8" t="s">
        <v>187</v>
      </c>
      <c r="B103" s="9">
        <v>89.58</v>
      </c>
      <c r="C103">
        <v>68.75</v>
      </c>
      <c r="D103">
        <v>77.08</v>
      </c>
      <c r="E103">
        <v>66.67</v>
      </c>
      <c r="F103">
        <v>83.33</v>
      </c>
      <c r="G103">
        <v>60.41</v>
      </c>
      <c r="H103">
        <v>85.41</v>
      </c>
      <c r="I103">
        <v>58.33</v>
      </c>
      <c r="J103">
        <v>85.41</v>
      </c>
      <c r="K103">
        <v>64.58</v>
      </c>
      <c r="L103">
        <v>83.33</v>
      </c>
      <c r="M103">
        <v>58.33</v>
      </c>
      <c r="N103">
        <v>85.41</v>
      </c>
      <c r="O103">
        <v>62.5</v>
      </c>
      <c r="P103">
        <v>85.41</v>
      </c>
      <c r="Q103">
        <v>66.67</v>
      </c>
      <c r="R103">
        <v>77.08</v>
      </c>
      <c r="S103" t="s">
        <v>230</v>
      </c>
    </row>
    <row r="104" spans="1:19" x14ac:dyDescent="0.25">
      <c r="B104">
        <v>10</v>
      </c>
      <c r="C104">
        <v>20</v>
      </c>
      <c r="D104">
        <v>30</v>
      </c>
      <c r="E104">
        <v>40</v>
      </c>
      <c r="F104">
        <v>50</v>
      </c>
      <c r="G104">
        <v>60</v>
      </c>
      <c r="H104">
        <v>70</v>
      </c>
      <c r="I104">
        <v>80</v>
      </c>
      <c r="J104">
        <v>90</v>
      </c>
      <c r="K104">
        <v>100</v>
      </c>
      <c r="L104">
        <v>110</v>
      </c>
      <c r="M104">
        <v>120</v>
      </c>
      <c r="N104">
        <v>130</v>
      </c>
      <c r="O104">
        <v>140</v>
      </c>
      <c r="P104">
        <v>150</v>
      </c>
      <c r="Q104">
        <v>160</v>
      </c>
      <c r="R104">
        <v>170</v>
      </c>
      <c r="S104">
        <f>(B103+C103+D103+E103+F103+G103+H103+I103+J103+K103+L103+M103+N103+O103+P103+Q103+R103)/17</f>
        <v>74.016470588235293</v>
      </c>
    </row>
    <row r="105" spans="1:19" x14ac:dyDescent="0.25">
      <c r="B105" s="38" t="s">
        <v>186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40"/>
    </row>
    <row r="106" spans="1:19" x14ac:dyDescent="0.25">
      <c r="A106" t="s">
        <v>217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</row>
    <row r="110" spans="1:19" x14ac:dyDescent="0.25">
      <c r="A110" s="44" t="s">
        <v>234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</row>
    <row r="111" spans="1:19" x14ac:dyDescent="0.25">
      <c r="A111" s="8" t="s">
        <v>187</v>
      </c>
      <c r="B111" s="9">
        <v>79.06</v>
      </c>
      <c r="C111">
        <v>88.37</v>
      </c>
      <c r="D111">
        <v>100</v>
      </c>
      <c r="E111">
        <v>86.04</v>
      </c>
      <c r="F111">
        <v>93.02</v>
      </c>
      <c r="G111">
        <v>76.739999999999995</v>
      </c>
      <c r="H111">
        <v>90.69</v>
      </c>
      <c r="I111">
        <v>72.09</v>
      </c>
      <c r="J111">
        <v>90.69</v>
      </c>
      <c r="K111">
        <v>55.81</v>
      </c>
      <c r="L111">
        <v>88.27</v>
      </c>
      <c r="M111">
        <v>51.16</v>
      </c>
      <c r="N111">
        <v>83.72</v>
      </c>
      <c r="O111">
        <v>48.83</v>
      </c>
      <c r="P111">
        <v>90.69</v>
      </c>
      <c r="Q111">
        <v>65.11</v>
      </c>
      <c r="R111">
        <v>60.46</v>
      </c>
      <c r="S111" t="s">
        <v>230</v>
      </c>
    </row>
    <row r="112" spans="1:19" x14ac:dyDescent="0.25">
      <c r="B112">
        <v>10</v>
      </c>
      <c r="C112">
        <v>20</v>
      </c>
      <c r="D112">
        <v>30</v>
      </c>
      <c r="E112">
        <v>40</v>
      </c>
      <c r="F112">
        <v>50</v>
      </c>
      <c r="G112">
        <v>60</v>
      </c>
      <c r="H112">
        <v>70</v>
      </c>
      <c r="I112">
        <v>80</v>
      </c>
      <c r="J112">
        <v>90</v>
      </c>
      <c r="K112">
        <v>100</v>
      </c>
      <c r="L112">
        <v>110</v>
      </c>
      <c r="M112">
        <v>120</v>
      </c>
      <c r="N112">
        <v>130</v>
      </c>
      <c r="O112">
        <v>140</v>
      </c>
      <c r="P112">
        <v>150</v>
      </c>
      <c r="Q112">
        <v>160</v>
      </c>
      <c r="R112">
        <v>170</v>
      </c>
      <c r="S112">
        <f>(B111+C111+D111+E111+F111+G111+I111+J111+K111+L111+M111+N111+O111+P111+Q111+R111+H111)/17</f>
        <v>77.691176470588232</v>
      </c>
    </row>
    <row r="113" spans="1:19" x14ac:dyDescent="0.25">
      <c r="B113" s="38" t="s">
        <v>186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40"/>
    </row>
    <row r="114" spans="1:19" x14ac:dyDescent="0.25">
      <c r="A114" t="s">
        <v>217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</row>
    <row r="117" spans="1:19" x14ac:dyDescent="0.25">
      <c r="A117" s="44" t="s">
        <v>233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6"/>
    </row>
    <row r="118" spans="1:19" x14ac:dyDescent="0.25">
      <c r="A118" s="8" t="s">
        <v>187</v>
      </c>
      <c r="B118" s="9">
        <v>69.760000000000005</v>
      </c>
      <c r="C118">
        <v>90.69</v>
      </c>
      <c r="D118">
        <v>93.02</v>
      </c>
      <c r="E118">
        <v>95.34</v>
      </c>
      <c r="F118">
        <v>95.34</v>
      </c>
      <c r="G118">
        <v>97.67</v>
      </c>
      <c r="H118">
        <v>93.02</v>
      </c>
      <c r="I118">
        <v>97.67</v>
      </c>
      <c r="J118">
        <v>97.67</v>
      </c>
      <c r="K118">
        <v>97.67</v>
      </c>
      <c r="L118">
        <v>93.02</v>
      </c>
      <c r="M118">
        <v>95.34</v>
      </c>
      <c r="N118">
        <v>93.02</v>
      </c>
      <c r="O118">
        <v>97.67</v>
      </c>
      <c r="P118">
        <v>95.34</v>
      </c>
      <c r="Q118">
        <v>86.04</v>
      </c>
      <c r="R118">
        <v>37.21</v>
      </c>
      <c r="S118" t="s">
        <v>230</v>
      </c>
    </row>
    <row r="119" spans="1:19" x14ac:dyDescent="0.25">
      <c r="B119">
        <v>10</v>
      </c>
      <c r="C119">
        <v>20</v>
      </c>
      <c r="D119">
        <v>30</v>
      </c>
      <c r="E119">
        <v>40</v>
      </c>
      <c r="F119">
        <v>50</v>
      </c>
      <c r="G119">
        <v>60</v>
      </c>
      <c r="H119">
        <v>70</v>
      </c>
      <c r="I119">
        <v>80</v>
      </c>
      <c r="J119">
        <v>90</v>
      </c>
      <c r="K119">
        <v>100</v>
      </c>
      <c r="L119">
        <v>110</v>
      </c>
      <c r="M119">
        <v>120</v>
      </c>
      <c r="N119">
        <v>130</v>
      </c>
      <c r="O119">
        <v>140</v>
      </c>
      <c r="P119">
        <v>150</v>
      </c>
      <c r="Q119">
        <v>160</v>
      </c>
      <c r="R119">
        <v>170</v>
      </c>
      <c r="S119">
        <f>(B118+C118+D118+E118+F118+G118+I118+J118+K118+L118+M118+N118+O118+P118+Q118+R118+H118)/17</f>
        <v>89.734705882352927</v>
      </c>
    </row>
    <row r="120" spans="1:19" x14ac:dyDescent="0.25">
      <c r="B120" s="38" t="s">
        <v>186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40"/>
    </row>
    <row r="121" spans="1:19" x14ac:dyDescent="0.25">
      <c r="A121" t="s">
        <v>217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</row>
    <row r="124" spans="1:19" x14ac:dyDescent="0.25">
      <c r="A124" s="44" t="s">
        <v>239</v>
      </c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6"/>
    </row>
    <row r="125" spans="1:19" x14ac:dyDescent="0.25">
      <c r="A125" s="8" t="s">
        <v>187</v>
      </c>
      <c r="B125" s="9">
        <v>87.8</v>
      </c>
      <c r="C125">
        <v>90.24</v>
      </c>
      <c r="D125">
        <v>90.24</v>
      </c>
      <c r="E125">
        <v>87.8</v>
      </c>
      <c r="F125">
        <v>90.24</v>
      </c>
      <c r="G125">
        <v>68.290000000000006</v>
      </c>
      <c r="H125">
        <v>87.8</v>
      </c>
      <c r="I125">
        <v>68.290000000000006</v>
      </c>
      <c r="J125">
        <v>85.36</v>
      </c>
      <c r="K125">
        <v>65.849999999999994</v>
      </c>
      <c r="L125">
        <v>90.24</v>
      </c>
      <c r="M125">
        <v>78.040000000000006</v>
      </c>
      <c r="N125">
        <v>87.8</v>
      </c>
      <c r="O125">
        <v>75.599999999999994</v>
      </c>
      <c r="P125">
        <v>82.92</v>
      </c>
      <c r="Q125">
        <v>39.020000000000003</v>
      </c>
      <c r="R125">
        <v>39.020000000000003</v>
      </c>
      <c r="S125" t="s">
        <v>230</v>
      </c>
    </row>
    <row r="126" spans="1:19" x14ac:dyDescent="0.25">
      <c r="B126">
        <v>10</v>
      </c>
      <c r="C126">
        <v>20</v>
      </c>
      <c r="D126">
        <v>30</v>
      </c>
      <c r="E126">
        <v>40</v>
      </c>
      <c r="F126">
        <v>50</v>
      </c>
      <c r="G126">
        <v>60</v>
      </c>
      <c r="H126">
        <v>70</v>
      </c>
      <c r="I126">
        <v>80</v>
      </c>
      <c r="J126">
        <v>90</v>
      </c>
      <c r="K126">
        <v>100</v>
      </c>
      <c r="L126">
        <v>110</v>
      </c>
      <c r="M126">
        <v>120</v>
      </c>
      <c r="N126">
        <v>130</v>
      </c>
      <c r="O126">
        <v>140</v>
      </c>
      <c r="P126">
        <v>150</v>
      </c>
      <c r="Q126">
        <v>160</v>
      </c>
      <c r="R126">
        <v>170</v>
      </c>
      <c r="S126">
        <f>(B125+C125+D125+E125+F125+G125+I125+J125+K125+L125+M125+N125+O125+P125+Q125+R125+H125)/17</f>
        <v>77.326470588235296</v>
      </c>
    </row>
    <row r="127" spans="1:19" x14ac:dyDescent="0.25">
      <c r="B127" s="38" t="s">
        <v>186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40"/>
    </row>
    <row r="128" spans="1:19" x14ac:dyDescent="0.25">
      <c r="A128" t="s">
        <v>217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</row>
    <row r="131" spans="1:19" x14ac:dyDescent="0.25">
      <c r="A131" s="44" t="s">
        <v>238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6"/>
    </row>
    <row r="132" spans="1:19" x14ac:dyDescent="0.25">
      <c r="A132" s="8" t="s">
        <v>187</v>
      </c>
      <c r="B132" s="9">
        <v>100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96</v>
      </c>
      <c r="N132">
        <v>100</v>
      </c>
      <c r="O132">
        <v>86</v>
      </c>
      <c r="P132">
        <v>100</v>
      </c>
      <c r="Q132">
        <v>56</v>
      </c>
      <c r="R132">
        <v>98</v>
      </c>
      <c r="S132" t="s">
        <v>230</v>
      </c>
    </row>
    <row r="133" spans="1:19" x14ac:dyDescent="0.25">
      <c r="B133">
        <v>10</v>
      </c>
      <c r="C133">
        <v>20</v>
      </c>
      <c r="D133">
        <v>30</v>
      </c>
      <c r="E133">
        <v>40</v>
      </c>
      <c r="F133">
        <v>50</v>
      </c>
      <c r="G133">
        <v>60</v>
      </c>
      <c r="H133">
        <v>70</v>
      </c>
      <c r="I133">
        <v>80</v>
      </c>
      <c r="J133">
        <v>90</v>
      </c>
      <c r="K133">
        <v>100</v>
      </c>
      <c r="L133">
        <v>110</v>
      </c>
      <c r="M133">
        <v>120</v>
      </c>
      <c r="N133">
        <v>130</v>
      </c>
      <c r="O133">
        <v>140</v>
      </c>
      <c r="P133">
        <v>150</v>
      </c>
      <c r="Q133">
        <v>160</v>
      </c>
      <c r="R133">
        <v>170</v>
      </c>
      <c r="S133">
        <f>(B132+C132+D132+E132+F132+G132+I132+J132+K132+L132+M132+N132+O132+P132+Q132+R132+H132)/17</f>
        <v>96.235294117647058</v>
      </c>
    </row>
    <row r="134" spans="1:19" x14ac:dyDescent="0.25">
      <c r="B134" s="38" t="s">
        <v>186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40"/>
    </row>
    <row r="135" spans="1:19" x14ac:dyDescent="0.25">
      <c r="A135" t="s">
        <v>217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</row>
  </sheetData>
  <mergeCells count="35">
    <mergeCell ref="A124:R124"/>
    <mergeCell ref="B127:R127"/>
    <mergeCell ref="A131:R131"/>
    <mergeCell ref="B134:R134"/>
    <mergeCell ref="B105:R105"/>
    <mergeCell ref="A110:R110"/>
    <mergeCell ref="B113:R113"/>
    <mergeCell ref="A117:R117"/>
    <mergeCell ref="B120:R120"/>
    <mergeCell ref="A88:R88"/>
    <mergeCell ref="B91:R91"/>
    <mergeCell ref="A95:R95"/>
    <mergeCell ref="B98:R98"/>
    <mergeCell ref="A102:R102"/>
    <mergeCell ref="B55:R55"/>
    <mergeCell ref="A74:R74"/>
    <mergeCell ref="B77:R77"/>
    <mergeCell ref="A81:R81"/>
    <mergeCell ref="B84:R84"/>
    <mergeCell ref="A64:R64"/>
    <mergeCell ref="B67:R67"/>
    <mergeCell ref="A34:R34"/>
    <mergeCell ref="A1:R1"/>
    <mergeCell ref="A9:R9"/>
    <mergeCell ref="A19:R19"/>
    <mergeCell ref="B60:R60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D29" sqref="D29"/>
    </sheetView>
  </sheetViews>
  <sheetFormatPr baseColWidth="10" defaultRowHeight="15" x14ac:dyDescent="0.25"/>
  <sheetData>
    <row r="3" spans="2:20" x14ac:dyDescent="0.25">
      <c r="B3" s="47" t="s">
        <v>213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</row>
    <row r="4" spans="2:20" x14ac:dyDescent="0.25">
      <c r="B4" s="8" t="s">
        <v>187</v>
      </c>
      <c r="C4">
        <v>63.67</v>
      </c>
      <c r="D4">
        <v>61.96</v>
      </c>
      <c r="E4">
        <v>63.67</v>
      </c>
      <c r="F4">
        <v>61.53</v>
      </c>
      <c r="G4">
        <v>58.97</v>
      </c>
      <c r="H4">
        <v>62.39</v>
      </c>
      <c r="I4">
        <v>58.54</v>
      </c>
      <c r="J4">
        <v>58.97</v>
      </c>
      <c r="K4">
        <v>58.11</v>
      </c>
      <c r="L4">
        <v>56.83</v>
      </c>
      <c r="M4">
        <v>59.4</v>
      </c>
      <c r="N4">
        <v>57.69</v>
      </c>
      <c r="O4">
        <v>58.12</v>
      </c>
      <c r="P4">
        <v>57.26</v>
      </c>
      <c r="Q4">
        <v>51.71</v>
      </c>
      <c r="R4">
        <v>48.29</v>
      </c>
      <c r="S4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38" t="s">
        <v>186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40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38" t="s">
        <v>214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</row>
    <row r="14" spans="2:20" x14ac:dyDescent="0.25">
      <c r="B14" s="8" t="s">
        <v>187</v>
      </c>
      <c r="C14">
        <v>65.17</v>
      </c>
      <c r="D14">
        <v>67.849999999999994</v>
      </c>
      <c r="E14">
        <v>75</v>
      </c>
      <c r="F14">
        <v>70.53</v>
      </c>
      <c r="G14">
        <v>72.760000000000005</v>
      </c>
      <c r="H14">
        <v>71.87</v>
      </c>
      <c r="I14">
        <v>70.53</v>
      </c>
      <c r="J14">
        <v>65.62</v>
      </c>
      <c r="K14">
        <v>65.17</v>
      </c>
      <c r="L14">
        <v>65.62</v>
      </c>
      <c r="M14">
        <v>67.849999999999994</v>
      </c>
      <c r="N14">
        <v>69.64</v>
      </c>
      <c r="O14">
        <v>66.510000000000005</v>
      </c>
      <c r="P14">
        <v>65.62</v>
      </c>
      <c r="Q14">
        <v>64.73</v>
      </c>
      <c r="R14">
        <v>56.7</v>
      </c>
      <c r="S14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38" t="s">
        <v>186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10er Kurve</vt:lpstr>
      <vt:lpstr>2er Kurve contex map aus DB</vt:lpstr>
      <vt:lpstr>Simialrity VS Accuracy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2017-04-18T09:51:28Z</dcterms:modified>
</cp:coreProperties>
</file>