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Coutinho\Desktop\"/>
    </mc:Choice>
  </mc:AlternateContent>
  <xr:revisionPtr revIDLastSave="0" documentId="13_ncr:1_{51F39B81-BA84-4C94-98BD-E3BB9E30BC03}" xr6:coauthVersionLast="47" xr6:coauthVersionMax="47" xr10:uidLastSave="{00000000-0000-0000-0000-000000000000}"/>
  <bookViews>
    <workbookView xWindow="-110" yWindow="-110" windowWidth="19420" windowHeight="10420" xr2:uid="{B1867047-6FA6-4A33-9461-74C2EA3945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</calcChain>
</file>

<file path=xl/sharedStrings.xml><?xml version="1.0" encoding="utf-8"?>
<sst xmlns="http://schemas.openxmlformats.org/spreadsheetml/2006/main" count="73" uniqueCount="44">
  <si>
    <t>Codigo</t>
  </si>
  <si>
    <t>Tabela de Preços</t>
  </si>
  <si>
    <t>Kg</t>
  </si>
  <si>
    <t>Descrição</t>
  </si>
  <si>
    <r>
      <t xml:space="preserve">          </t>
    </r>
    <r>
      <rPr>
        <b/>
        <sz val="14"/>
        <color theme="1"/>
        <rFont val="Calibri"/>
        <family val="2"/>
        <scheme val="minor"/>
      </rPr>
      <t>PROTEÍNAS</t>
    </r>
  </si>
  <si>
    <t>TOP whey protein concentrado</t>
  </si>
  <si>
    <t>1 KG</t>
  </si>
  <si>
    <t xml:space="preserve">TOP whey protein isolado </t>
  </si>
  <si>
    <t>Medium whey protein</t>
  </si>
  <si>
    <t>Albumina</t>
  </si>
  <si>
    <t xml:space="preserve">Basic whey protein </t>
  </si>
  <si>
    <t>Rice protein</t>
  </si>
  <si>
    <t>Blend Vegan</t>
  </si>
  <si>
    <t>TERMOGÊNICOS</t>
  </si>
  <si>
    <t>Hot termogênico (60 comprimidos)</t>
  </si>
  <si>
    <t>Unidade</t>
  </si>
  <si>
    <t>L-cartinina 2200</t>
  </si>
  <si>
    <t>86,5 g</t>
  </si>
  <si>
    <t>420g</t>
  </si>
  <si>
    <t>VITAMINAS</t>
  </si>
  <si>
    <t>Multivitamínico 120 cáps</t>
  </si>
  <si>
    <t>84 g</t>
  </si>
  <si>
    <t>Óleo de peixe - Ômega 3</t>
  </si>
  <si>
    <t>75g</t>
  </si>
  <si>
    <t>Polivitaminico mastigavel 120 cáps</t>
  </si>
  <si>
    <t>120g</t>
  </si>
  <si>
    <t>Vitamina C Ultra</t>
  </si>
  <si>
    <t>180g</t>
  </si>
  <si>
    <t>Multi + energy</t>
  </si>
  <si>
    <t>97g</t>
  </si>
  <si>
    <t>Vitamina D 75 cáps</t>
  </si>
  <si>
    <t>18g</t>
  </si>
  <si>
    <t>Complexo B 120 cáps</t>
  </si>
  <si>
    <t>66g</t>
  </si>
  <si>
    <t>VEGANOS</t>
  </si>
  <si>
    <t xml:space="preserve">L-glutamina </t>
  </si>
  <si>
    <t>250g</t>
  </si>
  <si>
    <t>Blend-vegan</t>
  </si>
  <si>
    <t>UN</t>
  </si>
  <si>
    <t>BCAA</t>
  </si>
  <si>
    <t>200g</t>
  </si>
  <si>
    <t>Dextrose</t>
  </si>
  <si>
    <t>PREÇO</t>
  </si>
  <si>
    <t>PESO -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</si>
</sst>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168" formatCode="#.0\ &quot;kg&quot;"/>
    <numFmt numFmtId="169" formatCode="_-&quot;R$&quot;\ * #,##0.00_-;\-&quot;R$&quot;\ * #,##0.00_-;_-&quot;R$&quot;\ * &quot;-&quot;??_-;_-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i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2" applyFont="1" applyAlignment="1">
      <alignment vertical="center" wrapText="1"/>
    </xf>
    <xf numFmtId="8" fontId="0" fillId="0" borderId="0" xfId="0" applyNumberFormat="1"/>
    <xf numFmtId="6" fontId="0" fillId="0" borderId="0" xfId="0" applyNumberFormat="1"/>
    <xf numFmtId="0" fontId="2" fillId="2" borderId="0" xfId="0" applyFont="1" applyFill="1"/>
    <xf numFmtId="0" fontId="0" fillId="0" borderId="0" xfId="0" applyFont="1" applyAlignment="1">
      <alignment horizontal="left" vertical="center" wrapText="1"/>
    </xf>
    <xf numFmtId="0" fontId="0" fillId="0" borderId="0" xfId="0" applyFill="1"/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5" fillId="3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168" fontId="6" fillId="0" borderId="7" xfId="0" applyNumberFormat="1" applyFont="1" applyBorder="1" applyAlignment="1">
      <alignment horizontal="center" vertical="center"/>
    </xf>
    <xf numFmtId="169" fontId="6" fillId="0" borderId="7" xfId="0" applyNumberFormat="1" applyFont="1" applyBorder="1" applyAlignment="1">
      <alignment horizontal="center" vertical="center"/>
    </xf>
    <xf numFmtId="0" fontId="4" fillId="0" borderId="7" xfId="0" applyFont="1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8F64-66A6-43FD-900A-0B2764398890}">
  <dimension ref="A1:J32"/>
  <sheetViews>
    <sheetView showGridLines="0" tabSelected="1" zoomScale="80" zoomScaleNormal="80" workbookViewId="0">
      <selection activeCell="A2" sqref="A2:E2"/>
    </sheetView>
  </sheetViews>
  <sheetFormatPr defaultRowHeight="14.5" x14ac:dyDescent="0.35"/>
  <cols>
    <col min="2" max="2" width="46.6328125" customWidth="1"/>
    <col min="3" max="3" width="8.1796875" bestFit="1" customWidth="1"/>
    <col min="4" max="4" width="22.1796875" customWidth="1"/>
    <col min="5" max="5" width="11.54296875" bestFit="1" customWidth="1"/>
    <col min="6" max="6" width="5.90625" customWidth="1"/>
    <col min="7" max="7" width="10.08984375" customWidth="1"/>
    <col min="8" max="8" width="9.6328125" customWidth="1"/>
    <col min="9" max="9" width="22.90625" customWidth="1"/>
  </cols>
  <sheetData>
    <row r="1" spans="1:10" ht="21.5" thickBot="1" x14ac:dyDescent="0.55000000000000004">
      <c r="A1" s="18" t="s">
        <v>0</v>
      </c>
      <c r="B1" s="19" t="s">
        <v>3</v>
      </c>
      <c r="C1" s="20" t="s">
        <v>2</v>
      </c>
      <c r="D1" s="21" t="s">
        <v>1</v>
      </c>
      <c r="E1" s="22" t="s">
        <v>15</v>
      </c>
    </row>
    <row r="2" spans="1:10" ht="19" thickTop="1" x14ac:dyDescent="0.45">
      <c r="A2" s="1"/>
      <c r="B2" s="1" t="s">
        <v>4</v>
      </c>
      <c r="C2" s="1"/>
      <c r="D2" s="1"/>
      <c r="E2" s="1"/>
    </row>
    <row r="4" spans="1:10" x14ac:dyDescent="0.35">
      <c r="A4">
        <v>2323</v>
      </c>
      <c r="B4" s="3" t="s">
        <v>5</v>
      </c>
      <c r="C4" t="s">
        <v>6</v>
      </c>
      <c r="D4" s="4">
        <v>99</v>
      </c>
      <c r="E4" t="s">
        <v>38</v>
      </c>
    </row>
    <row r="5" spans="1:10" ht="14.5" customHeight="1" thickBot="1" x14ac:dyDescent="0.5">
      <c r="A5">
        <v>3215</v>
      </c>
      <c r="B5" t="s">
        <v>7</v>
      </c>
      <c r="C5" t="s">
        <v>6</v>
      </c>
      <c r="D5" s="5">
        <v>144</v>
      </c>
      <c r="E5" t="s">
        <v>38</v>
      </c>
      <c r="H5" s="14" t="s">
        <v>0</v>
      </c>
      <c r="I5" s="14"/>
      <c r="J5" s="14"/>
    </row>
    <row r="6" spans="1:10" ht="15" thickBot="1" x14ac:dyDescent="0.4">
      <c r="A6">
        <v>8205</v>
      </c>
      <c r="B6" t="s">
        <v>8</v>
      </c>
      <c r="C6" t="s">
        <v>6</v>
      </c>
      <c r="D6" s="4">
        <v>61.11</v>
      </c>
      <c r="E6" t="s">
        <v>38</v>
      </c>
      <c r="H6" s="15">
        <v>3000</v>
      </c>
      <c r="I6" s="16"/>
      <c r="J6" s="17"/>
    </row>
    <row r="7" spans="1:10" ht="15" thickBot="1" x14ac:dyDescent="0.4">
      <c r="A7">
        <v>1502</v>
      </c>
      <c r="B7" t="s">
        <v>9</v>
      </c>
      <c r="C7" t="s">
        <v>6</v>
      </c>
      <c r="D7" s="4">
        <v>69.3</v>
      </c>
      <c r="E7" t="s">
        <v>38</v>
      </c>
    </row>
    <row r="8" spans="1:10" x14ac:dyDescent="0.35">
      <c r="A8">
        <v>5407</v>
      </c>
      <c r="B8" t="s">
        <v>10</v>
      </c>
      <c r="C8" t="s">
        <v>6</v>
      </c>
      <c r="D8" s="4">
        <v>41.4</v>
      </c>
      <c r="E8" t="s">
        <v>38</v>
      </c>
      <c r="F8" s="8"/>
      <c r="G8" s="9" t="s">
        <v>3</v>
      </c>
      <c r="H8" s="12" t="str">
        <f xml:space="preserve"> VLOOKUP($H$6,A1:D32,2,0)</f>
        <v>Hot termogênico (60 comprimidos)</v>
      </c>
      <c r="I8" s="2"/>
      <c r="J8" s="2"/>
    </row>
    <row r="9" spans="1:10" x14ac:dyDescent="0.35">
      <c r="A9">
        <v>1212</v>
      </c>
      <c r="B9" t="s">
        <v>11</v>
      </c>
      <c r="C9" t="s">
        <v>6</v>
      </c>
      <c r="D9" s="4">
        <v>75.599999999999994</v>
      </c>
      <c r="E9" t="s">
        <v>38</v>
      </c>
      <c r="G9" s="10" t="s">
        <v>43</v>
      </c>
      <c r="H9" s="12" t="str">
        <f xml:space="preserve"> VLOOKUP($H$6,A2:D33,3,0)</f>
        <v>86,5 g</v>
      </c>
      <c r="I9" s="2"/>
      <c r="J9" s="2"/>
    </row>
    <row r="10" spans="1:10" ht="15" thickBot="1" x14ac:dyDescent="0.4">
      <c r="A10">
        <v>1640</v>
      </c>
      <c r="B10" t="s">
        <v>12</v>
      </c>
      <c r="C10" t="s">
        <v>6</v>
      </c>
      <c r="D10" s="4">
        <v>75.599999999999994</v>
      </c>
      <c r="E10" t="s">
        <v>38</v>
      </c>
      <c r="G10" s="11" t="s">
        <v>42</v>
      </c>
      <c r="H10" s="13">
        <f xml:space="preserve"> VLOOKUP($H$6,A3:D34,4,0)</f>
        <v>69.3</v>
      </c>
      <c r="I10" s="2"/>
      <c r="J10" s="2"/>
    </row>
    <row r="12" spans="1:10" ht="18.5" x14ac:dyDescent="0.45">
      <c r="A12" s="1"/>
      <c r="B12" s="6" t="s">
        <v>13</v>
      </c>
      <c r="C12" s="1"/>
      <c r="D12" s="1"/>
      <c r="E12" s="1"/>
    </row>
    <row r="14" spans="1:10" x14ac:dyDescent="0.35">
      <c r="A14">
        <v>3000</v>
      </c>
      <c r="B14" t="s">
        <v>14</v>
      </c>
      <c r="C14" t="s">
        <v>17</v>
      </c>
      <c r="D14" s="4">
        <v>69.3</v>
      </c>
      <c r="E14" t="s">
        <v>38</v>
      </c>
    </row>
    <row r="15" spans="1:10" x14ac:dyDescent="0.35">
      <c r="A15">
        <v>1214</v>
      </c>
      <c r="B15" t="s">
        <v>16</v>
      </c>
      <c r="C15" t="s">
        <v>18</v>
      </c>
      <c r="D15" s="4">
        <v>42.3</v>
      </c>
      <c r="E15" t="s">
        <v>38</v>
      </c>
    </row>
    <row r="17" spans="1:5" ht="18.5" x14ac:dyDescent="0.45">
      <c r="A17" s="1"/>
      <c r="B17" s="6" t="s">
        <v>19</v>
      </c>
      <c r="C17" s="1"/>
      <c r="D17" s="1"/>
      <c r="E17" s="1"/>
    </row>
    <row r="19" spans="1:5" x14ac:dyDescent="0.35">
      <c r="A19">
        <v>3674</v>
      </c>
      <c r="B19" t="s">
        <v>20</v>
      </c>
      <c r="C19" t="s">
        <v>21</v>
      </c>
      <c r="D19" s="4">
        <v>36.9</v>
      </c>
      <c r="E19" t="s">
        <v>38</v>
      </c>
    </row>
    <row r="20" spans="1:5" x14ac:dyDescent="0.35">
      <c r="A20">
        <v>1236</v>
      </c>
      <c r="B20" t="s">
        <v>22</v>
      </c>
      <c r="C20" t="s">
        <v>23</v>
      </c>
      <c r="D20" s="4">
        <v>25.2</v>
      </c>
      <c r="E20" t="s">
        <v>38</v>
      </c>
    </row>
    <row r="21" spans="1:5" x14ac:dyDescent="0.35">
      <c r="A21">
        <v>333</v>
      </c>
      <c r="B21" s="7" t="s">
        <v>24</v>
      </c>
      <c r="C21" t="s">
        <v>25</v>
      </c>
      <c r="D21" s="4">
        <v>23.4</v>
      </c>
      <c r="E21" t="s">
        <v>38</v>
      </c>
    </row>
    <row r="22" spans="1:5" x14ac:dyDescent="0.35">
      <c r="A22">
        <v>234</v>
      </c>
      <c r="B22" t="s">
        <v>26</v>
      </c>
      <c r="C22" t="s">
        <v>27</v>
      </c>
      <c r="D22" s="4">
        <v>36</v>
      </c>
      <c r="E22" t="s">
        <v>38</v>
      </c>
    </row>
    <row r="23" spans="1:5" x14ac:dyDescent="0.35">
      <c r="A23">
        <v>23</v>
      </c>
      <c r="B23" t="s">
        <v>28</v>
      </c>
      <c r="C23" t="s">
        <v>29</v>
      </c>
      <c r="D23" s="4">
        <v>54</v>
      </c>
      <c r="E23" t="s">
        <v>38</v>
      </c>
    </row>
    <row r="24" spans="1:5" x14ac:dyDescent="0.35">
      <c r="A24">
        <v>1405</v>
      </c>
      <c r="B24" t="s">
        <v>30</v>
      </c>
      <c r="C24" t="s">
        <v>31</v>
      </c>
      <c r="D24" s="4">
        <v>13.5</v>
      </c>
      <c r="E24" t="s">
        <v>38</v>
      </c>
    </row>
    <row r="25" spans="1:5" x14ac:dyDescent="0.35">
      <c r="A25">
        <v>1212</v>
      </c>
      <c r="B25" t="s">
        <v>32</v>
      </c>
      <c r="C25" t="s">
        <v>33</v>
      </c>
      <c r="D25" s="4">
        <v>19.8</v>
      </c>
      <c r="E25" t="s">
        <v>38</v>
      </c>
    </row>
    <row r="27" spans="1:5" ht="18.5" x14ac:dyDescent="0.45">
      <c r="A27" s="1"/>
      <c r="B27" s="6" t="s">
        <v>34</v>
      </c>
      <c r="C27" s="1"/>
      <c r="D27" s="1"/>
      <c r="E27" s="1"/>
    </row>
    <row r="29" spans="1:5" x14ac:dyDescent="0.35">
      <c r="A29">
        <v>158</v>
      </c>
      <c r="B29" t="s">
        <v>35</v>
      </c>
      <c r="C29" t="s">
        <v>36</v>
      </c>
      <c r="D29" s="4">
        <v>48.6</v>
      </c>
      <c r="E29" t="s">
        <v>38</v>
      </c>
    </row>
    <row r="30" spans="1:5" x14ac:dyDescent="0.35">
      <c r="A30">
        <v>2004</v>
      </c>
      <c r="B30" t="s">
        <v>37</v>
      </c>
      <c r="C30" t="s">
        <v>6</v>
      </c>
      <c r="D30" s="4">
        <v>75.599999999999994</v>
      </c>
      <c r="E30" t="s">
        <v>38</v>
      </c>
    </row>
    <row r="31" spans="1:5" x14ac:dyDescent="0.35">
      <c r="A31">
        <v>1854</v>
      </c>
      <c r="B31" t="s">
        <v>39</v>
      </c>
      <c r="C31" t="s">
        <v>40</v>
      </c>
      <c r="D31" s="4">
        <v>50.4</v>
      </c>
      <c r="E31" t="s">
        <v>38</v>
      </c>
    </row>
    <row r="32" spans="1:5" x14ac:dyDescent="0.35">
      <c r="A32">
        <v>1414</v>
      </c>
      <c r="B32" t="s">
        <v>41</v>
      </c>
      <c r="C32" t="s">
        <v>6</v>
      </c>
      <c r="D32" s="4">
        <v>18</v>
      </c>
      <c r="E32" t="s">
        <v>38</v>
      </c>
    </row>
  </sheetData>
  <mergeCells count="2">
    <mergeCell ref="H5:J5"/>
    <mergeCell ref="H6: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Coutinho</dc:creator>
  <cp:lastModifiedBy>Lucas Coutinho</cp:lastModifiedBy>
  <dcterms:created xsi:type="dcterms:W3CDTF">2022-12-19T23:06:03Z</dcterms:created>
  <dcterms:modified xsi:type="dcterms:W3CDTF">2022-12-20T00:55:23Z</dcterms:modified>
</cp:coreProperties>
</file>