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Desktop\ankiety\"/>
    </mc:Choice>
  </mc:AlternateContent>
  <xr:revisionPtr revIDLastSave="0" documentId="13_ncr:1_{4A3D0203-7301-4BAB-9C2F-66E7E66341CA}" xr6:coauthVersionLast="47" xr6:coauthVersionMax="47" xr10:uidLastSave="{00000000-0000-0000-0000-000000000000}"/>
  <bookViews>
    <workbookView xWindow="28680" yWindow="-120" windowWidth="29040" windowHeight="15840" xr2:uid="{F46FE080-8673-4F6D-A692-F823ED04822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5" i="1"/>
  <c r="O5" i="1"/>
  <c r="P4" i="1"/>
  <c r="Q4" i="1"/>
  <c r="O4" i="1"/>
  <c r="Q3" i="1"/>
  <c r="P3" i="1"/>
  <c r="O3" i="1"/>
</calcChain>
</file>

<file path=xl/sharedStrings.xml><?xml version="1.0" encoding="utf-8"?>
<sst xmlns="http://schemas.openxmlformats.org/spreadsheetml/2006/main" count="79" uniqueCount="10">
  <si>
    <t>Sieć</t>
  </si>
  <si>
    <t>Badanie</t>
  </si>
  <si>
    <t>Ilość linii kodu</t>
  </si>
  <si>
    <t>ChatGPT</t>
  </si>
  <si>
    <t>Claude</t>
  </si>
  <si>
    <t>DeepSeek</t>
  </si>
  <si>
    <t>badanie 1</t>
  </si>
  <si>
    <t>badanie 2</t>
  </si>
  <si>
    <t>badanie 3</t>
  </si>
  <si>
    <t>interakcja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</si>
</sst>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ilość linii kod dla każdego z chatbotów w zależności od badania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Arkusz1!$N$3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Arkusz1!$O$2:$Q$2</c:f>
              <c:strCache>
                <c:ptCount val="3"/>
                <c:pt idx="0">
                  <c:v>badanie 1</c:v>
                </c:pt>
                <c:pt idx="1">
                  <c:v>badanie 2</c:v>
                </c:pt>
                <c:pt idx="2">
                  <c:v>badanie 3</c:v>
                </c:pt>
              </c:strCache>
            </c:strRef>
          </c:cat>
          <c:val>
            <c:numRef>
              <c:f>Arkusz1!$O$3:$Q$3</c:f>
              <c:numCache>
                <c:formatCode>General</c:formatCode>
                <c:ptCount val="3"/>
                <c:pt idx="0">
                  <c:v>83</c:v>
                </c:pt>
                <c:pt idx="1">
                  <c:v>195.625</c:v>
                </c:pt>
                <c:pt idx="2">
                  <c:v>136.66666666666666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7-4352-B1EE-B955D992C2A7}"/>
            </c:ext>
          </c:extLst>
        </c:ser>
        <c:ser>
          <c:idx val="1"/>
          <c:order val="1"/>
          <c:tx>
            <c:strRef>
              <c:f>Arkusz1!$N$4</c:f>
              <c:strCache>
                <c:ptCount val="1"/>
                <c:pt idx="0">
                  <c:v>Claude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Arkusz1!$O$2:$Q$2</c:f>
              <c:strCache>
                <c:ptCount val="3"/>
                <c:pt idx="0">
                  <c:v>badanie 1</c:v>
                </c:pt>
                <c:pt idx="1">
                  <c:v>badanie 2</c:v>
                </c:pt>
                <c:pt idx="2">
                  <c:v>badanie 3</c:v>
                </c:pt>
              </c:strCache>
            </c:strRef>
          </c:cat>
          <c:val>
            <c:numRef>
              <c:f>Arkusz1!$O$4:$Q$4</c:f>
              <c:numCache>
                <c:formatCode>General</c:formatCode>
                <c:ptCount val="3"/>
                <c:pt idx="0">
                  <c:v>228.75</c:v>
                </c:pt>
                <c:pt idx="1">
                  <c:v>499.78571428571428</c:v>
                </c:pt>
                <c:pt idx="2">
                  <c:v>328.66666666666669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7-4352-B1EE-B955D992C2A7}"/>
            </c:ext>
          </c:extLst>
        </c:ser>
        <c:ser>
          <c:idx val="2"/>
          <c:order val="2"/>
          <c:tx>
            <c:strRef>
              <c:f>Arkusz1!$N$5</c:f>
              <c:strCache>
                <c:ptCount val="1"/>
                <c:pt idx="0">
                  <c:v>DeepSeek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Arkusz1!$O$2:$Q$2</c:f>
              <c:strCache>
                <c:ptCount val="3"/>
                <c:pt idx="0">
                  <c:v>badanie 1</c:v>
                </c:pt>
                <c:pt idx="1">
                  <c:v>badanie 2</c:v>
                </c:pt>
                <c:pt idx="2">
                  <c:v>badanie 3</c:v>
                </c:pt>
              </c:strCache>
            </c:strRef>
          </c:cat>
          <c:val>
            <c:numRef>
              <c:f>Arkusz1!$O$5:$Q$5</c:f>
              <c:numCache>
                <c:formatCode>General</c:formatCode>
                <c:ptCount val="3"/>
                <c:pt idx="0">
                  <c:v>250.75</c:v>
                </c:pt>
                <c:pt idx="1">
                  <c:v>391.2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7-4352-B1EE-B955D992C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90224"/>
        <c:axId val="731900304"/>
      </c:barChart>
      <c:catAx>
        <c:axId val="7318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900304"/>
        <c:crosses val="autoZero"/>
        <c:auto val="1"/>
        <c:lblAlgn val="ctr"/>
        <c:lblOffset val="100"/>
        <c:noMultiLvlLbl val="0"/>
      </c:catAx>
      <c:valAx>
        <c:axId val="731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liniejk kodu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8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ilości kodu podczas badania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Arkusz1!$L$29</c:f>
              <c:strCache>
                <c:ptCount val="1"/>
                <c:pt idx="0">
                  <c:v>ChatGPT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Arkusz1!$L$30:$L$43</c:f>
              <c:numCache>
                <c:formatCode>General</c:formatCode>
                <c:ptCount val="14"/>
                <c:pt idx="0">
                  <c:v>112</c:v>
                </c:pt>
                <c:pt idx="1">
                  <c:v>128</c:v>
                </c:pt>
                <c:pt idx="2">
                  <c:v>160</c:v>
                </c:pt>
                <c:pt idx="3">
                  <c:v>185</c:v>
                </c:pt>
                <c:pt idx="4">
                  <c:v>203</c:v>
                </c:pt>
                <c:pt idx="5">
                  <c:v>238</c:v>
                </c:pt>
                <c:pt idx="6">
                  <c:v>261</c:v>
                </c:pt>
                <c:pt idx="7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1-403E-B12A-D06573A5A1D3}"/>
            </c:ext>
          </c:extLst>
        </c:ser>
        <c:ser>
          <c:idx val="1"/>
          <c:order val="1"/>
          <c:tx>
            <c:strRef>
              <c:f>Arkusz1!$M$29</c:f>
              <c:strCache>
                <c:ptCount val="1"/>
                <c:pt idx="0">
                  <c:v>Claude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Arkusz1!$M$30:$M$43</c:f>
              <c:numCache>
                <c:formatCode>General</c:formatCode>
                <c:ptCount val="14"/>
                <c:pt idx="0">
                  <c:v>252</c:v>
                </c:pt>
                <c:pt idx="1">
                  <c:v>267</c:v>
                </c:pt>
                <c:pt idx="2">
                  <c:v>270</c:v>
                </c:pt>
                <c:pt idx="3">
                  <c:v>248</c:v>
                </c:pt>
                <c:pt idx="4">
                  <c:v>340</c:v>
                </c:pt>
                <c:pt idx="5">
                  <c:v>308</c:v>
                </c:pt>
                <c:pt idx="6">
                  <c:v>298</c:v>
                </c:pt>
                <c:pt idx="7">
                  <c:v>304</c:v>
                </c:pt>
                <c:pt idx="8">
                  <c:v>398</c:v>
                </c:pt>
                <c:pt idx="9">
                  <c:v>624</c:v>
                </c:pt>
                <c:pt idx="10">
                  <c:v>876</c:v>
                </c:pt>
                <c:pt idx="11">
                  <c:v>886</c:v>
                </c:pt>
                <c:pt idx="12">
                  <c:v>956</c:v>
                </c:pt>
                <c:pt idx="13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1-403E-B12A-D06573A5A1D3}"/>
            </c:ext>
          </c:extLst>
        </c:ser>
        <c:ser>
          <c:idx val="2"/>
          <c:order val="2"/>
          <c:tx>
            <c:strRef>
              <c:f>Arkusz1!$N$29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Arkusz1!$N$30:$N$43</c:f>
              <c:numCache>
                <c:formatCode>General</c:formatCode>
                <c:ptCount val="14"/>
                <c:pt idx="0">
                  <c:v>300</c:v>
                </c:pt>
                <c:pt idx="1">
                  <c:v>276</c:v>
                </c:pt>
                <c:pt idx="2">
                  <c:v>270</c:v>
                </c:pt>
                <c:pt idx="3">
                  <c:v>286</c:v>
                </c:pt>
                <c:pt idx="4">
                  <c:v>322</c:v>
                </c:pt>
                <c:pt idx="5">
                  <c:v>361</c:v>
                </c:pt>
                <c:pt idx="6">
                  <c:v>396</c:v>
                </c:pt>
                <c:pt idx="7">
                  <c:v>540</c:v>
                </c:pt>
                <c:pt idx="8">
                  <c:v>554</c:v>
                </c:pt>
                <c:pt idx="9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1-403E-B12A-D06573A5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54224"/>
        <c:axId val="731859024"/>
      </c:lineChart>
      <c:catAx>
        <c:axId val="73185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interakcji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859024"/>
        <c:crosses val="autoZero"/>
        <c:auto val="1"/>
        <c:lblAlgn val="ctr"/>
        <c:lblOffset val="100"/>
        <c:noMultiLvlLbl val="0"/>
      </c:catAx>
      <c:valAx>
        <c:axId val="7318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linijek kodu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8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</xdr:row>
      <xdr:rowOff>4762</xdr:rowOff>
    </xdr:from>
    <xdr:to>
      <xdr:col>21</xdr:col>
      <xdr:colOff>190500</xdr:colOff>
      <xdr:row>26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25A36C3-5492-86BF-71D0-7521796FE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27</xdr:row>
      <xdr:rowOff>42862</xdr:rowOff>
    </xdr:from>
    <xdr:to>
      <xdr:col>23</xdr:col>
      <xdr:colOff>466725</xdr:colOff>
      <xdr:row>41</xdr:row>
      <xdr:rowOff>119062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27B1A6B-B0C1-14C8-359E-7B07457DE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C9BF-0576-4841-B99B-FD9B1455CF35}">
  <dimension ref="C2:Q43"/>
  <sheetViews>
    <sheetView tabSelected="1" topLeftCell="A7" workbookViewId="0">
      <selection activeCell="G28" sqref="G28"/>
    </sheetView>
  </sheetViews>
  <sheetFormatPr defaultRowHeight="15" x14ac:dyDescent="0.25"/>
  <cols>
    <col min="3" max="3" width="12.5703125" bestFit="1" customWidth="1"/>
    <col min="5" max="5" width="14.140625" bestFit="1" customWidth="1"/>
    <col min="8" max="8" width="8.28515625" bestFit="1" customWidth="1"/>
    <col min="9" max="9" width="14.140625" bestFit="1" customWidth="1"/>
    <col min="11" max="11" width="9.42578125" bestFit="1" customWidth="1"/>
    <col min="12" max="12" width="8.28515625" bestFit="1" customWidth="1"/>
    <col min="13" max="13" width="14.140625" bestFit="1" customWidth="1"/>
    <col min="14" max="14" width="9.42578125" bestFit="1" customWidth="1"/>
    <col min="15" max="17" width="9.7109375" bestFit="1" customWidth="1"/>
  </cols>
  <sheetData>
    <row r="2" spans="3:17" x14ac:dyDescent="0.25">
      <c r="C2" t="s">
        <v>0</v>
      </c>
      <c r="D2" t="s">
        <v>1</v>
      </c>
      <c r="E2" t="s">
        <v>2</v>
      </c>
      <c r="G2" t="s">
        <v>0</v>
      </c>
      <c r="H2" t="s">
        <v>1</v>
      </c>
      <c r="I2" t="s">
        <v>2</v>
      </c>
      <c r="K2" t="s">
        <v>0</v>
      </c>
      <c r="L2" t="s">
        <v>1</v>
      </c>
      <c r="M2" t="s">
        <v>2</v>
      </c>
      <c r="O2" t="s">
        <v>6</v>
      </c>
      <c r="P2" t="s">
        <v>7</v>
      </c>
      <c r="Q2" t="s">
        <v>8</v>
      </c>
    </row>
    <row r="3" spans="3:17" x14ac:dyDescent="0.25">
      <c r="C3" t="s">
        <v>3</v>
      </c>
      <c r="D3">
        <v>1</v>
      </c>
      <c r="E3">
        <v>67</v>
      </c>
      <c r="G3" t="s">
        <v>4</v>
      </c>
      <c r="H3">
        <v>1</v>
      </c>
      <c r="I3">
        <v>173</v>
      </c>
      <c r="K3" t="s">
        <v>5</v>
      </c>
      <c r="L3">
        <v>1</v>
      </c>
      <c r="M3">
        <v>322</v>
      </c>
      <c r="N3" t="s">
        <v>3</v>
      </c>
      <c r="O3">
        <f>AVERAGEIFS(E3:E17,D3:D17,1)</f>
        <v>83</v>
      </c>
      <c r="P3">
        <f>AVERAGEIFS(E3:E17,D3:D17,2)</f>
        <v>195.625</v>
      </c>
      <c r="Q3">
        <f>AVERAGEIFS(E3:E17,D3:D17,3)</f>
        <v>136.66666666666666</v>
      </c>
    </row>
    <row r="4" spans="3:17" x14ac:dyDescent="0.25">
      <c r="C4" t="s">
        <v>3</v>
      </c>
      <c r="D4">
        <v>1</v>
      </c>
      <c r="E4">
        <v>94</v>
      </c>
      <c r="G4" t="s">
        <v>4</v>
      </c>
      <c r="H4">
        <v>1</v>
      </c>
      <c r="I4">
        <v>216</v>
      </c>
      <c r="K4" t="s">
        <v>5</v>
      </c>
      <c r="L4">
        <v>1</v>
      </c>
      <c r="M4">
        <v>210</v>
      </c>
      <c r="N4" t="s">
        <v>4</v>
      </c>
      <c r="O4">
        <f>AVERAGEIFS(I3:I23,H3:H23,1)</f>
        <v>228.75</v>
      </c>
      <c r="P4">
        <f>AVERAGEIFS(I3:I23,H3:H23,2)</f>
        <v>499.78571428571428</v>
      </c>
      <c r="Q4">
        <f>AVERAGEIFS(I3:I23,H3:H23,3)</f>
        <v>328.66666666666669</v>
      </c>
    </row>
    <row r="5" spans="3:17" x14ac:dyDescent="0.25">
      <c r="C5" t="s">
        <v>3</v>
      </c>
      <c r="D5">
        <v>1</v>
      </c>
      <c r="E5">
        <v>93</v>
      </c>
      <c r="G5" t="s">
        <v>4</v>
      </c>
      <c r="H5">
        <v>1</v>
      </c>
      <c r="I5">
        <v>299</v>
      </c>
      <c r="K5" t="s">
        <v>5</v>
      </c>
      <c r="L5">
        <v>1</v>
      </c>
      <c r="M5">
        <v>195</v>
      </c>
      <c r="N5" t="s">
        <v>5</v>
      </c>
      <c r="O5">
        <f>AVERAGEIFS(M3:M18,L3:L18,1)</f>
        <v>250.75</v>
      </c>
      <c r="P5">
        <f>AVERAGEIFS(M3:M18,L3:L18,2)</f>
        <v>391.2</v>
      </c>
      <c r="Q5">
        <f>AVERAGEIFS(M3:M18,L3:L18,3)</f>
        <v>238</v>
      </c>
    </row>
    <row r="6" spans="3:17" x14ac:dyDescent="0.25">
      <c r="C6" t="s">
        <v>3</v>
      </c>
      <c r="D6">
        <v>1</v>
      </c>
      <c r="E6">
        <v>78</v>
      </c>
      <c r="G6" t="s">
        <v>4</v>
      </c>
      <c r="H6">
        <v>1</v>
      </c>
      <c r="I6">
        <v>227</v>
      </c>
      <c r="K6" t="s">
        <v>5</v>
      </c>
      <c r="L6">
        <v>1</v>
      </c>
      <c r="M6">
        <v>276</v>
      </c>
    </row>
    <row r="7" spans="3:17" x14ac:dyDescent="0.25">
      <c r="C7" t="s">
        <v>3</v>
      </c>
      <c r="D7">
        <v>2</v>
      </c>
      <c r="E7">
        <v>112</v>
      </c>
      <c r="G7" t="s">
        <v>4</v>
      </c>
      <c r="H7">
        <v>2</v>
      </c>
      <c r="I7">
        <v>252</v>
      </c>
      <c r="K7" t="s">
        <v>5</v>
      </c>
      <c r="L7">
        <v>2</v>
      </c>
      <c r="M7">
        <v>300</v>
      </c>
    </row>
    <row r="8" spans="3:17" x14ac:dyDescent="0.25">
      <c r="C8" t="s">
        <v>3</v>
      </c>
      <c r="D8">
        <v>2</v>
      </c>
      <c r="E8">
        <v>128</v>
      </c>
      <c r="G8" t="s">
        <v>4</v>
      </c>
      <c r="H8">
        <v>2</v>
      </c>
      <c r="I8">
        <v>267</v>
      </c>
      <c r="K8" t="s">
        <v>5</v>
      </c>
      <c r="L8">
        <v>2</v>
      </c>
      <c r="M8">
        <v>276</v>
      </c>
    </row>
    <row r="9" spans="3:17" x14ac:dyDescent="0.25">
      <c r="C9" t="s">
        <v>3</v>
      </c>
      <c r="D9">
        <v>2</v>
      </c>
      <c r="E9">
        <v>160</v>
      </c>
      <c r="G9" t="s">
        <v>4</v>
      </c>
      <c r="H9">
        <v>2</v>
      </c>
      <c r="I9">
        <v>270</v>
      </c>
      <c r="K9" t="s">
        <v>5</v>
      </c>
      <c r="L9">
        <v>2</v>
      </c>
      <c r="M9">
        <v>270</v>
      </c>
    </row>
    <row r="10" spans="3:17" x14ac:dyDescent="0.25">
      <c r="C10" t="s">
        <v>3</v>
      </c>
      <c r="D10">
        <v>2</v>
      </c>
      <c r="E10">
        <v>185</v>
      </c>
      <c r="G10" t="s">
        <v>4</v>
      </c>
      <c r="H10">
        <v>2</v>
      </c>
      <c r="I10">
        <v>248</v>
      </c>
      <c r="K10" t="s">
        <v>5</v>
      </c>
      <c r="L10">
        <v>2</v>
      </c>
      <c r="M10">
        <v>286</v>
      </c>
    </row>
    <row r="11" spans="3:17" x14ac:dyDescent="0.25">
      <c r="C11" t="s">
        <v>3</v>
      </c>
      <c r="D11">
        <v>2</v>
      </c>
      <c r="E11">
        <v>203</v>
      </c>
      <c r="G11" t="s">
        <v>4</v>
      </c>
      <c r="H11">
        <v>2</v>
      </c>
      <c r="I11">
        <v>340</v>
      </c>
      <c r="K11" t="s">
        <v>5</v>
      </c>
      <c r="L11">
        <v>2</v>
      </c>
      <c r="M11">
        <v>322</v>
      </c>
    </row>
    <row r="12" spans="3:17" x14ac:dyDescent="0.25">
      <c r="C12" t="s">
        <v>3</v>
      </c>
      <c r="D12">
        <v>2</v>
      </c>
      <c r="E12">
        <v>238</v>
      </c>
      <c r="G12" t="s">
        <v>4</v>
      </c>
      <c r="H12">
        <v>2</v>
      </c>
      <c r="I12">
        <v>308</v>
      </c>
      <c r="K12" t="s">
        <v>5</v>
      </c>
      <c r="L12">
        <v>2</v>
      </c>
      <c r="M12">
        <v>361</v>
      </c>
    </row>
    <row r="13" spans="3:17" x14ac:dyDescent="0.25">
      <c r="C13" t="s">
        <v>3</v>
      </c>
      <c r="D13">
        <v>2</v>
      </c>
      <c r="E13">
        <v>261</v>
      </c>
      <c r="G13" t="s">
        <v>4</v>
      </c>
      <c r="H13">
        <v>2</v>
      </c>
      <c r="I13">
        <v>298</v>
      </c>
      <c r="K13" t="s">
        <v>5</v>
      </c>
      <c r="L13">
        <v>2</v>
      </c>
      <c r="M13">
        <v>396</v>
      </c>
    </row>
    <row r="14" spans="3:17" x14ac:dyDescent="0.25">
      <c r="C14" t="s">
        <v>3</v>
      </c>
      <c r="D14">
        <v>2</v>
      </c>
      <c r="E14">
        <v>278</v>
      </c>
      <c r="G14" t="s">
        <v>4</v>
      </c>
      <c r="H14">
        <v>2</v>
      </c>
      <c r="I14">
        <v>304</v>
      </c>
      <c r="K14" t="s">
        <v>5</v>
      </c>
      <c r="L14">
        <v>2</v>
      </c>
      <c r="M14">
        <v>540</v>
      </c>
    </row>
    <row r="15" spans="3:17" x14ac:dyDescent="0.25">
      <c r="C15" t="s">
        <v>3</v>
      </c>
      <c r="D15">
        <v>3</v>
      </c>
      <c r="E15">
        <v>129</v>
      </c>
      <c r="G15" t="s">
        <v>4</v>
      </c>
      <c r="H15">
        <v>2</v>
      </c>
      <c r="I15">
        <v>398</v>
      </c>
      <c r="K15" t="s">
        <v>5</v>
      </c>
      <c r="L15">
        <v>2</v>
      </c>
      <c r="M15">
        <v>554</v>
      </c>
    </row>
    <row r="16" spans="3:17" x14ac:dyDescent="0.25">
      <c r="C16" t="s">
        <v>3</v>
      </c>
      <c r="D16">
        <v>3</v>
      </c>
      <c r="E16">
        <v>133</v>
      </c>
      <c r="G16" t="s">
        <v>4</v>
      </c>
      <c r="H16">
        <v>2</v>
      </c>
      <c r="I16">
        <v>624</v>
      </c>
      <c r="K16" t="s">
        <v>5</v>
      </c>
      <c r="L16">
        <v>2</v>
      </c>
      <c r="M16">
        <v>607</v>
      </c>
    </row>
    <row r="17" spans="3:14" x14ac:dyDescent="0.25">
      <c r="C17" t="s">
        <v>3</v>
      </c>
      <c r="D17">
        <v>3</v>
      </c>
      <c r="E17">
        <v>148</v>
      </c>
      <c r="G17" t="s">
        <v>4</v>
      </c>
      <c r="H17">
        <v>2</v>
      </c>
      <c r="I17">
        <v>876</v>
      </c>
      <c r="K17" t="s">
        <v>5</v>
      </c>
      <c r="L17">
        <v>3</v>
      </c>
      <c r="M17">
        <v>233</v>
      </c>
    </row>
    <row r="18" spans="3:14" x14ac:dyDescent="0.25">
      <c r="G18" t="s">
        <v>4</v>
      </c>
      <c r="H18">
        <v>2</v>
      </c>
      <c r="I18">
        <v>886</v>
      </c>
      <c r="K18" t="s">
        <v>5</v>
      </c>
      <c r="L18">
        <v>3</v>
      </c>
      <c r="M18">
        <v>243</v>
      </c>
    </row>
    <row r="19" spans="3:14" x14ac:dyDescent="0.25">
      <c r="G19" t="s">
        <v>4</v>
      </c>
      <c r="H19">
        <v>2</v>
      </c>
      <c r="I19">
        <v>956</v>
      </c>
    </row>
    <row r="20" spans="3:14" x14ac:dyDescent="0.25">
      <c r="G20" t="s">
        <v>4</v>
      </c>
      <c r="H20">
        <v>2</v>
      </c>
      <c r="I20">
        <v>970</v>
      </c>
    </row>
    <row r="21" spans="3:14" x14ac:dyDescent="0.25">
      <c r="G21" t="s">
        <v>4</v>
      </c>
      <c r="H21">
        <v>3</v>
      </c>
      <c r="I21">
        <v>303</v>
      </c>
    </row>
    <row r="22" spans="3:14" x14ac:dyDescent="0.25">
      <c r="G22" t="s">
        <v>4</v>
      </c>
      <c r="H22">
        <v>3</v>
      </c>
      <c r="I22">
        <v>328</v>
      </c>
    </row>
    <row r="23" spans="3:14" x14ac:dyDescent="0.25">
      <c r="G23" t="s">
        <v>4</v>
      </c>
      <c r="H23">
        <v>3</v>
      </c>
      <c r="I23">
        <v>355</v>
      </c>
    </row>
    <row r="29" spans="3:14" x14ac:dyDescent="0.25">
      <c r="J29" t="s">
        <v>9</v>
      </c>
      <c r="L29" t="s">
        <v>3</v>
      </c>
      <c r="M29" t="s">
        <v>4</v>
      </c>
      <c r="N29" t="s">
        <v>5</v>
      </c>
    </row>
    <row r="30" spans="3:14" x14ac:dyDescent="0.25">
      <c r="J30">
        <v>1</v>
      </c>
      <c r="K30" t="s">
        <v>3</v>
      </c>
      <c r="L30">
        <v>112</v>
      </c>
      <c r="M30">
        <v>252</v>
      </c>
      <c r="N30">
        <v>300</v>
      </c>
    </row>
    <row r="31" spans="3:14" x14ac:dyDescent="0.25">
      <c r="J31">
        <v>2</v>
      </c>
      <c r="K31" t="s">
        <v>3</v>
      </c>
      <c r="L31">
        <v>128</v>
      </c>
      <c r="M31">
        <v>267</v>
      </c>
      <c r="N31">
        <v>276</v>
      </c>
    </row>
    <row r="32" spans="3:14" x14ac:dyDescent="0.25">
      <c r="J32">
        <v>3</v>
      </c>
      <c r="K32" t="s">
        <v>3</v>
      </c>
      <c r="L32">
        <v>160</v>
      </c>
      <c r="M32">
        <v>270</v>
      </c>
      <c r="N32">
        <v>270</v>
      </c>
    </row>
    <row r="33" spans="10:14" x14ac:dyDescent="0.25">
      <c r="J33">
        <v>4</v>
      </c>
      <c r="K33" t="s">
        <v>3</v>
      </c>
      <c r="L33">
        <v>185</v>
      </c>
      <c r="M33">
        <v>248</v>
      </c>
      <c r="N33">
        <v>286</v>
      </c>
    </row>
    <row r="34" spans="10:14" x14ac:dyDescent="0.25">
      <c r="J34">
        <v>5</v>
      </c>
      <c r="K34" t="s">
        <v>3</v>
      </c>
      <c r="L34">
        <v>203</v>
      </c>
      <c r="M34">
        <v>340</v>
      </c>
      <c r="N34">
        <v>322</v>
      </c>
    </row>
    <row r="35" spans="10:14" x14ac:dyDescent="0.25">
      <c r="J35">
        <v>6</v>
      </c>
      <c r="K35" t="s">
        <v>3</v>
      </c>
      <c r="L35">
        <v>238</v>
      </c>
      <c r="M35">
        <v>308</v>
      </c>
      <c r="N35">
        <v>361</v>
      </c>
    </row>
    <row r="36" spans="10:14" x14ac:dyDescent="0.25">
      <c r="J36">
        <v>7</v>
      </c>
      <c r="K36" t="s">
        <v>3</v>
      </c>
      <c r="L36">
        <v>261</v>
      </c>
      <c r="M36">
        <v>298</v>
      </c>
      <c r="N36">
        <v>396</v>
      </c>
    </row>
    <row r="37" spans="10:14" x14ac:dyDescent="0.25">
      <c r="J37">
        <v>8</v>
      </c>
      <c r="K37" t="s">
        <v>3</v>
      </c>
      <c r="L37">
        <v>278</v>
      </c>
      <c r="M37">
        <v>304</v>
      </c>
      <c r="N37">
        <v>540</v>
      </c>
    </row>
    <row r="38" spans="10:14" x14ac:dyDescent="0.25">
      <c r="J38">
        <v>9</v>
      </c>
      <c r="M38">
        <v>398</v>
      </c>
      <c r="N38">
        <v>554</v>
      </c>
    </row>
    <row r="39" spans="10:14" x14ac:dyDescent="0.25">
      <c r="J39">
        <v>10</v>
      </c>
      <c r="M39">
        <v>624</v>
      </c>
      <c r="N39">
        <v>607</v>
      </c>
    </row>
    <row r="40" spans="10:14" x14ac:dyDescent="0.25">
      <c r="J40">
        <v>11</v>
      </c>
      <c r="M40">
        <v>876</v>
      </c>
    </row>
    <row r="41" spans="10:14" x14ac:dyDescent="0.25">
      <c r="J41">
        <v>12</v>
      </c>
      <c r="M41">
        <v>886</v>
      </c>
    </row>
    <row r="42" spans="10:14" x14ac:dyDescent="0.25">
      <c r="J42">
        <v>13</v>
      </c>
      <c r="M42">
        <v>956</v>
      </c>
    </row>
    <row r="43" spans="10:14" x14ac:dyDescent="0.25">
      <c r="J43">
        <v>14</v>
      </c>
      <c r="M43">
        <v>970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Piotrowiak Igor (STUD)</dc:creator>
  <cp:lastModifiedBy>Piotrowiak Igor (STUD)</cp:lastModifiedBy>
  <dcterms:created xsi:type="dcterms:W3CDTF">2025-05-27T14:32:24Z</dcterms:created>
  <dcterms:modified xsi:type="dcterms:W3CDTF">2025-06-01T22:30:07Z</dcterms:modified>
</cp:coreProperties>
</file>