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\TOPOGRAFIE\"/>
    </mc:Choice>
  </mc:AlternateContent>
  <bookViews>
    <workbookView xWindow="120" yWindow="15" windowWidth="18960" windowHeight="11325"/>
  </bookViews>
  <sheets>
    <sheet name="Table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6" i="1"/>
  <c r="L7" i="1"/>
  <c r="L8" i="1"/>
  <c r="L9" i="1"/>
  <c r="L10" i="1"/>
  <c r="L11" i="1"/>
  <c r="L12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5" i="1"/>
  <c r="M4" i="1" l="1"/>
  <c r="H5" i="1"/>
  <c r="G5" i="1"/>
</calcChain>
</file>

<file path=xl/sharedStrings.xml><?xml version="1.0" encoding="utf-8"?>
<sst xmlns="http://schemas.openxmlformats.org/spreadsheetml/2006/main" count="84" uniqueCount="77">
  <si>
    <t>ΔY (cm)</t>
  </si>
  <si>
    <t>ΔY (m)</t>
  </si>
  <si>
    <t>X (m)</t>
  </si>
  <si>
    <t>Distanţa parţială
(cm)</t>
  </si>
  <si>
    <t>Y (m)</t>
  </si>
  <si>
    <t>Idx</t>
  </si>
  <si>
    <t>X</t>
  </si>
  <si>
    <t>Y</t>
  </si>
  <si>
    <t>Z</t>
  </si>
  <si>
    <t>Length</t>
  </si>
  <si>
    <t>Total Length</t>
  </si>
  <si>
    <t>Heading</t>
  </si>
  <si>
    <t>34.232 m</t>
  </si>
  <si>
    <t>---</t>
  </si>
  <si>
    <t>157° 44' 10.9"</t>
  </si>
  <si>
    <t>67.714 m</t>
  </si>
  <si>
    <t>158° 17' 31.3"</t>
  </si>
  <si>
    <t>69.518 m</t>
  </si>
  <si>
    <t>101.95 m</t>
  </si>
  <si>
    <t>158° 33' 56.9"</t>
  </si>
  <si>
    <t>43.101 m</t>
  </si>
  <si>
    <t>171.46 m</t>
  </si>
  <si>
    <t>158° 17' 33.0"</t>
  </si>
  <si>
    <t>93.129 m</t>
  </si>
  <si>
    <t>214.56 m</t>
  </si>
  <si>
    <t>158° 17' 33.5"</t>
  </si>
  <si>
    <t>55.947 m</t>
  </si>
  <si>
    <t>307.69 m</t>
  </si>
  <si>
    <t>158° 17' 34.6"</t>
  </si>
  <si>
    <t>87.874 m</t>
  </si>
  <si>
    <t>363.64 m</t>
  </si>
  <si>
    <t>158° 17' 35.3"</t>
  </si>
  <si>
    <t>44.401 m</t>
  </si>
  <si>
    <t>451.51 m</t>
  </si>
  <si>
    <t>158° 17' 36.3"</t>
  </si>
  <si>
    <t>44.78 m</t>
  </si>
  <si>
    <t>495.92 m</t>
  </si>
  <si>
    <t>158° 17' 36.9"</t>
  </si>
  <si>
    <t>54.252 m</t>
  </si>
  <si>
    <t>540.7 m</t>
  </si>
  <si>
    <t>158° 17' 37.4"</t>
  </si>
  <si>
    <t>39.204 m</t>
  </si>
  <si>
    <t>594.95 m</t>
  </si>
  <si>
    <t>158° 17' 38.1"</t>
  </si>
  <si>
    <t>25.461 m</t>
  </si>
  <si>
    <t>634.15 m</t>
  </si>
  <si>
    <t>158° 17' 38.5"</t>
  </si>
  <si>
    <t>30.182 m</t>
  </si>
  <si>
    <t>659.61 m</t>
  </si>
  <si>
    <t>158° 17' 38.8"</t>
  </si>
  <si>
    <t>63.274 m</t>
  </si>
  <si>
    <t>689.79 m</t>
  </si>
  <si>
    <t>158° 17' 39.2"</t>
  </si>
  <si>
    <t>86.374 m</t>
  </si>
  <si>
    <t>753.07 m</t>
  </si>
  <si>
    <t>158° 17' 40.0"</t>
  </si>
  <si>
    <t>74.646 m</t>
  </si>
  <si>
    <t>839.44 m</t>
  </si>
  <si>
    <t>158° 17' 41.0"</t>
  </si>
  <si>
    <t>54.698 m</t>
  </si>
  <si>
    <t>914.09 m</t>
  </si>
  <si>
    <t>158° 17' 41.9"</t>
  </si>
  <si>
    <t>33.491 m</t>
  </si>
  <si>
    <t>968.79 m</t>
  </si>
  <si>
    <t>158° 17' 42.6"</t>
  </si>
  <si>
    <t>1.002 km</t>
  </si>
  <si>
    <t>Elementele necesare construirii profilului terenului pe aliniamentul AB</t>
  </si>
  <si>
    <t>PLAN</t>
  </si>
  <si>
    <t>TEREN</t>
  </si>
  <si>
    <t>Nr. punct</t>
  </si>
  <si>
    <t>ΔX (cm)</t>
  </si>
  <si>
    <t>Cotă punct (m)</t>
  </si>
  <si>
    <t>ΔX (m)</t>
  </si>
  <si>
    <t>A</t>
  </si>
  <si>
    <t>B</t>
  </si>
  <si>
    <r>
      <rPr>
        <b/>
        <sz val="10"/>
        <rFont val="Arial"/>
        <family val="2"/>
      </rPr>
      <t>Distanţa parţială
(m)</t>
    </r>
  </si>
  <si>
    <r>
      <rPr>
        <b/>
        <sz val="10"/>
        <rFont val="Arial"/>
        <family val="2"/>
      </rPr>
      <t>Distanţa cumulată
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</si>
</sst>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shrinkToFit="1"/>
    </xf>
    <xf numFmtId="164" fontId="1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shrinkToFi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 Topografic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1'!$M$3</c:f>
              <c:strCache>
                <c:ptCount val="1"/>
                <c:pt idx="0">
                  <c:v>Cotă punct (m)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'Table 1'!$L$4:$L$22</c:f>
              <c:numCache>
                <c:formatCode>0.000</c:formatCode>
                <c:ptCount val="19"/>
                <c:pt idx="0">
                  <c:v>0</c:v>
                </c:pt>
                <c:pt idx="1">
                  <c:v>34.231999999999999</c:v>
                </c:pt>
                <c:pt idx="2">
                  <c:v>101.946</c:v>
                </c:pt>
                <c:pt idx="3">
                  <c:v>171.464</c:v>
                </c:pt>
                <c:pt idx="4">
                  <c:v>214.565</c:v>
                </c:pt>
                <c:pt idx="5">
                  <c:v>307.69400000000002</c:v>
                </c:pt>
                <c:pt idx="6">
                  <c:v>363.64100000000002</c:v>
                </c:pt>
                <c:pt idx="7">
                  <c:v>451.51499999999999</c:v>
                </c:pt>
                <c:pt idx="8">
                  <c:v>495.916</c:v>
                </c:pt>
                <c:pt idx="9">
                  <c:v>540.69600000000003</c:v>
                </c:pt>
                <c:pt idx="10">
                  <c:v>594.94799999999998</c:v>
                </c:pt>
                <c:pt idx="11">
                  <c:v>634.15199999999993</c:v>
                </c:pt>
                <c:pt idx="12">
                  <c:v>659.61299999999994</c:v>
                </c:pt>
                <c:pt idx="13">
                  <c:v>689.79499999999996</c:v>
                </c:pt>
                <c:pt idx="14">
                  <c:v>753.06899999999996</c:v>
                </c:pt>
                <c:pt idx="15">
                  <c:v>839.44299999999998</c:v>
                </c:pt>
                <c:pt idx="16">
                  <c:v>914.08899999999994</c:v>
                </c:pt>
                <c:pt idx="17">
                  <c:v>968.78699999999992</c:v>
                </c:pt>
                <c:pt idx="18">
                  <c:v>1002.2779999999999</c:v>
                </c:pt>
              </c:numCache>
            </c:numRef>
          </c:xVal>
          <c:yVal>
            <c:numRef>
              <c:f>'Table 1'!$M$4:$M$22</c:f>
              <c:numCache>
                <c:formatCode>0.000</c:formatCode>
                <c:ptCount val="19"/>
                <c:pt idx="0">
                  <c:v>674.87300000000005</c:v>
                </c:pt>
                <c:pt idx="1">
                  <c:v>680</c:v>
                </c:pt>
                <c:pt idx="2">
                  <c:v>690</c:v>
                </c:pt>
                <c:pt idx="3">
                  <c:v>700</c:v>
                </c:pt>
                <c:pt idx="4">
                  <c:v>710</c:v>
                </c:pt>
                <c:pt idx="5">
                  <c:v>720</c:v>
                </c:pt>
                <c:pt idx="6">
                  <c:v>730</c:v>
                </c:pt>
                <c:pt idx="7">
                  <c:v>740</c:v>
                </c:pt>
                <c:pt idx="8">
                  <c:v>750</c:v>
                </c:pt>
                <c:pt idx="9">
                  <c:v>760</c:v>
                </c:pt>
                <c:pt idx="10">
                  <c:v>770</c:v>
                </c:pt>
                <c:pt idx="11">
                  <c:v>780</c:v>
                </c:pt>
                <c:pt idx="12">
                  <c:v>790</c:v>
                </c:pt>
                <c:pt idx="13">
                  <c:v>800</c:v>
                </c:pt>
                <c:pt idx="14">
                  <c:v>810</c:v>
                </c:pt>
                <c:pt idx="15">
                  <c:v>820</c:v>
                </c:pt>
                <c:pt idx="16">
                  <c:v>830</c:v>
                </c:pt>
                <c:pt idx="17">
                  <c:v>840</c:v>
                </c:pt>
                <c:pt idx="18">
                  <c:v>845.56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9858976"/>
        <c:axId val="-1039860608"/>
      </c:scatterChart>
      <c:valAx>
        <c:axId val="-1039858976"/>
        <c:scaling>
          <c:orientation val="minMax"/>
          <c:max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860608"/>
        <c:crosses val="autoZero"/>
        <c:crossBetween val="midCat"/>
        <c:majorUnit val="20"/>
        <c:minorUnit val="5"/>
      </c:valAx>
      <c:valAx>
        <c:axId val="-1039860608"/>
        <c:scaling>
          <c:orientation val="minMax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8589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26</xdr:row>
      <xdr:rowOff>4762</xdr:rowOff>
    </xdr:from>
    <xdr:to>
      <xdr:col>10</xdr:col>
      <xdr:colOff>95249</xdr:colOff>
      <xdr:row>53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O10" sqref="O10"/>
    </sheetView>
  </sheetViews>
  <sheetFormatPr defaultRowHeight="12.75" x14ac:dyDescent="0.2"/>
  <cols>
    <col min="1" max="3" width="11.5" style="1" customWidth="1"/>
    <col min="4" max="4" width="15.1640625" style="1" customWidth="1"/>
    <col min="5" max="5" width="20.5" style="1" customWidth="1"/>
    <col min="6" max="10" width="12.6640625" style="1" customWidth="1"/>
    <col min="11" max="11" width="13" style="1" customWidth="1"/>
    <col min="12" max="12" width="12.6640625" style="1" customWidth="1"/>
    <col min="13" max="13" width="14.5" style="1" bestFit="1" customWidth="1"/>
    <col min="14" max="16384" width="9.33203125" style="1"/>
  </cols>
  <sheetData>
    <row r="1" spans="1:13" s="13" customFormat="1" ht="17.25" customHeight="1" x14ac:dyDescent="0.2">
      <c r="A1" s="14" t="s">
        <v>66</v>
      </c>
      <c r="B1" s="12"/>
      <c r="C1" s="12"/>
    </row>
    <row r="2" spans="1:13" s="13" customFormat="1" ht="16.5" customHeight="1" x14ac:dyDescent="0.2">
      <c r="A2" s="16" t="s">
        <v>67</v>
      </c>
      <c r="B2" s="16"/>
      <c r="C2" s="16"/>
      <c r="D2" s="16"/>
      <c r="E2" s="16"/>
      <c r="F2" s="17" t="s">
        <v>68</v>
      </c>
      <c r="G2" s="17"/>
      <c r="H2" s="17"/>
      <c r="I2" s="17"/>
      <c r="J2" s="17"/>
      <c r="K2" s="17"/>
      <c r="L2" s="17"/>
      <c r="M2" s="17"/>
    </row>
    <row r="3" spans="1:13" ht="71.25" customHeight="1" x14ac:dyDescent="0.2">
      <c r="A3" s="5" t="s">
        <v>69</v>
      </c>
      <c r="B3" s="5" t="s">
        <v>70</v>
      </c>
      <c r="C3" s="5" t="s">
        <v>0</v>
      </c>
      <c r="D3" s="8" t="s">
        <v>3</v>
      </c>
      <c r="E3" s="9" t="s">
        <v>71</v>
      </c>
      <c r="F3" s="6" t="s">
        <v>69</v>
      </c>
      <c r="G3" s="6" t="s">
        <v>72</v>
      </c>
      <c r="H3" s="6" t="s">
        <v>1</v>
      </c>
      <c r="I3" s="6" t="s">
        <v>2</v>
      </c>
      <c r="J3" s="6" t="s">
        <v>4</v>
      </c>
      <c r="K3" s="15" t="s">
        <v>75</v>
      </c>
      <c r="L3" s="15" t="s">
        <v>76</v>
      </c>
      <c r="M3" s="6" t="s">
        <v>71</v>
      </c>
    </row>
    <row r="4" spans="1:13" ht="16.5" customHeight="1" x14ac:dyDescent="0.2">
      <c r="A4" s="6" t="s">
        <v>73</v>
      </c>
      <c r="B4" s="2">
        <v>0</v>
      </c>
      <c r="C4" s="2">
        <v>0</v>
      </c>
      <c r="D4" s="3">
        <v>0</v>
      </c>
      <c r="E4" s="3">
        <v>674.87300000000005</v>
      </c>
      <c r="F4" s="6" t="s">
        <v>73</v>
      </c>
      <c r="G4" s="2">
        <v>0</v>
      </c>
      <c r="H4" s="2">
        <v>0</v>
      </c>
      <c r="I4" s="4">
        <v>2688.6680000000001</v>
      </c>
      <c r="J4" s="4">
        <v>2910.3589999999999</v>
      </c>
      <c r="K4" s="4">
        <v>0</v>
      </c>
      <c r="L4" s="10">
        <v>0</v>
      </c>
      <c r="M4" s="11">
        <f>E4</f>
        <v>674.87300000000005</v>
      </c>
    </row>
    <row r="5" spans="1:13" ht="16.5" customHeight="1" x14ac:dyDescent="0.2">
      <c r="A5" s="7">
        <v>1</v>
      </c>
      <c r="B5" s="3">
        <v>0.4</v>
      </c>
      <c r="C5" s="3">
        <v>0.8</v>
      </c>
      <c r="D5" s="3">
        <v>0.22</v>
      </c>
      <c r="E5" s="3">
        <v>680</v>
      </c>
      <c r="F5" s="7">
        <v>1</v>
      </c>
      <c r="G5" s="3">
        <f>B5*10000/100</f>
        <v>40</v>
      </c>
      <c r="H5" s="3">
        <f>C5*10000/100</f>
        <v>80</v>
      </c>
      <c r="I5" s="4">
        <v>2699.37</v>
      </c>
      <c r="J5" s="4">
        <v>2877.752</v>
      </c>
      <c r="K5" s="4">
        <v>34.231999999999999</v>
      </c>
      <c r="L5" s="10">
        <f>L4+K5</f>
        <v>34.231999999999999</v>
      </c>
      <c r="M5" s="11">
        <f t="shared" ref="M5:M22" si="0">E5</f>
        <v>680</v>
      </c>
    </row>
    <row r="6" spans="1:13" ht="16.5" customHeight="1" x14ac:dyDescent="0.2">
      <c r="A6" s="7">
        <v>2</v>
      </c>
      <c r="B6" s="3"/>
      <c r="C6" s="3"/>
      <c r="D6" s="3">
        <v>0.24</v>
      </c>
      <c r="E6" s="3">
        <v>690</v>
      </c>
      <c r="F6" s="7">
        <v>2</v>
      </c>
      <c r="G6" s="3"/>
      <c r="H6" s="3"/>
      <c r="I6" s="4">
        <v>2719.913</v>
      </c>
      <c r="J6" s="4">
        <v>2813.05</v>
      </c>
      <c r="K6" s="4">
        <v>67.713999999999999</v>
      </c>
      <c r="L6" s="10">
        <f t="shared" ref="L6:L22" si="1">L5+K6</f>
        <v>101.946</v>
      </c>
      <c r="M6" s="11">
        <f t="shared" si="0"/>
        <v>690</v>
      </c>
    </row>
    <row r="7" spans="1:13" ht="16.5" customHeight="1" x14ac:dyDescent="0.2">
      <c r="A7" s="7">
        <v>3</v>
      </c>
      <c r="B7" s="3"/>
      <c r="C7" s="3"/>
      <c r="D7" s="3">
        <v>0.17</v>
      </c>
      <c r="E7" s="3">
        <v>700</v>
      </c>
      <c r="F7" s="7">
        <v>3</v>
      </c>
      <c r="G7" s="3"/>
      <c r="H7" s="3"/>
      <c r="I7" s="4">
        <v>2740.6860000000001</v>
      </c>
      <c r="J7" s="4">
        <v>2746.5239999999999</v>
      </c>
      <c r="K7" s="4">
        <v>69.518000000000001</v>
      </c>
      <c r="L7" s="10">
        <f t="shared" si="1"/>
        <v>171.464</v>
      </c>
      <c r="M7" s="11">
        <f t="shared" si="0"/>
        <v>700</v>
      </c>
    </row>
    <row r="8" spans="1:13" ht="16.5" customHeight="1" x14ac:dyDescent="0.2">
      <c r="A8" s="7">
        <v>4</v>
      </c>
      <c r="B8" s="3"/>
      <c r="C8" s="3"/>
      <c r="D8" s="3"/>
      <c r="E8" s="3">
        <v>710</v>
      </c>
      <c r="F8" s="7">
        <v>4</v>
      </c>
      <c r="G8" s="3"/>
      <c r="H8" s="3"/>
      <c r="I8" s="4">
        <v>2753.7620000000002</v>
      </c>
      <c r="J8" s="4">
        <v>2705.34</v>
      </c>
      <c r="K8" s="4">
        <v>43.100999999999999</v>
      </c>
      <c r="L8" s="10">
        <f t="shared" si="1"/>
        <v>214.565</v>
      </c>
      <c r="M8" s="11">
        <f t="shared" si="0"/>
        <v>710</v>
      </c>
    </row>
    <row r="9" spans="1:13" ht="16.5" customHeight="1" x14ac:dyDescent="0.2">
      <c r="A9" s="7">
        <v>5</v>
      </c>
      <c r="B9" s="3"/>
      <c r="C9" s="3"/>
      <c r="D9" s="3"/>
      <c r="E9" s="3">
        <v>720</v>
      </c>
      <c r="F9" s="7">
        <v>5</v>
      </c>
      <c r="G9" s="3"/>
      <c r="H9" s="3"/>
      <c r="I9" s="4">
        <v>2782.0160000000001</v>
      </c>
      <c r="J9" s="4">
        <v>2616.3530000000001</v>
      </c>
      <c r="K9" s="4">
        <v>93.129000000000005</v>
      </c>
      <c r="L9" s="10">
        <f t="shared" si="1"/>
        <v>307.69400000000002</v>
      </c>
      <c r="M9" s="11">
        <f t="shared" si="0"/>
        <v>720</v>
      </c>
    </row>
    <row r="10" spans="1:13" ht="16.5" customHeight="1" x14ac:dyDescent="0.2">
      <c r="A10" s="7">
        <v>6</v>
      </c>
      <c r="B10" s="3"/>
      <c r="C10" s="3"/>
      <c r="D10" s="3"/>
      <c r="E10" s="3">
        <v>730</v>
      </c>
      <c r="F10" s="7">
        <v>6</v>
      </c>
      <c r="G10" s="3"/>
      <c r="H10" s="3"/>
      <c r="I10" s="4">
        <v>2798.99</v>
      </c>
      <c r="J10" s="4">
        <v>2562.8939999999998</v>
      </c>
      <c r="K10" s="4">
        <v>55.947000000000003</v>
      </c>
      <c r="L10" s="10">
        <f t="shared" si="1"/>
        <v>363.64100000000002</v>
      </c>
      <c r="M10" s="11">
        <f t="shared" si="0"/>
        <v>730</v>
      </c>
    </row>
    <row r="11" spans="1:13" ht="16.5" customHeight="1" x14ac:dyDescent="0.2">
      <c r="A11" s="7">
        <v>7</v>
      </c>
      <c r="B11" s="3"/>
      <c r="C11" s="3"/>
      <c r="D11" s="3"/>
      <c r="E11" s="3">
        <v>740</v>
      </c>
      <c r="F11" s="7">
        <v>7</v>
      </c>
      <c r="G11" s="3"/>
      <c r="H11" s="3"/>
      <c r="I11" s="4">
        <v>2825.6489999999999</v>
      </c>
      <c r="J11" s="4">
        <v>2478.9279999999999</v>
      </c>
      <c r="K11" s="4">
        <v>87.873999999999995</v>
      </c>
      <c r="L11" s="10">
        <f t="shared" si="1"/>
        <v>451.51499999999999</v>
      </c>
      <c r="M11" s="11">
        <f t="shared" si="0"/>
        <v>740</v>
      </c>
    </row>
    <row r="12" spans="1:13" ht="16.5" customHeight="1" x14ac:dyDescent="0.2">
      <c r="A12" s="7">
        <v>8</v>
      </c>
      <c r="B12" s="3"/>
      <c r="C12" s="3"/>
      <c r="D12" s="3"/>
      <c r="E12" s="3">
        <v>750</v>
      </c>
      <c r="F12" s="7">
        <v>8</v>
      </c>
      <c r="G12" s="3"/>
      <c r="H12" s="3"/>
      <c r="I12" s="4">
        <v>2839.12</v>
      </c>
      <c r="J12" s="4">
        <v>2436.502</v>
      </c>
      <c r="K12" s="4">
        <v>44.401000000000003</v>
      </c>
      <c r="L12" s="10">
        <f t="shared" si="1"/>
        <v>495.916</v>
      </c>
      <c r="M12" s="11">
        <f t="shared" si="0"/>
        <v>750</v>
      </c>
    </row>
    <row r="13" spans="1:13" ht="16.5" customHeight="1" x14ac:dyDescent="0.2">
      <c r="A13" s="7">
        <v>9</v>
      </c>
      <c r="B13" s="3"/>
      <c r="C13" s="3"/>
      <c r="D13" s="3"/>
      <c r="E13" s="3">
        <v>760</v>
      </c>
      <c r="F13" s="7">
        <v>9</v>
      </c>
      <c r="G13" s="3"/>
      <c r="H13" s="3"/>
      <c r="I13" s="4">
        <v>2852.7049999999999</v>
      </c>
      <c r="J13" s="4">
        <v>2393.7139999999999</v>
      </c>
      <c r="K13" s="4">
        <v>44.78</v>
      </c>
      <c r="L13" s="10">
        <f t="shared" si="1"/>
        <v>540.69600000000003</v>
      </c>
      <c r="M13" s="11">
        <f t="shared" si="0"/>
        <v>760</v>
      </c>
    </row>
    <row r="14" spans="1:13" ht="16.5" customHeight="1" x14ac:dyDescent="0.2">
      <c r="A14" s="7">
        <v>10</v>
      </c>
      <c r="B14" s="3"/>
      <c r="C14" s="3"/>
      <c r="D14" s="3"/>
      <c r="E14" s="3">
        <v>770</v>
      </c>
      <c r="F14" s="7">
        <v>10</v>
      </c>
      <c r="G14" s="3"/>
      <c r="H14" s="3"/>
      <c r="I14" s="4">
        <v>2869.1640000000002</v>
      </c>
      <c r="J14" s="4">
        <v>2341.875</v>
      </c>
      <c r="K14" s="4">
        <v>54.252000000000002</v>
      </c>
      <c r="L14" s="10">
        <f t="shared" si="1"/>
        <v>594.94799999999998</v>
      </c>
      <c r="M14" s="11">
        <f t="shared" si="0"/>
        <v>770</v>
      </c>
    </row>
    <row r="15" spans="1:13" ht="16.5" customHeight="1" x14ac:dyDescent="0.2">
      <c r="A15" s="7">
        <v>11</v>
      </c>
      <c r="B15" s="3"/>
      <c r="C15" s="3"/>
      <c r="D15" s="3"/>
      <c r="E15" s="3">
        <v>780</v>
      </c>
      <c r="F15" s="7">
        <v>11</v>
      </c>
      <c r="G15" s="3"/>
      <c r="H15" s="3"/>
      <c r="I15" s="4">
        <v>2881.058</v>
      </c>
      <c r="J15" s="4">
        <v>2304.415</v>
      </c>
      <c r="K15" s="4">
        <v>39.204000000000001</v>
      </c>
      <c r="L15" s="10">
        <f t="shared" si="1"/>
        <v>634.15199999999993</v>
      </c>
      <c r="M15" s="11">
        <f t="shared" si="0"/>
        <v>780</v>
      </c>
    </row>
    <row r="16" spans="1:13" ht="16.5" customHeight="1" x14ac:dyDescent="0.2">
      <c r="A16" s="7">
        <v>12</v>
      </c>
      <c r="B16" s="3"/>
      <c r="C16" s="3"/>
      <c r="D16" s="3"/>
      <c r="E16" s="3">
        <v>790</v>
      </c>
      <c r="F16" s="7">
        <v>12</v>
      </c>
      <c r="G16" s="3"/>
      <c r="H16" s="3"/>
      <c r="I16" s="4">
        <v>2888.7820000000002</v>
      </c>
      <c r="J16" s="4">
        <v>2280.0859999999998</v>
      </c>
      <c r="K16" s="4">
        <v>25.460999999999999</v>
      </c>
      <c r="L16" s="10">
        <f t="shared" si="1"/>
        <v>659.61299999999994</v>
      </c>
      <c r="M16" s="11">
        <f t="shared" si="0"/>
        <v>790</v>
      </c>
    </row>
    <row r="17" spans="1:13" ht="16.5" customHeight="1" x14ac:dyDescent="0.2">
      <c r="A17" s="7">
        <v>13</v>
      </c>
      <c r="B17" s="3"/>
      <c r="C17" s="3"/>
      <c r="D17" s="3"/>
      <c r="E17" s="3">
        <v>800</v>
      </c>
      <c r="F17" s="7">
        <v>13</v>
      </c>
      <c r="G17" s="3"/>
      <c r="H17" s="3"/>
      <c r="I17" s="4">
        <v>2897.9389999999999</v>
      </c>
      <c r="J17" s="4">
        <v>2251.2469999999998</v>
      </c>
      <c r="K17" s="4">
        <v>30.181999999999999</v>
      </c>
      <c r="L17" s="10">
        <f t="shared" si="1"/>
        <v>689.79499999999996</v>
      </c>
      <c r="M17" s="11">
        <f t="shared" si="0"/>
        <v>800</v>
      </c>
    </row>
    <row r="18" spans="1:13" ht="16.5" customHeight="1" x14ac:dyDescent="0.2">
      <c r="A18" s="7">
        <v>14</v>
      </c>
      <c r="B18" s="3"/>
      <c r="C18" s="3"/>
      <c r="D18" s="3"/>
      <c r="E18" s="3">
        <v>810</v>
      </c>
      <c r="F18" s="7">
        <v>14</v>
      </c>
      <c r="G18" s="3"/>
      <c r="H18" s="3"/>
      <c r="I18" s="4">
        <v>2917.1350000000002</v>
      </c>
      <c r="J18" s="4">
        <v>2190.7869999999998</v>
      </c>
      <c r="K18" s="4">
        <v>63.274000000000001</v>
      </c>
      <c r="L18" s="10">
        <f t="shared" si="1"/>
        <v>753.06899999999996</v>
      </c>
      <c r="M18" s="11">
        <f t="shared" si="0"/>
        <v>810</v>
      </c>
    </row>
    <row r="19" spans="1:13" ht="16.5" customHeight="1" x14ac:dyDescent="0.2">
      <c r="A19" s="7">
        <v>15</v>
      </c>
      <c r="B19" s="3"/>
      <c r="C19" s="3"/>
      <c r="D19" s="3"/>
      <c r="E19" s="3">
        <v>820</v>
      </c>
      <c r="F19" s="7">
        <v>15</v>
      </c>
      <c r="G19" s="3"/>
      <c r="H19" s="3"/>
      <c r="I19" s="4">
        <v>2943.34</v>
      </c>
      <c r="J19" s="4">
        <v>2108.2550000000001</v>
      </c>
      <c r="K19" s="4">
        <v>86.373999999999995</v>
      </c>
      <c r="L19" s="10">
        <f t="shared" si="1"/>
        <v>839.44299999999998</v>
      </c>
      <c r="M19" s="11">
        <f t="shared" si="0"/>
        <v>820</v>
      </c>
    </row>
    <row r="20" spans="1:13" ht="16.5" customHeight="1" x14ac:dyDescent="0.2">
      <c r="A20" s="7">
        <v>16</v>
      </c>
      <c r="B20" s="3"/>
      <c r="C20" s="3"/>
      <c r="D20" s="3"/>
      <c r="E20" s="3">
        <v>830</v>
      </c>
      <c r="F20" s="7">
        <v>16</v>
      </c>
      <c r="G20" s="3"/>
      <c r="H20" s="3"/>
      <c r="I20" s="4">
        <v>2965.9859999999999</v>
      </c>
      <c r="J20" s="4">
        <v>2036.9290000000001</v>
      </c>
      <c r="K20" s="4">
        <v>74.646000000000001</v>
      </c>
      <c r="L20" s="10">
        <f t="shared" si="1"/>
        <v>914.08899999999994</v>
      </c>
      <c r="M20" s="11">
        <f t="shared" si="0"/>
        <v>830</v>
      </c>
    </row>
    <row r="21" spans="1:13" ht="16.5" customHeight="1" x14ac:dyDescent="0.2">
      <c r="A21" s="7">
        <v>17</v>
      </c>
      <c r="B21" s="4"/>
      <c r="C21" s="4"/>
      <c r="D21" s="4"/>
      <c r="E21" s="4">
        <v>840</v>
      </c>
      <c r="F21" s="7">
        <v>17</v>
      </c>
      <c r="G21" s="4"/>
      <c r="H21" s="4"/>
      <c r="I21" s="4">
        <v>2982.5810000000001</v>
      </c>
      <c r="J21" s="4">
        <v>1984.664</v>
      </c>
      <c r="K21" s="4">
        <v>54.698</v>
      </c>
      <c r="L21" s="10">
        <f t="shared" si="1"/>
        <v>968.78699999999992</v>
      </c>
      <c r="M21" s="11">
        <f t="shared" si="0"/>
        <v>840</v>
      </c>
    </row>
    <row r="22" spans="1:13" ht="16.5" customHeight="1" x14ac:dyDescent="0.2">
      <c r="A22" s="6" t="s">
        <v>74</v>
      </c>
      <c r="B22" s="2"/>
      <c r="C22" s="2"/>
      <c r="D22" s="3">
        <v>24</v>
      </c>
      <c r="E22" s="3">
        <v>845.56</v>
      </c>
      <c r="F22" s="6" t="s">
        <v>74</v>
      </c>
      <c r="G22" s="2"/>
      <c r="H22" s="2"/>
      <c r="I22" s="4">
        <v>2992.741</v>
      </c>
      <c r="J22" s="4">
        <v>1952.662</v>
      </c>
      <c r="K22" s="4">
        <v>33.491</v>
      </c>
      <c r="L22" s="10">
        <f t="shared" si="1"/>
        <v>1002.2779999999999</v>
      </c>
      <c r="M22" s="11">
        <f t="shared" si="0"/>
        <v>845.56</v>
      </c>
    </row>
  </sheetData>
  <mergeCells count="2">
    <mergeCell ref="A2:E2"/>
    <mergeCell ref="F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2" sqref="D2:D20"/>
    </sheetView>
  </sheetViews>
  <sheetFormatPr defaultRowHeight="12.7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>
        <v>1</v>
      </c>
      <c r="B2">
        <v>2688.6680000000001</v>
      </c>
      <c r="C2">
        <v>2910.3589999999999</v>
      </c>
      <c r="D2">
        <v>674.87300000000005</v>
      </c>
      <c r="E2" t="s">
        <v>12</v>
      </c>
      <c r="F2" t="s">
        <v>13</v>
      </c>
      <c r="G2" t="s">
        <v>14</v>
      </c>
    </row>
    <row r="3" spans="1:7" x14ac:dyDescent="0.2">
      <c r="A3">
        <v>2</v>
      </c>
      <c r="B3">
        <v>2699.37</v>
      </c>
      <c r="C3">
        <v>2877.752</v>
      </c>
      <c r="D3">
        <v>680</v>
      </c>
      <c r="E3" t="s">
        <v>15</v>
      </c>
      <c r="F3" t="s">
        <v>12</v>
      </c>
      <c r="G3" t="s">
        <v>16</v>
      </c>
    </row>
    <row r="4" spans="1:7" x14ac:dyDescent="0.2">
      <c r="A4">
        <v>3</v>
      </c>
      <c r="B4">
        <v>2719.913</v>
      </c>
      <c r="C4">
        <v>2813.05</v>
      </c>
      <c r="D4">
        <v>690</v>
      </c>
      <c r="E4" t="s">
        <v>17</v>
      </c>
      <c r="F4" t="s">
        <v>18</v>
      </c>
      <c r="G4" t="s">
        <v>19</v>
      </c>
    </row>
    <row r="5" spans="1:7" x14ac:dyDescent="0.2">
      <c r="A5">
        <v>4</v>
      </c>
      <c r="B5">
        <v>2740.6860000000001</v>
      </c>
      <c r="C5">
        <v>2746.5239999999999</v>
      </c>
      <c r="D5">
        <v>700</v>
      </c>
      <c r="E5" t="s">
        <v>20</v>
      </c>
      <c r="F5" t="s">
        <v>21</v>
      </c>
      <c r="G5" t="s">
        <v>22</v>
      </c>
    </row>
    <row r="6" spans="1:7" x14ac:dyDescent="0.2">
      <c r="A6">
        <v>5</v>
      </c>
      <c r="B6">
        <v>2753.7620000000002</v>
      </c>
      <c r="C6">
        <v>2705.34</v>
      </c>
      <c r="D6">
        <v>710</v>
      </c>
      <c r="E6" t="s">
        <v>23</v>
      </c>
      <c r="F6" t="s">
        <v>24</v>
      </c>
      <c r="G6" t="s">
        <v>25</v>
      </c>
    </row>
    <row r="7" spans="1:7" x14ac:dyDescent="0.2">
      <c r="A7">
        <v>6</v>
      </c>
      <c r="B7">
        <v>2782.0160000000001</v>
      </c>
      <c r="C7">
        <v>2616.3530000000001</v>
      </c>
      <c r="D7">
        <v>720</v>
      </c>
      <c r="E7" t="s">
        <v>26</v>
      </c>
      <c r="F7" t="s">
        <v>27</v>
      </c>
      <c r="G7" t="s">
        <v>28</v>
      </c>
    </row>
    <row r="8" spans="1:7" x14ac:dyDescent="0.2">
      <c r="A8">
        <v>7</v>
      </c>
      <c r="B8">
        <v>2798.99</v>
      </c>
      <c r="C8">
        <v>2562.8939999999998</v>
      </c>
      <c r="D8">
        <v>730</v>
      </c>
      <c r="E8" t="s">
        <v>29</v>
      </c>
      <c r="F8" t="s">
        <v>30</v>
      </c>
      <c r="G8" t="s">
        <v>31</v>
      </c>
    </row>
    <row r="9" spans="1:7" x14ac:dyDescent="0.2">
      <c r="A9">
        <v>8</v>
      </c>
      <c r="B9">
        <v>2825.6489999999999</v>
      </c>
      <c r="C9">
        <v>2478.9279999999999</v>
      </c>
      <c r="D9">
        <v>740</v>
      </c>
      <c r="E9" t="s">
        <v>32</v>
      </c>
      <c r="F9" t="s">
        <v>33</v>
      </c>
      <c r="G9" t="s">
        <v>34</v>
      </c>
    </row>
    <row r="10" spans="1:7" x14ac:dyDescent="0.2">
      <c r="A10">
        <v>9</v>
      </c>
      <c r="B10">
        <v>2839.12</v>
      </c>
      <c r="C10">
        <v>2436.502</v>
      </c>
      <c r="D10">
        <v>750</v>
      </c>
      <c r="E10" t="s">
        <v>35</v>
      </c>
      <c r="F10" t="s">
        <v>36</v>
      </c>
      <c r="G10" t="s">
        <v>37</v>
      </c>
    </row>
    <row r="11" spans="1:7" x14ac:dyDescent="0.2">
      <c r="A11">
        <v>10</v>
      </c>
      <c r="B11">
        <v>2852.7049999999999</v>
      </c>
      <c r="C11">
        <v>2393.7139999999999</v>
      </c>
      <c r="D11">
        <v>760</v>
      </c>
      <c r="E11" t="s">
        <v>38</v>
      </c>
      <c r="F11" t="s">
        <v>39</v>
      </c>
      <c r="G11" t="s">
        <v>40</v>
      </c>
    </row>
    <row r="12" spans="1:7" x14ac:dyDescent="0.2">
      <c r="A12">
        <v>11</v>
      </c>
      <c r="B12">
        <v>2869.1640000000002</v>
      </c>
      <c r="C12">
        <v>2341.875</v>
      </c>
      <c r="D12">
        <v>770</v>
      </c>
      <c r="E12" t="s">
        <v>41</v>
      </c>
      <c r="F12" t="s">
        <v>42</v>
      </c>
      <c r="G12" t="s">
        <v>43</v>
      </c>
    </row>
    <row r="13" spans="1:7" x14ac:dyDescent="0.2">
      <c r="A13">
        <v>12</v>
      </c>
      <c r="B13">
        <v>2881.058</v>
      </c>
      <c r="C13">
        <v>2304.415</v>
      </c>
      <c r="D13">
        <v>780</v>
      </c>
      <c r="E13" t="s">
        <v>44</v>
      </c>
      <c r="F13" t="s">
        <v>45</v>
      </c>
      <c r="G13" t="s">
        <v>46</v>
      </c>
    </row>
    <row r="14" spans="1:7" x14ac:dyDescent="0.2">
      <c r="A14">
        <v>13</v>
      </c>
      <c r="B14">
        <v>2888.7820000000002</v>
      </c>
      <c r="C14">
        <v>2280.0859999999998</v>
      </c>
      <c r="D14">
        <v>790</v>
      </c>
      <c r="E14" t="s">
        <v>47</v>
      </c>
      <c r="F14" t="s">
        <v>48</v>
      </c>
      <c r="G14" t="s">
        <v>49</v>
      </c>
    </row>
    <row r="15" spans="1:7" x14ac:dyDescent="0.2">
      <c r="A15">
        <v>14</v>
      </c>
      <c r="B15">
        <v>2897.9389999999999</v>
      </c>
      <c r="C15">
        <v>2251.2469999999998</v>
      </c>
      <c r="D15">
        <v>800</v>
      </c>
      <c r="E15" t="s">
        <v>50</v>
      </c>
      <c r="F15" t="s">
        <v>51</v>
      </c>
      <c r="G15" t="s">
        <v>52</v>
      </c>
    </row>
    <row r="16" spans="1:7" x14ac:dyDescent="0.2">
      <c r="A16">
        <v>15</v>
      </c>
      <c r="B16">
        <v>2917.1350000000002</v>
      </c>
      <c r="C16">
        <v>2190.7869999999998</v>
      </c>
      <c r="D16">
        <v>810</v>
      </c>
      <c r="E16" t="s">
        <v>53</v>
      </c>
      <c r="F16" t="s">
        <v>54</v>
      </c>
      <c r="G16" t="s">
        <v>55</v>
      </c>
    </row>
    <row r="17" spans="1:7" x14ac:dyDescent="0.2">
      <c r="A17">
        <v>16</v>
      </c>
      <c r="B17">
        <v>2943.34</v>
      </c>
      <c r="C17">
        <v>2108.2550000000001</v>
      </c>
      <c r="D17">
        <v>820</v>
      </c>
      <c r="E17" t="s">
        <v>56</v>
      </c>
      <c r="F17" t="s">
        <v>57</v>
      </c>
      <c r="G17" t="s">
        <v>58</v>
      </c>
    </row>
    <row r="18" spans="1:7" x14ac:dyDescent="0.2">
      <c r="A18">
        <v>17</v>
      </c>
      <c r="B18">
        <v>2965.9859999999999</v>
      </c>
      <c r="C18">
        <v>2036.9290000000001</v>
      </c>
      <c r="D18">
        <v>830</v>
      </c>
      <c r="E18" t="s">
        <v>59</v>
      </c>
      <c r="F18" t="s">
        <v>60</v>
      </c>
      <c r="G18" t="s">
        <v>61</v>
      </c>
    </row>
    <row r="19" spans="1:7" x14ac:dyDescent="0.2">
      <c r="A19">
        <v>18</v>
      </c>
      <c r="B19">
        <v>2982.5810000000001</v>
      </c>
      <c r="C19">
        <v>1984.664</v>
      </c>
      <c r="D19">
        <v>840</v>
      </c>
      <c r="E19" t="s">
        <v>62</v>
      </c>
      <c r="F19" t="s">
        <v>63</v>
      </c>
      <c r="G19" t="s">
        <v>64</v>
      </c>
    </row>
    <row r="20" spans="1:7" x14ac:dyDescent="0.2">
      <c r="A20">
        <v>19</v>
      </c>
      <c r="B20">
        <v>2992.741</v>
      </c>
      <c r="C20">
        <v>1952.662</v>
      </c>
      <c r="D20">
        <v>845.56</v>
      </c>
      <c r="E20" t="s">
        <v>13</v>
      </c>
      <c r="F20" t="s">
        <v>65</v>
      </c>
      <c r="G2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LUCRĂRI PRACTICE DE TOPOGRAFIE</dc:title>
  <dc:creator>user</dc:creator>
  <cp:lastModifiedBy>PrivatE</cp:lastModifiedBy>
  <dcterms:created xsi:type="dcterms:W3CDTF">2020-05-19T10:19:17Z</dcterms:created>
  <dcterms:modified xsi:type="dcterms:W3CDTF">2020-05-19T11:27:07Z</dcterms:modified>
</cp:coreProperties>
</file>