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0504160-8F3D-42CA-8031-08A25A0F0EA7}" xr6:coauthVersionLast="47" xr6:coauthVersionMax="47" xr10:uidLastSave="{00000000-0000-0000-0000-000000000000}"/>
  <bookViews>
    <workbookView xWindow="-110" yWindow="-110" windowWidth="19420" windowHeight="11620" firstSheet="1" activeTab="2" xr2:uid="{73FDBA9F-2EEA-4C02-A136-1EA93E7B6B65}"/>
  </bookViews>
  <sheets>
    <sheet name="Bullshit scroll price tinkering" sheetId="1" r:id="rId1"/>
    <sheet name="Spells" sheetId="2" r:id="rId2"/>
    <sheet name="Array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3" l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27" i="3"/>
  <c r="G25" i="3"/>
  <c r="G2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3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1" i="3"/>
  <c r="F219" i="3"/>
  <c r="F218" i="3"/>
  <c r="F214" i="3"/>
  <c r="F213" i="3"/>
  <c r="F212" i="3"/>
  <c r="F211" i="3"/>
  <c r="F209" i="3"/>
  <c r="F208" i="3"/>
  <c r="F207" i="3"/>
  <c r="F206" i="3"/>
  <c r="F205" i="3"/>
  <c r="F204" i="3"/>
  <c r="F202" i="3"/>
  <c r="F201" i="3"/>
  <c r="F200" i="3"/>
  <c r="F199" i="3"/>
  <c r="F198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7" i="3"/>
  <c r="F176" i="3"/>
  <c r="F174" i="3"/>
  <c r="F173" i="3"/>
  <c r="F172" i="3"/>
  <c r="F171" i="3"/>
  <c r="F170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5" i="3"/>
  <c r="F144" i="3"/>
  <c r="F143" i="3"/>
  <c r="F142" i="3"/>
  <c r="F141" i="3"/>
  <c r="F140" i="3"/>
  <c r="F139" i="3"/>
  <c r="F138" i="3"/>
  <c r="F137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<sst xmlns="http://schemas.openxmlformats.org/spreadsheetml/2006/main" count="5714" uniqueCount="928">
  <si>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</si>
  <si>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</si>
  <si>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</si>
  <si>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</si>
  <si>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</si>
  <si>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</si>
  <si>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</si>
  <si>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</si>
  <si>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</si>
  <si>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</si>
  <si>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</si>
  <si>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</si>
  <si>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</si>
  <si>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</si>
  <si>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</si>
  <si>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</si>
  <si>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</si>
  <si>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</si>
  <si>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</si>
  <si>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</si>
  <si>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</si>
  <si>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</si>
  <si>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</si>
  <si>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</si>
  <si>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</si>
  <si>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</si>
  <si>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</si>
  <si>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</si>
  <si>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</si>
  <si>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</si>
  <si>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</si>
  <si>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</si>
  <si>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</si>
  <si>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</si>
  <si>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</si>
  <si>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</si>
  <si>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</si>
  <si>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</si>
  <si>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</si>
  <si>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</si>
  <si>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</si>
  <si>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</si>
  <si>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</si>
  <si>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</si>
  <si>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</si>
  <si>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</si>
  <si>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</si>
  <si>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</si>
  <si>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</si>
  <si>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</si>
  <si>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</si>
  <si>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</si>
  <si>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</si>
  <si>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</si>
  <si>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</si>
  <si>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</si>
  <si>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</si>
  <si>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</si>
  <si>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</si>
  <si>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</si>
  <si>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</si>
  <si>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</si>
  <si>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</si>
  <si>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</si>
  <si>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</si>
  <si>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</si>
  <si>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</si>
  <si>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</si>
  <si>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</si>
  <si>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</si>
  <si>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</si>
  <si>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</si>
  <si>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</si>
  <si>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</si>
  <si>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</si>
  <si>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</si>
  <si>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</si>
  <si>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</si>
  <si>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</si>
  <si>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</si>
  <si>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</si>
  <si>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</si>
  <si>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</si>
  <si>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</si>
  <si>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</si>
  <si>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</si>
  <si>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</si>
  <si>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</si>
  <si>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</si>
  <si>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</si>
  <si>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</si>
  <si>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</si>
  <si>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</si>
  <si>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</si>
  <si>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</si>
  <si>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</si>
  <si>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</si>
  <si>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</si>
  <si>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</si>
  <si>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</si>
  <si>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</si>
  <si>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</si>
  <si>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</si>
  <si>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</si>
  <si>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</si>
  <si>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</si>
  <si>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</si>
  <si>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</si>
  <si>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</si>
  <si>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</si>
  <si>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</si>
  <si>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</si>
  <si>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</si>
  <si>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</si>
  <si>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</si>
  <si>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</si>
  <si>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</si>
  <si>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</si>
  <si>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</si>
  <si>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</si>
  <si>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</si>
  <si>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</si>
  <si>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</si>
  <si>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</si>
  <si>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</si>
  <si>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</si>
  <si>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</si>
  <si>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</si>
  <si>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</si>
  <si>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</si>
  <si>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</si>
  <si>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</si>
  <si>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</si>
  <si>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</si>
  <si>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</si>
  <si>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</si>
  <si>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</si>
  <si>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</si>
  <si>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</si>
  <si>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</si>
  <si>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</si>
  <si>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</si>
  <si>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</si>
  <si>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</si>
  <si>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</si>
  <si>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</si>
  <si>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</si>
  <si>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</si>
  <si>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</si>
  <si>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</si>
  <si>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</si>
  <si>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</si>
  <si>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</si>
  <si>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</si>
  <si>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</si>
  <si>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</si>
  <si>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</si>
  <si>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</si>
  <si>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</si>
  <si>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</si>
  <si>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</si>
  <si>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</si>
  <si>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</si>
  <si>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</si>
  <si>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</si>
  <si>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</si>
  <si>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</si>
  <si>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</si>
  <si>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</si>
  <si>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</si>
  <si>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</si>
  <si>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</si>
  <si>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</si>
  <si>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</si>
  <si>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</si>
  <si>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</si>
  <si>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</si>
  <si>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</si>
  <si>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</si>
  <si>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</si>
  <si>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</si>
  <si>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</si>
  <si>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</si>
  <si>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</si>
  <si>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</si>
  <si>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</si>
  <si>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</si>
  <si>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</si>
  <si>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</si>
  <si>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</si>
  <si>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</si>
  <si>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</si>
  <si>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</si>
  <si>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</si>
  <si>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</si>
  <si>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</si>
  <si>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</si>
  <si>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</si>
  <si>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</si>
  <si>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</si>
  <si>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</si>
  <si>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</si>
  <si>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</si>
  <si>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</si>
  <si>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</si>
  <si>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</si>
  <si>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</si>
  <si>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</si>
  <si>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</si>
  <si>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</si>
  <si>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</si>
  <si>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</si>
  <si>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</si>
  <si>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</si>
  <si>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</si>
  <si>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</si>
  <si>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</si>
  <si>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</si>
  <si>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</si>
  <si>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</si>
  <si>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</si>
  <si>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</si>
  <si>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</si>
  <si>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</si>
  <si>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</si>
  <si>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</si>
  <si>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</si>
  <si>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</si>
  <si>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</si>
  <si>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</si>
  <si>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</si>
  <si>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</si>
  <si>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</si>
  <si>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</si>
  <si>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</si>
  <si>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</si>
  <si>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</si>
  <si>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</si>
  <si>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</si>
  <si>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</si>
  <si>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</si>
  <si>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</si>
  <si>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</si>
  <si>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</si>
  <si>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</si>
  <si>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</si>
  <si>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</si>
  <si>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</si>
  <si>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</si>
  <si>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</si>
  <si>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</si>
  <si>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</si>
  <si>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</si>
  <si>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</si>
  <si>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</si>
  <si>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</si>
  <si>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</si>
  <si>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</si>
  <si>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</si>
  <si>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</si>
  <si>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</si>
  <si>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</si>
  <si>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</si>
  <si>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</si>
  <si>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</si>
  <si>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</si>
  <si>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</si>
  <si>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</si>
  <si>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</si>
  <si>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</si>
  <si>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</si>
  <si>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</si>
  <si>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</si>
  <si>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</si>
  <si>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</si>
  <si>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</si>
  <si>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</si>
  <si>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</si>
  <si>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</si>
  <si>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</si>
  <si>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</si>
  <si>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</si>
  <si>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</si>
  <si>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</si>
  <si>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</si>
  <si>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</si>
  <si>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</si>
  <si>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</si>
  <si>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</si>
  <si>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</si>
  <si>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</si>
  <si>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</si>
  <si>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</si>
  <si>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</si>
  <si>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</si>
  <si>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</si>
  <si>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</si>
  <si>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</si>
  <si>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</si>
  <si>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</si>
  <si>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</si>
  <si>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</si>
  <si>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</si>
  <si>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</si>
  <si>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</si>
  <si>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</si>
  <si>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</si>
  <si>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</si>
  <si>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</si>
  <si>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</si>
  <si>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</si>
  <si>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</si>
  <si>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</si>
  <si>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</si>
  <si>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</si>
  <si>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</si>
  <si>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</si>
  <si>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</si>
  <si>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</si>
  <si>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</si>
  <si>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</si>
  <si>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</si>
  <si>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</si>
  <si>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</si>
  <si>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</si>
  <si>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</si>
  <si>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</si>
  <si>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</si>
  <si>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</si>
  <si>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</si>
  <si>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</si>
  <si>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</si>
  <si>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</si>
  <si>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</si>
  <si>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</si>
  <si>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</si>
  <si>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</si>
  <si>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</si>
  <si>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</si>
  <si>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</si>
  <si>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</si>
  <si>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</si>
  <si>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</si>
  <si>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</si>
  <si>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</si>
  <si>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</si>
  <si>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</si>
  <si>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</si>
  <si>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</si>
  <si>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</si>
  <si>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</si>
  <si>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</si>
  <si>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</si>
  <si>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</si>
  <si>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</si>
  <si>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</si>
  <si>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</si>
  <si>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</si>
  <si>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</si>
  <si>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</si>
  <si>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</si>
  <si>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</si>
  <si>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</si>
  <si>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</si>
  <si>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</si>
  <si>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</si>
  <si>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</si>
  <si>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</si>
  <si>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</si>
  <si>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</si>
  <si>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</si>
  <si>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</si>
  <si>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</si>
  <si>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</si>
  <si>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</si>
  <si>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</si>
  <si>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</si>
  <si>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</si>
  <si>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</si>
  <si>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</si>
  <si>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</si>
  <si>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</si>
  <si>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</si>
  <si>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</si>
  <si>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</si>
  <si>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</si>
  <si>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</si>
  <si>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</si>
  <si>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</si>
  <si>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</si>
  <si>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</si>
  <si>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</si>
  <si>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</si>
  <si>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</si>
  <si>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</si>
  <si>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</si>
  <si>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</si>
  <si>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</si>
  <si>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</si>
  <si>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</si>
  <si>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</si>
  <si>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</si>
  <si>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</si>
  <si>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</si>
  <si>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</si>
  <si>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</si>
  <si>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</si>
  <si>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</si>
  <si>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</si>
  <si>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</si>
  <si>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</si>
  <si>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</si>
  <si>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</si>
  <si>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</si>
  <si>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</si>
  <si>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</si>
  <si>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</si>
  <si>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</si>
  <si>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</si>
  <si>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</si>
  <si>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</si>
  <si>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</si>
  <si>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</si>
  <si>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</si>
  <si>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</si>
  <si>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</si>
  <si>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</si>
  <si>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</si>
  <si>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</si>
  <si>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</si>
  <si>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</si>
  <si>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</si>
  <si>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</si>
  <si>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</si>
  <si>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</si>
  <si>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</si>
  <si>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</si>
  <si>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</si>
  <si>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</si>
  <si>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</si>
  <si>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</si>
  <si>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</si>
  <si>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</si>
  <si>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</si>
  <si>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</si>
  <si>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</si>
  <si>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</si>
  <si>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</si>
  <si>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</si>
  <si>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</si>
  <si>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</si>
  <si>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</si>
  <si>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</si>
  <si>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</si>
  <si>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</si>
  <si>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</si>
  <si>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</si>
  <si>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</si>
  <si>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</si>
  <si>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</si>
  <si>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</si>
  <si>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</si>
  <si>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</si>
  <si>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</si>
  <si>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</si>
  <si>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</si>
  <si>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</si>
  <si>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</si>
  <si>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</si>
  <si>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</si>
  <si>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</si>
  <si>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</si>
  <si>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</si>
  <si>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</si>
  <si>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</si>
  <si>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</si>
  <si>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</si>
  <si>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</si>
  <si>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</si>
  <si>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</si>
  <si>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</si>
  <si>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</si>
  <si>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</si>
  <si>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</si>
  <si>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</si>
  <si>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</si>
  <si>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</si>
  <si>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</si>
  <si>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</si>
  <si>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</si>
  <si>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</si>
  <si>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</si>
  <si>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</si>
  <si>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</si>
  <si>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</si>
  <si>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</si>
  <si>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</si>
  <si>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</si>
  <si>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</si>
  <si>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</si>
  <si>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</si>
  <si>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</si>
  <si>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</si>
  <si>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</si>
  <si>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</si>
  <si>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</si>
  <si>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</si>
  <si>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</si>
  <si>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</si>
  <si>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</si>
  <si>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</si>
  <si>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</si>
  <si>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</si>
  <si>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</si>
  <si>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</si>
  <si>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</si>
  <si>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</si>
  <si>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</si>
  <si>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</si>
  <si>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</si>
  <si>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</si>
  <si>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</si>
  <si>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</si>
  <si>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</si>
  <si>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</si>
  <si>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</si>
  <si>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</si>
  <si>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</si>
  <si>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</si>
  <si>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</si>
  <si>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</si>
  <si>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</si>
  <si>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</si>
  <si>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</si>
  <si>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</si>
  <si>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</si>
  <si>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</si>
  <si>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</si>
  <si>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</si>
  <si>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</si>
  <si>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</si>
  <si>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</si>
  <si>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</si>
  <si>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</si>
  <si>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</si>
  <si>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</si>
  <si>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</si>
  <si>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</si>
  <si>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</si>
  <si>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</si>
  <si>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</si>
  <si>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</si>
  <si>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</si>
  <si>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</si>
  <si>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</si>
  <si>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</si>
  <si>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</si>
  <si>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</si>
  <si>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</si>
  <si>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</si>
  <si>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</si>
  <si>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</si>
  <si>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</si>
  <si>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</si>
  <si>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</si>
  <si>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</si>
  <si>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</si>
  <si>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</si>
  <si>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</si>
  <si>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</si>
  <si>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</si>
  <si>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</si>
  <si>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</si>
  <si>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</si>
  <si>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</si>
  <si>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</si>
  <si>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</si>
  <si>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</si>
  <si>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</si>
  <si>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</si>
  <si>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</si>
  <si>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</si>
  <si>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</si>
  <si>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</si>
  <si>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</si>
  <si>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</si>
  <si>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</si>
  <si>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</si>
  <si>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</si>
  <si>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</si>
  <si>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</si>
  <si>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</si>
  <si>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</si>
  <si>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</si>
  <si>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</si>
  <si>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</si>
  <si>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</si>
  <si>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</si>
  <si>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</si>
  <si>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</si>
  <si>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</si>
  <si>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</si>
  <si>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</si>
  <si>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</si>
  <si>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</si>
  <si>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</si>
  <si>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</si>
  <si>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</si>
  <si>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</si>
  <si>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</si>
  <si>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</si>
  <si>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</si>
  <si>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</si>
  <si>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</si>
  <si>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</si>
  <si>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</si>
  <si>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</si>
  <si>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</si>
  <si>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</si>
  <si>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</si>
  <si>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</si>
  <si>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</si>
  <si>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</si>
  <si>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</si>
  <si>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</si>
  <si>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</si>
  <si>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</si>
  <si>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</si>
  <si>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</si>
  <si>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</si>
  <si>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</si>
  <si>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</si>
  <si>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</si>
  <si>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</si>
  <si>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</si>
  <si>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</si>
  <si>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</si>
  <si>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</si>
  <si>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</si>
  <si>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</si>
  <si>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</si>
  <si>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</si>
  <si>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</si>
  <si>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</si>
  <si>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</si>
  <si>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</si>
  <si>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</si>
  <si>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</si>
  <si>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</si>
  <si>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</si>
  <si>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</si>
  <si>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</si>
  <si>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</si>
  <si>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</si>
  <si>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</si>
  <si>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</si>
  <si>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</si>
  <si>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</si>
  <si>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</si>
  <si>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</si>
  <si>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</si>
  <si>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</si>
  <si>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</si>
  <si>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</si>
  <si>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</si>
  <si>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</si>
  <si>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</si>
  <si>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</si>
  <si>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</si>
  <si>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</si>
  <si>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</si>
  <si>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</si>
  <si>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</si>
  <si>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</si>
  <si>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</si>
  <si>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</si>
  <si>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</si>
  <si>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</si>
  <si>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</si>
  <si>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</si>
  <si>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</si>
  <si>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</si>
  <si>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</si>
  <si>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</si>
  <si>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</si>
  <si>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</si>
  <si>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</si>
  <si>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</si>
  <si>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</si>
  <si>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</si>
  <si>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</si>
  <si>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</si>
  <si>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</si>
  <si>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</si>
  <si>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</si>
  <si>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</si>
  <si>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</si>
  <si>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</si>
  <si>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</si>
  <si>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</si>
  <si>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</si>
  <si>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</si>
  <si>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</si>
  <si>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</si>
  <si>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</si>
  <si>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</si>
  <si>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</si>
  <si>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</si>
  <si>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</si>
  <si>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</si>
  <si>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</si>
  <si>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</si>
  <si>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</si>
  <si>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</si>
  <si>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</si>
  <si>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</si>
  <si>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</si>
  <si>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</si>
  <si>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</si>
  <si>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</si>
  <si>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</si>
  <si>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</si>
  <si>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</si>
  <si>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</si>
  <si>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</si>
  <si>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</si>
  <si>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</si>
  <si>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</si>
  <si>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</si>
  <si>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</si>
  <si>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</si>
  <si>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</si>
  <si>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</si>
  <si>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</si>
  <si>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</si>
  <si>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</si>
  <si>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</si>
  <si>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</si>
  <si>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</si>
  <si>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</si>
  <si>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</si>
  <si>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</si>
  <si>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</si>
  <si>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</si>
  <si>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</si>
  <si>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</si>
  <si>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</si>
  <si>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</si>
  <si>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</si>
  <si>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</si>
  <si>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</si>
  <si>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</si>
  <si>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</si>
  <si>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</si>
  <si>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</si>
  <si>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</si>
  <si>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</si>
  <si>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</si>
  <si>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</si>
  <si>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</si>
  <si>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</si>
  <si>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</si>
  <si>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</si>
  <si>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</si>
  <si>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</si>
  <si>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</si>
  <si>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</si>
  <si>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</si>
  <si>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</si>
  <si>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</si>
  <si>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</si>
  <si>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</si>
  <si>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</si>
  <si>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</si>
  <si>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</si>
  <si>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</si>
  <si>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</si>
  <si>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</si>
  <si>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</si>
  <si>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</si>
  <si>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</si>
  <si>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</si>
  <si>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</si>
  <si>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</si>
  <si>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</si>
  <si>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</si>
  <si>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</si>
  <si>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</si>
  <si>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</si>
  <si>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</si>
  <si>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</si>
  <si>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</si>
  <si>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</si>
  <si>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</si>
  <si>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</si>
  <si>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</si>
  <si>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</si>
  <si>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</si>
  <si>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</si>
  <si>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</si>
  <si>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</si>
  <si>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</si>
  <si>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</si>
  <si>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</si>
  <si>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</si>
  <si>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</si>
  <si>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</si>
  <si>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</si>
  <si>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</si>
  <si>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</si>
  <si>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</si>
  <si>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</si>
  <si>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</si>
  <si>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</si>
  <si>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</si>
  <si>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</si>
  <si>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</si>
  <si>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</si>
  <si>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</si>
  <si>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</si>
  <si>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</si>
  <si>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</si>
  <si>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</si>
  <si>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</si>
  <si>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</si>
  <si>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</si>
  <si>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</si>
  <si>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</si>
  <si>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</si>
  <si>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</si>
  <si>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</si>
  <si>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</si>
  <si>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</si>
  <si>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</si>
  <si>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</si>
  <si>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</si>
  <si>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</si>
  <si>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</si>
  <si>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</si>
  <si>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</si>
  <si>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</si>
  <si>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</si>
  <si>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</si>
  <si>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</si>
  <si>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</si>
  <si>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</si>
  <si>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</si>
  <si>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</si>
  <si>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</si>
  <si>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</si>
  <si>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</si>
  <si>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</si>
  <si>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</si>
  <si>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</si>
  <si>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</si>
  <si>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</si>
  <si>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</si>
  <si>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</si>
  <si>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</si>
  <si>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</si>
  <si>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</si>
  <si>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</si>
  <si>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</si>
  <si>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</si>
  <si>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</si>
  <si>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</si>
  <si>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</si>
  <si>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</si>
  <si>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</si>
  <si>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</si>
  <si>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</si>
  <si>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</si>
  <si>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</si>
  <si>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</si>
  <si>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</si>
  <si>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</si>
  <si>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</si>
  <si>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</si>
  <si>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</si>
  <si>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</si>
  <si>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</si>
  <si>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</si>
  <si>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</si>
  <si>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</si>
  <si>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</si>
  <si>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</si>
  <si>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</si>
  <si>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</si>
  <si>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</si>
  <si>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</si>
  <si>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</si>
  <si>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</si>
  <si>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</si>
  <si>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</si>
  <si>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</si>
  <si>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</si>
  <si>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</si>
  <si>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</si>
  <si>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</si>
  <si>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</si>
  <si>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</si>
  <si>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</si>
  <si>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</si>
  <si>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</si>
  <si>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</si>
  <si>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</si>
  <si>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</si>
  <si>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</si>
  <si>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</si>
  <si>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</si>
  <si>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</si>
  <si>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</si>
  <si>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</si>
  <si>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</si>
  <si>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</si>
  <si>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</si>
  <si>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</si>
  <si>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</si>
  <si>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</si>
  <si>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</si>
  <si>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</si>
  <si>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</si>
  <si>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</si>
  <si>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</si>
  <si>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</si>
  <si>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</si>
  <si>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Scroll Regitry</t>
  </si>
  <si>
    <t>SCRLAI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</si>
</sst>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4" fillId="0" borderId="0" xfId="0" applyFont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L262"/>
  <sheetViews>
    <sheetView zoomScale="95" zoomScaleNormal="80" workbookViewId="0">
      <pane xSplit="2" ySplit="2" topLeftCell="U266" activePane="bottomRight" state="frozen"/>
      <selection pane="topRight" activeCell="C1" sqref="C1"/>
      <selection pane="bottomLeft" activeCell="A3" sqref="A3"/>
      <selection pane="bottomRight" activeCell="T2" sqref="T2:V266"/>
    </sheetView>
  </sheetViews>
  <sheetFormatPr defaultRowHeight="14.5" x14ac:dyDescent="0.3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38" s="5" customFormat="1" x14ac:dyDescent="0.35">
      <c r="C1" s="8" t="s">
        <v>175</v>
      </c>
      <c r="D1" s="8"/>
      <c r="E1" s="8"/>
      <c r="F1" s="8"/>
      <c r="G1" s="8" t="s">
        <v>193</v>
      </c>
      <c r="H1" s="8"/>
      <c r="I1" s="8"/>
      <c r="J1" s="8"/>
      <c r="K1" s="8" t="s">
        <v>316</v>
      </c>
      <c r="L1" s="8"/>
      <c r="M1" s="8"/>
      <c r="N1" s="8"/>
      <c r="O1" s="8" t="s">
        <v>547</v>
      </c>
      <c r="P1" s="8"/>
      <c r="Q1" s="8"/>
      <c r="R1" s="8"/>
      <c r="S1" s="8" t="s">
        <v>819</v>
      </c>
      <c r="T1" s="8"/>
      <c r="U1" s="8"/>
      <c r="V1" s="8"/>
      <c r="W1" s="8" t="s">
        <v>833</v>
      </c>
      <c r="X1" s="8"/>
      <c r="Y1" s="8"/>
      <c r="Z1" s="8"/>
      <c r="AA1" s="8" t="s">
        <v>834</v>
      </c>
      <c r="AB1" s="8"/>
      <c r="AC1" s="8"/>
      <c r="AD1" s="8"/>
      <c r="AE1" s="8" t="s">
        <v>835</v>
      </c>
      <c r="AF1" s="8"/>
      <c r="AG1" s="8"/>
      <c r="AH1" s="8"/>
      <c r="AI1" s="8" t="s">
        <v>869</v>
      </c>
      <c r="AJ1" s="8"/>
      <c r="AK1" s="8"/>
      <c r="AL1" s="8"/>
    </row>
    <row r="2" spans="1:38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</row>
    <row r="3" spans="1:38" x14ac:dyDescent="0.35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</row>
    <row r="4" spans="1:38" x14ac:dyDescent="0.35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</row>
    <row r="5" spans="1:38" x14ac:dyDescent="0.35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</row>
    <row r="6" spans="1:38" x14ac:dyDescent="0.35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</row>
    <row r="7" spans="1:38" x14ac:dyDescent="0.35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</row>
    <row r="8" spans="1:38" x14ac:dyDescent="0.35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</row>
    <row r="9" spans="1:38" x14ac:dyDescent="0.35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</row>
    <row r="10" spans="1:38" x14ac:dyDescent="0.35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</row>
    <row r="11" spans="1:38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</row>
    <row r="12" spans="1:38" x14ac:dyDescent="0.35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</row>
    <row r="13" spans="1:38" x14ac:dyDescent="0.35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</row>
    <row r="14" spans="1:38" x14ac:dyDescent="0.35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</row>
    <row r="15" spans="1:38" x14ac:dyDescent="0.35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t="s">
        <v>31</v>
      </c>
      <c r="AK15" t="str">
        <f>_xlfn.CONCAT(AJ15, "Z")</f>
        <v>SPWI113Z</v>
      </c>
      <c r="AL15" t="s">
        <v>48</v>
      </c>
    </row>
    <row r="16" spans="1:38" x14ac:dyDescent="0.35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</row>
    <row r="17" spans="1:38" x14ac:dyDescent="0.35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</row>
    <row r="18" spans="1:38" x14ac:dyDescent="0.35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</row>
    <row r="19" spans="1:38" x14ac:dyDescent="0.35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</row>
    <row r="20" spans="1:38" x14ac:dyDescent="0.35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</row>
    <row r="21" spans="1:38" x14ac:dyDescent="0.35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</row>
    <row r="22" spans="1:38" x14ac:dyDescent="0.35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</row>
    <row r="23" spans="1:38" x14ac:dyDescent="0.35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</row>
    <row r="24" spans="1:38" x14ac:dyDescent="0.35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</row>
    <row r="25" spans="1:38" x14ac:dyDescent="0.35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</row>
    <row r="26" spans="1:38" x14ac:dyDescent="0.35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</row>
    <row r="27" spans="1:38" x14ac:dyDescent="0.35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38" x14ac:dyDescent="0.35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</row>
    <row r="30" spans="1:38" x14ac:dyDescent="0.35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</row>
    <row r="31" spans="1:38" x14ac:dyDescent="0.35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</row>
    <row r="32" spans="1:38" x14ac:dyDescent="0.35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</row>
    <row r="33" spans="1:38" x14ac:dyDescent="0.35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</row>
    <row r="34" spans="1:38" x14ac:dyDescent="0.35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</row>
    <row r="35" spans="1:38" x14ac:dyDescent="0.35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</row>
    <row r="36" spans="1:38" x14ac:dyDescent="0.35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</row>
    <row r="37" spans="1:38" x14ac:dyDescent="0.35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</row>
    <row r="38" spans="1:38" x14ac:dyDescent="0.35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</row>
    <row r="39" spans="1:38" x14ac:dyDescent="0.35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</row>
    <row r="40" spans="1:38" x14ac:dyDescent="0.35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</row>
    <row r="41" spans="1:38" x14ac:dyDescent="0.35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</row>
    <row r="42" spans="1:38" x14ac:dyDescent="0.35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</row>
    <row r="43" spans="1:38" x14ac:dyDescent="0.35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</row>
    <row r="44" spans="1:38" x14ac:dyDescent="0.35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</row>
    <row r="45" spans="1:38" x14ac:dyDescent="0.35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</row>
    <row r="46" spans="1:38" x14ac:dyDescent="0.35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</row>
    <row r="47" spans="1:38" x14ac:dyDescent="0.35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</row>
    <row r="48" spans="1:38" x14ac:dyDescent="0.35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</row>
    <row r="49" spans="1:38" x14ac:dyDescent="0.35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</row>
    <row r="50" spans="1:38" x14ac:dyDescent="0.35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808</v>
      </c>
      <c r="AH50" t="s">
        <v>557</v>
      </c>
      <c r="AJ50" t="s">
        <v>195</v>
      </c>
      <c r="AK50" t="str">
        <f t="shared" si="5"/>
        <v>SPWI221Z</v>
      </c>
      <c r="AL50" t="s">
        <v>198</v>
      </c>
    </row>
    <row r="51" spans="1:38" x14ac:dyDescent="0.35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</row>
    <row r="52" spans="1:38" x14ac:dyDescent="0.35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</row>
    <row r="53" spans="1:38" x14ac:dyDescent="0.35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</row>
    <row r="54" spans="1:38" x14ac:dyDescent="0.35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</row>
    <row r="55" spans="1:38" x14ac:dyDescent="0.35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</row>
    <row r="56" spans="1:38" x14ac:dyDescent="0.35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</row>
    <row r="57" spans="1:38" x14ac:dyDescent="0.35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</row>
    <row r="58" spans="1:38" x14ac:dyDescent="0.35">
      <c r="A58" t="s">
        <v>17</v>
      </c>
      <c r="B58">
        <v>2</v>
      </c>
      <c r="AI58" s="3"/>
      <c r="AJ58" s="3" t="s">
        <v>879</v>
      </c>
      <c r="AK58" s="3"/>
      <c r="AL58" s="3" t="s">
        <v>88</v>
      </c>
    </row>
    <row r="59" spans="1:38" x14ac:dyDescent="0.35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</row>
    <row r="61" spans="1:38" x14ac:dyDescent="0.35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</row>
    <row r="62" spans="1:38" x14ac:dyDescent="0.35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</row>
    <row r="63" spans="1:38" x14ac:dyDescent="0.35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</row>
    <row r="64" spans="1:38" x14ac:dyDescent="0.35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</row>
    <row r="65" spans="1:38" x14ac:dyDescent="0.35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</row>
    <row r="66" spans="1:38" x14ac:dyDescent="0.35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</row>
    <row r="67" spans="1:38" x14ac:dyDescent="0.35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</row>
    <row r="68" spans="1:38" x14ac:dyDescent="0.35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</row>
    <row r="69" spans="1:38" x14ac:dyDescent="0.35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</row>
    <row r="70" spans="1:38" x14ac:dyDescent="0.35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</row>
    <row r="71" spans="1:38" x14ac:dyDescent="0.35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</row>
    <row r="72" spans="1:38" x14ac:dyDescent="0.35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</row>
    <row r="73" spans="1:38" x14ac:dyDescent="0.35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</row>
    <row r="74" spans="1:38" x14ac:dyDescent="0.35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</row>
    <row r="75" spans="1:38" x14ac:dyDescent="0.35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</row>
    <row r="76" spans="1:38" x14ac:dyDescent="0.35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</row>
    <row r="77" spans="1:38" x14ac:dyDescent="0.35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</row>
    <row r="78" spans="1:38" x14ac:dyDescent="0.35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</row>
    <row r="79" spans="1:38" x14ac:dyDescent="0.35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</row>
    <row r="80" spans="1:38" x14ac:dyDescent="0.35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</row>
    <row r="81" spans="1:38" x14ac:dyDescent="0.35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</row>
    <row r="82" spans="1:38" x14ac:dyDescent="0.35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</row>
    <row r="83" spans="1:38" x14ac:dyDescent="0.35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</row>
    <row r="84" spans="1:38" x14ac:dyDescent="0.35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38" x14ac:dyDescent="0.35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38" x14ac:dyDescent="0.35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38" x14ac:dyDescent="0.35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38" x14ac:dyDescent="0.35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38" x14ac:dyDescent="0.35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</row>
    <row r="91" spans="1:38" x14ac:dyDescent="0.35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</row>
    <row r="92" spans="1:38" x14ac:dyDescent="0.35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</row>
    <row r="93" spans="1:38" x14ac:dyDescent="0.35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701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</row>
    <row r="94" spans="1:38" x14ac:dyDescent="0.35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</row>
    <row r="95" spans="1:38" x14ac:dyDescent="0.35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</row>
    <row r="96" spans="1:38" x14ac:dyDescent="0.35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</row>
    <row r="97" spans="1:38" x14ac:dyDescent="0.35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</row>
    <row r="98" spans="1:38" x14ac:dyDescent="0.35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</row>
    <row r="99" spans="1:38" x14ac:dyDescent="0.35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</row>
    <row r="100" spans="1:38" x14ac:dyDescent="0.35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</row>
    <row r="101" spans="1:38" x14ac:dyDescent="0.35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</row>
    <row r="102" spans="1:38" x14ac:dyDescent="0.35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</row>
    <row r="103" spans="1:38" x14ac:dyDescent="0.35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</row>
    <row r="104" spans="1:38" x14ac:dyDescent="0.35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</row>
    <row r="105" spans="1:38" x14ac:dyDescent="0.35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</row>
    <row r="106" spans="1:38" x14ac:dyDescent="0.35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</row>
    <row r="107" spans="1:38" x14ac:dyDescent="0.35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</row>
    <row r="108" spans="1:38" x14ac:dyDescent="0.35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</row>
    <row r="109" spans="1:38" x14ac:dyDescent="0.35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</row>
    <row r="110" spans="1:38" x14ac:dyDescent="0.35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</row>
    <row r="111" spans="1:38" x14ac:dyDescent="0.35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s="3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</row>
    <row r="112" spans="1:38" x14ac:dyDescent="0.35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</row>
    <row r="113" spans="1:38" x14ac:dyDescent="0.35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813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</row>
    <row r="114" spans="1:38" x14ac:dyDescent="0.35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</row>
    <row r="115" spans="1:38" x14ac:dyDescent="0.35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</row>
    <row r="116" spans="1:38" x14ac:dyDescent="0.35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</row>
    <row r="117" spans="1:38" x14ac:dyDescent="0.35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</row>
    <row r="118" spans="1:38" x14ac:dyDescent="0.35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38" x14ac:dyDescent="0.35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38" x14ac:dyDescent="0.35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38" x14ac:dyDescent="0.35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38" x14ac:dyDescent="0.35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</row>
    <row r="124" spans="1:38" x14ac:dyDescent="0.35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</row>
    <row r="125" spans="1:38" x14ac:dyDescent="0.35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</row>
    <row r="126" spans="1:38" x14ac:dyDescent="0.35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</row>
    <row r="127" spans="1:38" x14ac:dyDescent="0.35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</row>
    <row r="128" spans="1:38" x14ac:dyDescent="0.35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</row>
    <row r="129" spans="1:38" x14ac:dyDescent="0.35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</row>
    <row r="130" spans="1:38" x14ac:dyDescent="0.35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</row>
    <row r="131" spans="1:38" x14ac:dyDescent="0.35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</row>
    <row r="132" spans="1:38" x14ac:dyDescent="0.35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</row>
    <row r="133" spans="1:38" x14ac:dyDescent="0.35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</row>
    <row r="134" spans="1:38" x14ac:dyDescent="0.35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</row>
    <row r="135" spans="1:38" x14ac:dyDescent="0.35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</row>
    <row r="136" spans="1:38" x14ac:dyDescent="0.35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</row>
    <row r="137" spans="1:38" x14ac:dyDescent="0.35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</row>
    <row r="138" spans="1:38" x14ac:dyDescent="0.35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</row>
    <row r="139" spans="1:38" x14ac:dyDescent="0.35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</row>
    <row r="140" spans="1:38" x14ac:dyDescent="0.35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</row>
    <row r="141" spans="1:38" x14ac:dyDescent="0.35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</row>
    <row r="142" spans="1:38" x14ac:dyDescent="0.35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</row>
    <row r="143" spans="1:38" x14ac:dyDescent="0.35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</row>
    <row r="144" spans="1:38" x14ac:dyDescent="0.35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</row>
    <row r="145" spans="1:38" x14ac:dyDescent="0.35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</row>
    <row r="146" spans="1:38" x14ac:dyDescent="0.35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</row>
    <row r="147" spans="1:38" x14ac:dyDescent="0.35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</row>
    <row r="148" spans="1:38" x14ac:dyDescent="0.35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t="s">
        <v>849</v>
      </c>
      <c r="AK148" t="str">
        <f t="shared" si="17"/>
        <v>SPWI526Z</v>
      </c>
      <c r="AL148" t="s">
        <v>897</v>
      </c>
    </row>
    <row r="149" spans="1:38" x14ac:dyDescent="0.35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38" x14ac:dyDescent="0.35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38" x14ac:dyDescent="0.35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38" x14ac:dyDescent="0.35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38" x14ac:dyDescent="0.35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38" x14ac:dyDescent="0.35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38" x14ac:dyDescent="0.35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38" x14ac:dyDescent="0.35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38" x14ac:dyDescent="0.35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</row>
    <row r="159" spans="1:38" x14ac:dyDescent="0.35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</row>
    <row r="160" spans="1:38" x14ac:dyDescent="0.35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</row>
    <row r="161" spans="1:38" x14ac:dyDescent="0.35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</row>
    <row r="162" spans="1:38" x14ac:dyDescent="0.35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</row>
    <row r="163" spans="1:38" x14ac:dyDescent="0.35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</row>
    <row r="164" spans="1:38" x14ac:dyDescent="0.35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</row>
    <row r="165" spans="1:38" x14ac:dyDescent="0.35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</row>
    <row r="166" spans="1:38" x14ac:dyDescent="0.35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</row>
    <row r="167" spans="1:38" x14ac:dyDescent="0.35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</row>
    <row r="168" spans="1:38" x14ac:dyDescent="0.35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</row>
    <row r="169" spans="1:38" x14ac:dyDescent="0.35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</row>
    <row r="170" spans="1:38" x14ac:dyDescent="0.35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</row>
    <row r="171" spans="1:38" x14ac:dyDescent="0.35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</row>
    <row r="172" spans="1:38" x14ac:dyDescent="0.35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</row>
    <row r="173" spans="1:38" x14ac:dyDescent="0.35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</row>
    <row r="174" spans="1:38" x14ac:dyDescent="0.35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</row>
    <row r="175" spans="1:38" x14ac:dyDescent="0.35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</row>
    <row r="176" spans="1:38" x14ac:dyDescent="0.35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</row>
    <row r="177" spans="1:38" x14ac:dyDescent="0.35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</row>
    <row r="178" spans="1:38" x14ac:dyDescent="0.35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</row>
    <row r="179" spans="1:38" x14ac:dyDescent="0.35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</row>
    <row r="180" spans="1:38" x14ac:dyDescent="0.35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</row>
    <row r="181" spans="1:38" x14ac:dyDescent="0.35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</row>
    <row r="182" spans="1:38" x14ac:dyDescent="0.35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</row>
    <row r="183" spans="1:38" x14ac:dyDescent="0.35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</row>
    <row r="184" spans="1:38" x14ac:dyDescent="0.35">
      <c r="A184" t="s">
        <v>17</v>
      </c>
      <c r="B184">
        <v>6</v>
      </c>
      <c r="AF184" t="s">
        <v>860</v>
      </c>
      <c r="AG184" t="s">
        <v>438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</row>
    <row r="185" spans="1:38" x14ac:dyDescent="0.35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</row>
    <row r="186" spans="1:38" x14ac:dyDescent="0.35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</row>
    <row r="187" spans="1:38" x14ac:dyDescent="0.35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t="s">
        <v>863</v>
      </c>
      <c r="AK187" t="str">
        <f t="shared" si="20"/>
        <v>SPWI630Z</v>
      </c>
      <c r="AL187" t="s">
        <v>906</v>
      </c>
    </row>
    <row r="188" spans="1:38" x14ac:dyDescent="0.35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38" x14ac:dyDescent="0.35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38" x14ac:dyDescent="0.35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</row>
    <row r="192" spans="1:38" x14ac:dyDescent="0.35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</row>
    <row r="193" spans="1:38" x14ac:dyDescent="0.3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</row>
    <row r="194" spans="1:38" x14ac:dyDescent="0.3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</row>
    <row r="195" spans="1:38" x14ac:dyDescent="0.3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</row>
    <row r="196" spans="1:38" x14ac:dyDescent="0.3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</row>
    <row r="197" spans="1:38" x14ac:dyDescent="0.3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</row>
    <row r="198" spans="1:38" x14ac:dyDescent="0.3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</row>
    <row r="199" spans="1:38" x14ac:dyDescent="0.3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</row>
    <row r="200" spans="1:38" x14ac:dyDescent="0.3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</row>
    <row r="201" spans="1:38" x14ac:dyDescent="0.3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</row>
    <row r="202" spans="1:38" x14ac:dyDescent="0.3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</row>
    <row r="203" spans="1:38" x14ac:dyDescent="0.3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</row>
    <row r="204" spans="1:38" x14ac:dyDescent="0.3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</row>
    <row r="205" spans="1:38" x14ac:dyDescent="0.3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</row>
    <row r="206" spans="1:38" x14ac:dyDescent="0.3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</row>
    <row r="207" spans="1:38" x14ac:dyDescent="0.3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</row>
    <row r="208" spans="1:38" x14ac:dyDescent="0.3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</row>
    <row r="209" spans="1:38" x14ac:dyDescent="0.35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</row>
    <row r="210" spans="1:38" x14ac:dyDescent="0.35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38" x14ac:dyDescent="0.35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38" x14ac:dyDescent="0.35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38" x14ac:dyDescent="0.35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38" x14ac:dyDescent="0.35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38" x14ac:dyDescent="0.35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38" x14ac:dyDescent="0.35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38" x14ac:dyDescent="0.35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</row>
    <row r="219" spans="1:38" x14ac:dyDescent="0.35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</row>
    <row r="220" spans="1:38" x14ac:dyDescent="0.35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</row>
    <row r="221" spans="1:38" x14ac:dyDescent="0.35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</row>
    <row r="222" spans="1:38" x14ac:dyDescent="0.35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</row>
    <row r="223" spans="1:38" x14ac:dyDescent="0.35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t="s">
        <v>296</v>
      </c>
      <c r="U223" t="s">
        <v>777</v>
      </c>
      <c r="V223" t="s">
        <v>659</v>
      </c>
      <c r="X223" t="s">
        <v>296</v>
      </c>
      <c r="Y223" t="s">
        <v>777</v>
      </c>
      <c r="Z223" t="s">
        <v>659</v>
      </c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</row>
    <row r="224" spans="1:38" x14ac:dyDescent="0.35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s="3" t="s">
        <v>297</v>
      </c>
      <c r="U224" s="3"/>
      <c r="V224" s="3"/>
      <c r="X224" s="3" t="s">
        <v>297</v>
      </c>
      <c r="Y224" s="3"/>
      <c r="Z224" s="3"/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</row>
    <row r="225" spans="1:38" x14ac:dyDescent="0.35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</row>
    <row r="226" spans="1:38" x14ac:dyDescent="0.35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</row>
    <row r="227" spans="1:38" x14ac:dyDescent="0.35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</row>
    <row r="228" spans="1:38" x14ac:dyDescent="0.35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38" x14ac:dyDescent="0.35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38" x14ac:dyDescent="0.35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38" x14ac:dyDescent="0.35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38" x14ac:dyDescent="0.35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38" x14ac:dyDescent="0.35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811</v>
      </c>
      <c r="AH233" t="s">
        <v>666</v>
      </c>
    </row>
    <row r="234" spans="1:38" x14ac:dyDescent="0.35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810</v>
      </c>
      <c r="AH234" t="s">
        <v>665</v>
      </c>
    </row>
    <row r="235" spans="1:38" x14ac:dyDescent="0.35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38" x14ac:dyDescent="0.35">
      <c r="A236" t="s">
        <v>17</v>
      </c>
      <c r="B236">
        <v>8</v>
      </c>
    </row>
    <row r="238" spans="1:38" x14ac:dyDescent="0.35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</row>
    <row r="239" spans="1:38" x14ac:dyDescent="0.35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</row>
    <row r="240" spans="1:38" x14ac:dyDescent="0.35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</row>
    <row r="241" spans="1:38" x14ac:dyDescent="0.35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</row>
    <row r="242" spans="1:38" x14ac:dyDescent="0.35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</row>
    <row r="243" spans="1:38" x14ac:dyDescent="0.35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</row>
    <row r="244" spans="1:38" x14ac:dyDescent="0.35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</row>
    <row r="245" spans="1:38" x14ac:dyDescent="0.35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</row>
    <row r="246" spans="1:38" x14ac:dyDescent="0.35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</row>
    <row r="247" spans="1:38" x14ac:dyDescent="0.35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</row>
    <row r="248" spans="1:38" x14ac:dyDescent="0.35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</row>
    <row r="249" spans="1:38" x14ac:dyDescent="0.35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38" x14ac:dyDescent="0.35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38" x14ac:dyDescent="0.35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38" x14ac:dyDescent="0.35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38" x14ac:dyDescent="0.35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38" x14ac:dyDescent="0.35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38" x14ac:dyDescent="0.35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38" x14ac:dyDescent="0.35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 x14ac:dyDescent="0.35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 x14ac:dyDescent="0.35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t="s">
        <v>674</v>
      </c>
      <c r="U258" s="2" t="s">
        <v>818</v>
      </c>
      <c r="V258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 x14ac:dyDescent="0.35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 x14ac:dyDescent="0.35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t="s">
        <v>676</v>
      </c>
      <c r="U260" s="2" t="s">
        <v>818</v>
      </c>
      <c r="V260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 x14ac:dyDescent="0.35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t="s">
        <v>677</v>
      </c>
      <c r="U261" s="2" t="s">
        <v>818</v>
      </c>
      <c r="V261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 x14ac:dyDescent="0.35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abSelected="1" topLeftCell="F24" zoomScale="82" workbookViewId="0">
      <selection activeCell="G49" sqref="G27:G49"/>
    </sheetView>
  </sheetViews>
  <sheetFormatPr defaultRowHeight="14.5" x14ac:dyDescent="0.3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</cols>
  <sheetData>
    <row r="1" spans="1:7" x14ac:dyDescent="0.35">
      <c r="A1" s="5"/>
      <c r="B1" s="5"/>
    </row>
    <row r="2" spans="1:7" x14ac:dyDescent="0.35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926</v>
      </c>
    </row>
    <row r="3" spans="1:7" x14ac:dyDescent="0.35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"~, ~", E3, "~ =&gt; ~", C3, "~")</f>
        <v>~SPWI101~, ~Arcane~, ~1~, ~Grease~ =&gt; ~SPWI101~</v>
      </c>
      <c r="G3" t="str">
        <f>_xlfn.CONCAT("~", B3, E3, "~, ~", , D3, "~, ~", C3, "~, ~", A3, "~, ~", B3, "~, ~1~, ~100~, ~0~, ~0~, ~15~, ~0~, ~1~", " =&gt; ~", D3, "~")</f>
        <v>~1Grease~, ~SCRL66~, ~SPWI101~, ~Arcane~, ~1~, ~1~, ~100~, ~0~, ~0~, ~15~, ~0~, ~1~ =&gt; ~SCRL66~</v>
      </c>
    </row>
    <row r="4" spans="1:7" x14ac:dyDescent="0.35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>_xlfn.CONCAT("~", C4, "~, ~", A4, "~, ~", B4, "~, ~", E4, "~ =&gt; ~", C4, "~")</f>
        <v>~SPWI102~, ~Arcane~, ~1~, ~Armor~ =&gt; ~SPWI102~</v>
      </c>
      <c r="G4" t="str">
        <f t="shared" ref="G4:G49" si="0">_xlfn.CONCAT("~", B4, E4, "~, ~", , D4, "~, ~", C4, "~, ~", A4, "~, ~", B4, "~, ~1~, ~100~, ~0~, ~0~, ~15~, ~0~, ~1~", " =&gt; ~", D4, "~")</f>
        <v>~1Armor~, ~SCRL67~, ~SPWI102~, ~Arcane~, ~1~, ~1~, ~100~, ~0~, ~0~, ~15~, ~0~, ~1~ =&gt; ~SCRL67~</v>
      </c>
    </row>
    <row r="5" spans="1:7" x14ac:dyDescent="0.35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>_xlfn.CONCAT("~", C5, "~, ~", A5, "~, ~", B5, "~, ~", E5, "~ =&gt; ~", C5, "~")</f>
        <v>~SPWI103~, ~Arcane~, ~1~, ~Burning Hands~ =&gt; ~SPWI103~</v>
      </c>
      <c r="G5" t="str">
        <f t="shared" si="0"/>
        <v>~1Burning Hands~, ~SCRL68~, ~SPWI103~, ~Arcane~, ~1~, ~1~, ~100~, ~0~, ~0~, ~15~, ~0~, ~1~ =&gt; ~SCRL68~</v>
      </c>
    </row>
    <row r="6" spans="1:7" x14ac:dyDescent="0.35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ref="F6:F10" si="1">_xlfn.CONCAT("~", C6, "~, ~", A6, "~, ~", B6, "~, ~", E6, "~ =&gt; ~", C6, "~")</f>
        <v>~SPWI104~, ~Arcane~, ~1~, ~Charm Person~ =&gt; ~SPWI104~</v>
      </c>
      <c r="G6" t="str">
        <f t="shared" si="0"/>
        <v>~1Charm Person~, ~SCRL69~, ~SPWI104~, ~Arcane~, ~1~, ~1~, ~100~, ~0~, ~0~, ~15~, ~0~, ~1~ =&gt; ~SCRL69~</v>
      </c>
    </row>
    <row r="7" spans="1:7" x14ac:dyDescent="0.35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1"/>
        <v>~SPWI105~, ~Arcane~, ~1~, ~Color Spray~ =&gt; ~SPWI105~</v>
      </c>
      <c r="G7" t="str">
        <f t="shared" si="0"/>
        <v>~1Color Spray~, ~SCRL70~, ~SPWI105~, ~Arcane~, ~1~, ~1~, ~100~, ~0~, ~0~, ~15~, ~0~, ~1~ =&gt; ~SCRL70~</v>
      </c>
    </row>
    <row r="8" spans="1:7" x14ac:dyDescent="0.35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1"/>
        <v>~SPWI106~, ~Arcane~, ~1~, ~Blindness~ =&gt; ~SPWI106~</v>
      </c>
      <c r="G8" t="str">
        <f t="shared" si="0"/>
        <v>~1Blindness~, ~SCRL71~, ~SPWI106~, ~Arcane~, ~1~, ~1~, ~100~, ~0~, ~0~, ~15~, ~0~, ~1~ =&gt; ~SCRL71~</v>
      </c>
    </row>
    <row r="9" spans="1:7" x14ac:dyDescent="0.35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1"/>
        <v>~SPWI107~, ~Arcane~, ~1~, ~Friends~ =&gt; ~SPWI107~</v>
      </c>
      <c r="G9" t="str">
        <f t="shared" si="0"/>
        <v>~1Friends~, ~SCRL72~, ~SPWI107~, ~Arcane~, ~1~, ~1~, ~100~, ~0~, ~0~, ~15~, ~0~, ~1~ =&gt; ~SCRL72~</v>
      </c>
    </row>
    <row r="10" spans="1:7" x14ac:dyDescent="0.35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 t="shared" si="1"/>
        <v>~SPWI108~, ~Arcane~, ~1~, ~Protection from Petrification~ =&gt; ~SPWI108~</v>
      </c>
      <c r="G10" t="str">
        <f t="shared" si="0"/>
        <v>~1Protection from Petrification~, ~SCRL73~, ~SPWI108~, ~Arcane~, ~1~, ~1~, ~100~, ~0~, ~0~, ~15~, ~0~, ~1~ =&gt; ~SCRL73~</v>
      </c>
    </row>
    <row r="11" spans="1:7" x14ac:dyDescent="0.35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ref="F11:F21" si="2">_xlfn.CONCAT("~", C11, "~, ~", A11, "~, ~", B11, "~, ~", E11, "~ =&gt; ~", C11, "~")</f>
        <v>~SPWI110~, ~Arcane~, ~1~, ~Identify~ =&gt; ~SPWI110~</v>
      </c>
      <c r="G11" t="str">
        <f t="shared" si="0"/>
        <v>~1Identify~, ~SCRL75~, ~SPWI110~, ~Arcane~, ~1~, ~1~, ~100~, ~0~, ~0~, ~15~, ~0~, ~1~ =&gt; ~SCRL75~</v>
      </c>
    </row>
    <row r="12" spans="1:7" x14ac:dyDescent="0.35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2"/>
        <v>~SPWI111~, ~Arcane~, ~1~, ~Infravision~ =&gt; ~SPWI111~</v>
      </c>
      <c r="G12" t="str">
        <f t="shared" si="0"/>
        <v>~1Infravision~, ~SCRL76~, ~SPWI111~, ~Arcane~, ~1~, ~1~, ~100~, ~0~, ~0~, ~15~, ~0~, ~1~ =&gt; ~SCRL76~</v>
      </c>
    </row>
    <row r="13" spans="1:7" x14ac:dyDescent="0.35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2"/>
        <v>~SPWI112~, ~Arcane~, ~1~, ~Magic Missile~ =&gt; ~SPWI112~</v>
      </c>
      <c r="G13" t="str">
        <f t="shared" si="0"/>
        <v>~1Magic Missile~, ~SCRL77~, ~SPWI112~, ~Arcane~, ~1~, ~1~, ~100~, ~0~, ~0~, ~15~, ~0~, ~1~ =&gt; ~SCRL77~</v>
      </c>
    </row>
    <row r="14" spans="1:7" x14ac:dyDescent="0.35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2"/>
        <v>~SPWI113~, ~Arcane~, ~1~, ~Protection from Evil~ =&gt; ~SPWI113~</v>
      </c>
      <c r="G14" t="str">
        <f t="shared" si="0"/>
        <v>~1Protection from Evil~, ~SCRL3H, SCRL78~, ~SPWI113~, ~Arcane~, ~1~, ~1~, ~100~, ~0~, ~0~, ~15~, ~0~, ~1~ =&gt; ~SCRL3H, SCRL78~</v>
      </c>
    </row>
    <row r="15" spans="1:7" x14ac:dyDescent="0.35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2"/>
        <v>~SPWI114~, ~Arcane~, ~1~, ~Shield~ =&gt; ~SPWI114~</v>
      </c>
      <c r="G15" t="str">
        <f t="shared" si="0"/>
        <v>~1Shield~, ~SCRL79~, ~SPWI114~, ~Arcane~, ~1~, ~1~, ~100~, ~0~, ~0~, ~15~, ~0~, ~1~ =&gt; ~SCRL79~</v>
      </c>
    </row>
    <row r="16" spans="1:7" x14ac:dyDescent="0.35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2"/>
        <v>~SPWI115~, ~Arcane~, ~1~, ~Shocking Grasp~ =&gt; ~SPWI115~</v>
      </c>
      <c r="G16" t="str">
        <f t="shared" si="0"/>
        <v>~1Shocking Grasp~, ~SCRL80~, ~SPWI115~, ~Arcane~, ~1~, ~1~, ~100~, ~0~, ~0~, ~15~, ~0~, ~1~ =&gt; ~SCRL80~</v>
      </c>
    </row>
    <row r="17" spans="1:7" x14ac:dyDescent="0.35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2"/>
        <v>~SPWI116~, ~Arcane~, ~1~, ~Sleep~ =&gt; ~SPWI116~</v>
      </c>
      <c r="G17" t="str">
        <f t="shared" si="0"/>
        <v>~1Sleep~, ~SCRL81~, ~SPWI116~, ~Arcane~, ~1~, ~1~, ~100~, ~0~, ~0~, ~15~, ~0~, ~1~ =&gt; ~SCRL81~</v>
      </c>
    </row>
    <row r="18" spans="1:7" x14ac:dyDescent="0.35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2"/>
        <v>~SPWI117~, ~Arcane~, ~1~, ~Chill Touch~ =&gt; ~SPWI117~</v>
      </c>
      <c r="G18" t="str">
        <f t="shared" si="0"/>
        <v>~1Chill Touch~, ~SCRL82~, ~SPWI117~, ~Arcane~, ~1~, ~1~, ~100~, ~0~, ~0~, ~15~, ~0~, ~1~ =&gt; ~SCRL82~</v>
      </c>
    </row>
    <row r="19" spans="1:7" x14ac:dyDescent="0.35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2"/>
        <v>~SPWI118~, ~Arcane~, ~1~, ~Chromatic Orb~ =&gt; ~SPWI118~</v>
      </c>
      <c r="G19" t="str">
        <f t="shared" si="0"/>
        <v>~1Chromatic Orb~, ~SCRL83~, ~SPWI118~, ~Arcane~, ~1~, ~1~, ~100~, ~0~, ~0~, ~15~, ~0~, ~1~ =&gt; ~SCRL83~</v>
      </c>
    </row>
    <row r="20" spans="1:7" x14ac:dyDescent="0.35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2"/>
        <v>~SPWI119~, ~Arcane~, ~1~, ~Larloch's Minor Drain~ =&gt; ~SPWI119~</v>
      </c>
      <c r="G20" t="str">
        <f t="shared" si="0"/>
        <v>~1Larloch's Minor Drain~, ~SCRL84~, ~SPWI119~, ~Arcane~, ~1~, ~1~, ~100~, ~0~, ~0~, ~15~, ~0~, ~1~ =&gt; ~SCRL84~</v>
      </c>
    </row>
    <row r="21" spans="1:7" x14ac:dyDescent="0.35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2"/>
        <v>~SPWI120~, ~Arcane~, ~1~, ~Reflected Image~ =&gt; ~SPWI120~</v>
      </c>
      <c r="G21" t="str">
        <f t="shared" si="0"/>
        <v>~1Reflected Image~, ~SCRL5U~, ~SPWI120~, ~Arcane~, ~1~, ~1~, ~100~, ~0~, ~0~, ~15~, ~0~, ~1~ =&gt; ~SCRL5U~</v>
      </c>
    </row>
    <row r="22" spans="1:7" x14ac:dyDescent="0.35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ref="F22:F25" si="3">_xlfn.CONCAT("~", C22, "~, ~", A22, "~, ~", B22, "~, ~", E22, "~ =&gt; ~", C22, "~")</f>
        <v>~SPWI123~, ~Arcane~, ~1~, ~Find Familiar~ =&gt; ~SPWI123~</v>
      </c>
      <c r="G22" t="str">
        <f t="shared" si="0"/>
        <v>~1Find Familiar~, ~SCRL6D~, ~SPWI123~, ~Arcane~, ~1~, ~1~, ~100~, ~0~, ~0~, ~15~, ~0~, ~1~ =&gt; ~SCRL6D~</v>
      </c>
    </row>
    <row r="23" spans="1:7" x14ac:dyDescent="0.35">
      <c r="A23" t="s">
        <v>17</v>
      </c>
      <c r="B23">
        <v>1</v>
      </c>
      <c r="C23" t="s">
        <v>550</v>
      </c>
      <c r="E23" t="s">
        <v>817</v>
      </c>
      <c r="F23" t="str">
        <f t="shared" si="3"/>
        <v>~SPWI124~, ~Arcane~, ~1~, ~Nahal's Reckless Dweomer*~ =&gt; ~SPWI124~</v>
      </c>
    </row>
    <row r="24" spans="1:7" x14ac:dyDescent="0.35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3"/>
        <v>~SPWI125~, ~Arcane~, ~1~, ~Spook~ =&gt; ~SPWI125~</v>
      </c>
      <c r="G24" t="str">
        <f t="shared" si="0"/>
        <v>~1Spook~, ~SCRLA6~, ~SPWI125~, ~Arcane~, ~1~, ~1~, ~100~, ~0~, ~0~, ~15~, ~0~, ~1~ =&gt; ~SCRLA6~</v>
      </c>
    </row>
    <row r="25" spans="1:7" x14ac:dyDescent="0.35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3"/>
        <v>~SPWI126~, ~Arcane~, ~1~, ~Dancing Lights~ =&gt; ~SPWI126~</v>
      </c>
      <c r="G25" t="str">
        <f t="shared" si="0"/>
        <v>~1Dancing Lights~, ~BDSCRL1A~, ~SPWI126~, ~Arcane~, ~1~, ~1~, ~100~, ~0~, ~0~, ~15~, ~0~, ~1~ =&gt; ~BDSCRL1A~</v>
      </c>
    </row>
    <row r="27" spans="1:7" x14ac:dyDescent="0.35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ref="F27:F29" si="4">_xlfn.CONCAT("~", C27, "~, ~", A27, "~, ~", B27, "~, ~", E27, "~ =&gt; ~", C27, "~")</f>
        <v>~SPWI201~, ~Arcane~, ~2~, ~Blur~ =&gt; ~SPWI201~</v>
      </c>
      <c r="G27" t="str">
        <f t="shared" si="0"/>
        <v>~2Blur~, ~SCRL85~, ~SPWI201~, ~Arcane~, ~2~, ~1~, ~100~, ~0~, ~0~, ~15~, ~0~, ~1~ =&gt; ~SCRL85~</v>
      </c>
    </row>
    <row r="28" spans="1:7" x14ac:dyDescent="0.35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4"/>
        <v>~SPWI202~, ~Arcane~, ~2~, ~Detect Evil~ =&gt; ~SPWI202~</v>
      </c>
      <c r="G28" t="str">
        <f t="shared" si="0"/>
        <v>~2Detect Evil~, ~SCRL86~, ~SPWI202~, ~Arcane~, ~2~, ~1~, ~100~, ~0~, ~0~, ~15~, ~0~, ~1~ =&gt; ~SCRL86~</v>
      </c>
    </row>
    <row r="29" spans="1:7" x14ac:dyDescent="0.35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4"/>
        <v>~SPWI203~, ~Arcane~, ~2~, ~Detect Invisibility~ =&gt; ~SPWI203~</v>
      </c>
      <c r="G29" t="str">
        <f t="shared" si="0"/>
        <v>~2Detect Invisibility~, ~SCRL87~, ~SPWI203~, ~Arcane~, ~2~, ~1~, ~100~, ~0~, ~0~, ~15~, ~0~, ~1~ =&gt; ~SCRL87~</v>
      </c>
    </row>
    <row r="30" spans="1:7" x14ac:dyDescent="0.35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ref="F30:F40" si="5">_xlfn.CONCAT("~", C30, "~, ~", A30, "~, ~", B30, "~, ~", E30, "~ =&gt; ~", C30, "~")</f>
        <v>~SPWI205~, ~Arcane~, ~2~, ~Horror~ =&gt; ~SPWI205~</v>
      </c>
      <c r="G30" t="str">
        <f t="shared" si="0"/>
        <v>~2Horror~, ~SCRL89~, ~SPWI205~, ~Arcane~, ~2~, ~1~, ~100~, ~0~, ~0~, ~15~, ~0~, ~1~ =&gt; ~SCRL89~</v>
      </c>
    </row>
    <row r="31" spans="1:7" x14ac:dyDescent="0.35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5"/>
        <v>~SPWI206~, ~Arcane~, ~2~, ~Invisibility~ =&gt; ~SPWI206~</v>
      </c>
      <c r="G31" t="str">
        <f t="shared" si="0"/>
        <v>~2Invisibility~, ~SCRL90~, ~SPWI206~, ~Arcane~, ~2~, ~1~, ~100~, ~0~, ~0~, ~15~, ~0~, ~1~ =&gt; ~SCRL90~</v>
      </c>
    </row>
    <row r="32" spans="1:7" x14ac:dyDescent="0.35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5"/>
        <v>~SPWI207~, ~Arcane~, ~2~, ~Knock~ =&gt; ~SPWI207~</v>
      </c>
      <c r="G32" t="str">
        <f t="shared" si="0"/>
        <v>~2Knock~, ~SCRL91~, ~SPWI207~, ~Arcane~, ~2~, ~1~, ~100~, ~0~, ~0~, ~15~, ~0~, ~1~ =&gt; ~SCRL91~</v>
      </c>
    </row>
    <row r="33" spans="1:7" x14ac:dyDescent="0.35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5"/>
        <v>~SPWI208~, ~Arcane~, ~2~, ~Know Alignment~ =&gt; ~SPWI208~</v>
      </c>
      <c r="G33" t="str">
        <f t="shared" si="0"/>
        <v>~2Know Alignment~, ~SCRL92~, ~SPWI208~, ~Arcane~, ~2~, ~1~, ~100~, ~0~, ~0~, ~15~, ~0~, ~1~ =&gt; ~SCRL92~</v>
      </c>
    </row>
    <row r="34" spans="1:7" x14ac:dyDescent="0.35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5"/>
        <v>~SPWI209~, ~Arcane~, ~2~, ~Luck~ =&gt; ~SPWI209~</v>
      </c>
      <c r="G34" t="str">
        <f t="shared" si="0"/>
        <v>~2Luck~, ~SCRL93~, ~SPWI209~, ~Arcane~, ~2~, ~1~, ~100~, ~0~, ~0~, ~15~, ~0~, ~1~ =&gt; ~SCRL93~</v>
      </c>
    </row>
    <row r="35" spans="1:7" x14ac:dyDescent="0.35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5"/>
        <v>~SPWI210~, ~Arcane~, ~2~, ~Resist Fear~ =&gt; ~SPWI210~</v>
      </c>
      <c r="G35" t="str">
        <f t="shared" si="0"/>
        <v>~2Resist Fear~, ~SCRL94~, ~SPWI210~, ~Arcane~, ~2~, ~1~, ~100~, ~0~, ~0~, ~15~, ~0~, ~1~ =&gt; ~SCRL94~</v>
      </c>
    </row>
    <row r="36" spans="1:7" x14ac:dyDescent="0.35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5"/>
        <v>~SPWI211~, ~Arcane~, ~2~, ~Melf's Acid Arrow~ =&gt; ~SPWI211~</v>
      </c>
      <c r="G36" t="str">
        <f t="shared" si="0"/>
        <v>~2Melf's Acid Arrow~, ~SCRL95~, ~SPWI211~, ~Arcane~, ~2~, ~1~, ~100~, ~0~, ~0~, ~15~, ~0~, ~1~ =&gt; ~SCRL95~</v>
      </c>
    </row>
    <row r="37" spans="1:7" x14ac:dyDescent="0.35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5"/>
        <v>~SPWI212~, ~Arcane~, ~2~, ~Mirror Image~ =&gt; ~SPWI212~</v>
      </c>
      <c r="G37" t="str">
        <f t="shared" si="0"/>
        <v>~2Mirror Image~, ~SCRL96~, ~SPWI212~, ~Arcane~, ~2~, ~1~, ~100~, ~0~, ~0~, ~15~, ~0~, ~1~ =&gt; ~SCRL96~</v>
      </c>
    </row>
    <row r="38" spans="1:7" x14ac:dyDescent="0.35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5"/>
        <v>~SPWI213~, ~Arcane~, ~2~, ~Stinking Cloud~ =&gt; ~SPWI213~</v>
      </c>
      <c r="G38" t="str">
        <f t="shared" si="0"/>
        <v>~2Stinking Cloud~, ~SCRL97~, ~SPWI213~, ~Arcane~, ~2~, ~1~, ~100~, ~0~, ~0~, ~15~, ~0~, ~1~ =&gt; ~SCRL97~</v>
      </c>
    </row>
    <row r="39" spans="1:7" x14ac:dyDescent="0.35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5"/>
        <v>~SPWI214~, ~Arcane~, ~2~, ~Strength~ =&gt; ~SPWI214~</v>
      </c>
      <c r="G39" t="str">
        <f t="shared" si="0"/>
        <v>~2Strength~, ~SCRL98~, ~SPWI214~, ~Arcane~, ~2~, ~1~, ~100~, ~0~, ~0~, ~15~, ~0~, ~1~ =&gt; ~SCRL98~</v>
      </c>
    </row>
    <row r="40" spans="1:7" x14ac:dyDescent="0.35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5"/>
        <v>~SPWI215~, ~Arcane~, ~2~, ~Web~ =&gt; ~SPWI215~</v>
      </c>
      <c r="G40" t="str">
        <f t="shared" si="0"/>
        <v>~2Web~, ~SCRL99~, ~SPWI215~, ~Arcane~, ~2~, ~1~, ~100~, ~0~, ~0~, ~15~, ~0~, ~1~ =&gt; ~SCRL99~</v>
      </c>
    </row>
    <row r="41" spans="1:7" x14ac:dyDescent="0.35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ref="F41:F48" si="6">_xlfn.CONCAT("~", C41, "~, ~", A41, "~, ~", B41, "~, ~", E41, "~ =&gt; ~", C41, "~")</f>
        <v>~SPWI217~, ~Arcane~, ~2~, ~Agannazar's Scorcher~ =&gt; ~SPWI217~</v>
      </c>
      <c r="G41" t="str">
        <f t="shared" si="0"/>
        <v>~2Agannazar's Scorcher~, ~SCRL1B~, ~SPWI217~, ~Arcane~, ~2~, ~1~, ~100~, ~0~, ~0~, ~15~, ~0~, ~1~ =&gt; ~SCRL1B~</v>
      </c>
    </row>
    <row r="42" spans="1:7" x14ac:dyDescent="0.35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6"/>
        <v>~SPWI218~, ~Arcane~, ~2~, ~Ghoul Touch~ =&gt; ~SPWI218~</v>
      </c>
      <c r="G42" t="str">
        <f t="shared" si="0"/>
        <v>~2Ghoul Touch~, ~SCRL1C~, ~SPWI218~, ~Arcane~, ~2~, ~1~, ~100~, ~0~, ~0~, ~15~, ~0~, ~1~ =&gt; ~SCRL1C~</v>
      </c>
    </row>
    <row r="43" spans="1:7" x14ac:dyDescent="0.35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6"/>
        <v>~SPWI219~, ~Arcane~, ~2~, ~Vocalize~ =&gt; ~SPWI219~</v>
      </c>
      <c r="G43" t="str">
        <f t="shared" si="0"/>
        <v>~2Vocalize~, ~SCRL3G~, ~SPWI219~, ~Arcane~, ~2~, ~1~, ~100~, ~0~, ~0~, ~15~, ~0~, ~1~ =&gt; ~SCRL3G~</v>
      </c>
    </row>
    <row r="44" spans="1:7" x14ac:dyDescent="0.35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6"/>
        <v>~SPWI220~, ~Arcane~, ~2~, ~Power Word Sleep~ =&gt; ~SPWI220~</v>
      </c>
      <c r="G44" t="str">
        <f t="shared" si="0"/>
        <v>~2Power Word Sleep~, ~SCRL6E~, ~SPWI220~, ~Arcane~, ~2~, ~1~, ~100~, ~0~, ~0~, ~15~, ~0~, ~1~ =&gt; ~SCRL6E~</v>
      </c>
    </row>
    <row r="45" spans="1:7" x14ac:dyDescent="0.35">
      <c r="A45" t="s">
        <v>17</v>
      </c>
      <c r="B45">
        <v>2</v>
      </c>
      <c r="C45" t="s">
        <v>195</v>
      </c>
      <c r="D45" t="s">
        <v>927</v>
      </c>
      <c r="E45" t="s">
        <v>557</v>
      </c>
      <c r="F45" t="str">
        <f t="shared" si="6"/>
        <v>~SPWI221~, ~Arcane~, ~2~, ~Ray of Enfeeblement~ =&gt; ~SPWI221~</v>
      </c>
      <c r="G45" t="str">
        <f t="shared" si="0"/>
        <v>~2Ray of Enfeeblement~, ~SCRLAI~, ~SPWI221~, ~Arcane~, ~2~, ~1~, ~100~, ~0~, ~0~, ~15~, ~0~, ~1~ =&gt; ~SCRLAI~</v>
      </c>
    </row>
    <row r="46" spans="1:7" x14ac:dyDescent="0.35">
      <c r="A46" t="s">
        <v>17</v>
      </c>
      <c r="B46">
        <v>2</v>
      </c>
      <c r="C46" t="s">
        <v>196</v>
      </c>
      <c r="E46" t="s">
        <v>558</v>
      </c>
      <c r="F46" t="str">
        <f t="shared" si="6"/>
        <v>~SPWI222~, ~Arcane~, ~2~, ~Chaos Shield*~ =&gt; ~SPWI222~</v>
      </c>
    </row>
    <row r="47" spans="1:7" x14ac:dyDescent="0.35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6"/>
        <v>~SPWI223~, ~Arcane~, ~2~, ~Deafness~ =&gt; ~SPWI223~</v>
      </c>
      <c r="G47" t="str">
        <f t="shared" si="0"/>
        <v>~2Deafness~, ~SCRLA2~, ~SPWI223~, ~Arcane~, ~2~, ~1~, ~100~, ~0~, ~0~, ~15~, ~0~, ~1~ =&gt; ~SCRLA2~</v>
      </c>
    </row>
    <row r="48" spans="1:7" x14ac:dyDescent="0.35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6"/>
        <v>~SPWI224~, ~Arcane~, ~2~, ~Glitterdust~ =&gt; ~SPWI224~</v>
      </c>
      <c r="G48" t="str">
        <f t="shared" si="0"/>
        <v>~2Glitterdust~, ~SCRLA3~, ~SPWI224~, ~Arcane~, ~2~, ~1~, ~100~, ~0~, ~0~, ~15~, ~0~, ~1~ =&gt; ~SCRLA3~</v>
      </c>
    </row>
    <row r="49" spans="1:7" x14ac:dyDescent="0.35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>_xlfn.CONCAT("~", C49, "~, ~", A49, "~, ~", B49, "~, ~", E49, "~ =&gt; ~", C49, "~")</f>
        <v>~SPWI228~, ~Arcane~, ~2~, ~Darkness 15' Radius~ =&gt; ~SPWI228~</v>
      </c>
      <c r="G49" t="str">
        <f t="shared" si="0"/>
        <v>~2Darkness 15' Radius~, ~BDSCRL2A~, ~SPWI228~, ~Arcane~, ~2~, ~1~, ~100~, ~0~, ~0~, ~15~, ~0~, ~1~ =&gt; ~BDSCRL2A~</v>
      </c>
    </row>
    <row r="51" spans="1:7" x14ac:dyDescent="0.35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ref="F51:F72" si="7">_xlfn.CONCAT("~", C51, "~, ~", A51, "~, ~", B51, "~, ~", E51, "~ =&gt; ~", C51, "~")</f>
        <v>~SPWI301~, ~Arcane~, ~3~, ~Clairvoyance~ =&gt; ~SPWI301~</v>
      </c>
      <c r="G51" t="str">
        <f t="shared" ref="G27:G57" si="8">_xlfn.CONCAT("~", D51, "~, ~", C51, "~, ~", A51, "~, ~", B51, "~, ~1~, ~100~, ~0~, ~0~, ~15~, ~0~, ~1~", " =&gt; ~", D51, "~")</f>
        <v>~SCRL1D~, ~SPWI301~, ~Arcane~, ~3~, ~1~, ~100~, ~0~, ~0~, ~15~, ~0~, ~1~ =&gt; ~SCRL1D~</v>
      </c>
    </row>
    <row r="52" spans="1:7" x14ac:dyDescent="0.35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7"/>
        <v>~SPWI302~, ~Arcane~, ~3~, ~Remove Magic~ =&gt; ~SPWI302~</v>
      </c>
      <c r="G52" t="str">
        <f t="shared" si="8"/>
        <v>~SCRLA7~, ~SPWI302~, ~Arcane~, ~3~, ~1~, ~100~, ~0~, ~0~, ~15~, ~0~, ~1~ =&gt; ~SCRLA7~</v>
      </c>
    </row>
    <row r="53" spans="1:7" x14ac:dyDescent="0.35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7"/>
        <v>~SPWI303~, ~Arcane~, ~3~, ~Flame Arrow~ =&gt; ~SPWI303~</v>
      </c>
      <c r="G53" t="str">
        <f t="shared" si="8"/>
        <v>~SCRL1F~, ~SPWI303~, ~Arcane~, ~3~, ~1~, ~100~, ~0~, ~0~, ~15~, ~0~, ~1~ =&gt; ~SCRL1F~</v>
      </c>
    </row>
    <row r="54" spans="1:7" x14ac:dyDescent="0.35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7"/>
        <v>~SPWI304~, ~Arcane~, ~3~, ~Fireball~ =&gt; ~SPWI304~</v>
      </c>
      <c r="G54" t="str">
        <f t="shared" si="8"/>
        <v>~SCRL1G~, ~SPWI304~, ~Arcane~, ~3~, ~1~, ~100~, ~0~, ~0~, ~15~, ~0~, ~1~ =&gt; ~SCRL1G~</v>
      </c>
    </row>
    <row r="55" spans="1:7" x14ac:dyDescent="0.35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7"/>
        <v>~SPWI305~, ~Arcane~, ~3~, ~Haste~ =&gt; ~SPWI305~</v>
      </c>
      <c r="G55" t="str">
        <f t="shared" si="8"/>
        <v>~SCRL1H~, ~SPWI305~, ~Arcane~, ~3~, ~1~, ~100~, ~0~, ~0~, ~15~, ~0~, ~1~ =&gt; ~SCRL1H~</v>
      </c>
    </row>
    <row r="56" spans="1:7" x14ac:dyDescent="0.35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7"/>
        <v>~SPWI306~, ~Arcane~, ~3~, ~Hold Person~ =&gt; ~SPWI306~</v>
      </c>
      <c r="G56" t="str">
        <f t="shared" si="8"/>
        <v>~SCRL1I~, ~SPWI306~, ~Arcane~, ~3~, ~1~, ~100~, ~0~, ~0~, ~15~, ~0~, ~1~ =&gt; ~SCRL1I~</v>
      </c>
    </row>
    <row r="57" spans="1:7" x14ac:dyDescent="0.35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7"/>
        <v>~SPWI307~, ~Arcane~, ~3~, ~Invisibility 10' Radius~ =&gt; ~SPWI307~</v>
      </c>
      <c r="G57" t="str">
        <f t="shared" si="8"/>
        <v>~SCRL1J~, ~SPWI307~, ~Arcane~, ~3~, ~1~, ~100~, ~0~, ~0~, ~15~, ~0~, ~1~ =&gt; ~SCRL1J~</v>
      </c>
    </row>
    <row r="58" spans="1:7" x14ac:dyDescent="0.35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7"/>
        <v>~SPWI308~, ~Arcane~, ~3~, ~Lightning Bolt~ =&gt; ~SPWI308~</v>
      </c>
      <c r="G58" t="str">
        <f t="shared" ref="G58:G110" si="9">_xlfn.CONCAT("~", D58, "~, ~", C58, "~, ~", A58, "~, ~", B58, "~, ~1~, ~100~, ~0~, ~0~, ~15~, ~0~, ~1~", " =&gt; ~", D58, "~")</f>
        <v>~SCRL1K~, ~SPWI308~, ~Arcane~, ~3~, ~1~, ~100~, ~0~, ~0~, ~15~, ~0~, ~1~ =&gt; ~SCRL1K~</v>
      </c>
    </row>
    <row r="59" spans="1:7" x14ac:dyDescent="0.35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7"/>
        <v>~SPWI309~, ~Arcane~, ~3~, ~Monster Summoning 1~ =&gt; ~SPWI309~</v>
      </c>
      <c r="G59" t="str">
        <f t="shared" si="9"/>
        <v>~SCRL1L~, ~SPWI309~, ~Arcane~, ~3~, ~1~, ~100~, ~0~, ~0~, ~15~, ~0~, ~1~ =&gt; ~SCRL1L~</v>
      </c>
    </row>
    <row r="60" spans="1:7" x14ac:dyDescent="0.35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7"/>
        <v>~SPWI310~, ~Arcane~, ~3~, ~Non-Detection~ =&gt; ~SPWI310~</v>
      </c>
      <c r="G60" t="str">
        <f t="shared" si="9"/>
        <v>~SCRL1M~, ~SPWI310~, ~Arcane~, ~3~, ~1~, ~100~, ~0~, ~0~, ~15~, ~0~, ~1~ =&gt; ~SCRL1M~</v>
      </c>
    </row>
    <row r="61" spans="1:7" x14ac:dyDescent="0.35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7"/>
        <v>~SPWI311~, ~Arcane~, ~3~, ~Protection from Normal Missiles~ =&gt; ~SPWI311~</v>
      </c>
      <c r="G61" t="str">
        <f t="shared" si="9"/>
        <v>~SCRL1N~, ~SPWI311~, ~Arcane~, ~3~, ~1~, ~100~, ~0~, ~0~, ~15~, ~0~, ~1~ =&gt; ~SCRL1N~</v>
      </c>
    </row>
    <row r="62" spans="1:7" x14ac:dyDescent="0.35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7"/>
        <v>~SPWI312~, ~Arcane~, ~3~, ~Slow~ =&gt; ~SPWI312~</v>
      </c>
      <c r="G62" t="str">
        <f t="shared" si="9"/>
        <v>~SCRL1O~, ~SPWI312~, ~Arcane~, ~3~, ~1~, ~100~, ~0~, ~0~, ~15~, ~0~, ~1~ =&gt; ~SCRL1O~</v>
      </c>
    </row>
    <row r="63" spans="1:7" x14ac:dyDescent="0.35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7"/>
        <v>~SPWI313~, ~Arcane~, ~3~, ~Skull Trap~ =&gt; ~SPWI313~</v>
      </c>
      <c r="G63" t="str">
        <f t="shared" si="9"/>
        <v>~SCRL1P~, ~SPWI313~, ~Arcane~, ~3~, ~1~, ~100~, ~0~, ~0~, ~15~, ~0~, ~1~ =&gt; ~SCRL1P~</v>
      </c>
    </row>
    <row r="64" spans="1:7" x14ac:dyDescent="0.35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7"/>
        <v>~SPWI314~, ~Arcane~, ~3~, ~Vampiric Touch~ =&gt; ~SPWI314~</v>
      </c>
      <c r="G64" t="str">
        <f t="shared" si="9"/>
        <v>~SCRL1Q~, ~SPWI314~, ~Arcane~, ~3~, ~1~, ~100~, ~0~, ~0~, ~15~, ~0~, ~1~ =&gt; ~SCRL1Q~</v>
      </c>
    </row>
    <row r="65" spans="1:7" x14ac:dyDescent="0.35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7"/>
        <v>~SPWI315~, ~Arcane~, ~3~, ~Wraith Form~ =&gt; ~SPWI315~</v>
      </c>
      <c r="G65" t="str">
        <f t="shared" si="9"/>
        <v>~SCRL1R~, ~SPWI315~, ~Arcane~, ~3~, ~1~, ~100~, ~0~, ~0~, ~15~, ~0~, ~1~ =&gt; ~SCRL1R~</v>
      </c>
    </row>
    <row r="66" spans="1:7" x14ac:dyDescent="0.35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7"/>
        <v>~SPWI316~, ~Arcane~, ~3~, ~Dire Charm~ =&gt; ~SPWI316~</v>
      </c>
      <c r="G66" t="str">
        <f t="shared" si="9"/>
        <v>~SCRL1S~, ~SPWI316~, ~Arcane~, ~3~, ~1~, ~100~, ~0~, ~0~, ~15~, ~0~, ~1~ =&gt; ~SCRL1S~</v>
      </c>
    </row>
    <row r="67" spans="1:7" x14ac:dyDescent="0.35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7"/>
        <v>~SPWI317~, ~Arcane~, ~3~, ~Ghost Armor~ =&gt; ~SPWI317~</v>
      </c>
      <c r="G67" t="str">
        <f t="shared" si="9"/>
        <v>~SCRL1T~, ~SPWI317~, ~Arcane~, ~3~, ~1~, ~100~, ~0~, ~0~, ~15~, ~0~, ~1~ =&gt; ~SCRL1T~</v>
      </c>
    </row>
    <row r="68" spans="1:7" x14ac:dyDescent="0.35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si="7"/>
        <v>~SPWI318~, ~Arcane~, ~3~, ~Minor Spell Deflection~ =&gt; ~SPWI318~</v>
      </c>
      <c r="G68" t="str">
        <f t="shared" si="9"/>
        <v>~SCRL6G~, ~SPWI318~, ~Arcane~, ~3~, ~1~, ~100~, ~0~, ~0~, ~15~, ~0~, ~1~ =&gt; ~SCRL6G~</v>
      </c>
    </row>
    <row r="69" spans="1:7" x14ac:dyDescent="0.35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7"/>
        <v>~SPWI319~, ~Arcane~, ~3~, ~Protection from Fire~ =&gt; ~SPWI319~</v>
      </c>
      <c r="G69" t="str">
        <f t="shared" si="9"/>
        <v>~SCRL6H~, ~SPWI319~, ~Arcane~, ~3~, ~1~, ~100~, ~0~, ~0~, ~15~, ~0~, ~1~ =&gt; ~SCRL6H~</v>
      </c>
    </row>
    <row r="70" spans="1:7" x14ac:dyDescent="0.35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7"/>
        <v>~SPWI320~, ~Arcane~, ~3~, ~Protection from Cold~ =&gt; ~SPWI320~</v>
      </c>
      <c r="G70" t="str">
        <f t="shared" si="9"/>
        <v>~SCRL6I~, ~SPWI320~, ~Arcane~, ~3~, ~1~, ~100~, ~0~, ~0~, ~15~, ~0~, ~1~ =&gt; ~SCRL6I~</v>
      </c>
    </row>
    <row r="71" spans="1:7" x14ac:dyDescent="0.35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7"/>
        <v>~SPWI321~, ~Arcane~, ~3~, ~Spell Thrust~ =&gt; ~SPWI321~</v>
      </c>
      <c r="G71" t="str">
        <f t="shared" si="9"/>
        <v>~SCRL6J~, ~SPWI321~, ~Arcane~, ~3~, ~1~, ~100~, ~0~, ~0~, ~15~, ~0~, ~1~ =&gt; ~SCRL6J~</v>
      </c>
    </row>
    <row r="72" spans="1:7" x14ac:dyDescent="0.35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7"/>
        <v>~SPWI322~, ~Arcane~, ~3~, ~Detect Illusion~ =&gt; ~SPWI322~</v>
      </c>
      <c r="G72" t="str">
        <f t="shared" si="9"/>
        <v>~SCRL6K~, ~SPWI322~, ~Arcane~, ~3~, ~1~, ~100~, ~0~, ~0~, ~15~, ~0~, ~1~ =&gt; ~SCRL6K~</v>
      </c>
    </row>
    <row r="73" spans="1:7" x14ac:dyDescent="0.35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ref="F73:F75" si="10">_xlfn.CONCAT("~", C73, "~, ~", A73, "~, ~", B73, "~, ~", E73, "~ =&gt; ~", C73, "~")</f>
        <v>~SPWI324~, ~Arcane~, ~3~, ~Hold Undead~ =&gt; ~SPWI324~</v>
      </c>
      <c r="G73" t="str">
        <f t="shared" si="9"/>
        <v>~SCRL6L~, ~SPWI324~, ~Arcane~, ~3~, ~1~, ~100~, ~0~, ~0~, ~15~, ~0~, ~1~ =&gt; ~SCRL6L~</v>
      </c>
    </row>
    <row r="74" spans="1:7" x14ac:dyDescent="0.35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10"/>
        <v>~SPWI325~, ~Arcane~, ~3~, ~Melf's Minute Meteors~ =&gt; ~SPWI325~</v>
      </c>
      <c r="G74" t="str">
        <f t="shared" si="9"/>
        <v>~SCRLA5~, ~SPWI325~, ~Arcane~, ~3~, ~1~, ~100~, ~0~, ~0~, ~15~, ~0~, ~1~ =&gt; ~SCRLA5~</v>
      </c>
    </row>
    <row r="75" spans="1:7" x14ac:dyDescent="0.35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10"/>
        <v>~SPWI326~, ~Arcane~, ~3~, ~Dispel Magic~ =&gt; ~SPWI326~</v>
      </c>
      <c r="G75" t="str">
        <f t="shared" si="9"/>
        <v>~SCRL1E~, ~SPWI326~, ~Arcane~, ~3~, ~1~, ~100~, ~0~, ~0~, ~15~, ~0~, ~1~ =&gt; ~SCRL1E~</v>
      </c>
    </row>
    <row r="77" spans="1:7" x14ac:dyDescent="0.35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ref="F77:F97" si="11">_xlfn.CONCAT("~", C77, "~, ~", A77, "~, ~", B77, "~, ~", E77, "~ =&gt; ~", C77, "~")</f>
        <v>~SPWI401~, ~Arcane~, ~4~, ~Confusion~ =&gt; ~SPWI401~</v>
      </c>
      <c r="G77" t="str">
        <f t="shared" si="9"/>
        <v>~SCRL1U~, ~SPWI401~, ~Arcane~, ~4~, ~1~, ~100~, ~0~, ~0~, ~15~, ~0~, ~1~ =&gt; ~SCRL1U~</v>
      </c>
    </row>
    <row r="78" spans="1:7" x14ac:dyDescent="0.35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11"/>
        <v>~SPWI402~, ~Arcane~, ~4~, ~Dimension Door~ =&gt; ~SPWI402~</v>
      </c>
      <c r="G78" t="str">
        <f t="shared" si="9"/>
        <v>~SCRL1V~, ~SPWI402~, ~Arcane~, ~4~, ~1~, ~100~, ~0~, ~0~, ~15~, ~0~, ~1~ =&gt; ~SCRL1V~</v>
      </c>
    </row>
    <row r="79" spans="1:7" x14ac:dyDescent="0.35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11"/>
        <v>~SPWI403~, ~Arcane~, ~4~, ~Fire Shield (Blue)~ =&gt; ~SPWI403~</v>
      </c>
      <c r="G79" t="str">
        <f t="shared" si="9"/>
        <v>~SCRL1W~, ~SPWI403~, ~Arcane~, ~4~, ~1~, ~100~, ~0~, ~0~, ~15~, ~0~, ~1~ =&gt; ~SCRL1W~</v>
      </c>
    </row>
    <row r="80" spans="1:7" x14ac:dyDescent="0.35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11"/>
        <v>~SPWI404~, ~Arcane~, ~4~, ~Ice Storm~ =&gt; ~SPWI404~</v>
      </c>
      <c r="G80" t="str">
        <f t="shared" si="9"/>
        <v>~SCRL1X~, ~SPWI404~, ~Arcane~, ~4~, ~1~, ~100~, ~0~, ~0~, ~15~, ~0~, ~1~ =&gt; ~SCRL1X~</v>
      </c>
    </row>
    <row r="81" spans="1:7" x14ac:dyDescent="0.35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11"/>
        <v>~SPWI405~, ~Arcane~, ~4~, ~Improved Invisibility~ =&gt; ~SPWI405~</v>
      </c>
      <c r="G81" t="str">
        <f t="shared" si="9"/>
        <v>~SCRL1Y~, ~SPWI405~, ~Arcane~, ~4~, ~1~, ~100~, ~0~, ~0~, ~15~, ~0~, ~1~ =&gt; ~SCRL1Y~</v>
      </c>
    </row>
    <row r="82" spans="1:7" x14ac:dyDescent="0.35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11"/>
        <v>~SPWI406~, ~Arcane~, ~4~, ~Minor Globe of Invulnerability~ =&gt; ~SPWI406~</v>
      </c>
      <c r="G82" t="str">
        <f t="shared" si="9"/>
        <v>~SCRL1Z~, ~SPWI406~, ~Arcane~, ~4~, ~1~, ~100~, ~0~, ~0~, ~15~, ~0~, ~1~ =&gt; ~SCRL1Z~</v>
      </c>
    </row>
    <row r="83" spans="1:7" x14ac:dyDescent="0.35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11"/>
        <v>~SPWI407~, ~Arcane~, ~4~, ~Monster Summoning 2~ =&gt; ~SPWI407~</v>
      </c>
      <c r="G83" t="str">
        <f t="shared" si="9"/>
        <v>~SCRL2A~, ~SPWI407~, ~Arcane~, ~4~, ~1~, ~100~, ~0~, ~0~, ~15~, ~0~, ~1~ =&gt; ~SCRL2A~</v>
      </c>
    </row>
    <row r="84" spans="1:7" x14ac:dyDescent="0.35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11"/>
        <v>~SPWI408~, ~Arcane~, ~4~, ~Stone Skin~ =&gt; ~SPWI408~</v>
      </c>
      <c r="G84" t="str">
        <f t="shared" si="9"/>
        <v>~SCRL2B~, ~SPWI408~, ~Arcane~, ~4~, ~1~, ~100~, ~0~, ~0~, ~15~, ~0~, ~1~ =&gt; ~SCRL2B~</v>
      </c>
    </row>
    <row r="85" spans="1:7" x14ac:dyDescent="0.35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11"/>
        <v>~SPWI409~, ~Arcane~, ~4~, ~Contagion~ =&gt; ~SPWI409~</v>
      </c>
      <c r="G85" t="str">
        <f t="shared" si="9"/>
        <v>~SCRLA8~, ~SPWI409~, ~Arcane~, ~4~, ~1~, ~100~, ~0~, ~0~, ~15~, ~0~, ~1~ =&gt; ~SCRLA8~</v>
      </c>
    </row>
    <row r="86" spans="1:7" x14ac:dyDescent="0.35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11"/>
        <v>~SPWI410~, ~Arcane~, ~4~, ~Remove Curse~ =&gt; ~SPWI410~</v>
      </c>
      <c r="G86" t="str">
        <f t="shared" si="9"/>
        <v>~SCRL5G, SCRLAK~, ~SPWI410~, ~Arcane~, ~4~, ~1~, ~100~, ~0~, ~0~, ~15~, ~0~, ~1~ =&gt; ~SCRL5G, SCRLAK~</v>
      </c>
    </row>
    <row r="87" spans="1:7" x14ac:dyDescent="0.35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11"/>
        <v>~SPWI411~, ~Arcane~, ~4~, ~Emotion: Hopelessness~ =&gt; ~SPWI411~</v>
      </c>
      <c r="G87" t="str">
        <f t="shared" si="9"/>
        <v>~SCRL5H~, ~SPWI411~, ~Arcane~, ~4~, ~1~, ~100~, ~0~, ~0~, ~15~, ~0~, ~1~ =&gt; ~SCRL5H~</v>
      </c>
    </row>
    <row r="88" spans="1:7" x14ac:dyDescent="0.35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11"/>
        <v>~SPWI412~, ~Arcane~, ~4~, ~Greater Malison~ =&gt; ~SPWI412~</v>
      </c>
      <c r="G88" t="str">
        <f t="shared" si="9"/>
        <v>~SCRL5I~, ~SPWI412~, ~Arcane~, ~4~, ~1~, ~100~, ~0~, ~0~, ~15~, ~0~, ~1~ =&gt; ~SCRL5I~</v>
      </c>
    </row>
    <row r="89" spans="1:7" x14ac:dyDescent="0.35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11"/>
        <v>~SPWI413~, ~Arcane~, ~4~, ~Otiluke's Resilient Sphere~ =&gt; ~SPWI413~</v>
      </c>
      <c r="G89" t="str">
        <f t="shared" si="9"/>
        <v>~SCRL5J~, ~SPWI413~, ~Arcane~, ~4~, ~1~, ~100~, ~0~, ~0~, ~15~, ~0~, ~1~ =&gt; ~SCRL5J~</v>
      </c>
    </row>
    <row r="90" spans="1:7" x14ac:dyDescent="0.35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11"/>
        <v>~SPWI414~, ~Arcane~, ~4~, ~Spirit Armor~ =&gt; ~SPWI414~</v>
      </c>
      <c r="G90" t="str">
        <f t="shared" si="9"/>
        <v>~SCRL5K~, ~SPWI414~, ~Arcane~, ~4~, ~1~, ~100~, ~0~, ~0~, ~15~, ~0~, ~1~ =&gt; ~SCRL5K~</v>
      </c>
    </row>
    <row r="91" spans="1:7" x14ac:dyDescent="0.35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11"/>
        <v>~SPWI415~, ~Arcane~, ~4~, ~Polymorph Other~ =&gt; ~SPWI415~</v>
      </c>
      <c r="G91" t="str">
        <f t="shared" si="9"/>
        <v>~SCRL5L~, ~SPWI415~, ~Arcane~, ~4~, ~1~, ~100~, ~0~, ~0~, ~15~, ~0~, ~1~ =&gt; ~SCRL5L~</v>
      </c>
    </row>
    <row r="92" spans="1:7" x14ac:dyDescent="0.35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11"/>
        <v>~SPWI416~, ~Arcane~, ~4~, ~Polymorph Self~ =&gt; ~SPWI416~</v>
      </c>
      <c r="G92" t="str">
        <f t="shared" si="9"/>
        <v>~SCRL5M~, ~SPWI416~, ~Arcane~, ~4~, ~1~, ~100~, ~0~, ~0~, ~15~, ~0~, ~1~ =&gt; ~SCRL5M~</v>
      </c>
    </row>
    <row r="93" spans="1:7" x14ac:dyDescent="0.35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11"/>
        <v>~SPWI417~, ~Arcane~, ~4~, ~Enchanted Weapon~ =&gt; ~SPWI417~</v>
      </c>
      <c r="G93" t="str">
        <f t="shared" si="9"/>
        <v>~SCRL6M~, ~SPWI417~, ~Arcane~, ~4~, ~1~, ~100~, ~0~, ~0~, ~15~, ~0~, ~1~ =&gt; ~SCRL6M~</v>
      </c>
    </row>
    <row r="94" spans="1:7" x14ac:dyDescent="0.35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11"/>
        <v>~SPWI418~, ~Arcane~, ~4~, ~Fire Shield (Red)~ =&gt; ~SPWI418~</v>
      </c>
      <c r="G94" t="str">
        <f t="shared" si="9"/>
        <v>~SCRL6N~, ~SPWI418~, ~Arcane~, ~4~, ~1~, ~100~, ~0~, ~0~, ~15~, ~0~, ~1~ =&gt; ~SCRL6N~</v>
      </c>
    </row>
    <row r="95" spans="1:7" x14ac:dyDescent="0.35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11"/>
        <v>~SPWI419~, ~Arcane~, ~4~, ~Secret Word~ =&gt; ~SPWI419~</v>
      </c>
      <c r="G95" t="str">
        <f t="shared" si="9"/>
        <v>~SCRL6O~, ~SPWI419~, ~Arcane~, ~4~, ~1~, ~100~, ~0~, ~0~, ~15~, ~0~, ~1~ =&gt; ~SCRL6O~</v>
      </c>
    </row>
    <row r="96" spans="1:7" x14ac:dyDescent="0.35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11"/>
        <v>~SPWI420~, ~Arcane~, ~4~, ~Minor Sequencer~ =&gt; ~SPWI420~</v>
      </c>
      <c r="G96" t="str">
        <f t="shared" si="9"/>
        <v>~SCRL6P~, ~SPWI420~, ~Arcane~, ~4~, ~1~, ~100~, ~0~, ~0~, ~15~, ~0~, ~1~ =&gt; ~SCRL6P~</v>
      </c>
    </row>
    <row r="97" spans="1:7" x14ac:dyDescent="0.35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11"/>
        <v>~SPWI421~, ~Arcane~, ~4~, ~Teleport Field~ =&gt; ~SPWI421~</v>
      </c>
      <c r="G97" t="str">
        <f t="shared" si="9"/>
        <v>~SCRL6Q~, ~SPWI421~, ~Arcane~, ~4~, ~1~, ~100~, ~0~, ~0~, ~15~, ~0~, ~1~ =&gt; ~SCRL6Q~</v>
      </c>
    </row>
    <row r="98" spans="1:7" x14ac:dyDescent="0.35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ref="F98:F100" si="12">_xlfn.CONCAT("~", C98, "~, ~", A98, "~, ~", B98, "~, ~", E98, "~ =&gt; ~", C98, "~")</f>
        <v>~SPWI423~, ~Arcane~, ~4~, ~Spider Spawn~ =&gt; ~SPWI423~</v>
      </c>
      <c r="G98" t="str">
        <f t="shared" si="9"/>
        <v>~SCRL6R~, ~SPWI423~, ~Arcane~, ~4~, ~1~, ~100~, ~0~, ~0~, ~15~, ~0~, ~1~ =&gt; ~SCRL6R~</v>
      </c>
    </row>
    <row r="99" spans="1:7" x14ac:dyDescent="0.35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12"/>
        <v>~SPWI424~, ~Arcane~, ~4~, ~Farsight~ =&gt; ~SPWI424~</v>
      </c>
      <c r="G99" t="str">
        <f t="shared" si="9"/>
        <v>~SCRLAJ;SCRLAQ~, ~SPWI424~, ~Arcane~, ~4~, ~1~, ~100~, ~0~, ~0~, ~15~, ~0~, ~1~ =&gt; ~SCRLAJ;SCRLAQ~</v>
      </c>
    </row>
    <row r="100" spans="1:7" x14ac:dyDescent="0.35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12"/>
        <v>~SPWI425~, ~Arcane~, ~4~, ~Wizard Eye~ =&gt; ~SPWI425~</v>
      </c>
      <c r="G100" t="str">
        <f t="shared" si="9"/>
        <v>~SCRLA1~, ~SPWI425~, ~Arcane~, ~4~, ~1~, ~100~, ~0~, ~0~, ~15~, ~0~, ~1~ =&gt; ~SCRLA1~</v>
      </c>
    </row>
    <row r="102" spans="1:7" x14ac:dyDescent="0.35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ref="F102:F124" si="13">_xlfn.CONCAT("~", C102, "~, ~", A102, "~, ~", B102, "~, ~", E102, "~ =&gt; ~", C102, "~")</f>
        <v>~SPWI501~, ~Arcane~, ~5~, ~Animate Dead~ =&gt; ~SPWI501~</v>
      </c>
      <c r="G102" t="str">
        <f t="shared" si="9"/>
        <v>~SCRL2D~, ~SPWI501~, ~Arcane~, ~5~, ~1~, ~100~, ~0~, ~0~, ~15~, ~0~, ~1~ =&gt; ~SCRL2D~</v>
      </c>
    </row>
    <row r="103" spans="1:7" x14ac:dyDescent="0.35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13"/>
        <v>~SPWI502~, ~Arcane~, ~5~, ~Cloud Kill~ =&gt; ~SPWI502~</v>
      </c>
      <c r="G103" t="str">
        <f t="shared" si="9"/>
        <v>~SCRL2E~, ~SPWI502~, ~Arcane~, ~5~, ~1~, ~100~, ~0~, ~0~, ~15~, ~0~, ~1~ =&gt; ~SCRL2E~</v>
      </c>
    </row>
    <row r="104" spans="1:7" x14ac:dyDescent="0.35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13"/>
        <v>~SPWI503~, ~Arcane~, ~5~, ~Cone of Cold~ =&gt; ~SPWI503~</v>
      </c>
      <c r="G104" t="str">
        <f t="shared" si="9"/>
        <v>~SCRL2F~, ~SPWI503~, ~Arcane~, ~5~, ~1~, ~100~, ~0~, ~0~, ~15~, ~0~, ~1~ =&gt; ~SCRL2F~</v>
      </c>
    </row>
    <row r="105" spans="1:7" x14ac:dyDescent="0.35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13"/>
        <v>~SPWI504~, ~Arcane~, ~5~, ~Monster Summoning 3~ =&gt; ~SPWI504~</v>
      </c>
      <c r="G105" t="str">
        <f t="shared" si="9"/>
        <v>~SCRL2G~, ~SPWI504~, ~Arcane~, ~5~, ~1~, ~100~, ~0~, ~0~, ~15~, ~0~, ~1~ =&gt; ~SCRL2G~</v>
      </c>
    </row>
    <row r="106" spans="1:7" x14ac:dyDescent="0.35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13"/>
        <v>~SPWI505~, ~Arcane~, ~5~, ~Shadow Door~ =&gt; ~SPWI505~</v>
      </c>
      <c r="G106" t="str">
        <f t="shared" si="9"/>
        <v>~SCRL2H~, ~SPWI505~, ~Arcane~, ~5~, ~1~, ~100~, ~0~, ~0~, ~15~, ~0~, ~1~ =&gt; ~SCRL2H~</v>
      </c>
    </row>
    <row r="107" spans="1:7" x14ac:dyDescent="0.35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13"/>
        <v>~SPWI506~, ~Arcane~, ~5~, ~Domination~ =&gt; ~SPWI506~</v>
      </c>
      <c r="G107" t="str">
        <f t="shared" si="9"/>
        <v>~SCRL5N~, ~SPWI506~, ~Arcane~, ~5~, ~1~, ~100~, ~0~, ~0~, ~15~, ~0~, ~1~ =&gt; ~SCRL5N~</v>
      </c>
    </row>
    <row r="108" spans="1:7" x14ac:dyDescent="0.35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13"/>
        <v>~SPWI507~, ~Arcane~, ~5~, ~Hold Monster~ =&gt; ~SPWI507~</v>
      </c>
      <c r="G108" t="str">
        <f t="shared" si="9"/>
        <v>~SCRL5O~, ~SPWI507~, ~Arcane~, ~5~, ~1~, ~100~, ~0~, ~0~, ~15~, ~0~, ~1~ =&gt; ~SCRL5O~</v>
      </c>
    </row>
    <row r="109" spans="1:7" x14ac:dyDescent="0.35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13"/>
        <v>~SPWI508~, ~Arcane~, ~5~, ~Chaos~ =&gt; ~SPWI508~</v>
      </c>
      <c r="G109" t="str">
        <f t="shared" si="9"/>
        <v>~SCRL5P~, ~SPWI508~, ~Arcane~, ~5~, ~1~, ~100~, ~0~, ~0~, ~15~, ~0~, ~1~ =&gt; ~SCRL5P~</v>
      </c>
    </row>
    <row r="110" spans="1:7" x14ac:dyDescent="0.35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13"/>
        <v>~SPWI509~, ~Arcane~, ~5~, ~Feeblemind~ =&gt; ~SPWI509~</v>
      </c>
      <c r="G110" t="str">
        <f t="shared" si="9"/>
        <v>~SCRL5Q~, ~SPWI509~, ~Arcane~, ~5~, ~1~, ~100~, ~0~, ~0~, ~15~, ~0~, ~1~ =&gt; ~SCRL5Q~</v>
      </c>
    </row>
    <row r="111" spans="1:7" x14ac:dyDescent="0.35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13"/>
        <v>~SPWI510~, ~Arcane~, ~5~, ~Spell Immunity~ =&gt; ~SPWI510~</v>
      </c>
      <c r="G111" t="str">
        <f t="shared" ref="G111:G174" si="14">_xlfn.CONCAT("~", D111, "~, ~", C111, "~, ~", A111, "~, ~", B111, "~, ~1~, ~100~, ~0~, ~0~, ~15~, ~0~, ~1~", " =&gt; ~", D111, "~")</f>
        <v>~SCRL6S~, ~SPWI510~, ~Arcane~, ~5~, ~1~, ~100~, ~0~, ~0~, ~15~, ~0~, ~1~ =&gt; ~SCRL6S~</v>
      </c>
    </row>
    <row r="112" spans="1:7" x14ac:dyDescent="0.35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13"/>
        <v>~SPWI511~, ~Arcane~, ~5~, ~Protection from Normal Weapons~ =&gt; ~SPWI511~</v>
      </c>
      <c r="G112" t="str">
        <f t="shared" si="14"/>
        <v>~SCRL6T~, ~SPWI511~, ~Arcane~, ~5~, ~1~, ~100~, ~0~, ~0~, ~15~, ~0~, ~1~ =&gt; ~SCRL6T~</v>
      </c>
    </row>
    <row r="113" spans="1:7" x14ac:dyDescent="0.35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13"/>
        <v>~SPWI512~, ~Arcane~, ~5~, ~Protection from Electricity~ =&gt; ~SPWI512~</v>
      </c>
      <c r="G113" t="str">
        <f t="shared" si="14"/>
        <v>~SCRL5T~, ~SPWI512~, ~Arcane~, ~5~, ~1~, ~100~, ~0~, ~0~, ~15~, ~0~, ~1~ =&gt; ~SCRL5T~</v>
      </c>
    </row>
    <row r="114" spans="1:7" x14ac:dyDescent="0.35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13"/>
        <v>~SPWI513~, ~Arcane~, ~5~, ~Breach~ =&gt; ~SPWI513~</v>
      </c>
      <c r="G114" t="str">
        <f t="shared" si="14"/>
        <v>~SCRL6U~, ~SPWI513~, ~Arcane~, ~5~, ~1~, ~100~, ~0~, ~0~, ~15~, ~0~, ~1~ =&gt; ~SCRL6U~</v>
      </c>
    </row>
    <row r="115" spans="1:7" x14ac:dyDescent="0.35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13"/>
        <v>~SPWI514~, ~Arcane~, ~5~, ~Lower Resistance~ =&gt; ~SPWI514~</v>
      </c>
      <c r="G115" t="str">
        <f t="shared" si="14"/>
        <v>~SCRL6V~, ~SPWI514~, ~Arcane~, ~5~, ~1~, ~100~, ~0~, ~0~, ~15~, ~0~, ~1~ =&gt; ~SCRL6V~</v>
      </c>
    </row>
    <row r="116" spans="1:7" x14ac:dyDescent="0.35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13"/>
        <v>~SPWI515~, ~Arcane~, ~5~, ~Oracle~ =&gt; ~SPWI515~</v>
      </c>
      <c r="G116" t="str">
        <f t="shared" si="14"/>
        <v>~SCRL6W~, ~SPWI515~, ~Arcane~, ~5~, ~1~, ~100~, ~0~, ~0~, ~15~, ~0~, ~1~ =&gt; ~SCRL6W~</v>
      </c>
    </row>
    <row r="117" spans="1:7" x14ac:dyDescent="0.35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13"/>
        <v>~SPWI516~, ~Arcane~, ~5~, ~Conjure Lesser Fire Elemental~ =&gt; ~SPWI516~</v>
      </c>
      <c r="G117" t="str">
        <f t="shared" si="14"/>
        <v>~SCRL6X~, ~SPWI516~, ~Arcane~, ~5~, ~1~, ~100~, ~0~, ~0~, ~15~, ~0~, ~1~ =&gt; ~SCRL6X~</v>
      </c>
    </row>
    <row r="118" spans="1:7" x14ac:dyDescent="0.35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13"/>
        <v>~SPWI517~, ~Arcane~, ~5~, ~Protection from Acid~ =&gt; ~SPWI517~</v>
      </c>
      <c r="G118" t="str">
        <f t="shared" si="14"/>
        <v>~SCRL6Y~, ~SPWI517~, ~Arcane~, ~5~, ~1~, ~100~, ~0~, ~0~, ~15~, ~0~, ~1~ =&gt; ~SCRL6Y~</v>
      </c>
    </row>
    <row r="119" spans="1:7" x14ac:dyDescent="0.35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13"/>
        <v>~SPWI518~, ~Arcane~, ~5~, ~Phantom Blade~ =&gt; ~SPWI518~</v>
      </c>
      <c r="G119" t="str">
        <f t="shared" si="14"/>
        <v>~SCRL6Z~, ~SPWI518~, ~Arcane~, ~5~, ~1~, ~100~, ~0~, ~0~, ~15~, ~0~, ~1~ =&gt; ~SCRL6Z~</v>
      </c>
    </row>
    <row r="120" spans="1:7" x14ac:dyDescent="0.35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13"/>
        <v>~SPWI519~, ~Arcane~, ~5~, ~Spell Shield~ =&gt; ~SPWI519~</v>
      </c>
      <c r="G120" t="str">
        <f t="shared" si="14"/>
        <v>~SCRL8X~, ~SPWI519~, ~Arcane~, ~5~, ~1~, ~100~, ~0~, ~0~, ~15~, ~0~, ~1~ =&gt; ~SCRL8X~</v>
      </c>
    </row>
    <row r="121" spans="1:7" x14ac:dyDescent="0.35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13"/>
        <v>~SPWI520~, ~Arcane~, ~5~, ~Conjure Lesser Air Elemental~ =&gt; ~SPWI520~</v>
      </c>
      <c r="G121" t="str">
        <f t="shared" si="14"/>
        <v>~SCRL7B~, ~SPWI520~, ~Arcane~, ~5~, ~1~, ~100~, ~0~, ~0~, ~15~, ~0~, ~1~ =&gt; ~SCRL7B~</v>
      </c>
    </row>
    <row r="122" spans="1:7" x14ac:dyDescent="0.35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13"/>
        <v>~SPWI521~, ~Arcane~, ~5~, ~Conjure Lesser Earth Elemental~ =&gt; ~SPWI521~</v>
      </c>
      <c r="G122" t="str">
        <f t="shared" si="14"/>
        <v>~SCRL7C~, ~SPWI521~, ~Arcane~, ~5~, ~1~, ~100~, ~0~, ~0~, ~15~, ~0~, ~1~ =&gt; ~SCRL7C~</v>
      </c>
    </row>
    <row r="123" spans="1:7" x14ac:dyDescent="0.35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13"/>
        <v>~SPWI522~, ~Arcane~, ~5~, ~Minor Spell Turning~ =&gt; ~SPWI522~</v>
      </c>
      <c r="G123" t="str">
        <f t="shared" si="14"/>
        <v>~SCRL7D~, ~SPWI522~, ~Arcane~, ~5~, ~1~, ~100~, ~0~, ~0~, ~15~, ~0~, ~1~ =&gt; ~SCRL7D~</v>
      </c>
    </row>
    <row r="124" spans="1:7" x14ac:dyDescent="0.35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13"/>
        <v>~SPWI523~, ~Arcane~, ~5~, ~Sunfire~ =&gt; ~SPWI523~</v>
      </c>
      <c r="G124" t="str">
        <f t="shared" si="14"/>
        <v>~SCRLAL;SCRLAR~, ~SPWI523~, ~Arcane~, ~5~, ~1~, ~100~, ~0~, ~0~, ~15~, ~0~, ~1~ =&gt; ~SCRLAL;SCRLAR~</v>
      </c>
    </row>
    <row r="125" spans="1:7" x14ac:dyDescent="0.35">
      <c r="G125" t="str">
        <f t="shared" si="14"/>
        <v>~~, ~~, ~~, ~~, ~1~, ~100~, ~0~, ~0~, ~15~, ~0~, ~1~ =&gt; ~~</v>
      </c>
    </row>
    <row r="126" spans="1:7" x14ac:dyDescent="0.35">
      <c r="G126" t="str">
        <f t="shared" si="14"/>
        <v>~~, ~~, ~~, ~~, ~1~, ~100~, ~0~, ~0~, ~15~, ~0~, ~1~ =&gt; ~~</v>
      </c>
    </row>
    <row r="127" spans="1:7" x14ac:dyDescent="0.35">
      <c r="G127" t="str">
        <f t="shared" si="14"/>
        <v>~~, ~~, ~~, ~~, ~1~, ~100~, ~0~, ~0~, ~15~, ~0~, ~1~ =&gt; ~~</v>
      </c>
    </row>
    <row r="128" spans="1:7" x14ac:dyDescent="0.35">
      <c r="G128" t="str">
        <f t="shared" si="14"/>
        <v>~~, ~~, ~~, ~~, ~1~, ~100~, ~0~, ~0~, ~15~, ~0~, ~1~ =&gt; ~~</v>
      </c>
    </row>
    <row r="129" spans="1:7" x14ac:dyDescent="0.35">
      <c r="G129" t="str">
        <f t="shared" si="14"/>
        <v>~~, ~~, ~~, ~~, ~1~, ~100~, ~0~, ~0~, ~15~, ~0~, ~1~ =&gt; ~~</v>
      </c>
    </row>
    <row r="130" spans="1:7" x14ac:dyDescent="0.35">
      <c r="G130" t="str">
        <f t="shared" si="14"/>
        <v>~~, ~~, ~~, ~~, ~1~, ~100~, ~0~, ~0~, ~15~, ~0~, ~1~ =&gt; ~~</v>
      </c>
    </row>
    <row r="131" spans="1:7" x14ac:dyDescent="0.35">
      <c r="G131" t="str">
        <f t="shared" si="14"/>
        <v>~~, ~~, ~~, ~~, ~1~, ~100~, ~0~, ~0~, ~15~, ~0~, ~1~ =&gt; ~~</v>
      </c>
    </row>
    <row r="132" spans="1:7" x14ac:dyDescent="0.35">
      <c r="G132" t="str">
        <f t="shared" si="14"/>
        <v>~~, ~~, ~~, ~~, ~1~, ~100~, ~0~, ~0~, ~15~, ~0~, ~1~ =&gt; ~~</v>
      </c>
    </row>
    <row r="133" spans="1:7" x14ac:dyDescent="0.35">
      <c r="G133" t="str">
        <f t="shared" si="14"/>
        <v>~~, ~~, ~~, ~~, ~1~, ~100~, ~0~, ~0~, ~15~, ~0~, ~1~ =&gt; ~~</v>
      </c>
    </row>
    <row r="134" spans="1:7" x14ac:dyDescent="0.35">
      <c r="G134" t="str">
        <f t="shared" si="14"/>
        <v>~~, ~~, ~~, ~~, ~1~, ~100~, ~0~, ~0~, ~15~, ~0~, ~1~ =&gt; ~~</v>
      </c>
    </row>
    <row r="135" spans="1:7" x14ac:dyDescent="0.35">
      <c r="G135" t="str">
        <f t="shared" si="14"/>
        <v>~~, ~~, ~~, ~~, ~1~, ~100~, ~0~, ~0~, ~15~, ~0~, ~1~ =&gt; ~~</v>
      </c>
    </row>
    <row r="136" spans="1:7" x14ac:dyDescent="0.35">
      <c r="G136" t="str">
        <f t="shared" si="14"/>
        <v>~~, ~~, ~~, ~~, ~1~, ~100~, ~0~, ~0~, ~15~, ~0~, ~1~ =&gt; ~~</v>
      </c>
    </row>
    <row r="137" spans="1:7" x14ac:dyDescent="0.35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ref="F137:F145" si="15">_xlfn.CONCAT("~", C137, "~, ~", A137, "~, ~", B137, "~, ~", E137, "~ =&gt; ~", C137, "~")</f>
        <v>~SPWI601~, ~Arcane~, ~6~, ~Invisible Stalker~ =&gt; ~SPWI601~</v>
      </c>
      <c r="G137" t="str">
        <f t="shared" si="14"/>
        <v>~SCRL7E~, ~SPWI601~, ~Arcane~, ~6~, ~1~, ~100~, ~0~, ~0~, ~15~, ~0~, ~1~ =&gt; ~SCRL7E~</v>
      </c>
    </row>
    <row r="138" spans="1:7" x14ac:dyDescent="0.35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15"/>
        <v>~SPWI602~, ~Arcane~, ~6~, ~Globe of Invulnerability~ =&gt; ~SPWI602~</v>
      </c>
      <c r="G138" t="str">
        <f t="shared" si="14"/>
        <v>~SCRL7F~, ~SPWI602~, ~Arcane~, ~6~, ~1~, ~100~, ~0~, ~0~, ~15~, ~0~, ~1~ =&gt; ~SCRL7F~</v>
      </c>
    </row>
    <row r="139" spans="1:7" x14ac:dyDescent="0.35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15"/>
        <v>~SPWI603~, ~Arcane~, ~6~, ~Tenser's Transformation~ =&gt; ~SPWI603~</v>
      </c>
      <c r="G139" t="str">
        <f t="shared" si="14"/>
        <v>~SCRL7G~, ~SPWI603~, ~Arcane~, ~6~, ~1~, ~100~, ~0~, ~0~, ~15~, ~0~, ~1~ =&gt; ~SCRL7G~</v>
      </c>
    </row>
    <row r="140" spans="1:7" x14ac:dyDescent="0.35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15"/>
        <v>~SPWI604~, ~Arcane~, ~6~, ~Flesh to Stone~ =&gt; ~SPWI604~</v>
      </c>
      <c r="G140" t="str">
        <f t="shared" si="14"/>
        <v>~SCRL7H~, ~SPWI604~, ~Arcane~, ~6~, ~1~, ~100~, ~0~, ~0~, ~15~, ~0~, ~1~ =&gt; ~SCRL7H~</v>
      </c>
    </row>
    <row r="141" spans="1:7" x14ac:dyDescent="0.35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15"/>
        <v>~SPWI605~, ~Arcane~, ~6~, ~Death Spell~ =&gt; ~SPWI605~</v>
      </c>
      <c r="G141" t="str">
        <f t="shared" si="14"/>
        <v>~SCRL7I~, ~SPWI605~, ~Arcane~, ~6~, ~1~, ~100~, ~0~, ~0~, ~15~, ~0~, ~1~ =&gt; ~SCRL7I~</v>
      </c>
    </row>
    <row r="142" spans="1:7" x14ac:dyDescent="0.35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15"/>
        <v>~SPWI606~, ~Arcane~, ~6~, ~Protection from Magical Energy~ =&gt; ~SPWI606~</v>
      </c>
      <c r="G142" t="str">
        <f t="shared" si="14"/>
        <v>~SCRL7J~, ~SPWI606~, ~Arcane~, ~6~, ~1~, ~100~, ~0~, ~0~, ~15~, ~0~, ~1~ =&gt; ~SCRL7J~</v>
      </c>
    </row>
    <row r="143" spans="1:7" x14ac:dyDescent="0.35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15"/>
        <v>~SPWI607~, ~Arcane~, ~6~, ~Mislead~ =&gt; ~SPWI607~</v>
      </c>
      <c r="G143" t="str">
        <f t="shared" si="14"/>
        <v>~SCRL7K~, ~SPWI607~, ~Arcane~, ~6~, ~1~, ~100~, ~0~, ~0~, ~15~, ~0~, ~1~ =&gt; ~SCRL7K~</v>
      </c>
    </row>
    <row r="144" spans="1:7" x14ac:dyDescent="0.35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15"/>
        <v>~SPWI608~, ~Arcane~, ~6~, ~Pierce Magic~ =&gt; ~SPWI608~</v>
      </c>
      <c r="G144" t="str">
        <f t="shared" si="14"/>
        <v>~SCRL7L~, ~SPWI608~, ~Arcane~, ~6~, ~1~, ~100~, ~0~, ~0~, ~15~, ~0~, ~1~ =&gt; ~SCRL7L~</v>
      </c>
    </row>
    <row r="145" spans="1:7" x14ac:dyDescent="0.35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15"/>
        <v>~SPWI609~, ~Arcane~, ~6~, ~True Sight~ =&gt; ~SPWI609~</v>
      </c>
      <c r="G145" t="str">
        <f t="shared" si="14"/>
        <v>~SCRL7M~, ~SPWI609~, ~Arcane~, ~6~, ~1~, ~100~, ~0~, ~0~, ~15~, ~0~, ~1~ =&gt; ~SCRL7M~</v>
      </c>
    </row>
    <row r="146" spans="1:7" x14ac:dyDescent="0.35">
      <c r="C146" s="3"/>
      <c r="D146" s="3"/>
      <c r="E146" s="3"/>
      <c r="G146" t="str">
        <f t="shared" si="14"/>
        <v>~~, ~~, ~~, ~~, ~1~, ~100~, ~0~, ~0~, ~15~, ~0~, ~1~ =&gt; ~~</v>
      </c>
    </row>
    <row r="147" spans="1:7" x14ac:dyDescent="0.35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ref="F147:F161" si="16">_xlfn.CONCAT("~", C147, "~, ~", A147, "~, ~", B147, "~, ~", E147, "~ =&gt; ~", C147, "~")</f>
        <v>~SPWI611~, ~Arcane~, ~6~, ~Protection from Magical Weapons~ =&gt; ~SPWI611~</v>
      </c>
      <c r="G147" t="str">
        <f t="shared" si="14"/>
        <v>~SCRL7O~, ~SPWI611~, ~Arcane~, ~6~, ~1~, ~100~, ~0~, ~0~, ~15~, ~0~, ~1~ =&gt; ~SCRL7O~</v>
      </c>
    </row>
    <row r="148" spans="1:7" x14ac:dyDescent="0.35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16"/>
        <v>~SPWI612~, ~Arcane~, ~6~, ~Power Word Silence~ =&gt; ~SPWI612~</v>
      </c>
      <c r="G148" t="str">
        <f t="shared" si="14"/>
        <v>~SCRL7P~, ~SPWI612~, ~Arcane~, ~6~, ~1~, ~100~, ~0~, ~0~, ~15~, ~0~, ~1~ =&gt; ~SCRL7P~</v>
      </c>
    </row>
    <row r="149" spans="1:7" x14ac:dyDescent="0.35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16"/>
        <v>~SPWI613~, ~Arcane~, ~6~, ~Improved Haste~ =&gt; ~SPWI613~</v>
      </c>
      <c r="G149" t="str">
        <f t="shared" si="14"/>
        <v>~SCRL7Q~, ~SPWI613~, ~Arcane~, ~6~, ~1~, ~100~, ~0~, ~0~, ~15~, ~0~, ~1~ =&gt; ~SCRL7Q~</v>
      </c>
    </row>
    <row r="150" spans="1:7" x14ac:dyDescent="0.35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16"/>
        <v>~SPWI614~, ~Arcane~, ~6~, ~Death Fog~ =&gt; ~SPWI614~</v>
      </c>
      <c r="G150" t="str">
        <f t="shared" si="14"/>
        <v>~SCRL7R~, ~SPWI614~, ~Arcane~, ~6~, ~1~, ~100~, ~0~, ~0~, ~15~, ~0~, ~1~ =&gt; ~SCRL7R~</v>
      </c>
    </row>
    <row r="151" spans="1:7" x14ac:dyDescent="0.35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16"/>
        <v>~SPWI615~, ~Arcane~, ~6~, ~Chain Lightning~ =&gt; ~SPWI615~</v>
      </c>
      <c r="G151" t="str">
        <f t="shared" si="14"/>
        <v>~SCRL7S~, ~SPWI615~, ~Arcane~, ~6~, ~1~, ~100~, ~0~, ~0~, ~15~, ~0~, ~1~ =&gt; ~SCRL7S~</v>
      </c>
    </row>
    <row r="152" spans="1:7" x14ac:dyDescent="0.35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16"/>
        <v>~SPWI616~, ~Arcane~, ~6~, ~Disintigrate~ =&gt; ~SPWI616~</v>
      </c>
      <c r="G152" t="str">
        <f t="shared" si="14"/>
        <v>~SCRL7T~, ~SPWI616~, ~Arcane~, ~6~, ~1~, ~100~, ~0~, ~0~, ~15~, ~0~, ~1~ =&gt; ~SCRL7T~</v>
      </c>
    </row>
    <row r="153" spans="1:7" x14ac:dyDescent="0.35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16"/>
        <v>~SPWI617~, ~Arcane~, ~6~, ~Contingency~ =&gt; ~SPWI617~</v>
      </c>
      <c r="G153" t="str">
        <f t="shared" si="14"/>
        <v>~SCRL7U~, ~SPWI617~, ~Arcane~, ~6~, ~1~, ~100~, ~0~, ~0~, ~15~, ~0~, ~1~ =&gt; ~SCRL7U~</v>
      </c>
    </row>
    <row r="154" spans="1:7" x14ac:dyDescent="0.35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16"/>
        <v>~SPWI618~, ~Arcane~, ~6~, ~Spell Deflection~ =&gt; ~SPWI618~</v>
      </c>
      <c r="G154" t="str">
        <f t="shared" si="14"/>
        <v>~SCRL7V~, ~SPWI618~, ~Arcane~, ~6~, ~1~, ~100~, ~0~, ~0~, ~15~, ~0~, ~1~ =&gt; ~SCRL7V~</v>
      </c>
    </row>
    <row r="155" spans="1:7" x14ac:dyDescent="0.35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16"/>
        <v>~SPWI619~, ~Arcane~, ~6~, ~Wyvern Call~ =&gt; ~SPWI619~</v>
      </c>
      <c r="G155" t="str">
        <f t="shared" si="14"/>
        <v>~SCRL7W~, ~SPWI619~, ~Arcane~, ~6~, ~1~, ~100~, ~0~, ~0~, ~15~, ~0~, ~1~ =&gt; ~SCRL7W~</v>
      </c>
    </row>
    <row r="156" spans="1:7" x14ac:dyDescent="0.35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16"/>
        <v>~SPWI620~, ~Arcane~, ~6~, ~Conjure Fire Elemental~ =&gt; ~SPWI620~</v>
      </c>
      <c r="G156" t="str">
        <f t="shared" si="14"/>
        <v>~SCRL7X~, ~SPWI620~, ~Arcane~, ~6~, ~1~, ~100~, ~0~, ~0~, ~15~, ~0~, ~1~ =&gt; ~SCRL7X~</v>
      </c>
    </row>
    <row r="157" spans="1:7" x14ac:dyDescent="0.35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16"/>
        <v>~SPWI621~, ~Arcane~, ~6~, ~Conjure Air Elemental~ =&gt; ~SPWI621~</v>
      </c>
      <c r="G157" t="str">
        <f t="shared" si="14"/>
        <v>~SCRL7Y~, ~SPWI621~, ~Arcane~, ~6~, ~1~, ~100~, ~0~, ~0~, ~15~, ~0~, ~1~ =&gt; ~SCRL7Y~</v>
      </c>
    </row>
    <row r="158" spans="1:7" x14ac:dyDescent="0.35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16"/>
        <v>~SPWI622~, ~Arcane~, ~6~, ~Conjure Earth Elemental~ =&gt; ~SPWI622~</v>
      </c>
      <c r="G158" t="str">
        <f t="shared" si="14"/>
        <v>~SCRL7Z~, ~SPWI622~, ~Arcane~, ~6~, ~1~, ~100~, ~0~, ~0~, ~15~, ~0~, ~1~ =&gt; ~SCRL7Z~</v>
      </c>
    </row>
    <row r="159" spans="1:7" x14ac:dyDescent="0.35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16"/>
        <v>~SPWI623~, ~Arcane~, ~6~, ~Carrion Summons~ =&gt; ~SPWI623~</v>
      </c>
      <c r="G159" t="str">
        <f t="shared" si="14"/>
        <v>~SCRL8A~, ~SPWI623~, ~Arcane~, ~6~, ~1~, ~100~, ~0~, ~0~, ~15~, ~0~, ~1~ =&gt; ~SCRL8A~</v>
      </c>
    </row>
    <row r="160" spans="1:7" x14ac:dyDescent="0.35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16"/>
        <v>~SPWI624~, ~Arcane~, ~6~, ~Summon Nishruu~ =&gt; ~SPWI624~</v>
      </c>
      <c r="G160" t="str">
        <f t="shared" si="14"/>
        <v>~SCRL8B~, ~SPWI624~, ~Arcane~, ~6~, ~1~, ~100~, ~0~, ~0~, ~15~, ~0~, ~1~ =&gt; ~SCRL8B~</v>
      </c>
    </row>
    <row r="161" spans="1:7" x14ac:dyDescent="0.35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16"/>
        <v>~SPWI625~, ~Arcane~, ~6~, ~Stone to Flesh~ =&gt; ~SPWI625~</v>
      </c>
      <c r="G161" t="str">
        <f t="shared" si="14"/>
        <v>~SCRL8C~, ~SPWI625~, ~Arcane~, ~6~, ~1~, ~100~, ~0~, ~0~, ~15~, ~0~, ~1~ =&gt; ~SCRL8C~</v>
      </c>
    </row>
    <row r="162" spans="1:7" x14ac:dyDescent="0.35">
      <c r="G162" t="str">
        <f t="shared" si="14"/>
        <v>~~, ~~, ~~, ~~, ~1~, ~100~, ~0~, ~0~, ~15~, ~0~, ~1~ =&gt; ~~</v>
      </c>
    </row>
    <row r="163" spans="1:7" x14ac:dyDescent="0.35">
      <c r="G163" t="str">
        <f t="shared" si="14"/>
        <v>~~, ~~, ~~, ~~, ~1~, ~100~, ~0~, ~0~, ~15~, ~0~, ~1~ =&gt; ~~</v>
      </c>
    </row>
    <row r="164" spans="1:7" x14ac:dyDescent="0.35">
      <c r="G164" t="str">
        <f t="shared" si="14"/>
        <v>~~, ~~, ~~, ~~, ~1~, ~100~, ~0~, ~0~, ~15~, ~0~, ~1~ =&gt; ~~</v>
      </c>
    </row>
    <row r="165" spans="1:7" x14ac:dyDescent="0.35">
      <c r="G165" t="str">
        <f t="shared" si="14"/>
        <v>~~, ~~, ~~, ~~, ~1~, ~100~, ~0~, ~0~, ~15~, ~0~, ~1~ =&gt; ~~</v>
      </c>
    </row>
    <row r="166" spans="1:7" x14ac:dyDescent="0.35">
      <c r="G166" t="str">
        <f t="shared" si="14"/>
        <v>~~, ~~, ~~, ~~, ~1~, ~100~, ~0~, ~0~, ~15~, ~0~, ~1~ =&gt; ~~</v>
      </c>
    </row>
    <row r="167" spans="1:7" x14ac:dyDescent="0.35">
      <c r="G167" t="str">
        <f t="shared" si="14"/>
        <v>~~, ~~, ~~, ~~, ~1~, ~100~, ~0~, ~0~, ~15~, ~0~, ~1~ =&gt; ~~</v>
      </c>
    </row>
    <row r="168" spans="1:7" x14ac:dyDescent="0.35">
      <c r="G168" t="str">
        <f t="shared" si="14"/>
        <v>~~, ~~, ~~, ~~, ~1~, ~100~, ~0~, ~0~, ~15~, ~0~, ~1~ =&gt; ~~</v>
      </c>
    </row>
    <row r="169" spans="1:7" x14ac:dyDescent="0.35">
      <c r="G169" t="str">
        <f t="shared" si="14"/>
        <v>~~, ~~, ~~, ~~, ~1~, ~100~, ~0~, ~0~, ~15~, ~0~, ~1~ =&gt; ~~</v>
      </c>
    </row>
    <row r="170" spans="1:7" x14ac:dyDescent="0.35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ref="F170:F174" si="17">_xlfn.CONCAT("~", C170, "~, ~", A170, "~, ~", B170, "~, ~", E170, "~ =&gt; ~", C170, "~")</f>
        <v>~SPWI701~, ~Arcane~, ~7~, ~Spell Turning~ =&gt; ~SPWI701~</v>
      </c>
      <c r="G170" t="str">
        <f t="shared" si="14"/>
        <v>~SCRL8D~, ~SPWI701~, ~Arcane~, ~7~, ~1~, ~100~, ~0~, ~0~, ~15~, ~0~, ~1~ =&gt; ~SCRL8D~</v>
      </c>
    </row>
    <row r="171" spans="1:7" x14ac:dyDescent="0.35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17"/>
        <v>~SPWI702~, ~Arcane~, ~7~, ~Protection From The Elements~ =&gt; ~SPWI702~</v>
      </c>
      <c r="G171" t="str">
        <f t="shared" si="14"/>
        <v>~SCRL8E~, ~SPWI702~, ~Arcane~, ~7~, ~1~, ~100~, ~0~, ~0~, ~15~, ~0~, ~1~ =&gt; ~SCRL8E~</v>
      </c>
    </row>
    <row r="172" spans="1:7" x14ac:dyDescent="0.35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17"/>
        <v>~SPWI703~, ~Arcane~, ~7~, ~Project Image~ =&gt; ~SPWI703~</v>
      </c>
      <c r="G172" t="str">
        <f t="shared" si="14"/>
        <v>~SCRL8F~, ~SPWI703~, ~Arcane~, ~7~, ~1~, ~100~, ~0~, ~0~, ~15~, ~0~, ~1~ =&gt; ~SCRL8F~</v>
      </c>
    </row>
    <row r="173" spans="1:7" x14ac:dyDescent="0.35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17"/>
        <v>~SPWI704~, ~Arcane~, ~7~, ~Ruby Ray of Reversal~ =&gt; ~SPWI704~</v>
      </c>
      <c r="G173" t="str">
        <f t="shared" si="14"/>
        <v>~SCRL8G~, ~SPWI704~, ~Arcane~, ~7~, ~1~, ~100~, ~0~, ~0~, ~15~, ~0~, ~1~ =&gt; ~SCRL8G~</v>
      </c>
    </row>
    <row r="174" spans="1:7" x14ac:dyDescent="0.35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17"/>
        <v>~SPWI705~, ~Arcane~, ~7~, ~Khelben's Warding Whip~ =&gt; ~SPWI705~</v>
      </c>
      <c r="G174" t="str">
        <f t="shared" si="14"/>
        <v>~SCRL8H~, ~SPWI705~, ~Arcane~, ~7~, ~1~, ~100~, ~0~, ~0~, ~15~, ~0~, ~1~ =&gt; ~SCRL8H~</v>
      </c>
    </row>
    <row r="175" spans="1:7" x14ac:dyDescent="0.35">
      <c r="C175" s="3"/>
      <c r="D175" s="3"/>
      <c r="E175" s="3"/>
      <c r="G175" t="str">
        <f t="shared" ref="G175:G238" si="18">_xlfn.CONCAT("~", D175, "~, ~", C175, "~, ~", A175, "~, ~", B175, "~, ~1~, ~100~, ~0~, ~0~, ~15~, ~0~, ~1~", " =&gt; ~", D175, "~")</f>
        <v>~~, ~~, ~~, ~~, ~1~, ~100~, ~0~, ~0~, ~15~, ~0~, ~1~ =&gt; ~~</v>
      </c>
    </row>
    <row r="176" spans="1:7" x14ac:dyDescent="0.35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ref="F176:F177" si="19">_xlfn.CONCAT("~", C176, "~, ~", A176, "~, ~", B176, "~, ~", E176, "~ =&gt; ~", C176, "~")</f>
        <v>~SPWI707~, ~Arcane~, ~7~, ~Cacofiend~ =&gt; ~SPWI707~</v>
      </c>
      <c r="G176" t="str">
        <f t="shared" si="18"/>
        <v>~SCRL8I~, ~SPWI707~, ~Arcane~, ~7~, ~1~, ~100~, ~0~, ~0~, ~15~, ~0~, ~1~ =&gt; ~SCRL8I~</v>
      </c>
    </row>
    <row r="177" spans="1:7" x14ac:dyDescent="0.35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19"/>
        <v>~SPWI708~, ~Arcane~, ~7~, ~Mantle~ =&gt; ~SPWI708~</v>
      </c>
      <c r="G177" t="str">
        <f t="shared" si="18"/>
        <v>~SCRL8J~, ~SPWI708~, ~Arcane~, ~7~, ~1~, ~100~, ~0~, ~0~, ~15~, ~0~, ~1~ =&gt; ~SCRL8J~</v>
      </c>
    </row>
    <row r="178" spans="1:7" x14ac:dyDescent="0.35">
      <c r="C178" s="3"/>
      <c r="D178" s="3"/>
      <c r="E178" s="3"/>
      <c r="G178" t="str">
        <f t="shared" si="18"/>
        <v>~~, ~~, ~~, ~~, ~1~, ~100~, ~0~, ~0~, ~15~, ~0~, ~1~ =&gt; ~~</v>
      </c>
    </row>
    <row r="179" spans="1:7" x14ac:dyDescent="0.35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ref="F179:F192" si="20">_xlfn.CONCAT("~", C179, "~, ~", A179, "~, ~", B179, "~, ~", E179, "~ =&gt; ~", C179, "~")</f>
        <v>~SPWI710~, ~Arcane~, ~7~, ~Spell Sequencer~ =&gt; ~SPWI710~</v>
      </c>
      <c r="G179" t="str">
        <f t="shared" si="18"/>
        <v>~SCRL8L~, ~SPWI710~, ~Arcane~, ~7~, ~1~, ~100~, ~0~, ~0~, ~15~, ~0~, ~1~ =&gt; ~SCRL8L~</v>
      </c>
    </row>
    <row r="180" spans="1:7" x14ac:dyDescent="0.35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20"/>
        <v>~SPWI711~, ~Arcane~, ~7~, ~Sphere of Chaos~ =&gt; ~SPWI711~</v>
      </c>
      <c r="G180" t="str">
        <f t="shared" si="18"/>
        <v>~SCRL8M~, ~SPWI711~, ~Arcane~, ~7~, ~1~, ~100~, ~0~, ~0~, ~15~, ~0~, ~1~ =&gt; ~SCRL8M~</v>
      </c>
    </row>
    <row r="181" spans="1:7" x14ac:dyDescent="0.35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20"/>
        <v>~SPWI712~, ~Arcane~, ~7~, ~Delayed Blast Fireball~ =&gt; ~SPWI712~</v>
      </c>
      <c r="G181" t="str">
        <f t="shared" si="18"/>
        <v>~SCRL8N~, ~SPWI712~, ~Arcane~, ~7~, ~1~, ~100~, ~0~, ~0~, ~15~, ~0~, ~1~ =&gt; ~SCRL8N~</v>
      </c>
    </row>
    <row r="182" spans="1:7" x14ac:dyDescent="0.35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20"/>
        <v>~SPWI713~, ~Arcane~, ~7~, ~Finger of Death~ =&gt; ~SPWI713~</v>
      </c>
      <c r="G182" t="str">
        <f t="shared" si="18"/>
        <v>~SCRL8O~, ~SPWI713~, ~Arcane~, ~7~, ~1~, ~100~, ~0~, ~0~, ~15~, ~0~, ~1~ =&gt; ~SCRL8O~</v>
      </c>
    </row>
    <row r="183" spans="1:7" x14ac:dyDescent="0.35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20"/>
        <v>~SPWI714~, ~Arcane~, ~7~, ~Prismatic Spray~ =&gt; ~SPWI714~</v>
      </c>
      <c r="G183" t="str">
        <f t="shared" si="18"/>
        <v>~SCRL8P~, ~SPWI714~, ~Arcane~, ~7~, ~1~, ~100~, ~0~, ~0~, ~15~, ~0~, ~1~ =&gt; ~SCRL8P~</v>
      </c>
    </row>
    <row r="184" spans="1:7" x14ac:dyDescent="0.35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20"/>
        <v>~SPWI715~, ~Arcane~, ~7~, ~Power Word, Stun~ =&gt; ~SPWI715~</v>
      </c>
      <c r="G184" t="str">
        <f t="shared" si="18"/>
        <v>~SCRL8Q~, ~SPWI715~, ~Arcane~, ~7~, ~1~, ~100~, ~0~, ~0~, ~15~, ~0~, ~1~ =&gt; ~SCRL8Q~</v>
      </c>
    </row>
    <row r="185" spans="1:7" x14ac:dyDescent="0.35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20"/>
        <v>~SPWI716~, ~Arcane~, ~7~, ~Mordenkainen's Sword~ =&gt; ~SPWI716~</v>
      </c>
      <c r="G185" t="str">
        <f t="shared" si="18"/>
        <v>~SCRL8R~, ~SPWI716~, ~Arcane~, ~7~, ~1~, ~100~, ~0~, ~0~, ~15~, ~0~, ~1~ =&gt; ~SCRL8R~</v>
      </c>
    </row>
    <row r="186" spans="1:7" x14ac:dyDescent="0.35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20"/>
        <v>~SPWI717~, ~Arcane~, ~7~, ~Summon Efreeti~ =&gt; ~SPWI717~</v>
      </c>
      <c r="G186" t="str">
        <f t="shared" si="18"/>
        <v>~SCRL8S~, ~SPWI717~, ~Arcane~, ~7~, ~1~, ~100~, ~0~, ~0~, ~15~, ~0~, ~1~ =&gt; ~SCRL8S~</v>
      </c>
    </row>
    <row r="187" spans="1:7" x14ac:dyDescent="0.35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20"/>
        <v>~SPWI718~, ~Arcane~, ~7~, ~Summon Djinni~ =&gt; ~SPWI718~</v>
      </c>
      <c r="G187" t="str">
        <f t="shared" si="18"/>
        <v>~SCRL8T~, ~SPWI718~, ~Arcane~, ~7~, ~1~, ~100~, ~0~, ~0~, ~15~, ~0~, ~1~ =&gt; ~SCRL8T~</v>
      </c>
    </row>
    <row r="188" spans="1:7" x14ac:dyDescent="0.35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20"/>
        <v>~SPWI719~, ~Arcane~, ~7~, ~Summon Hakeashar~ =&gt; ~SPWI719~</v>
      </c>
      <c r="G188" t="str">
        <f t="shared" si="18"/>
        <v>~SCRL8U~, ~SPWI719~, ~Arcane~, ~7~, ~1~, ~100~, ~0~, ~0~, ~15~, ~0~, ~1~ =&gt; ~SCRL8U~</v>
      </c>
    </row>
    <row r="189" spans="1:7" x14ac:dyDescent="0.35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20"/>
        <v>~SPWI720~, ~Arcane~, ~7~, ~Control Undead~ =&gt; ~SPWI720~</v>
      </c>
      <c r="G189" t="str">
        <f t="shared" si="18"/>
        <v>~SCRL8V~, ~SPWI720~, ~Arcane~, ~7~, ~1~, ~100~, ~0~, ~0~, ~15~, ~0~, ~1~ =&gt; ~SCRL8V~</v>
      </c>
    </row>
    <row r="190" spans="1:7" x14ac:dyDescent="0.35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20"/>
        <v>~SPWI721~, ~Arcane~, ~7~, ~Mass Invisibility~ =&gt; ~SPWI721~</v>
      </c>
      <c r="G190" t="str">
        <f t="shared" si="18"/>
        <v>~SCRL8W~, ~SPWI721~, ~Arcane~, ~7~, ~1~, ~100~, ~0~, ~0~, ~15~, ~0~, ~1~ =&gt; ~SCRL8W~</v>
      </c>
    </row>
    <row r="191" spans="1:7" x14ac:dyDescent="0.35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20"/>
        <v>~SPWI722~, ~Arcane~, ~7~, ~Limited Wish~ =&gt; ~SPWI722~</v>
      </c>
      <c r="G191" t="str">
        <f t="shared" si="18"/>
        <v>~SCRLA4~, ~SPWI722~, ~Arcane~, ~7~, ~1~, ~100~, ~0~, ~0~, ~15~, ~0~, ~1~ =&gt; ~SCRLA4~</v>
      </c>
    </row>
    <row r="192" spans="1:7" x14ac:dyDescent="0.35">
      <c r="A192" t="s">
        <v>17</v>
      </c>
      <c r="B192">
        <v>7</v>
      </c>
      <c r="C192" t="s">
        <v>629</v>
      </c>
      <c r="E192" t="s">
        <v>645</v>
      </c>
      <c r="F192" t="str">
        <f t="shared" si="20"/>
        <v>~SPWI723~, ~Arcane~, ~7~, ~Improved Chaos Shield*~ =&gt; ~SPWI723~</v>
      </c>
      <c r="G192" t="str">
        <f t="shared" si="18"/>
        <v>~~, ~SPWI723~, ~Arcane~, ~7~, ~1~, ~100~, ~0~, ~0~, ~15~, ~0~, ~1~ =&gt; ~~</v>
      </c>
    </row>
    <row r="193" spans="1:7" x14ac:dyDescent="0.35">
      <c r="G193" t="str">
        <f t="shared" si="18"/>
        <v>~~, ~~, ~~, ~~, ~1~, ~100~, ~0~, ~0~, ~15~, ~0~, ~1~ =&gt; ~~</v>
      </c>
    </row>
    <row r="194" spans="1:7" x14ac:dyDescent="0.35">
      <c r="G194" t="str">
        <f t="shared" si="18"/>
        <v>~~, ~~, ~~, ~~, ~1~, ~100~, ~0~, ~0~, ~15~, ~0~, ~1~ =&gt; ~~</v>
      </c>
    </row>
    <row r="195" spans="1:7" x14ac:dyDescent="0.35">
      <c r="G195" t="str">
        <f t="shared" si="18"/>
        <v>~~, ~~, ~~, ~~, ~1~, ~100~, ~0~, ~0~, ~15~, ~0~, ~1~ =&gt; ~~</v>
      </c>
    </row>
    <row r="196" spans="1:7" x14ac:dyDescent="0.35">
      <c r="G196" t="str">
        <f t="shared" si="18"/>
        <v>~~, ~~, ~~, ~~, ~1~, ~100~, ~0~, ~0~, ~15~, ~0~, ~1~ =&gt; ~~</v>
      </c>
    </row>
    <row r="197" spans="1:7" x14ac:dyDescent="0.35">
      <c r="C197" s="3"/>
      <c r="D197" s="3"/>
      <c r="E197" s="3"/>
      <c r="G197" t="str">
        <f t="shared" si="18"/>
        <v>~~, ~~, ~~, ~~, ~1~, ~100~, ~0~, ~0~, ~15~, ~0~, ~1~ =&gt; ~~</v>
      </c>
    </row>
    <row r="198" spans="1:7" x14ac:dyDescent="0.35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ref="F198:F202" si="21">_xlfn.CONCAT("~", C198, "~, ~", A198, "~, ~", B198, "~, ~", E198, "~ =&gt; ~", C198, "~")</f>
        <v>~SPWI802~, ~Arcane~, ~8~, ~Spell Deflection~ =&gt; ~SPWI802~</v>
      </c>
      <c r="G198" t="str">
        <f t="shared" si="18"/>
        <v>~~, ~SPWI802~, ~Arcane~, ~8~, ~1~, ~100~, ~0~, ~0~, ~15~, ~0~, ~1~ =&gt; ~~</v>
      </c>
    </row>
    <row r="199" spans="1:7" x14ac:dyDescent="0.35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21"/>
        <v>~SPWI803~, ~Arcane~, ~8~, ~Protection from Energy~ =&gt; ~SPWI803~</v>
      </c>
      <c r="G199" t="str">
        <f t="shared" si="18"/>
        <v>~SCRL8Y~, ~SPWI803~, ~Arcane~, ~8~, ~1~, ~100~, ~0~, ~0~, ~15~, ~0~, ~1~ =&gt; ~SCRL8Y~</v>
      </c>
    </row>
    <row r="200" spans="1:7" x14ac:dyDescent="0.35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21"/>
        <v>~SPWI804~, ~Arcane~, ~8~, ~Simulacrum~ =&gt; ~SPWI804~</v>
      </c>
      <c r="G200" t="str">
        <f t="shared" si="18"/>
        <v>~SCRL8Z~, ~SPWI804~, ~Arcane~, ~8~, ~1~, ~100~, ~0~, ~0~, ~15~, ~0~, ~1~ =&gt; ~SCRL8Z~</v>
      </c>
    </row>
    <row r="201" spans="1:7" x14ac:dyDescent="0.35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21"/>
        <v>~SPWI805~, ~Arcane~, ~8~, ~Pierce Shield~ =&gt; ~SPWI805~</v>
      </c>
      <c r="G201" t="str">
        <f t="shared" si="18"/>
        <v>~SCRL9A~, ~SPWI805~, ~Arcane~, ~8~, ~1~, ~100~, ~0~, ~0~, ~15~, ~0~, ~1~ =&gt; ~SCRL9A~</v>
      </c>
    </row>
    <row r="202" spans="1:7" x14ac:dyDescent="0.35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21"/>
        <v>~SPWI806~, ~Arcane~, ~8~, ~Summon Fiend~ =&gt; ~SPWI806~</v>
      </c>
      <c r="G202" t="str">
        <f t="shared" si="18"/>
        <v>~SCRL9B~, ~SPWI806~, ~Arcane~, ~8~, ~1~, ~100~, ~0~, ~0~, ~15~, ~0~, ~1~ =&gt; ~SCRL9B~</v>
      </c>
    </row>
    <row r="203" spans="1:7" x14ac:dyDescent="0.35">
      <c r="C203" s="3"/>
      <c r="D203" s="3"/>
      <c r="E203" s="3"/>
      <c r="G203" t="str">
        <f t="shared" si="18"/>
        <v>~~, ~~, ~~, ~~, ~1~, ~100~, ~0~, ~0~, ~15~, ~0~, ~1~ =&gt; ~~</v>
      </c>
    </row>
    <row r="204" spans="1:7" x14ac:dyDescent="0.35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ref="F204:F209" si="22">_xlfn.CONCAT("~", C204, "~, ~", A204, "~, ~", B204, "~, ~", E204, "~ =&gt; ~", C204, "~")</f>
        <v>~SPWI808~, ~Arcane~, ~8~, ~Improved Mantle~ =&gt; ~SPWI808~</v>
      </c>
      <c r="G204" t="str">
        <f t="shared" si="18"/>
        <v>~SCRL9C~, ~SPWI808~, ~Arcane~, ~8~, ~1~, ~100~, ~0~, ~0~, ~15~, ~0~, ~1~ =&gt; ~SCRL9C~</v>
      </c>
    </row>
    <row r="205" spans="1:7" x14ac:dyDescent="0.35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22"/>
        <v>~SPWI809~, ~Arcane~, ~8~, ~Spell Trigger~ =&gt; ~SPWI809~</v>
      </c>
      <c r="G205" t="str">
        <f t="shared" si="18"/>
        <v>~SCRL9D~, ~SPWI809~, ~Arcane~, ~8~, ~1~, ~100~, ~0~, ~0~, ~15~, ~0~, ~1~ =&gt; ~SCRL9D~</v>
      </c>
    </row>
    <row r="206" spans="1:7" x14ac:dyDescent="0.35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22"/>
        <v>~SPWI810~, ~Arcane~, ~8~, ~Incendiary Cloud~ =&gt; ~SPWI810~</v>
      </c>
      <c r="G206" t="str">
        <f t="shared" si="18"/>
        <v>~SCRL9E~, ~SPWI810~, ~Arcane~, ~8~, ~1~, ~100~, ~0~, ~0~, ~15~, ~0~, ~1~ =&gt; ~SCRL9E~</v>
      </c>
    </row>
    <row r="207" spans="1:7" x14ac:dyDescent="0.35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22"/>
        <v>~SPWI811~, ~Arcane~, ~8~, ~Symbol, Fear~ =&gt; ~SPWI811~</v>
      </c>
      <c r="G207" t="str">
        <f t="shared" si="18"/>
        <v>~SCRL9F~, ~SPWI811~, ~Arcane~, ~8~, ~1~, ~100~, ~0~, ~0~, ~15~, ~0~, ~1~ =&gt; ~SCRL9F~</v>
      </c>
    </row>
    <row r="208" spans="1:7" x14ac:dyDescent="0.35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22"/>
        <v>~SPWI812~, ~Arcane~, ~8~, ~Abi-Dalzim's Horrid Wilting~ =&gt; ~SPWI812~</v>
      </c>
      <c r="G208" t="str">
        <f t="shared" si="18"/>
        <v>~SCRL9G~, ~SPWI812~, ~Arcane~, ~8~, ~1~, ~100~, ~0~, ~0~, ~15~, ~0~, ~1~ =&gt; ~SCRL9G~</v>
      </c>
    </row>
    <row r="209" spans="1:7" x14ac:dyDescent="0.35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22"/>
        <v>~SPWI813~, ~Arcane~, ~8~, ~Maze~ =&gt; ~SPWI813~</v>
      </c>
      <c r="G209" t="str">
        <f t="shared" si="18"/>
        <v>~SCRL9H~, ~SPWI813~, ~Arcane~, ~8~, ~1~, ~100~, ~0~, ~0~, ~15~, ~0~, ~1~ =&gt; ~SCRL9H~</v>
      </c>
    </row>
    <row r="210" spans="1:7" x14ac:dyDescent="0.35">
      <c r="C210" s="3"/>
      <c r="D210" s="3"/>
      <c r="E210" s="3"/>
      <c r="G210" t="str">
        <f t="shared" si="18"/>
        <v>~~, ~~, ~~, ~~, ~1~, ~100~, ~0~, ~0~, ~15~, ~0~, ~1~ =&gt; ~~</v>
      </c>
    </row>
    <row r="211" spans="1:7" x14ac:dyDescent="0.35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ref="F211:F214" si="23">_xlfn.CONCAT("~", C211, "~, ~", A211, "~, ~", B211, "~, ~", E211, "~ =&gt; ~", C211, "~")</f>
        <v>~SPWI815~, ~Arcane~, ~8~, ~Power Word Blind~ =&gt; ~SPWI815~</v>
      </c>
      <c r="G211" t="str">
        <f t="shared" si="18"/>
        <v>~SCRL9J~, ~SPWI815~, ~Arcane~, ~8~, ~1~, ~100~, ~0~, ~0~, ~15~, ~0~, ~1~ =&gt; ~SCRL9J~</v>
      </c>
    </row>
    <row r="212" spans="1:7" x14ac:dyDescent="0.35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23"/>
        <v>~SPWI816~, ~Arcane~, ~8~, ~Symbol, Stun~ =&gt; ~SPWI816~</v>
      </c>
      <c r="G212" t="str">
        <f t="shared" si="18"/>
        <v>~SCRLAN;SCRLAP~, ~SPWI816~, ~Arcane~, ~8~, ~1~, ~100~, ~0~, ~0~, ~15~, ~0~, ~1~ =&gt; ~SCRLAN;SCRLAP~</v>
      </c>
    </row>
    <row r="213" spans="1:7" x14ac:dyDescent="0.35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23"/>
        <v>~SPWI817~, ~Arcane~, ~8~, ~Symbol, Death~ =&gt; ~SPWI817~</v>
      </c>
      <c r="G213" t="str">
        <f t="shared" si="18"/>
        <v>~SCRLAM;SCRLAO~, ~SPWI817~, ~Arcane~, ~8~, ~1~, ~100~, ~0~, ~0~, ~15~, ~0~, ~1~ =&gt; ~SCRLAM;SCRLAO~</v>
      </c>
    </row>
    <row r="214" spans="1:7" x14ac:dyDescent="0.35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23"/>
        <v>~SPWI818~, ~Arcane~, ~8~, ~Bigby's Clenched Fist~ =&gt; ~SPWI818~</v>
      </c>
      <c r="G214" t="str">
        <f t="shared" si="18"/>
        <v>~SCRLB1~, ~SPWI818~, ~Arcane~, ~8~, ~1~, ~100~, ~0~, ~0~, ~15~, ~0~, ~1~ =&gt; ~SCRLB1~</v>
      </c>
    </row>
    <row r="215" spans="1:7" x14ac:dyDescent="0.35">
      <c r="G215" t="str">
        <f t="shared" si="18"/>
        <v>~~, ~~, ~~, ~~, ~1~, ~100~, ~0~, ~0~, ~15~, ~0~, ~1~ =&gt; ~~</v>
      </c>
    </row>
    <row r="216" spans="1:7" x14ac:dyDescent="0.35">
      <c r="G216" t="str">
        <f t="shared" si="18"/>
        <v>~~, ~~, ~~, ~~, ~1~, ~100~, ~0~, ~0~, ~15~, ~0~, ~1~ =&gt; ~~</v>
      </c>
    </row>
    <row r="217" spans="1:7" x14ac:dyDescent="0.35">
      <c r="C217" s="3"/>
      <c r="D217" s="3"/>
      <c r="E217" s="3"/>
      <c r="G217" t="str">
        <f t="shared" si="18"/>
        <v>~~, ~~, ~~, ~~, ~1~, ~100~, ~0~, ~0~, ~15~, ~0~, ~1~ =&gt; ~~</v>
      </c>
    </row>
    <row r="218" spans="1:7" x14ac:dyDescent="0.35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ref="F218:F219" si="24">_xlfn.CONCAT("~", C218, "~, ~", A218, "~, ~", B218, "~, ~", E218, "~ =&gt; ~", C218, "~")</f>
        <v>~SPWI902~, ~Arcane~, ~9~, ~Spell Trap~ =&gt; ~SPWI902~</v>
      </c>
      <c r="G218" t="str">
        <f t="shared" si="18"/>
        <v>~SCRL9L~, ~SPWI902~, ~Arcane~, ~9~, ~1~, ~100~, ~0~, ~0~, ~15~, ~0~, ~1~ =&gt; ~SCRL9L~</v>
      </c>
    </row>
    <row r="219" spans="1:7" x14ac:dyDescent="0.35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24"/>
        <v>~SPWI903~, ~Arcane~, ~9~, ~Spellstrike~ =&gt; ~SPWI903~</v>
      </c>
      <c r="G219" t="str">
        <f t="shared" si="18"/>
        <v>~SCRL9M~, ~SPWI903~, ~Arcane~, ~9~, ~1~, ~100~, ~0~, ~0~, ~15~, ~0~, ~1~ =&gt; ~SCRL9M~</v>
      </c>
    </row>
    <row r="220" spans="1:7" x14ac:dyDescent="0.35">
      <c r="C220" s="3"/>
      <c r="D220" s="3"/>
      <c r="E220" s="3"/>
      <c r="G220" t="str">
        <f t="shared" si="18"/>
        <v>~~, ~~, ~~, ~~, ~1~, ~100~, ~0~, ~0~, ~15~, ~0~, ~1~ =&gt; ~~</v>
      </c>
    </row>
    <row r="221" spans="1:7" x14ac:dyDescent="0.35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>_xlfn.CONCAT("~", C221, "~, ~", A221, "~, ~", B221, "~, ~", E221, "~ =&gt; ~", C221, "~")</f>
        <v>~SPWI905~, ~Arcane~, ~9~, ~Gate~ =&gt; ~SPWI905~</v>
      </c>
      <c r="G221" t="str">
        <f t="shared" si="18"/>
        <v>~SCRL9N~, ~SPWI905~, ~Arcane~, ~9~, ~1~, ~100~, ~0~, ~0~, ~15~, ~0~, ~1~ =&gt; ~SCRL9N~</v>
      </c>
    </row>
    <row r="222" spans="1:7" x14ac:dyDescent="0.35">
      <c r="C222" s="3"/>
      <c r="D222" s="3"/>
      <c r="E222" s="3"/>
      <c r="G222" t="str">
        <f t="shared" si="18"/>
        <v>~~, ~~, ~~, ~~, ~1~, ~100~, ~0~, ~0~, ~15~, ~0~, ~1~ =&gt; ~~</v>
      </c>
    </row>
    <row r="223" spans="1:7" x14ac:dyDescent="0.35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ref="F223:F241" si="25">_xlfn.CONCAT("~", C223, "~, ~", A223, "~, ~", B223, "~, ~", E223, "~ =&gt; ~", C223, "~")</f>
        <v>~SPWI907~, ~Arcane~, ~9~, ~Absolute Immunity~ =&gt; ~SPWI907~</v>
      </c>
      <c r="G223" t="str">
        <f t="shared" si="18"/>
        <v>~SCRL9P~, ~SPWI907~, ~Arcane~, ~9~, ~1~, ~100~, ~0~, ~0~, ~15~, ~0~, ~1~ =&gt; ~SCRL9P~</v>
      </c>
    </row>
    <row r="224" spans="1:7" x14ac:dyDescent="0.35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25"/>
        <v>~SPWI908~, ~Arcane~, ~9~, ~Chain Contingency~ =&gt; ~SPWI908~</v>
      </c>
      <c r="G224" t="str">
        <f t="shared" si="18"/>
        <v>~SCRL9Q~, ~SPWI908~, ~Arcane~, ~9~, ~1~, ~100~, ~0~, ~0~, ~15~, ~0~, ~1~ =&gt; ~SCRL9Q~</v>
      </c>
    </row>
    <row r="225" spans="1:7" x14ac:dyDescent="0.35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25"/>
        <v>~SPWI909~, ~Arcane~, ~9~, ~Time Stop~ =&gt; ~SPWI909~</v>
      </c>
      <c r="G225" t="str">
        <f t="shared" si="18"/>
        <v>~SCRL9R~, ~SPWI909~, ~Arcane~, ~9~, ~1~, ~100~, ~0~, ~0~, ~15~, ~0~, ~1~ =&gt; ~SCRL9R~</v>
      </c>
    </row>
    <row r="226" spans="1:7" x14ac:dyDescent="0.35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25"/>
        <v>~SPWI910~, ~Arcane~, ~9~, ~Imprisonment~ =&gt; ~SPWI910~</v>
      </c>
      <c r="G226" t="str">
        <f t="shared" si="18"/>
        <v>~SCRL9S~, ~SPWI910~, ~Arcane~, ~9~, ~1~, ~100~, ~0~, ~0~, ~15~, ~0~, ~1~ =&gt; ~SCRL9S~</v>
      </c>
    </row>
    <row r="227" spans="1:7" x14ac:dyDescent="0.35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25"/>
        <v>~SPWI911~, ~Arcane~, ~9~, ~Meteor Swarm~ =&gt; ~SPWI911~</v>
      </c>
      <c r="G227" t="str">
        <f t="shared" si="18"/>
        <v>~SCRL9T~, ~SPWI911~, ~Arcane~, ~9~, ~1~, ~100~, ~0~, ~0~, ~15~, ~0~, ~1~ =&gt; ~SCRL9T~</v>
      </c>
    </row>
    <row r="228" spans="1:7" x14ac:dyDescent="0.35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25"/>
        <v>~SPWI912~, ~Arcane~, ~9~, ~Power Word, Kill~ =&gt; ~SPWI912~</v>
      </c>
      <c r="G228" t="str">
        <f t="shared" si="18"/>
        <v>~SCRL9U~, ~SPWI912~, ~Arcane~, ~9~, ~1~, ~100~, ~0~, ~0~, ~15~, ~0~, ~1~ =&gt; ~SCRL9U~</v>
      </c>
    </row>
    <row r="229" spans="1:7" x14ac:dyDescent="0.35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25"/>
        <v>~SPWI913~, ~Arcane~, ~9~, ~Wail of the Banshee~ =&gt; ~SPWI913~</v>
      </c>
      <c r="G229" t="str">
        <f t="shared" si="18"/>
        <v>~SCRL9V~, ~SPWI913~, ~Arcane~, ~9~, ~1~, ~100~, ~0~, ~0~, ~15~, ~0~, ~1~ =&gt; ~SCRL9V~</v>
      </c>
    </row>
    <row r="230" spans="1:7" x14ac:dyDescent="0.35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25"/>
        <v>~SPWI914~, ~Arcane~, ~9~, ~Energy Drain~ =&gt; ~SPWI914~</v>
      </c>
      <c r="G230" t="str">
        <f t="shared" si="18"/>
        <v>~SCRL9W~, ~SPWI914~, ~Arcane~, ~9~, ~1~, ~100~, ~0~, ~0~, ~15~, ~0~, ~1~ =&gt; ~SCRL9W~</v>
      </c>
    </row>
    <row r="231" spans="1:7" x14ac:dyDescent="0.35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25"/>
        <v>~SPWI915~, ~Arcane~, ~9~, ~Black Blade of Disaster~ =&gt; ~SPWI915~</v>
      </c>
      <c r="G231" t="str">
        <f t="shared" si="18"/>
        <v>~SCRL9X~, ~SPWI915~, ~Arcane~, ~9~, ~1~, ~100~, ~0~, ~0~, ~15~, ~0~, ~1~ =&gt; ~SCRL9X~</v>
      </c>
    </row>
    <row r="232" spans="1:7" x14ac:dyDescent="0.35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25"/>
        <v>~SPWI916~, ~Arcane~, ~9~, ~Shapechange~ =&gt; ~SPWI916~</v>
      </c>
      <c r="G232" t="str">
        <f t="shared" si="18"/>
        <v>~SCRL9Y~, ~SPWI916~, ~Arcane~, ~9~, ~1~, ~100~, ~0~, ~0~, ~15~, ~0~, ~1~ =&gt; ~SCRL9Y~</v>
      </c>
    </row>
    <row r="233" spans="1:7" x14ac:dyDescent="0.35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25"/>
        <v>~SPWI917~, ~Arcane~, ~9~, ~Freedom~ =&gt; ~SPWI917~</v>
      </c>
      <c r="G233" t="str">
        <f t="shared" si="18"/>
        <v>~SCRL9Z~, ~SPWI917~, ~Arcane~, ~9~, ~1~, ~100~, ~0~, ~0~, ~15~, ~0~, ~1~ =&gt; ~SCRL9Z~</v>
      </c>
    </row>
    <row r="234" spans="1:7" x14ac:dyDescent="0.35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25"/>
        <v>~SPWI918~, ~Arcane~, ~9~, ~Bigby's Crushing Hand~ =&gt; ~SPWI918~</v>
      </c>
      <c r="G234" t="str">
        <f t="shared" si="18"/>
        <v>~SCRLB2~, ~SPWI918~, ~Arcane~, ~9~, ~1~, ~100~, ~0~, ~0~, ~15~, ~0~, ~1~ =&gt; ~SCRLB2~</v>
      </c>
    </row>
    <row r="235" spans="1:7" x14ac:dyDescent="0.35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25"/>
        <v>~SPWI919~, ~Arcane~, ~9~, ~Wish~ =&gt; ~SPWI919~</v>
      </c>
      <c r="G235" t="str">
        <f t="shared" si="18"/>
        <v>~SCRLB4~, ~SPWI919~, ~Arcane~, ~9~, ~1~, ~100~, ~0~, ~0~, ~15~, ~0~, ~1~ =&gt; ~SCRLB4~</v>
      </c>
    </row>
    <row r="236" spans="1:7" x14ac:dyDescent="0.35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25"/>
        <v>~SPWI920~, ~Arcane~, ~10~, ~Energy Blades~ =&gt; ~SPWI920~</v>
      </c>
      <c r="G236" t="str">
        <f t="shared" si="18"/>
        <v>~--HLA--~, ~SPWI920~, ~Arcane~, ~10~, ~1~, ~100~, ~0~, ~0~, ~15~, ~0~, ~1~ =&gt; ~--HLA--~</v>
      </c>
    </row>
    <row r="237" spans="1:7" x14ac:dyDescent="0.35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25"/>
        <v>~SPWI921~, ~Arcane~, ~10~, ~Improved Alacrity~ =&gt; ~SPWI921~</v>
      </c>
      <c r="G237" t="str">
        <f t="shared" si="18"/>
        <v>~--HLA--~, ~SPWI921~, ~Arcane~, ~10~, ~1~, ~100~, ~0~, ~0~, ~15~, ~0~, ~1~ =&gt; ~--HLA--~</v>
      </c>
    </row>
    <row r="238" spans="1:7" x14ac:dyDescent="0.35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25"/>
        <v>~SPWI922~, ~Arcane~, ~10~, ~Dragon's Breath~ =&gt; ~SPWI922~</v>
      </c>
      <c r="G238" t="str">
        <f t="shared" si="18"/>
        <v>~--HLA--~, ~SPWI922~, ~Arcane~, ~10~, ~1~, ~100~, ~0~, ~0~, ~15~, ~0~, ~1~ =&gt; ~--HLA--~</v>
      </c>
    </row>
    <row r="239" spans="1:7" x14ac:dyDescent="0.35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25"/>
        <v>~SPWI923~, ~Arcane~, ~10~, ~Summon Planetar~ =&gt; ~SPWI923~</v>
      </c>
      <c r="G239" t="str">
        <f t="shared" ref="G239:G241" si="26">_xlfn.CONCAT("~", D239, "~, ~", C239, "~, ~", A239, "~, ~", B239, "~, ~1~, ~100~, ~0~, ~0~, ~15~, ~0~, ~1~", " =&gt; ~", D239, "~")</f>
        <v>~--HLA--~, ~SPWI923~, ~Arcane~, ~10~, ~1~, ~100~, ~0~, ~0~, ~15~, ~0~, ~1~ =&gt; ~--HLA--~</v>
      </c>
    </row>
    <row r="240" spans="1:7" x14ac:dyDescent="0.35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25"/>
        <v>~SPWI924~, ~Arcane~, ~10~, ~Summon Dark Planetar~ =&gt; ~SPWI924~</v>
      </c>
      <c r="G240" t="str">
        <f t="shared" si="26"/>
        <v>~--HLA--~, ~SPWI924~, ~Arcane~, ~10~, ~1~, ~100~, ~0~, ~0~, ~15~, ~0~, ~1~ =&gt; ~--HLA--~</v>
      </c>
    </row>
    <row r="241" spans="1:7" x14ac:dyDescent="0.35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25"/>
        <v>~SPWI925~, ~Arcane~, ~10~, ~Comet~ =&gt; ~SPWI925~</v>
      </c>
      <c r="G241" t="str">
        <f t="shared" si="26"/>
        <v>~--HLA--~, ~SPWI925~, ~Arcane~, ~10~, ~1~, ~100~, ~0~, ~0~, ~15~, ~0~, ~1~ =&gt; ~--HLA--~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Bullshit scroll price tinkering</vt:lpstr>
      <vt:lpstr>Spells</vt:lpstr>
      <vt:lpstr>Arrays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2023-09-27T03:11:38Z</dcterms:modified>
</cp:coreProperties>
</file>