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F9859862-B0B7-4B39-8A1C-6F78C71E7DA9}" xr6:coauthVersionLast="47" xr6:coauthVersionMax="47" xr10:uidLastSave="{00000000-0000-0000-0000-000000000000}"/>
  <bookViews>
    <workbookView xWindow="-110" yWindow="-110" windowWidth="19420" windowHeight="11620" firstSheet="1" activeTab="1" xr2:uid="{73FDBA9F-2EEA-4C02-A136-1EA93E7B6B65}"/>
  </bookViews>
  <sheets>
    <sheet name="Bullshit scroll price tinkering" sheetId="1" r:id="rId1"/>
    <sheet name="Spells" sheetId="2" r:id="rId2"/>
    <sheet name="Array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1" i="3" l="1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25" i="3"/>
  <c r="H2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7" i="3"/>
  <c r="H48" i="3"/>
  <c r="H49" i="3"/>
  <c r="H27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<sst xmlns="http://schemas.openxmlformats.org/spreadsheetml/2006/main" count="5715" uniqueCount="929">
  <si>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</si>
  <si>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</si>
  <si>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</si>
  <si>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</si>
  <si>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</si>
  <si>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</si>
  <si>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</si>
  <si>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</si>
  <si>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</si>
  <si>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</si>
  <si>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</si>
  <si>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</si>
  <si>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</si>
  <si>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</si>
  <si>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</si>
  <si>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</si>
  <si>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</si>
  <si>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</si>
  <si>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</si>
  <si>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</si>
  <si>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</si>
  <si>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</si>
  <si>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</si>
  <si>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</si>
  <si>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</si>
  <si>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</si>
  <si>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</si>
  <si>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</si>
  <si>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</si>
  <si>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</si>
  <si>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</si>
  <si>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</si>
  <si>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</si>
  <si>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</si>
  <si>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</si>
  <si>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</si>
  <si>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</si>
  <si>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</si>
  <si>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</si>
  <si>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</si>
  <si>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</si>
  <si>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</si>
  <si>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</si>
  <si>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</si>
  <si>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</si>
  <si>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</si>
  <si>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</si>
  <si>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</si>
  <si>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</si>
  <si>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</si>
  <si>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</si>
  <si>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</si>
  <si>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</si>
  <si>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</si>
  <si>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</si>
  <si>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</si>
  <si>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</si>
  <si>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</si>
  <si>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</si>
  <si>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</si>
  <si>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</si>
  <si>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</si>
  <si>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</si>
  <si>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</si>
  <si>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</si>
  <si>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</si>
  <si>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</si>
  <si>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</si>
  <si>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</si>
  <si>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</si>
  <si>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</si>
  <si>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</si>
  <si>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</si>
  <si>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</si>
  <si>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</si>
  <si>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</si>
  <si>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</si>
  <si>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</si>
  <si>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</si>
  <si>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</si>
  <si>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</si>
  <si>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</si>
  <si>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</si>
  <si>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</si>
  <si>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</si>
  <si>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</si>
  <si>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</si>
  <si>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</si>
  <si>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</si>
  <si>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</si>
  <si>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</si>
  <si>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</si>
  <si>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</si>
  <si>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</si>
  <si>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</si>
  <si>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</si>
  <si>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</si>
  <si>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</si>
  <si>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</si>
  <si>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</si>
  <si>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</si>
  <si>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</si>
  <si>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</si>
  <si>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</si>
  <si>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</si>
  <si>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</si>
  <si>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</si>
  <si>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</si>
  <si>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</si>
  <si>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</si>
  <si>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</si>
  <si>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</si>
  <si>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</si>
  <si>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</si>
  <si>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</si>
  <si>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</si>
  <si>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</si>
  <si>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</si>
  <si>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</si>
  <si>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</si>
  <si>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</si>
  <si>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</si>
  <si>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</si>
  <si>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</si>
  <si>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</si>
  <si>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</si>
  <si>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</si>
  <si>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</si>
  <si>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</si>
  <si>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</si>
  <si>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</si>
  <si>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</si>
  <si>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</si>
  <si>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</si>
  <si>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</si>
  <si>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</si>
  <si>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</si>
  <si>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</si>
  <si>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</si>
  <si>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</si>
  <si>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</si>
  <si>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</si>
  <si>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</si>
  <si>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</si>
  <si>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</si>
  <si>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</si>
  <si>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</si>
  <si>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</si>
  <si>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</si>
  <si>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</si>
  <si>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</si>
  <si>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</si>
  <si>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</si>
  <si>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</si>
  <si>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</si>
  <si>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</si>
  <si>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</si>
  <si>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</si>
  <si>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</si>
  <si>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</si>
  <si>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</si>
  <si>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</si>
  <si>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</si>
  <si>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</si>
  <si>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</si>
  <si>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</si>
  <si>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</si>
  <si>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</si>
  <si>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</si>
  <si>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</si>
  <si>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</si>
  <si>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</si>
  <si>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</si>
  <si>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</si>
  <si>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</si>
  <si>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</si>
  <si>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</si>
  <si>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</si>
  <si>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</si>
  <si>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</si>
  <si>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</si>
  <si>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</si>
  <si>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</si>
  <si>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</si>
  <si>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</si>
  <si>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</si>
  <si>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</si>
  <si>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</si>
  <si>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</si>
  <si>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</si>
  <si>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</si>
  <si>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</si>
  <si>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</si>
  <si>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</si>
  <si>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</si>
  <si>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</si>
  <si>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</si>
  <si>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</si>
  <si>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</si>
  <si>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</si>
  <si>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</si>
  <si>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</si>
  <si>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</si>
  <si>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</si>
  <si>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</si>
  <si>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</si>
  <si>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</si>
  <si>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</si>
  <si>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</si>
  <si>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</si>
  <si>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</si>
  <si>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</si>
  <si>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</si>
  <si>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</si>
  <si>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</si>
  <si>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</si>
  <si>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</si>
  <si>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</si>
  <si>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</si>
  <si>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</si>
  <si>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</si>
  <si>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</si>
  <si>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</si>
  <si>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</si>
  <si>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</si>
  <si>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</si>
  <si>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</si>
  <si>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</si>
  <si>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</si>
  <si>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</si>
  <si>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</si>
  <si>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</si>
  <si>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</si>
  <si>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</si>
  <si>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</si>
  <si>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</si>
  <si>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</si>
  <si>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</si>
  <si>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</si>
  <si>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</si>
  <si>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</si>
  <si>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</si>
  <si>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</si>
  <si>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</si>
  <si>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</si>
  <si>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</si>
  <si>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</si>
  <si>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</si>
  <si>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</si>
  <si>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</si>
  <si>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</si>
  <si>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</si>
  <si>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</si>
  <si>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</si>
  <si>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</si>
  <si>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</si>
  <si>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</si>
  <si>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</si>
  <si>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</si>
  <si>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</si>
  <si>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</si>
  <si>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</si>
  <si>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</si>
  <si>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</si>
  <si>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</si>
  <si>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</si>
  <si>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</si>
  <si>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</si>
  <si>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</si>
  <si>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</si>
  <si>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</si>
  <si>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</si>
  <si>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</si>
  <si>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</si>
  <si>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</si>
  <si>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</si>
  <si>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</si>
  <si>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</si>
  <si>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</si>
  <si>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</si>
  <si>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</si>
  <si>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</si>
  <si>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</si>
  <si>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</si>
  <si>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</si>
  <si>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</si>
  <si>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</si>
  <si>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</si>
  <si>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</si>
  <si>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</si>
  <si>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</si>
  <si>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</si>
  <si>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</si>
  <si>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</si>
  <si>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</si>
  <si>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</si>
  <si>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</si>
  <si>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</si>
  <si>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</si>
  <si>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</si>
  <si>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</si>
  <si>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</si>
  <si>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</si>
  <si>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</si>
  <si>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</si>
  <si>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</si>
  <si>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</si>
  <si>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</si>
  <si>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</si>
  <si>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</si>
  <si>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</si>
  <si>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</si>
  <si>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</si>
  <si>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</si>
  <si>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</si>
  <si>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</si>
  <si>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</si>
  <si>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</si>
  <si>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</si>
  <si>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</si>
  <si>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</si>
  <si>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</si>
  <si>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</si>
  <si>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</si>
  <si>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</si>
  <si>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</si>
  <si>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</si>
  <si>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</si>
  <si>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</si>
  <si>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</si>
  <si>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</si>
  <si>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</si>
  <si>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</si>
  <si>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</si>
  <si>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</si>
  <si>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</si>
  <si>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</si>
  <si>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</si>
  <si>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</si>
  <si>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</si>
  <si>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</si>
  <si>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</si>
  <si>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</si>
  <si>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</si>
  <si>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</si>
  <si>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</si>
  <si>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</si>
  <si>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</si>
  <si>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</si>
  <si>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</si>
  <si>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</si>
  <si>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</si>
  <si>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</si>
  <si>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</si>
  <si>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</si>
  <si>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</si>
  <si>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</si>
  <si>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</si>
  <si>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</si>
  <si>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</si>
  <si>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</si>
  <si>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</si>
  <si>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</si>
  <si>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</si>
  <si>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</si>
  <si>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</si>
  <si>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</si>
  <si>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</si>
  <si>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</si>
  <si>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</si>
  <si>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</si>
  <si>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</si>
  <si>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</si>
  <si>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</si>
  <si>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</si>
  <si>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</si>
  <si>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</si>
  <si>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</si>
  <si>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</si>
  <si>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</si>
  <si>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</si>
  <si>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</si>
  <si>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</si>
  <si>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</si>
  <si>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</si>
  <si>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</si>
  <si>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</si>
  <si>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</si>
  <si>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</si>
  <si>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</si>
  <si>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</si>
  <si>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</si>
  <si>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</si>
  <si>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</si>
  <si>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</si>
  <si>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</si>
  <si>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</si>
  <si>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</si>
  <si>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</si>
  <si>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</si>
  <si>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</si>
  <si>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</si>
  <si>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</si>
  <si>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</si>
  <si>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</si>
  <si>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</si>
  <si>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</si>
  <si>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</si>
  <si>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</si>
  <si>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</si>
  <si>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</si>
  <si>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</si>
  <si>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</si>
  <si>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</si>
  <si>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</si>
  <si>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</si>
  <si>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</si>
  <si>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</si>
  <si>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</si>
  <si>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</si>
  <si>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</si>
  <si>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</si>
  <si>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</si>
  <si>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</si>
  <si>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</si>
  <si>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</si>
  <si>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</si>
  <si>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</si>
  <si>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</si>
  <si>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</si>
  <si>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</si>
  <si>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</si>
  <si>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</si>
  <si>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</si>
  <si>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</si>
  <si>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</si>
  <si>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</si>
  <si>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</si>
  <si>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</si>
  <si>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</si>
  <si>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</si>
  <si>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</si>
  <si>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</si>
  <si>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</si>
  <si>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</si>
  <si>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</si>
  <si>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</si>
  <si>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</si>
  <si>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</si>
  <si>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</si>
  <si>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</si>
  <si>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</si>
  <si>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</si>
  <si>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</si>
  <si>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</si>
  <si>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</si>
  <si>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</si>
  <si>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</si>
  <si>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</si>
  <si>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</si>
  <si>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</si>
  <si>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</si>
  <si>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</si>
  <si>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</si>
  <si>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</si>
  <si>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</si>
  <si>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</si>
  <si>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</si>
  <si>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</si>
  <si>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</si>
  <si>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</si>
  <si>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</si>
  <si>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</si>
  <si>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</si>
  <si>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</si>
  <si>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</si>
  <si>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</si>
  <si>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</si>
  <si>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</si>
  <si>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</si>
  <si>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</si>
  <si>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</si>
  <si>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</si>
  <si>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</si>
  <si>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</si>
  <si>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</si>
  <si>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</si>
  <si>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</si>
  <si>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</si>
  <si>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</si>
  <si>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</si>
  <si>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</si>
  <si>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</si>
  <si>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</si>
  <si>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</si>
  <si>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</si>
  <si>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</si>
  <si>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</si>
  <si>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</si>
  <si>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</si>
  <si>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</si>
  <si>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</si>
  <si>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</si>
  <si>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</si>
  <si>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</si>
  <si>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</si>
  <si>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</si>
  <si>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</si>
  <si>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</si>
  <si>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</si>
  <si>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</si>
  <si>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</si>
  <si>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</si>
  <si>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</si>
  <si>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</si>
  <si>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</si>
  <si>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</si>
  <si>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</si>
  <si>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</si>
  <si>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</si>
  <si>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</si>
  <si>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</si>
  <si>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</si>
  <si>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</si>
  <si>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</si>
  <si>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</si>
  <si>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</si>
  <si>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</si>
  <si>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</si>
  <si>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</si>
  <si>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</si>
  <si>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</si>
  <si>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</si>
  <si>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</si>
  <si>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</si>
  <si>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</si>
  <si>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</si>
  <si>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</si>
  <si>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</si>
  <si>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</si>
  <si>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</si>
  <si>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</si>
  <si>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</si>
  <si>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</si>
  <si>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</si>
  <si>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</si>
  <si>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</si>
  <si>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</si>
  <si>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</si>
  <si>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</si>
  <si>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</si>
  <si>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</si>
  <si>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</si>
  <si>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</si>
  <si>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</si>
  <si>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</si>
  <si>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</si>
  <si>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</si>
  <si>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</si>
  <si>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</si>
  <si>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</si>
  <si>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</si>
  <si>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</si>
  <si>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</si>
  <si>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</si>
  <si>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</si>
  <si>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</si>
  <si>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</si>
  <si>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</si>
  <si>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</si>
  <si>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</si>
  <si>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</si>
  <si>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</si>
  <si>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</si>
  <si>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</si>
  <si>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</si>
  <si>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</si>
  <si>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</si>
  <si>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</si>
  <si>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</si>
  <si>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</si>
  <si>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</si>
  <si>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</si>
  <si>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</si>
  <si>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</si>
  <si>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</si>
  <si>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</si>
  <si>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</si>
  <si>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</si>
  <si>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</si>
  <si>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</si>
  <si>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</si>
  <si>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</si>
  <si>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</si>
  <si>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</si>
  <si>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</si>
  <si>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</si>
  <si>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</si>
  <si>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</si>
  <si>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</si>
  <si>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</si>
  <si>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</si>
  <si>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</si>
  <si>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</si>
  <si>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</si>
  <si>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</si>
  <si>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</si>
  <si>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</si>
  <si>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</si>
  <si>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</si>
  <si>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</si>
  <si>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</si>
  <si>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</si>
  <si>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</si>
  <si>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</si>
  <si>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</si>
  <si>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</si>
  <si>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</si>
  <si>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</si>
  <si>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</si>
  <si>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</si>
  <si>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</si>
  <si>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</si>
  <si>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</si>
  <si>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</si>
  <si>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</si>
  <si>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</si>
  <si>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</si>
  <si>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</si>
  <si>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</si>
  <si>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</si>
  <si>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</si>
  <si>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</si>
  <si>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</si>
  <si>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</si>
  <si>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</si>
  <si>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</si>
  <si>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</si>
  <si>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</si>
  <si>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</si>
  <si>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</si>
  <si>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</si>
  <si>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</si>
  <si>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</si>
  <si>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</si>
  <si>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</si>
  <si>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</si>
  <si>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</si>
  <si>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</si>
  <si>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</si>
  <si>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</si>
  <si>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</si>
  <si>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</si>
  <si>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</si>
  <si>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</si>
  <si>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</si>
  <si>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</si>
  <si>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</si>
  <si>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</si>
  <si>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</si>
  <si>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</si>
  <si>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</si>
  <si>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</si>
  <si>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</si>
  <si>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</si>
  <si>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</si>
  <si>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</si>
  <si>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</si>
  <si>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</si>
  <si>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</si>
  <si>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</si>
  <si>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</si>
  <si>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</si>
  <si>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</si>
  <si>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</si>
  <si>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</si>
  <si>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</si>
  <si>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</si>
  <si>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</si>
  <si>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</si>
  <si>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</si>
  <si>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</si>
  <si>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</si>
  <si>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</si>
  <si>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</si>
  <si>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</si>
  <si>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</si>
  <si>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</si>
  <si>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</si>
  <si>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</si>
  <si>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</si>
  <si>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</si>
  <si>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</si>
  <si>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</si>
  <si>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</si>
  <si>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</si>
  <si>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</si>
  <si>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</si>
  <si>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</si>
  <si>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</si>
  <si>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</si>
  <si>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</si>
  <si>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</si>
  <si>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</si>
  <si>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</si>
  <si>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</si>
  <si>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</si>
  <si>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</si>
  <si>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</si>
  <si>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</si>
  <si>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</si>
  <si>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</si>
  <si>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</si>
  <si>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</si>
  <si>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</si>
  <si>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</si>
  <si>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</si>
  <si>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</si>
  <si>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</si>
  <si>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</si>
  <si>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</si>
  <si>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</si>
  <si>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</si>
  <si>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</si>
  <si>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</si>
  <si>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</si>
  <si>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</si>
  <si>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</si>
  <si>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</si>
  <si>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</si>
  <si>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</si>
  <si>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</si>
  <si>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</si>
  <si>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</si>
  <si>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</si>
  <si>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</si>
  <si>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</si>
  <si>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</si>
  <si>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</si>
  <si>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</si>
  <si>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</si>
  <si>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</si>
  <si>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</si>
  <si>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</si>
  <si>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</si>
  <si>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</si>
  <si>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</si>
  <si>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</si>
  <si>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</si>
  <si>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</si>
  <si>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</si>
  <si>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</si>
  <si>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</si>
  <si>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</si>
  <si>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</si>
  <si>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</si>
  <si>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</si>
  <si>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</si>
  <si>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</si>
  <si>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</si>
  <si>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</si>
  <si>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</si>
  <si>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</si>
  <si>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</si>
  <si>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</si>
  <si>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</si>
  <si>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</si>
  <si>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</si>
  <si>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</si>
  <si>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</si>
  <si>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</si>
  <si>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</si>
  <si>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</si>
  <si>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</si>
  <si>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</si>
  <si>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</si>
  <si>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</si>
  <si>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</si>
  <si>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</si>
  <si>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</si>
  <si>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</si>
  <si>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</si>
  <si>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</si>
  <si>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</si>
  <si>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</si>
  <si>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</si>
  <si>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</si>
  <si>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</si>
  <si>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</si>
  <si>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</si>
  <si>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</si>
  <si>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</si>
  <si>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</si>
  <si>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</si>
  <si>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</si>
  <si>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</si>
  <si>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</si>
  <si>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</si>
  <si>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</si>
  <si>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</si>
  <si>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</si>
  <si>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</si>
  <si>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</si>
  <si>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</si>
  <si>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</si>
  <si>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</si>
  <si>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</si>
  <si>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</si>
  <si>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</si>
  <si>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</si>
  <si>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</si>
  <si>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</si>
  <si>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</si>
  <si>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</si>
  <si>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</si>
  <si>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</si>
  <si>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</si>
  <si>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</si>
  <si>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</si>
  <si>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</si>
  <si>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</si>
  <si>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</si>
  <si>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</si>
  <si>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</si>
  <si>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</si>
  <si>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</si>
  <si>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</si>
  <si>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</si>
  <si>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</si>
  <si>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</si>
  <si>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</si>
  <si>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</si>
  <si>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</si>
  <si>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</si>
  <si>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</si>
  <si>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</si>
  <si>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</si>
  <si>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</si>
  <si>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</si>
  <si>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</si>
  <si>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</si>
  <si>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</si>
  <si>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</si>
  <si>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</si>
  <si>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</si>
  <si>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</si>
  <si>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</si>
  <si>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</si>
  <si>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</si>
  <si>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</si>
  <si>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</si>
  <si>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</si>
  <si>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</si>
  <si>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</si>
  <si>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</si>
  <si>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</si>
  <si>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</si>
  <si>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</si>
  <si>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</si>
  <si>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</si>
  <si>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</si>
  <si>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</si>
  <si>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</si>
  <si>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</si>
  <si>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</si>
  <si>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</si>
  <si>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</si>
  <si>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</si>
  <si>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</si>
  <si>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</si>
  <si>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</si>
  <si>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</si>
  <si>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</si>
  <si>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</si>
  <si>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</si>
  <si>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</si>
  <si>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</si>
  <si>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</si>
  <si>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</si>
  <si>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</si>
  <si>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</si>
  <si>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</si>
  <si>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</si>
  <si>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</si>
  <si>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</si>
  <si>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</si>
  <si>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</si>
  <si>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</si>
  <si>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</si>
  <si>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</si>
  <si>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</si>
  <si>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</si>
  <si>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</si>
  <si>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</si>
  <si>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</si>
  <si>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</si>
  <si>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</si>
  <si>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</si>
  <si>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</si>
  <si>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</si>
  <si>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</si>
  <si>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</si>
  <si>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</si>
  <si>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</si>
  <si>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</si>
  <si>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</si>
  <si>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</si>
  <si>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</si>
  <si>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</si>
  <si>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</si>
  <si>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</si>
  <si>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</si>
  <si>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</si>
  <si>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</si>
  <si>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</si>
  <si>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</si>
  <si>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</si>
  <si>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</si>
  <si>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</si>
  <si>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</si>
  <si>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</si>
  <si>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</si>
  <si>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</si>
  <si>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</si>
  <si>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</si>
  <si>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</si>
  <si>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</si>
  <si>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Data Regitry</t>
  </si>
  <si>
    <t>Scroll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</si>
</sst>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4" fillId="0" borderId="0" xfId="0" applyFont="1" applyAlignment="1">
      <alignment horizontal="center"/>
    </xf>
    <xf numFmtId="0" fontId="2" fillId="3" borderId="0" xfId="2" quotePrefix="1"/>
    <xf numFmtId="0" fontId="7" fillId="5" borderId="0" xfId="4"/>
    <xf numFmtId="0" fontId="7" fillId="5" borderId="0" xfId="4" quotePrefix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tabSelected="1" zoomScale="95" zoomScaleNormal="80" workbookViewId="0">
      <pane xSplit="2" ySplit="2" topLeftCell="R248" activePane="bottomRight" state="frozen"/>
      <selection pane="topRight" activeCell="C1" sqref="C1"/>
      <selection pane="bottomLeft" activeCell="A3" sqref="A3"/>
      <selection pane="bottomRight" activeCell="V263" sqref="V263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8" t="s">
        <v>175</v>
      </c>
      <c r="D1" s="8"/>
      <c r="E1" s="8"/>
      <c r="F1" s="8"/>
      <c r="G1" s="8" t="s">
        <v>193</v>
      </c>
      <c r="H1" s="8"/>
      <c r="I1" s="8"/>
      <c r="J1" s="8"/>
      <c r="K1" s="8" t="s">
        <v>316</v>
      </c>
      <c r="L1" s="8"/>
      <c r="M1" s="8"/>
      <c r="N1" s="8"/>
      <c r="O1" s="8" t="s">
        <v>547</v>
      </c>
      <c r="P1" s="8"/>
      <c r="Q1" s="8"/>
      <c r="R1" s="8"/>
      <c r="S1" s="8" t="s">
        <v>819</v>
      </c>
      <c r="T1" s="8"/>
      <c r="U1" s="8"/>
      <c r="V1" s="8"/>
      <c r="W1" s="8" t="s">
        <v>833</v>
      </c>
      <c r="X1" s="8"/>
      <c r="Y1" s="8"/>
      <c r="Z1" s="8"/>
      <c r="AA1" s="8" t="s">
        <v>834</v>
      </c>
      <c r="AB1" s="8"/>
      <c r="AC1" s="8"/>
      <c r="AD1" s="8"/>
      <c r="AE1" s="8" t="s">
        <v>835</v>
      </c>
      <c r="AF1" s="8"/>
      <c r="AG1" s="8"/>
      <c r="AH1" s="8"/>
      <c r="AI1" s="8" t="s">
        <v>869</v>
      </c>
      <c r="AJ1" s="8"/>
      <c r="AK1" s="8"/>
      <c r="AL1" s="8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808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701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s="3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813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438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811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810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9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9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10" t="s">
        <v>677</v>
      </c>
      <c r="U261" s="11" t="s">
        <v>818</v>
      </c>
      <c r="V261" s="10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H241"/>
  <sheetViews>
    <sheetView zoomScale="82" workbookViewId="0">
      <selection activeCell="G3" sqref="G3:G241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  <col min="8" max="8" width="112.36328125" bestFit="1" customWidth="1"/>
  </cols>
  <sheetData>
    <row r="1" spans="1:8" x14ac:dyDescent="0.35">
      <c r="A1" s="5"/>
      <c r="B1" s="5"/>
    </row>
    <row r="2" spans="1:8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928</v>
      </c>
      <c r="H2" s="4" t="s">
        <v>927</v>
      </c>
    </row>
    <row r="3" spans="1:8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  <c r="H3" t="str">
        <f>_xlfn.CONCAT("~", D3, "~, ~", C3, "~, ~", A3, "~, ~", B3, "~, ~1~, ~100~, ~0~, ~6~, ~0~, ~15~, ~0~, ~1~, ~", , E3, "~ =&gt; ~", D3, "~")</f>
        <v>~SCRL66~, ~SPWI101~, ~Arcane~, ~1~, ~1~, ~100~, ~0~, ~6~, ~0~, ~15~, ~0~, ~1~, ~Grease~ =&gt; ~SCRL66~</v>
      </c>
    </row>
    <row r="4" spans="1:8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  <c r="H4" t="str">
        <f t="shared" ref="H4:H21" si="2">_xlfn.CONCAT("~", D4, "~, ~", C4, "~, ~", A4, "~, ~", B4, "~, ~1~, ~100~, ~0~, ~6~, ~0~, ~15~, ~0~, ~1~, ~", , E4, "~ =&gt; ~", D4, "~")</f>
        <v>~SCRL67~, ~SPWI102~, ~Arcane~, ~1~, ~1~, ~100~, ~0~, ~6~, ~0~, ~15~, ~0~, ~1~, ~Armor~ =&gt; ~SCRL67~</v>
      </c>
    </row>
    <row r="5" spans="1:8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  <c r="H5" t="str">
        <f t="shared" si="2"/>
        <v>~SCRL68~, ~SPWI103~, ~Arcane~, ~1~, ~1~, ~100~, ~0~, ~6~, ~0~, ~15~, ~0~, ~1~, ~Burning Hands~ =&gt; ~SCRL68~</v>
      </c>
    </row>
    <row r="6" spans="1:8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  <c r="H6" t="str">
        <f t="shared" si="2"/>
        <v>~SCRL69~, ~SPWI104~, ~Arcane~, ~1~, ~1~, ~100~, ~0~, ~6~, ~0~, ~15~, ~0~, ~1~, ~Charm Person~ =&gt; ~SCRL69~</v>
      </c>
    </row>
    <row r="7" spans="1:8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  <c r="H7" t="str">
        <f t="shared" si="2"/>
        <v>~SCRL70~, ~SPWI105~, ~Arcane~, ~1~, ~1~, ~100~, ~0~, ~6~, ~0~, ~15~, ~0~, ~1~, ~Color Spray~ =&gt; ~SCRL70~</v>
      </c>
    </row>
    <row r="8" spans="1:8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  <c r="H8" t="str">
        <f t="shared" si="2"/>
        <v>~SCRL71~, ~SPWI106~, ~Arcane~, ~1~, ~1~, ~100~, ~0~, ~6~, ~0~, ~15~, ~0~, ~1~, ~Blindness~ =&gt; ~SCRL71~</v>
      </c>
    </row>
    <row r="9" spans="1:8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  <c r="H9" t="str">
        <f t="shared" si="2"/>
        <v>~SCRL72~, ~SPWI107~, ~Arcane~, ~1~, ~1~, ~100~, ~0~, ~6~, ~0~, ~15~, ~0~, ~1~, ~Friends~ =&gt; ~SCRL72~</v>
      </c>
    </row>
    <row r="10" spans="1:8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 t="shared" si="0"/>
        <v>~SPWI108~, ~Arcane~, ~1~ =&gt; ~SPWI108~    //Protection from Petrification</v>
      </c>
      <c r="G10" t="str">
        <f t="shared" si="1"/>
        <v>~SCRL73~, ~SPWI108~, ~Arcane~, ~1~, ~1~, ~0~ =&gt; ~SCRL73~    //Protection from Petrification</v>
      </c>
      <c r="H10" t="str">
        <f t="shared" si="2"/>
        <v>~SCRL73~, ~SPWI108~, ~Arcane~, ~1~, ~1~, ~100~, ~0~, ~6~, ~0~, ~15~, ~0~, ~1~, ~Protection from Petrification~ =&gt; ~SCRL73~</v>
      </c>
    </row>
    <row r="11" spans="1:8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  <c r="H11" t="str">
        <f t="shared" si="2"/>
        <v>~SCRL75~, ~SPWI110~, ~Arcane~, ~1~, ~1~, ~100~, ~0~, ~6~, ~0~, ~15~, ~0~, ~1~, ~Identify~ =&gt; ~SCRL75~</v>
      </c>
    </row>
    <row r="12" spans="1:8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  <c r="H12" t="str">
        <f t="shared" si="2"/>
        <v>~SCRL76~, ~SPWI111~, ~Arcane~, ~1~, ~1~, ~100~, ~0~, ~6~, ~0~, ~15~, ~0~, ~1~, ~Infravision~ =&gt; ~SCRL76~</v>
      </c>
    </row>
    <row r="13" spans="1:8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  <c r="H13" t="str">
        <f t="shared" si="2"/>
        <v>~SCRL77~, ~SPWI112~, ~Arcane~, ~1~, ~1~, ~100~, ~0~, ~6~, ~0~, ~15~, ~0~, ~1~, ~Magic Missile~ =&gt; ~SCRL77~</v>
      </c>
    </row>
    <row r="14" spans="1:8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  <c r="H14" t="str">
        <f t="shared" si="2"/>
        <v>~SCRL3H, SCRL78~, ~SPWI113~, ~Arcane~, ~1~, ~1~, ~100~, ~0~, ~6~, ~0~, ~15~, ~0~, ~1~, ~Protection from Evil~ =&gt; ~SCRL3H, SCRL78~</v>
      </c>
    </row>
    <row r="15" spans="1:8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  <c r="H15" t="str">
        <f t="shared" si="2"/>
        <v>~SCRL79~, ~SPWI114~, ~Arcane~, ~1~, ~1~, ~100~, ~0~, ~6~, ~0~, ~15~, ~0~, ~1~, ~Shield~ =&gt; ~SCRL79~</v>
      </c>
    </row>
    <row r="16" spans="1:8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  <c r="H16" t="str">
        <f t="shared" si="2"/>
        <v>~SCRL80~, ~SPWI115~, ~Arcane~, ~1~, ~1~, ~100~, ~0~, ~6~, ~0~, ~15~, ~0~, ~1~, ~Shocking Grasp~ =&gt; ~SCRL80~</v>
      </c>
    </row>
    <row r="17" spans="1:8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  <c r="H17" t="str">
        <f t="shared" si="2"/>
        <v>~SCRL81~, ~SPWI116~, ~Arcane~, ~1~, ~1~, ~100~, ~0~, ~6~, ~0~, ~15~, ~0~, ~1~, ~Sleep~ =&gt; ~SCRL81~</v>
      </c>
    </row>
    <row r="18" spans="1:8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  <c r="H18" t="str">
        <f t="shared" si="2"/>
        <v>~SCRL82~, ~SPWI117~, ~Arcane~, ~1~, ~1~, ~100~, ~0~, ~6~, ~0~, ~15~, ~0~, ~1~, ~Chill Touch~ =&gt; ~SCRL82~</v>
      </c>
    </row>
    <row r="19" spans="1:8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  <c r="H19" t="str">
        <f t="shared" si="2"/>
        <v>~SCRL83~, ~SPWI118~, ~Arcane~, ~1~, ~1~, ~100~, ~0~, ~6~, ~0~, ~15~, ~0~, ~1~, ~Chromatic Orb~ =&gt; ~SCRL83~</v>
      </c>
    </row>
    <row r="20" spans="1:8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  <c r="H20" t="str">
        <f t="shared" si="2"/>
        <v>~SCRL84~, ~SPWI119~, ~Arcane~, ~1~, ~1~, ~100~, ~0~, ~6~, ~0~, ~15~, ~0~, ~1~, ~Larloch's Minor Drain~ =&gt; ~SCRL84~</v>
      </c>
    </row>
    <row r="21" spans="1:8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  <c r="H21" t="str">
        <f t="shared" si="2"/>
        <v>~SCRL5U~, ~SPWI120~, ~Arcane~, ~1~, ~1~, ~100~, ~0~, ~6~, ~0~, ~15~, ~0~, ~1~, ~Reflected Image~ =&gt; ~SCRL5U~</v>
      </c>
    </row>
    <row r="22" spans="1:8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  <c r="H22" t="str">
        <f>_xlfn.CONCAT("~", D22, "~, ~", C22, "~, ~", A22, "~, ~", B22, "~, ~1~, ~100~, ~0~, ~6~, ~0~, ~15~, ~0~, ~1~, ~", , E22, "~ =&gt; ~", D22, "~")</f>
        <v>~SCRL6D~, ~SPWI123~, ~Arcane~, ~1~, ~1~, ~100~, ~0~, ~6~, ~0~, ~15~, ~0~, ~1~, ~Find Familiar~ =&gt; ~SCRL6D~</v>
      </c>
    </row>
    <row r="23" spans="1:8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8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  <c r="H24" t="str">
        <f t="shared" ref="H24:H25" si="3">_xlfn.CONCAT("~", D24, "~, ~", C24, "~, ~", A24, "~, ~", B24, "~, ~1~, ~100~, ~0~, ~6~, ~0~, ~15~, ~0~, ~1~, ~", , E24, "~ =&gt; ~", D24, "~")</f>
        <v>~SCRLA6~, ~SPWI125~, ~Arcane~, ~1~, ~1~, ~100~, ~0~, ~6~, ~0~, ~15~, ~0~, ~1~, ~Spook~ =&gt; ~SCRLA6~</v>
      </c>
    </row>
    <row r="25" spans="1:8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  <c r="H25" t="str">
        <f t="shared" si="3"/>
        <v>~BDSCRL1A~, ~SPWI126~, ~Arcane~, ~1~, ~1~, ~100~, ~0~, ~6~, ~0~, ~15~, ~0~, ~1~, ~Dancing Lights~ =&gt; ~BDSCRL1A~</v>
      </c>
    </row>
    <row r="26" spans="1:8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8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  <c r="H27" t="str">
        <f t="shared" ref="H27:H49" si="4">_xlfn.CONCAT("~", B27, E27, "~, ~", , D27, "~, ~", C27, "~, ~", A27, "~, ~", B27, "~, ~1~, ~100~, ~0~, ~0~, ~15~, ~0~, ~1~", " =&gt; ~", D27, "~")</f>
        <v>~2Blur~, ~SCRL85~, ~SPWI201~, ~Arcane~, ~2~, ~1~, ~100~, ~0~, ~0~, ~15~, ~0~, ~1~ =&gt; ~SCRL85~</v>
      </c>
    </row>
    <row r="28" spans="1:8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  <c r="H28" t="str">
        <f t="shared" si="4"/>
        <v>~2Detect Evil~, ~SCRL86~, ~SPWI202~, ~Arcane~, ~2~, ~1~, ~100~, ~0~, ~0~, ~15~, ~0~, ~1~ =&gt; ~SCRL86~</v>
      </c>
    </row>
    <row r="29" spans="1:8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  <c r="H29" t="str">
        <f t="shared" si="4"/>
        <v>~2Detect Invisibility~, ~SCRL87~, ~SPWI203~, ~Arcane~, ~2~, ~1~, ~100~, ~0~, ~0~, ~15~, ~0~, ~1~ =&gt; ~SCRL87~</v>
      </c>
    </row>
    <row r="30" spans="1:8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  <c r="H30" t="str">
        <f t="shared" si="4"/>
        <v>~2Horror~, ~SCRL89~, ~SPWI205~, ~Arcane~, ~2~, ~1~, ~100~, ~0~, ~0~, ~15~, ~0~, ~1~ =&gt; ~SCRL89~</v>
      </c>
    </row>
    <row r="31" spans="1:8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  <c r="H31" t="str">
        <f t="shared" si="4"/>
        <v>~2Invisibility~, ~SCRL90~, ~SPWI206~, ~Arcane~, ~2~, ~1~, ~100~, ~0~, ~0~, ~15~, ~0~, ~1~ =&gt; ~SCRL90~</v>
      </c>
    </row>
    <row r="32" spans="1:8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  <c r="H32" t="str">
        <f t="shared" si="4"/>
        <v>~2Knock~, ~SCRL91~, ~SPWI207~, ~Arcane~, ~2~, ~1~, ~100~, ~0~, ~0~, ~15~, ~0~, ~1~ =&gt; ~SCRL91~</v>
      </c>
    </row>
    <row r="33" spans="1:8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  <c r="H33" t="str">
        <f t="shared" si="4"/>
        <v>~2Know Alignment~, ~SCRL92~, ~SPWI208~, ~Arcane~, ~2~, ~1~, ~100~, ~0~, ~0~, ~15~, ~0~, ~1~ =&gt; ~SCRL92~</v>
      </c>
    </row>
    <row r="34" spans="1:8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  <c r="H34" t="str">
        <f t="shared" si="4"/>
        <v>~2Luck~, ~SCRL93~, ~SPWI209~, ~Arcane~, ~2~, ~1~, ~100~, ~0~, ~0~, ~15~, ~0~, ~1~ =&gt; ~SCRL93~</v>
      </c>
    </row>
    <row r="35" spans="1:8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  <c r="H35" t="str">
        <f t="shared" si="4"/>
        <v>~2Resist Fear~, ~SCRL94~, ~SPWI210~, ~Arcane~, ~2~, ~1~, ~100~, ~0~, ~0~, ~15~, ~0~, ~1~ =&gt; ~SCRL94~</v>
      </c>
    </row>
    <row r="36" spans="1:8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  <c r="H36" t="str">
        <f t="shared" si="4"/>
        <v>~2Melf's Acid Arrow~, ~SCRL95~, ~SPWI211~, ~Arcane~, ~2~, ~1~, ~100~, ~0~, ~0~, ~15~, ~0~, ~1~ =&gt; ~SCRL95~</v>
      </c>
    </row>
    <row r="37" spans="1:8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  <c r="H37" t="str">
        <f t="shared" si="4"/>
        <v>~2Mirror Image~, ~SCRL96~, ~SPWI212~, ~Arcane~, ~2~, ~1~, ~100~, ~0~, ~0~, ~15~, ~0~, ~1~ =&gt; ~SCRL96~</v>
      </c>
    </row>
    <row r="38" spans="1:8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  <c r="H38" t="str">
        <f t="shared" si="4"/>
        <v>~2Stinking Cloud~, ~SCRL97~, ~SPWI213~, ~Arcane~, ~2~, ~1~, ~100~, ~0~, ~0~, ~15~, ~0~, ~1~ =&gt; ~SCRL97~</v>
      </c>
    </row>
    <row r="39" spans="1:8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  <c r="H39" t="str">
        <f t="shared" si="4"/>
        <v>~2Strength~, ~SCRL98~, ~SPWI214~, ~Arcane~, ~2~, ~1~, ~100~, ~0~, ~0~, ~15~, ~0~, ~1~ =&gt; ~SCRL98~</v>
      </c>
    </row>
    <row r="40" spans="1:8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  <c r="H40" t="str">
        <f t="shared" si="4"/>
        <v>~2Web~, ~SCRL99~, ~SPWI215~, ~Arcane~, ~2~, ~1~, ~100~, ~0~, ~0~, ~15~, ~0~, ~1~ =&gt; ~SCRL99~</v>
      </c>
    </row>
    <row r="41" spans="1:8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  <c r="H41" t="str">
        <f t="shared" si="4"/>
        <v>~2Agannazar's Scorcher~, ~SCRL1B~, ~SPWI217~, ~Arcane~, ~2~, ~1~, ~100~, ~0~, ~0~, ~15~, ~0~, ~1~ =&gt; ~SCRL1B~</v>
      </c>
    </row>
    <row r="42" spans="1:8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  <c r="H42" t="str">
        <f t="shared" si="4"/>
        <v>~2Ghoul Touch~, ~SCRL1C~, ~SPWI218~, ~Arcane~, ~2~, ~1~, ~100~, ~0~, ~0~, ~15~, ~0~, ~1~ =&gt; ~SCRL1C~</v>
      </c>
    </row>
    <row r="43" spans="1:8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  <c r="H43" t="str">
        <f t="shared" si="4"/>
        <v>~2Vocalize~, ~SCRL3G~, ~SPWI219~, ~Arcane~, ~2~, ~1~, ~100~, ~0~, ~0~, ~15~, ~0~, ~1~ =&gt; ~SCRL3G~</v>
      </c>
    </row>
    <row r="44" spans="1:8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  <c r="H44" t="str">
        <f t="shared" si="4"/>
        <v>~2Power Word Sleep~, ~SCRL6E~, ~SPWI220~, ~Arcane~, ~2~, ~1~, ~100~, ~0~, ~0~, ~15~, ~0~, ~1~ =&gt; ~SCRL6E~</v>
      </c>
    </row>
    <row r="45" spans="1:8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  <c r="H45" t="str">
        <f t="shared" si="4"/>
        <v>~2Ray of Enfeeblement~, ~SCRLAI~, ~SPWI221~, ~Arcane~, ~2~, ~1~, ~100~, ~0~, ~0~, ~15~, ~0~, ~1~ =&gt; ~SCRLAI~</v>
      </c>
    </row>
    <row r="46" spans="1:8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8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  <c r="H47" t="str">
        <f t="shared" si="4"/>
        <v>~2Deafness~, ~SCRLA2~, ~SPWI223~, ~Arcane~, ~2~, ~1~, ~100~, ~0~, ~0~, ~15~, ~0~, ~1~ =&gt; ~SCRLA2~</v>
      </c>
    </row>
    <row r="48" spans="1:8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  <c r="H48" t="str">
        <f t="shared" si="4"/>
        <v>~2Glitterdust~, ~SCRLA3~, ~SPWI224~, ~Arcane~, ~2~, ~1~, ~100~, ~0~, ~0~, ~15~, ~0~, ~1~ =&gt; ~SCRLA3~</v>
      </c>
    </row>
    <row r="49" spans="1:8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  <c r="H49" t="str">
        <f t="shared" si="4"/>
        <v>~2Darkness 15' Radius~, ~BDSCRL2A~, ~SPWI228~, ~Arcane~, ~2~, ~1~, ~100~, ~0~, ~0~, ~15~, ~0~, ~1~ =&gt; ~BDSCRL2A~</v>
      </c>
    </row>
    <row r="50" spans="1:8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8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  <c r="H51" t="str">
        <f t="shared" ref="H51:H57" si="5">_xlfn.CONCAT("~", D51, "~, ~", C51, "~, ~", A51, "~, ~", B51, "~, ~1~, ~100~, ~0~, ~0~, ~15~, ~0~, ~1~", " =&gt; ~", D51, "~")</f>
        <v>~SCRL1D~, ~SPWI301~, ~Arcane~, ~3~, ~1~, ~100~, ~0~, ~0~, ~15~, ~0~, ~1~ =&gt; ~SCRL1D~</v>
      </c>
    </row>
    <row r="52" spans="1:8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  <c r="H52" t="str">
        <f t="shared" si="5"/>
        <v>~SCRLA7~, ~SPWI302~, ~Arcane~, ~3~, ~1~, ~100~, ~0~, ~0~, ~15~, ~0~, ~1~ =&gt; ~SCRLA7~</v>
      </c>
    </row>
    <row r="53" spans="1:8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  <c r="H53" t="str">
        <f t="shared" si="5"/>
        <v>~SCRL1F~, ~SPWI303~, ~Arcane~, ~3~, ~1~, ~100~, ~0~, ~0~, ~15~, ~0~, ~1~ =&gt; ~SCRL1F~</v>
      </c>
    </row>
    <row r="54" spans="1:8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  <c r="H54" t="str">
        <f t="shared" si="5"/>
        <v>~SCRL1G~, ~SPWI304~, ~Arcane~, ~3~, ~1~, ~100~, ~0~, ~0~, ~15~, ~0~, ~1~ =&gt; ~SCRL1G~</v>
      </c>
    </row>
    <row r="55" spans="1:8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  <c r="H55" t="str">
        <f t="shared" si="5"/>
        <v>~SCRL1H~, ~SPWI305~, ~Arcane~, ~3~, ~1~, ~100~, ~0~, ~0~, ~15~, ~0~, ~1~ =&gt; ~SCRL1H~</v>
      </c>
    </row>
    <row r="56" spans="1:8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  <c r="H56" t="str">
        <f t="shared" si="5"/>
        <v>~SCRL1I~, ~SPWI306~, ~Arcane~, ~3~, ~1~, ~100~, ~0~, ~0~, ~15~, ~0~, ~1~ =&gt; ~SCRL1I~</v>
      </c>
    </row>
    <row r="57" spans="1:8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  <c r="H57" t="str">
        <f t="shared" si="5"/>
        <v>~SCRL1J~, ~SPWI307~, ~Arcane~, ~3~, ~1~, ~100~, ~0~, ~0~, ~15~, ~0~, ~1~ =&gt; ~SCRL1J~</v>
      </c>
    </row>
    <row r="58" spans="1:8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  <c r="H58" t="str">
        <f t="shared" ref="H58:H110" si="6">_xlfn.CONCAT("~", D58, "~, ~", C58, "~, ~", A58, "~, ~", B58, "~, ~1~, ~100~, ~0~, ~0~, ~15~, ~0~, ~1~", " =&gt; ~", D58, "~")</f>
        <v>~SCRL1K~, ~SPWI308~, ~Arcane~, ~3~, ~1~, ~100~, ~0~, ~0~, ~15~, ~0~, ~1~ =&gt; ~SCRL1K~</v>
      </c>
    </row>
    <row r="59" spans="1:8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  <c r="H59" t="str">
        <f t="shared" si="6"/>
        <v>~SCRL1L~, ~SPWI309~, ~Arcane~, ~3~, ~1~, ~100~, ~0~, ~0~, ~15~, ~0~, ~1~ =&gt; ~SCRL1L~</v>
      </c>
    </row>
    <row r="60" spans="1:8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  <c r="H60" t="str">
        <f t="shared" si="6"/>
        <v>~SCRL1M~, ~SPWI310~, ~Arcane~, ~3~, ~1~, ~100~, ~0~, ~0~, ~15~, ~0~, ~1~ =&gt; ~SCRL1M~</v>
      </c>
    </row>
    <row r="61" spans="1:8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  <c r="H61" t="str">
        <f t="shared" si="6"/>
        <v>~SCRL1N~, ~SPWI311~, ~Arcane~, ~3~, ~1~, ~100~, ~0~, ~0~, ~15~, ~0~, ~1~ =&gt; ~SCRL1N~</v>
      </c>
    </row>
    <row r="62" spans="1:8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  <c r="H62" t="str">
        <f t="shared" si="6"/>
        <v>~SCRL1O~, ~SPWI312~, ~Arcane~, ~3~, ~1~, ~100~, ~0~, ~0~, ~15~, ~0~, ~1~ =&gt; ~SCRL1O~</v>
      </c>
    </row>
    <row r="63" spans="1:8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  <c r="H63" t="str">
        <f t="shared" si="6"/>
        <v>~SCRL1P~, ~SPWI313~, ~Arcane~, ~3~, ~1~, ~100~, ~0~, ~0~, ~15~, ~0~, ~1~ =&gt; ~SCRL1P~</v>
      </c>
    </row>
    <row r="64" spans="1:8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  <c r="H64" t="str">
        <f t="shared" si="6"/>
        <v>~SCRL1Q~, ~SPWI314~, ~Arcane~, ~3~, ~1~, ~100~, ~0~, ~0~, ~15~, ~0~, ~1~ =&gt; ~SCRL1Q~</v>
      </c>
    </row>
    <row r="65" spans="1:8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  <c r="H65" t="str">
        <f t="shared" si="6"/>
        <v>~SCRL1R~, ~SPWI315~, ~Arcane~, ~3~, ~1~, ~100~, ~0~, ~0~, ~15~, ~0~, ~1~ =&gt; ~SCRL1R~</v>
      </c>
    </row>
    <row r="66" spans="1:8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  <c r="H66" t="str">
        <f t="shared" si="6"/>
        <v>~SCRL1S~, ~SPWI316~, ~Arcane~, ~3~, ~1~, ~100~, ~0~, ~0~, ~15~, ~0~, ~1~ =&gt; ~SCRL1S~</v>
      </c>
    </row>
    <row r="67" spans="1:8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  <c r="H67" t="str">
        <f t="shared" si="6"/>
        <v>~SCRL1T~, ~SPWI317~, ~Arcane~, ~3~, ~1~, ~100~, ~0~, ~0~, ~15~, ~0~, ~1~ =&gt; ~SCRL1T~</v>
      </c>
    </row>
    <row r="68" spans="1:8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7">_xlfn.CONCAT("~", C68, "~, ~", A68, "~, ~", B68, "~ =&gt; ~", C68, "~    //", E68)</f>
        <v>~SPWI318~, ~Arcane~, ~3~ =&gt; ~SPWI318~    //Minor Spell Deflection</v>
      </c>
      <c r="G68" t="str">
        <f t="shared" ref="G68:G131" si="8">_xlfn.CONCAT("~", D68, "~, ~", C68, "~, ~", A68, "~, ~", B68, "~, ~1~, ~0~ =&gt; ~", D68, "~    //", E68)</f>
        <v>~SCRL6G~, ~SPWI318~, ~Arcane~, ~3~, ~1~, ~0~ =&gt; ~SCRL6G~    //Minor Spell Deflection</v>
      </c>
      <c r="H68" t="str">
        <f t="shared" si="6"/>
        <v>~SCRL6G~, ~SPWI318~, ~Arcane~, ~3~, ~1~, ~100~, ~0~, ~0~, ~15~, ~0~, ~1~ =&gt; ~SCRL6G~</v>
      </c>
    </row>
    <row r="69" spans="1:8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7"/>
        <v>~SPWI319~, ~Arcane~, ~3~ =&gt; ~SPWI319~    //Protection from Fire</v>
      </c>
      <c r="G69" t="str">
        <f t="shared" si="8"/>
        <v>~SCRL6H~, ~SPWI319~, ~Arcane~, ~3~, ~1~, ~0~ =&gt; ~SCRL6H~    //Protection from Fire</v>
      </c>
      <c r="H69" t="str">
        <f t="shared" si="6"/>
        <v>~SCRL6H~, ~SPWI319~, ~Arcane~, ~3~, ~1~, ~100~, ~0~, ~0~, ~15~, ~0~, ~1~ =&gt; ~SCRL6H~</v>
      </c>
    </row>
    <row r="70" spans="1:8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7"/>
        <v>~SPWI320~, ~Arcane~, ~3~ =&gt; ~SPWI320~    //Protection from Cold</v>
      </c>
      <c r="G70" t="str">
        <f t="shared" si="8"/>
        <v>~SCRL6I~, ~SPWI320~, ~Arcane~, ~3~, ~1~, ~0~ =&gt; ~SCRL6I~    //Protection from Cold</v>
      </c>
      <c r="H70" t="str">
        <f t="shared" si="6"/>
        <v>~SCRL6I~, ~SPWI320~, ~Arcane~, ~3~, ~1~, ~100~, ~0~, ~0~, ~15~, ~0~, ~1~ =&gt; ~SCRL6I~</v>
      </c>
    </row>
    <row r="71" spans="1:8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7"/>
        <v>~SPWI321~, ~Arcane~, ~3~ =&gt; ~SPWI321~    //Spell Thrust</v>
      </c>
      <c r="G71" t="str">
        <f t="shared" si="8"/>
        <v>~SCRL6J~, ~SPWI321~, ~Arcane~, ~3~, ~1~, ~0~ =&gt; ~SCRL6J~    //Spell Thrust</v>
      </c>
      <c r="H71" t="str">
        <f t="shared" si="6"/>
        <v>~SCRL6J~, ~SPWI321~, ~Arcane~, ~3~, ~1~, ~100~, ~0~, ~0~, ~15~, ~0~, ~1~ =&gt; ~SCRL6J~</v>
      </c>
    </row>
    <row r="72" spans="1:8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7"/>
        <v>~SPWI322~, ~Arcane~, ~3~ =&gt; ~SPWI322~    //Detect Illusion</v>
      </c>
      <c r="G72" t="str">
        <f t="shared" si="8"/>
        <v>~SCRL6K~, ~SPWI322~, ~Arcane~, ~3~, ~1~, ~0~ =&gt; ~SCRL6K~    //Detect Illusion</v>
      </c>
      <c r="H72" t="str">
        <f t="shared" si="6"/>
        <v>~SCRL6K~, ~SPWI322~, ~Arcane~, ~3~, ~1~, ~100~, ~0~, ~0~, ~15~, ~0~, ~1~ =&gt; ~SCRL6K~</v>
      </c>
    </row>
    <row r="73" spans="1:8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7"/>
        <v>~SPWI324~, ~Arcane~, ~3~ =&gt; ~SPWI324~    //Hold Undead</v>
      </c>
      <c r="G73" t="str">
        <f t="shared" si="8"/>
        <v>~SCRL6L~, ~SPWI324~, ~Arcane~, ~3~, ~1~, ~0~ =&gt; ~SCRL6L~    //Hold Undead</v>
      </c>
      <c r="H73" t="str">
        <f t="shared" si="6"/>
        <v>~SCRL6L~, ~SPWI324~, ~Arcane~, ~3~, ~1~, ~100~, ~0~, ~0~, ~15~, ~0~, ~1~ =&gt; ~SCRL6L~</v>
      </c>
    </row>
    <row r="74" spans="1:8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7"/>
        <v>~SPWI325~, ~Arcane~, ~3~ =&gt; ~SPWI325~    //Melf's Minute Meteors</v>
      </c>
      <c r="G74" t="str">
        <f t="shared" si="8"/>
        <v>~SCRLA5~, ~SPWI325~, ~Arcane~, ~3~, ~1~, ~0~ =&gt; ~SCRLA5~    //Melf's Minute Meteors</v>
      </c>
      <c r="H74" t="str">
        <f t="shared" si="6"/>
        <v>~SCRLA5~, ~SPWI325~, ~Arcane~, ~3~, ~1~, ~100~, ~0~, ~0~, ~15~, ~0~, ~1~ =&gt; ~SCRLA5~</v>
      </c>
    </row>
    <row r="75" spans="1:8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7"/>
        <v>~SPWI326~, ~Arcane~, ~3~ =&gt; ~SPWI326~    //Dispel Magic</v>
      </c>
      <c r="G75" t="str">
        <f t="shared" si="8"/>
        <v>~SCRL1E~, ~SPWI326~, ~Arcane~, ~3~, ~1~, ~0~ =&gt; ~SCRL1E~    //Dispel Magic</v>
      </c>
      <c r="H75" t="str">
        <f t="shared" si="6"/>
        <v>~SCRL1E~, ~SPWI326~, ~Arcane~, ~3~, ~1~, ~100~, ~0~, ~0~, ~15~, ~0~, ~1~ =&gt; ~SCRL1E~</v>
      </c>
    </row>
    <row r="76" spans="1:8" x14ac:dyDescent="0.35">
      <c r="F76" t="str">
        <f t="shared" si="7"/>
        <v>~~, ~~, ~~ =&gt; ~~    //</v>
      </c>
      <c r="G76" t="str">
        <f t="shared" si="8"/>
        <v>~~, ~~, ~~, ~~, ~1~, ~0~ =&gt; ~~    //</v>
      </c>
    </row>
    <row r="77" spans="1:8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7"/>
        <v>~SPWI401~, ~Arcane~, ~4~ =&gt; ~SPWI401~    //Confusion</v>
      </c>
      <c r="G77" t="str">
        <f t="shared" si="8"/>
        <v>~SCRL1U~, ~SPWI401~, ~Arcane~, ~4~, ~1~, ~0~ =&gt; ~SCRL1U~    //Confusion</v>
      </c>
      <c r="H77" t="str">
        <f t="shared" si="6"/>
        <v>~SCRL1U~, ~SPWI401~, ~Arcane~, ~4~, ~1~, ~100~, ~0~, ~0~, ~15~, ~0~, ~1~ =&gt; ~SCRL1U~</v>
      </c>
    </row>
    <row r="78" spans="1:8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7"/>
        <v>~SPWI402~, ~Arcane~, ~4~ =&gt; ~SPWI402~    //Dimension Door</v>
      </c>
      <c r="G78" t="str">
        <f t="shared" si="8"/>
        <v>~SCRL1V~, ~SPWI402~, ~Arcane~, ~4~, ~1~, ~0~ =&gt; ~SCRL1V~    //Dimension Door</v>
      </c>
      <c r="H78" t="str">
        <f t="shared" si="6"/>
        <v>~SCRL1V~, ~SPWI402~, ~Arcane~, ~4~, ~1~, ~100~, ~0~, ~0~, ~15~, ~0~, ~1~ =&gt; ~SCRL1V~</v>
      </c>
    </row>
    <row r="79" spans="1:8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7"/>
        <v>~SPWI403~, ~Arcane~, ~4~ =&gt; ~SPWI403~    //Fire Shield (Blue)</v>
      </c>
      <c r="G79" t="str">
        <f t="shared" si="8"/>
        <v>~SCRL1W~, ~SPWI403~, ~Arcane~, ~4~, ~1~, ~0~ =&gt; ~SCRL1W~    //Fire Shield (Blue)</v>
      </c>
      <c r="H79" t="str">
        <f t="shared" si="6"/>
        <v>~SCRL1W~, ~SPWI403~, ~Arcane~, ~4~, ~1~, ~100~, ~0~, ~0~, ~15~, ~0~, ~1~ =&gt; ~SCRL1W~</v>
      </c>
    </row>
    <row r="80" spans="1:8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7"/>
        <v>~SPWI404~, ~Arcane~, ~4~ =&gt; ~SPWI404~    //Ice Storm</v>
      </c>
      <c r="G80" t="str">
        <f t="shared" si="8"/>
        <v>~SCRL1X~, ~SPWI404~, ~Arcane~, ~4~, ~1~, ~0~ =&gt; ~SCRL1X~    //Ice Storm</v>
      </c>
      <c r="H80" t="str">
        <f t="shared" si="6"/>
        <v>~SCRL1X~, ~SPWI404~, ~Arcane~, ~4~, ~1~, ~100~, ~0~, ~0~, ~15~, ~0~, ~1~ =&gt; ~SCRL1X~</v>
      </c>
    </row>
    <row r="81" spans="1:8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7"/>
        <v>~SPWI405~, ~Arcane~, ~4~ =&gt; ~SPWI405~    //Improved Invisibility</v>
      </c>
      <c r="G81" t="str">
        <f t="shared" si="8"/>
        <v>~SCRL1Y~, ~SPWI405~, ~Arcane~, ~4~, ~1~, ~0~ =&gt; ~SCRL1Y~    //Improved Invisibility</v>
      </c>
      <c r="H81" t="str">
        <f t="shared" si="6"/>
        <v>~SCRL1Y~, ~SPWI405~, ~Arcane~, ~4~, ~1~, ~100~, ~0~, ~0~, ~15~, ~0~, ~1~ =&gt; ~SCRL1Y~</v>
      </c>
    </row>
    <row r="82" spans="1:8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7"/>
        <v>~SPWI406~, ~Arcane~, ~4~ =&gt; ~SPWI406~    //Minor Globe of Invulnerability</v>
      </c>
      <c r="G82" t="str">
        <f t="shared" si="8"/>
        <v>~SCRL1Z~, ~SPWI406~, ~Arcane~, ~4~, ~1~, ~0~ =&gt; ~SCRL1Z~    //Minor Globe of Invulnerability</v>
      </c>
      <c r="H82" t="str">
        <f t="shared" si="6"/>
        <v>~SCRL1Z~, ~SPWI406~, ~Arcane~, ~4~, ~1~, ~100~, ~0~, ~0~, ~15~, ~0~, ~1~ =&gt; ~SCRL1Z~</v>
      </c>
    </row>
    <row r="83" spans="1:8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7"/>
        <v>~SPWI407~, ~Arcane~, ~4~ =&gt; ~SPWI407~    //Monster Summoning 2</v>
      </c>
      <c r="G83" t="str">
        <f t="shared" si="8"/>
        <v>~SCRL2A~, ~SPWI407~, ~Arcane~, ~4~, ~1~, ~0~ =&gt; ~SCRL2A~    //Monster Summoning 2</v>
      </c>
      <c r="H83" t="str">
        <f t="shared" si="6"/>
        <v>~SCRL2A~, ~SPWI407~, ~Arcane~, ~4~, ~1~, ~100~, ~0~, ~0~, ~15~, ~0~, ~1~ =&gt; ~SCRL2A~</v>
      </c>
    </row>
    <row r="84" spans="1:8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7"/>
        <v>~SPWI408~, ~Arcane~, ~4~ =&gt; ~SPWI408~    //Stone Skin</v>
      </c>
      <c r="G84" t="str">
        <f t="shared" si="8"/>
        <v>~SCRL2B~, ~SPWI408~, ~Arcane~, ~4~, ~1~, ~0~ =&gt; ~SCRL2B~    //Stone Skin</v>
      </c>
      <c r="H84" t="str">
        <f t="shared" si="6"/>
        <v>~SCRL2B~, ~SPWI408~, ~Arcane~, ~4~, ~1~, ~100~, ~0~, ~0~, ~15~, ~0~, ~1~ =&gt; ~SCRL2B~</v>
      </c>
    </row>
    <row r="85" spans="1:8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7"/>
        <v>~SPWI409~, ~Arcane~, ~4~ =&gt; ~SPWI409~    //Contagion</v>
      </c>
      <c r="G85" t="str">
        <f t="shared" si="8"/>
        <v>~SCRLA8~, ~SPWI409~, ~Arcane~, ~4~, ~1~, ~0~ =&gt; ~SCRLA8~    //Contagion</v>
      </c>
      <c r="H85" t="str">
        <f t="shared" si="6"/>
        <v>~SCRLA8~, ~SPWI409~, ~Arcane~, ~4~, ~1~, ~100~, ~0~, ~0~, ~15~, ~0~, ~1~ =&gt; ~SCRLA8~</v>
      </c>
    </row>
    <row r="86" spans="1:8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7"/>
        <v>~SPWI410~, ~Arcane~, ~4~ =&gt; ~SPWI410~    //Remove Curse</v>
      </c>
      <c r="G86" t="str">
        <f t="shared" si="8"/>
        <v>~SCRL5G, SCRLAK~, ~SPWI410~, ~Arcane~, ~4~, ~1~, ~0~ =&gt; ~SCRL5G, SCRLAK~    //Remove Curse</v>
      </c>
      <c r="H86" t="str">
        <f t="shared" si="6"/>
        <v>~SCRL5G, SCRLAK~, ~SPWI410~, ~Arcane~, ~4~, ~1~, ~100~, ~0~, ~0~, ~15~, ~0~, ~1~ =&gt; ~SCRL5G, SCRLAK~</v>
      </c>
    </row>
    <row r="87" spans="1:8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7"/>
        <v>~SPWI411~, ~Arcane~, ~4~ =&gt; ~SPWI411~    //Emotion: Hopelessness</v>
      </c>
      <c r="G87" t="str">
        <f t="shared" si="8"/>
        <v>~SCRL5H~, ~SPWI411~, ~Arcane~, ~4~, ~1~, ~0~ =&gt; ~SCRL5H~    //Emotion: Hopelessness</v>
      </c>
      <c r="H87" t="str">
        <f t="shared" si="6"/>
        <v>~SCRL5H~, ~SPWI411~, ~Arcane~, ~4~, ~1~, ~100~, ~0~, ~0~, ~15~, ~0~, ~1~ =&gt; ~SCRL5H~</v>
      </c>
    </row>
    <row r="88" spans="1:8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7"/>
        <v>~SPWI412~, ~Arcane~, ~4~ =&gt; ~SPWI412~    //Greater Malison</v>
      </c>
      <c r="G88" t="str">
        <f t="shared" si="8"/>
        <v>~SCRL5I~, ~SPWI412~, ~Arcane~, ~4~, ~1~, ~0~ =&gt; ~SCRL5I~    //Greater Malison</v>
      </c>
      <c r="H88" t="str">
        <f t="shared" si="6"/>
        <v>~SCRL5I~, ~SPWI412~, ~Arcane~, ~4~, ~1~, ~100~, ~0~, ~0~, ~15~, ~0~, ~1~ =&gt; ~SCRL5I~</v>
      </c>
    </row>
    <row r="89" spans="1:8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7"/>
        <v>~SPWI413~, ~Arcane~, ~4~ =&gt; ~SPWI413~    //Otiluke's Resilient Sphere</v>
      </c>
      <c r="G89" t="str">
        <f t="shared" si="8"/>
        <v>~SCRL5J~, ~SPWI413~, ~Arcane~, ~4~, ~1~, ~0~ =&gt; ~SCRL5J~    //Otiluke's Resilient Sphere</v>
      </c>
      <c r="H89" t="str">
        <f t="shared" si="6"/>
        <v>~SCRL5J~, ~SPWI413~, ~Arcane~, ~4~, ~1~, ~100~, ~0~, ~0~, ~15~, ~0~, ~1~ =&gt; ~SCRL5J~</v>
      </c>
    </row>
    <row r="90" spans="1:8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7"/>
        <v>~SPWI414~, ~Arcane~, ~4~ =&gt; ~SPWI414~    //Spirit Armor</v>
      </c>
      <c r="G90" t="str">
        <f t="shared" si="8"/>
        <v>~SCRL5K~, ~SPWI414~, ~Arcane~, ~4~, ~1~, ~0~ =&gt; ~SCRL5K~    //Spirit Armor</v>
      </c>
      <c r="H90" t="str">
        <f t="shared" si="6"/>
        <v>~SCRL5K~, ~SPWI414~, ~Arcane~, ~4~, ~1~, ~100~, ~0~, ~0~, ~15~, ~0~, ~1~ =&gt; ~SCRL5K~</v>
      </c>
    </row>
    <row r="91" spans="1:8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7"/>
        <v>~SPWI415~, ~Arcane~, ~4~ =&gt; ~SPWI415~    //Polymorph Other</v>
      </c>
      <c r="G91" t="str">
        <f t="shared" si="8"/>
        <v>~SCRL5L~, ~SPWI415~, ~Arcane~, ~4~, ~1~, ~0~ =&gt; ~SCRL5L~    //Polymorph Other</v>
      </c>
      <c r="H91" t="str">
        <f t="shared" si="6"/>
        <v>~SCRL5L~, ~SPWI415~, ~Arcane~, ~4~, ~1~, ~100~, ~0~, ~0~, ~15~, ~0~, ~1~ =&gt; ~SCRL5L~</v>
      </c>
    </row>
    <row r="92" spans="1:8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7"/>
        <v>~SPWI416~, ~Arcane~, ~4~ =&gt; ~SPWI416~    //Polymorph Self</v>
      </c>
      <c r="G92" t="str">
        <f t="shared" si="8"/>
        <v>~SCRL5M~, ~SPWI416~, ~Arcane~, ~4~, ~1~, ~0~ =&gt; ~SCRL5M~    //Polymorph Self</v>
      </c>
      <c r="H92" t="str">
        <f t="shared" si="6"/>
        <v>~SCRL5M~, ~SPWI416~, ~Arcane~, ~4~, ~1~, ~100~, ~0~, ~0~, ~15~, ~0~, ~1~ =&gt; ~SCRL5M~</v>
      </c>
    </row>
    <row r="93" spans="1:8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7"/>
        <v>~SPWI417~, ~Arcane~, ~4~ =&gt; ~SPWI417~    //Enchanted Weapon</v>
      </c>
      <c r="G93" t="str">
        <f t="shared" si="8"/>
        <v>~SCRL6M~, ~SPWI417~, ~Arcane~, ~4~, ~1~, ~0~ =&gt; ~SCRL6M~    //Enchanted Weapon</v>
      </c>
      <c r="H93" t="str">
        <f t="shared" si="6"/>
        <v>~SCRL6M~, ~SPWI417~, ~Arcane~, ~4~, ~1~, ~100~, ~0~, ~0~, ~15~, ~0~, ~1~ =&gt; ~SCRL6M~</v>
      </c>
    </row>
    <row r="94" spans="1:8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7"/>
        <v>~SPWI418~, ~Arcane~, ~4~ =&gt; ~SPWI418~    //Fire Shield (Red)</v>
      </c>
      <c r="G94" t="str">
        <f t="shared" si="8"/>
        <v>~SCRL6N~, ~SPWI418~, ~Arcane~, ~4~, ~1~, ~0~ =&gt; ~SCRL6N~    //Fire Shield (Red)</v>
      </c>
      <c r="H94" t="str">
        <f t="shared" si="6"/>
        <v>~SCRL6N~, ~SPWI418~, ~Arcane~, ~4~, ~1~, ~100~, ~0~, ~0~, ~15~, ~0~, ~1~ =&gt; ~SCRL6N~</v>
      </c>
    </row>
    <row r="95" spans="1:8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7"/>
        <v>~SPWI419~, ~Arcane~, ~4~ =&gt; ~SPWI419~    //Secret Word</v>
      </c>
      <c r="G95" t="str">
        <f t="shared" si="8"/>
        <v>~SCRL6O~, ~SPWI419~, ~Arcane~, ~4~, ~1~, ~0~ =&gt; ~SCRL6O~    //Secret Word</v>
      </c>
      <c r="H95" t="str">
        <f t="shared" si="6"/>
        <v>~SCRL6O~, ~SPWI419~, ~Arcane~, ~4~, ~1~, ~100~, ~0~, ~0~, ~15~, ~0~, ~1~ =&gt; ~SCRL6O~</v>
      </c>
    </row>
    <row r="96" spans="1:8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7"/>
        <v>~SPWI420~, ~Arcane~, ~4~ =&gt; ~SPWI420~    //Minor Sequencer</v>
      </c>
      <c r="G96" t="str">
        <f t="shared" si="8"/>
        <v>~SCRL6P~, ~SPWI420~, ~Arcane~, ~4~, ~1~, ~0~ =&gt; ~SCRL6P~    //Minor Sequencer</v>
      </c>
      <c r="H96" t="str">
        <f t="shared" si="6"/>
        <v>~SCRL6P~, ~SPWI420~, ~Arcane~, ~4~, ~1~, ~100~, ~0~, ~0~, ~15~, ~0~, ~1~ =&gt; ~SCRL6P~</v>
      </c>
    </row>
    <row r="97" spans="1:8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7"/>
        <v>~SPWI421~, ~Arcane~, ~4~ =&gt; ~SPWI421~    //Teleport Field</v>
      </c>
      <c r="G97" t="str">
        <f t="shared" si="8"/>
        <v>~SCRL6Q~, ~SPWI421~, ~Arcane~, ~4~, ~1~, ~0~ =&gt; ~SCRL6Q~    //Teleport Field</v>
      </c>
      <c r="H97" t="str">
        <f t="shared" si="6"/>
        <v>~SCRL6Q~, ~SPWI421~, ~Arcane~, ~4~, ~1~, ~100~, ~0~, ~0~, ~15~, ~0~, ~1~ =&gt; ~SCRL6Q~</v>
      </c>
    </row>
    <row r="98" spans="1:8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7"/>
        <v>~SPWI423~, ~Arcane~, ~4~ =&gt; ~SPWI423~    //Spider Spawn</v>
      </c>
      <c r="G98" t="str">
        <f t="shared" si="8"/>
        <v>~SCRL6R~, ~SPWI423~, ~Arcane~, ~4~, ~1~, ~0~ =&gt; ~SCRL6R~    //Spider Spawn</v>
      </c>
      <c r="H98" t="str">
        <f t="shared" si="6"/>
        <v>~SCRL6R~, ~SPWI423~, ~Arcane~, ~4~, ~1~, ~100~, ~0~, ~0~, ~15~, ~0~, ~1~ =&gt; ~SCRL6R~</v>
      </c>
    </row>
    <row r="99" spans="1:8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7"/>
        <v>~SPWI424~, ~Arcane~, ~4~ =&gt; ~SPWI424~    //Farsight</v>
      </c>
      <c r="G99" t="str">
        <f t="shared" si="8"/>
        <v>~SCRLAJ;SCRLAQ~, ~SPWI424~, ~Arcane~, ~4~, ~1~, ~0~ =&gt; ~SCRLAJ;SCRLAQ~    //Farsight</v>
      </c>
      <c r="H99" t="str">
        <f t="shared" si="6"/>
        <v>~SCRLAJ;SCRLAQ~, ~SPWI424~, ~Arcane~, ~4~, ~1~, ~100~, ~0~, ~0~, ~15~, ~0~, ~1~ =&gt; ~SCRLAJ;SCRLAQ~</v>
      </c>
    </row>
    <row r="100" spans="1:8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7"/>
        <v>~SPWI425~, ~Arcane~, ~4~ =&gt; ~SPWI425~    //Wizard Eye</v>
      </c>
      <c r="G100" t="str">
        <f t="shared" si="8"/>
        <v>~SCRLA1~, ~SPWI425~, ~Arcane~, ~4~, ~1~, ~0~ =&gt; ~SCRLA1~    //Wizard Eye</v>
      </c>
      <c r="H100" t="str">
        <f t="shared" si="6"/>
        <v>~SCRLA1~, ~SPWI425~, ~Arcane~, ~4~, ~1~, ~100~, ~0~, ~0~, ~15~, ~0~, ~1~ =&gt; ~SCRLA1~</v>
      </c>
    </row>
    <row r="101" spans="1:8" x14ac:dyDescent="0.35">
      <c r="F101" t="str">
        <f t="shared" si="7"/>
        <v>~~, ~~, ~~ =&gt; ~~    //</v>
      </c>
      <c r="G101" t="str">
        <f t="shared" si="8"/>
        <v>~~, ~~, ~~, ~~, ~1~, ~0~ =&gt; ~~    //</v>
      </c>
    </row>
    <row r="102" spans="1:8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7"/>
        <v>~SPWI501~, ~Arcane~, ~5~ =&gt; ~SPWI501~    //Animate Dead</v>
      </c>
      <c r="G102" t="str">
        <f t="shared" si="8"/>
        <v>~SCRL2D~, ~SPWI501~, ~Arcane~, ~5~, ~1~, ~0~ =&gt; ~SCRL2D~    //Animate Dead</v>
      </c>
      <c r="H102" t="str">
        <f t="shared" si="6"/>
        <v>~SCRL2D~, ~SPWI501~, ~Arcane~, ~5~, ~1~, ~100~, ~0~, ~0~, ~15~, ~0~, ~1~ =&gt; ~SCRL2D~</v>
      </c>
    </row>
    <row r="103" spans="1:8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7"/>
        <v>~SPWI502~, ~Arcane~, ~5~ =&gt; ~SPWI502~    //Cloud Kill</v>
      </c>
      <c r="G103" t="str">
        <f t="shared" si="8"/>
        <v>~SCRL2E~, ~SPWI502~, ~Arcane~, ~5~, ~1~, ~0~ =&gt; ~SCRL2E~    //Cloud Kill</v>
      </c>
      <c r="H103" t="str">
        <f t="shared" si="6"/>
        <v>~SCRL2E~, ~SPWI502~, ~Arcane~, ~5~, ~1~, ~100~, ~0~, ~0~, ~15~, ~0~, ~1~ =&gt; ~SCRL2E~</v>
      </c>
    </row>
    <row r="104" spans="1:8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7"/>
        <v>~SPWI503~, ~Arcane~, ~5~ =&gt; ~SPWI503~    //Cone of Cold</v>
      </c>
      <c r="G104" t="str">
        <f t="shared" si="8"/>
        <v>~SCRL2F~, ~SPWI503~, ~Arcane~, ~5~, ~1~, ~0~ =&gt; ~SCRL2F~    //Cone of Cold</v>
      </c>
      <c r="H104" t="str">
        <f t="shared" si="6"/>
        <v>~SCRL2F~, ~SPWI503~, ~Arcane~, ~5~, ~1~, ~100~, ~0~, ~0~, ~15~, ~0~, ~1~ =&gt; ~SCRL2F~</v>
      </c>
    </row>
    <row r="105" spans="1:8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7"/>
        <v>~SPWI504~, ~Arcane~, ~5~ =&gt; ~SPWI504~    //Monster Summoning 3</v>
      </c>
      <c r="G105" t="str">
        <f t="shared" si="8"/>
        <v>~SCRL2G~, ~SPWI504~, ~Arcane~, ~5~, ~1~, ~0~ =&gt; ~SCRL2G~    //Monster Summoning 3</v>
      </c>
      <c r="H105" t="str">
        <f t="shared" si="6"/>
        <v>~SCRL2G~, ~SPWI504~, ~Arcane~, ~5~, ~1~, ~100~, ~0~, ~0~, ~15~, ~0~, ~1~ =&gt; ~SCRL2G~</v>
      </c>
    </row>
    <row r="106" spans="1:8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7"/>
        <v>~SPWI505~, ~Arcane~, ~5~ =&gt; ~SPWI505~    //Shadow Door</v>
      </c>
      <c r="G106" t="str">
        <f t="shared" si="8"/>
        <v>~SCRL2H~, ~SPWI505~, ~Arcane~, ~5~, ~1~, ~0~ =&gt; ~SCRL2H~    //Shadow Door</v>
      </c>
      <c r="H106" t="str">
        <f t="shared" si="6"/>
        <v>~SCRL2H~, ~SPWI505~, ~Arcane~, ~5~, ~1~, ~100~, ~0~, ~0~, ~15~, ~0~, ~1~ =&gt; ~SCRL2H~</v>
      </c>
    </row>
    <row r="107" spans="1:8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7"/>
        <v>~SPWI506~, ~Arcane~, ~5~ =&gt; ~SPWI506~    //Domination</v>
      </c>
      <c r="G107" t="str">
        <f t="shared" si="8"/>
        <v>~SCRL5N~, ~SPWI506~, ~Arcane~, ~5~, ~1~, ~0~ =&gt; ~SCRL5N~    //Domination</v>
      </c>
      <c r="H107" t="str">
        <f t="shared" si="6"/>
        <v>~SCRL5N~, ~SPWI506~, ~Arcane~, ~5~, ~1~, ~100~, ~0~, ~0~, ~15~, ~0~, ~1~ =&gt; ~SCRL5N~</v>
      </c>
    </row>
    <row r="108" spans="1:8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7"/>
        <v>~SPWI507~, ~Arcane~, ~5~ =&gt; ~SPWI507~    //Hold Monster</v>
      </c>
      <c r="G108" t="str">
        <f t="shared" si="8"/>
        <v>~SCRL5O~, ~SPWI507~, ~Arcane~, ~5~, ~1~, ~0~ =&gt; ~SCRL5O~    //Hold Monster</v>
      </c>
      <c r="H108" t="str">
        <f t="shared" si="6"/>
        <v>~SCRL5O~, ~SPWI507~, ~Arcane~, ~5~, ~1~, ~100~, ~0~, ~0~, ~15~, ~0~, ~1~ =&gt; ~SCRL5O~</v>
      </c>
    </row>
    <row r="109" spans="1:8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7"/>
        <v>~SPWI508~, ~Arcane~, ~5~ =&gt; ~SPWI508~    //Chaos</v>
      </c>
      <c r="G109" t="str">
        <f t="shared" si="8"/>
        <v>~SCRL5P~, ~SPWI508~, ~Arcane~, ~5~, ~1~, ~0~ =&gt; ~SCRL5P~    //Chaos</v>
      </c>
      <c r="H109" t="str">
        <f t="shared" si="6"/>
        <v>~SCRL5P~, ~SPWI508~, ~Arcane~, ~5~, ~1~, ~100~, ~0~, ~0~, ~15~, ~0~, ~1~ =&gt; ~SCRL5P~</v>
      </c>
    </row>
    <row r="110" spans="1:8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7"/>
        <v>~SPWI509~, ~Arcane~, ~5~ =&gt; ~SPWI509~    //Feeblemind</v>
      </c>
      <c r="G110" t="str">
        <f t="shared" si="8"/>
        <v>~SCRL5Q~, ~SPWI509~, ~Arcane~, ~5~, ~1~, ~0~ =&gt; ~SCRL5Q~    //Feeblemind</v>
      </c>
      <c r="H110" t="str">
        <f t="shared" si="6"/>
        <v>~SCRL5Q~, ~SPWI509~, ~Arcane~, ~5~, ~1~, ~100~, ~0~, ~0~, ~15~, ~0~, ~1~ =&gt; ~SCRL5Q~</v>
      </c>
    </row>
    <row r="111" spans="1:8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7"/>
        <v>~SPWI510~, ~Arcane~, ~5~ =&gt; ~SPWI510~    //Spell Immunity</v>
      </c>
      <c r="G111" t="str">
        <f t="shared" si="8"/>
        <v>~SCRL6S~, ~SPWI510~, ~Arcane~, ~5~, ~1~, ~0~ =&gt; ~SCRL6S~    //Spell Immunity</v>
      </c>
      <c r="H111" t="str">
        <f t="shared" ref="H111:H174" si="9">_xlfn.CONCAT("~", D111, "~, ~", C111, "~, ~", A111, "~, ~", B111, "~, ~1~, ~100~, ~0~, ~0~, ~15~, ~0~, ~1~", " =&gt; ~", D111, "~")</f>
        <v>~SCRL6S~, ~SPWI510~, ~Arcane~, ~5~, ~1~, ~100~, ~0~, ~0~, ~15~, ~0~, ~1~ =&gt; ~SCRL6S~</v>
      </c>
    </row>
    <row r="112" spans="1:8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7"/>
        <v>~SPWI511~, ~Arcane~, ~5~ =&gt; ~SPWI511~    //Protection from Normal Weapons</v>
      </c>
      <c r="G112" t="str">
        <f t="shared" si="8"/>
        <v>~SCRL6T~, ~SPWI511~, ~Arcane~, ~5~, ~1~, ~0~ =&gt; ~SCRL6T~    //Protection from Normal Weapons</v>
      </c>
      <c r="H112" t="str">
        <f t="shared" si="9"/>
        <v>~SCRL6T~, ~SPWI511~, ~Arcane~, ~5~, ~1~, ~100~, ~0~, ~0~, ~15~, ~0~, ~1~ =&gt; ~SCRL6T~</v>
      </c>
    </row>
    <row r="113" spans="1:8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7"/>
        <v>~SPWI512~, ~Arcane~, ~5~ =&gt; ~SPWI512~    //Protection from Electricity</v>
      </c>
      <c r="G113" t="str">
        <f t="shared" si="8"/>
        <v>~SCRL5T~, ~SPWI512~, ~Arcane~, ~5~, ~1~, ~0~ =&gt; ~SCRL5T~    //Protection from Electricity</v>
      </c>
      <c r="H113" t="str">
        <f t="shared" si="9"/>
        <v>~SCRL5T~, ~SPWI512~, ~Arcane~, ~5~, ~1~, ~100~, ~0~, ~0~, ~15~, ~0~, ~1~ =&gt; ~SCRL5T~</v>
      </c>
    </row>
    <row r="114" spans="1:8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7"/>
        <v>~SPWI513~, ~Arcane~, ~5~ =&gt; ~SPWI513~    //Breach</v>
      </c>
      <c r="G114" t="str">
        <f t="shared" si="8"/>
        <v>~SCRL6U~, ~SPWI513~, ~Arcane~, ~5~, ~1~, ~0~ =&gt; ~SCRL6U~    //Breach</v>
      </c>
      <c r="H114" t="str">
        <f t="shared" si="9"/>
        <v>~SCRL6U~, ~SPWI513~, ~Arcane~, ~5~, ~1~, ~100~, ~0~, ~0~, ~15~, ~0~, ~1~ =&gt; ~SCRL6U~</v>
      </c>
    </row>
    <row r="115" spans="1:8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7"/>
        <v>~SPWI514~, ~Arcane~, ~5~ =&gt; ~SPWI514~    //Lower Resistance</v>
      </c>
      <c r="G115" t="str">
        <f t="shared" si="8"/>
        <v>~SCRL6V~, ~SPWI514~, ~Arcane~, ~5~, ~1~, ~0~ =&gt; ~SCRL6V~    //Lower Resistance</v>
      </c>
      <c r="H115" t="str">
        <f t="shared" si="9"/>
        <v>~SCRL6V~, ~SPWI514~, ~Arcane~, ~5~, ~1~, ~100~, ~0~, ~0~, ~15~, ~0~, ~1~ =&gt; ~SCRL6V~</v>
      </c>
    </row>
    <row r="116" spans="1:8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7"/>
        <v>~SPWI515~, ~Arcane~, ~5~ =&gt; ~SPWI515~    //Oracle</v>
      </c>
      <c r="G116" t="str">
        <f t="shared" si="8"/>
        <v>~SCRL6W~, ~SPWI515~, ~Arcane~, ~5~, ~1~, ~0~ =&gt; ~SCRL6W~    //Oracle</v>
      </c>
      <c r="H116" t="str">
        <f t="shared" si="9"/>
        <v>~SCRL6W~, ~SPWI515~, ~Arcane~, ~5~, ~1~, ~100~, ~0~, ~0~, ~15~, ~0~, ~1~ =&gt; ~SCRL6W~</v>
      </c>
    </row>
    <row r="117" spans="1:8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7"/>
        <v>~SPWI516~, ~Arcane~, ~5~ =&gt; ~SPWI516~    //Conjure Lesser Fire Elemental</v>
      </c>
      <c r="G117" t="str">
        <f t="shared" si="8"/>
        <v>~SCRL6X~, ~SPWI516~, ~Arcane~, ~5~, ~1~, ~0~ =&gt; ~SCRL6X~    //Conjure Lesser Fire Elemental</v>
      </c>
      <c r="H117" t="str">
        <f t="shared" si="9"/>
        <v>~SCRL6X~, ~SPWI516~, ~Arcane~, ~5~, ~1~, ~100~, ~0~, ~0~, ~15~, ~0~, ~1~ =&gt; ~SCRL6X~</v>
      </c>
    </row>
    <row r="118" spans="1:8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7"/>
        <v>~SPWI517~, ~Arcane~, ~5~ =&gt; ~SPWI517~    //Protection from Acid</v>
      </c>
      <c r="G118" t="str">
        <f t="shared" si="8"/>
        <v>~SCRL6Y~, ~SPWI517~, ~Arcane~, ~5~, ~1~, ~0~ =&gt; ~SCRL6Y~    //Protection from Acid</v>
      </c>
      <c r="H118" t="str">
        <f t="shared" si="9"/>
        <v>~SCRL6Y~, ~SPWI517~, ~Arcane~, ~5~, ~1~, ~100~, ~0~, ~0~, ~15~, ~0~, ~1~ =&gt; ~SCRL6Y~</v>
      </c>
    </row>
    <row r="119" spans="1:8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7"/>
        <v>~SPWI518~, ~Arcane~, ~5~ =&gt; ~SPWI518~    //Phantom Blade</v>
      </c>
      <c r="G119" t="str">
        <f t="shared" si="8"/>
        <v>~SCRL6Z~, ~SPWI518~, ~Arcane~, ~5~, ~1~, ~0~ =&gt; ~SCRL6Z~    //Phantom Blade</v>
      </c>
      <c r="H119" t="str">
        <f t="shared" si="9"/>
        <v>~SCRL6Z~, ~SPWI518~, ~Arcane~, ~5~, ~1~, ~100~, ~0~, ~0~, ~15~, ~0~, ~1~ =&gt; ~SCRL6Z~</v>
      </c>
    </row>
    <row r="120" spans="1:8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7"/>
        <v>~SPWI519~, ~Arcane~, ~5~ =&gt; ~SPWI519~    //Spell Shield</v>
      </c>
      <c r="G120" t="str">
        <f t="shared" si="8"/>
        <v>~SCRL8X~, ~SPWI519~, ~Arcane~, ~5~, ~1~, ~0~ =&gt; ~SCRL8X~    //Spell Shield</v>
      </c>
      <c r="H120" t="str">
        <f t="shared" si="9"/>
        <v>~SCRL8X~, ~SPWI519~, ~Arcane~, ~5~, ~1~, ~100~, ~0~, ~0~, ~15~, ~0~, ~1~ =&gt; ~SCRL8X~</v>
      </c>
    </row>
    <row r="121" spans="1:8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7"/>
        <v>~SPWI520~, ~Arcane~, ~5~ =&gt; ~SPWI520~    //Conjure Lesser Air Elemental</v>
      </c>
      <c r="G121" t="str">
        <f t="shared" si="8"/>
        <v>~SCRL7B~, ~SPWI520~, ~Arcane~, ~5~, ~1~, ~0~ =&gt; ~SCRL7B~    //Conjure Lesser Air Elemental</v>
      </c>
      <c r="H121" t="str">
        <f t="shared" si="9"/>
        <v>~SCRL7B~, ~SPWI520~, ~Arcane~, ~5~, ~1~, ~100~, ~0~, ~0~, ~15~, ~0~, ~1~ =&gt; ~SCRL7B~</v>
      </c>
    </row>
    <row r="122" spans="1:8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7"/>
        <v>~SPWI521~, ~Arcane~, ~5~ =&gt; ~SPWI521~    //Conjure Lesser Earth Elemental</v>
      </c>
      <c r="G122" t="str">
        <f t="shared" si="8"/>
        <v>~SCRL7C~, ~SPWI521~, ~Arcane~, ~5~, ~1~, ~0~ =&gt; ~SCRL7C~    //Conjure Lesser Earth Elemental</v>
      </c>
      <c r="H122" t="str">
        <f t="shared" si="9"/>
        <v>~SCRL7C~, ~SPWI521~, ~Arcane~, ~5~, ~1~, ~100~, ~0~, ~0~, ~15~, ~0~, ~1~ =&gt; ~SCRL7C~</v>
      </c>
    </row>
    <row r="123" spans="1:8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7"/>
        <v>~SPWI522~, ~Arcane~, ~5~ =&gt; ~SPWI522~    //Minor Spell Turning</v>
      </c>
      <c r="G123" t="str">
        <f t="shared" si="8"/>
        <v>~SCRL7D~, ~SPWI522~, ~Arcane~, ~5~, ~1~, ~0~ =&gt; ~SCRL7D~    //Minor Spell Turning</v>
      </c>
      <c r="H123" t="str">
        <f t="shared" si="9"/>
        <v>~SCRL7D~, ~SPWI522~, ~Arcane~, ~5~, ~1~, ~100~, ~0~, ~0~, ~15~, ~0~, ~1~ =&gt; ~SCRL7D~</v>
      </c>
    </row>
    <row r="124" spans="1:8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7"/>
        <v>~SPWI523~, ~Arcane~, ~5~ =&gt; ~SPWI523~    //Sunfire</v>
      </c>
      <c r="G124" t="str">
        <f t="shared" si="8"/>
        <v>~SCRLAL;SCRLAR~, ~SPWI523~, ~Arcane~, ~5~, ~1~, ~0~ =&gt; ~SCRLAL;SCRLAR~    //Sunfire</v>
      </c>
      <c r="H124" t="str">
        <f t="shared" si="9"/>
        <v>~SCRLAL;SCRLAR~, ~SPWI523~, ~Arcane~, ~5~, ~1~, ~100~, ~0~, ~0~, ~15~, ~0~, ~1~ =&gt; ~SCRLAL;SCRLAR~</v>
      </c>
    </row>
    <row r="125" spans="1:8" x14ac:dyDescent="0.35">
      <c r="F125" t="str">
        <f t="shared" si="7"/>
        <v>~~, ~~, ~~ =&gt; ~~    //</v>
      </c>
      <c r="G125" t="str">
        <f t="shared" si="8"/>
        <v>~~, ~~, ~~, ~~, ~1~, ~0~ =&gt; ~~    //</v>
      </c>
      <c r="H125" t="str">
        <f t="shared" si="9"/>
        <v>~~, ~~, ~~, ~~, ~1~, ~100~, ~0~, ~0~, ~15~, ~0~, ~1~ =&gt; ~~</v>
      </c>
    </row>
    <row r="126" spans="1:8" x14ac:dyDescent="0.35">
      <c r="F126" t="str">
        <f t="shared" si="7"/>
        <v>~~, ~~, ~~ =&gt; ~~    //</v>
      </c>
      <c r="G126" t="str">
        <f t="shared" si="8"/>
        <v>~~, ~~, ~~, ~~, ~1~, ~0~ =&gt; ~~    //</v>
      </c>
      <c r="H126" t="str">
        <f t="shared" si="9"/>
        <v>~~, ~~, ~~, ~~, ~1~, ~100~, ~0~, ~0~, ~15~, ~0~, ~1~ =&gt; ~~</v>
      </c>
    </row>
    <row r="127" spans="1:8" x14ac:dyDescent="0.35">
      <c r="F127" t="str">
        <f t="shared" si="7"/>
        <v>~~, ~~, ~~ =&gt; ~~    //</v>
      </c>
      <c r="G127" t="str">
        <f t="shared" si="8"/>
        <v>~~, ~~, ~~, ~~, ~1~, ~0~ =&gt; ~~    //</v>
      </c>
      <c r="H127" t="str">
        <f t="shared" si="9"/>
        <v>~~, ~~, ~~, ~~, ~1~, ~100~, ~0~, ~0~, ~15~, ~0~, ~1~ =&gt; ~~</v>
      </c>
    </row>
    <row r="128" spans="1:8" x14ac:dyDescent="0.35">
      <c r="F128" t="str">
        <f t="shared" si="7"/>
        <v>~~, ~~, ~~ =&gt; ~~    //</v>
      </c>
      <c r="G128" t="str">
        <f t="shared" si="8"/>
        <v>~~, ~~, ~~, ~~, ~1~, ~0~ =&gt; ~~    //</v>
      </c>
      <c r="H128" t="str">
        <f t="shared" si="9"/>
        <v>~~, ~~, ~~, ~~, ~1~, ~100~, ~0~, ~0~, ~15~, ~0~, ~1~ =&gt; ~~</v>
      </c>
    </row>
    <row r="129" spans="1:8" x14ac:dyDescent="0.35">
      <c r="F129" t="str">
        <f t="shared" si="7"/>
        <v>~~, ~~, ~~ =&gt; ~~    //</v>
      </c>
      <c r="G129" t="str">
        <f t="shared" si="8"/>
        <v>~~, ~~, ~~, ~~, ~1~, ~0~ =&gt; ~~    //</v>
      </c>
      <c r="H129" t="str">
        <f t="shared" si="9"/>
        <v>~~, ~~, ~~, ~~, ~1~, ~100~, ~0~, ~0~, ~15~, ~0~, ~1~ =&gt; ~~</v>
      </c>
    </row>
    <row r="130" spans="1:8" x14ac:dyDescent="0.35">
      <c r="F130" t="str">
        <f t="shared" si="7"/>
        <v>~~, ~~, ~~ =&gt; ~~    //</v>
      </c>
      <c r="G130" t="str">
        <f t="shared" si="8"/>
        <v>~~, ~~, ~~, ~~, ~1~, ~0~ =&gt; ~~    //</v>
      </c>
      <c r="H130" t="str">
        <f t="shared" si="9"/>
        <v>~~, ~~, ~~, ~~, ~1~, ~100~, ~0~, ~0~, ~15~, ~0~, ~1~ =&gt; ~~</v>
      </c>
    </row>
    <row r="131" spans="1:8" x14ac:dyDescent="0.35">
      <c r="F131" t="str">
        <f t="shared" si="7"/>
        <v>~~, ~~, ~~ =&gt; ~~    //</v>
      </c>
      <c r="G131" t="str">
        <f t="shared" si="8"/>
        <v>~~, ~~, ~~, ~~, ~1~, ~0~ =&gt; ~~    //</v>
      </c>
      <c r="H131" t="str">
        <f t="shared" si="9"/>
        <v>~~, ~~, ~~, ~~, ~1~, ~100~, ~0~, ~0~, ~15~, ~0~, ~1~ =&gt; ~~</v>
      </c>
    </row>
    <row r="132" spans="1:8" x14ac:dyDescent="0.35">
      <c r="F132" t="str">
        <f t="shared" ref="F132:F195" si="10">_xlfn.CONCAT("~", C132, "~, ~", A132, "~, ~", B132, "~ =&gt; ~", C132, "~    //", E132)</f>
        <v>~~, ~~, ~~ =&gt; ~~    //</v>
      </c>
      <c r="G132" t="str">
        <f t="shared" ref="G132:G195" si="11">_xlfn.CONCAT("~", D132, "~, ~", C132, "~, ~", A132, "~, ~", B132, "~, ~1~, ~0~ =&gt; ~", D132, "~    //", E132)</f>
        <v>~~, ~~, ~~, ~~, ~1~, ~0~ =&gt; ~~    //</v>
      </c>
      <c r="H132" t="str">
        <f t="shared" si="9"/>
        <v>~~, ~~, ~~, ~~, ~1~, ~100~, ~0~, ~0~, ~15~, ~0~, ~1~ =&gt; ~~</v>
      </c>
    </row>
    <row r="133" spans="1:8" x14ac:dyDescent="0.35">
      <c r="F133" t="str">
        <f t="shared" si="10"/>
        <v>~~, ~~, ~~ =&gt; ~~    //</v>
      </c>
      <c r="G133" t="str">
        <f t="shared" si="11"/>
        <v>~~, ~~, ~~, ~~, ~1~, ~0~ =&gt; ~~    //</v>
      </c>
      <c r="H133" t="str">
        <f t="shared" si="9"/>
        <v>~~, ~~, ~~, ~~, ~1~, ~100~, ~0~, ~0~, ~15~, ~0~, ~1~ =&gt; ~~</v>
      </c>
    </row>
    <row r="134" spans="1:8" x14ac:dyDescent="0.35">
      <c r="F134" t="str">
        <f t="shared" si="10"/>
        <v>~~, ~~, ~~ =&gt; ~~    //</v>
      </c>
      <c r="G134" t="str">
        <f t="shared" si="11"/>
        <v>~~, ~~, ~~, ~~, ~1~, ~0~ =&gt; ~~    //</v>
      </c>
      <c r="H134" t="str">
        <f t="shared" si="9"/>
        <v>~~, ~~, ~~, ~~, ~1~, ~100~, ~0~, ~0~, ~15~, ~0~, ~1~ =&gt; ~~</v>
      </c>
    </row>
    <row r="135" spans="1:8" x14ac:dyDescent="0.35">
      <c r="F135" t="str">
        <f t="shared" si="10"/>
        <v>~~, ~~, ~~ =&gt; ~~    //</v>
      </c>
      <c r="G135" t="str">
        <f t="shared" si="11"/>
        <v>~~, ~~, ~~, ~~, ~1~, ~0~ =&gt; ~~    //</v>
      </c>
      <c r="H135" t="str">
        <f t="shared" si="9"/>
        <v>~~, ~~, ~~, ~~, ~1~, ~100~, ~0~, ~0~, ~15~, ~0~, ~1~ =&gt; ~~</v>
      </c>
    </row>
    <row r="136" spans="1:8" x14ac:dyDescent="0.35">
      <c r="F136" t="str">
        <f t="shared" si="10"/>
        <v>~~, ~~, ~~ =&gt; ~~    //</v>
      </c>
      <c r="G136" t="str">
        <f t="shared" si="11"/>
        <v>~~, ~~, ~~, ~~, ~1~, ~0~ =&gt; ~~    //</v>
      </c>
      <c r="H136" t="str">
        <f t="shared" si="9"/>
        <v>~~, ~~, ~~, ~~, ~1~, ~100~, ~0~, ~0~, ~15~, ~0~, ~1~ =&gt; ~~</v>
      </c>
    </row>
    <row r="137" spans="1:8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10"/>
        <v>~SPWI601~, ~Arcane~, ~6~ =&gt; ~SPWI601~    //Invisible Stalker</v>
      </c>
      <c r="G137" t="str">
        <f t="shared" si="11"/>
        <v>~SCRL7E~, ~SPWI601~, ~Arcane~, ~6~, ~1~, ~0~ =&gt; ~SCRL7E~    //Invisible Stalker</v>
      </c>
      <c r="H137" t="str">
        <f t="shared" si="9"/>
        <v>~SCRL7E~, ~SPWI601~, ~Arcane~, ~6~, ~1~, ~100~, ~0~, ~0~, ~15~, ~0~, ~1~ =&gt; ~SCRL7E~</v>
      </c>
    </row>
    <row r="138" spans="1:8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10"/>
        <v>~SPWI602~, ~Arcane~, ~6~ =&gt; ~SPWI602~    //Globe of Invulnerability</v>
      </c>
      <c r="G138" t="str">
        <f t="shared" si="11"/>
        <v>~SCRL7F~, ~SPWI602~, ~Arcane~, ~6~, ~1~, ~0~ =&gt; ~SCRL7F~    //Globe of Invulnerability</v>
      </c>
      <c r="H138" t="str">
        <f t="shared" si="9"/>
        <v>~SCRL7F~, ~SPWI602~, ~Arcane~, ~6~, ~1~, ~100~, ~0~, ~0~, ~15~, ~0~, ~1~ =&gt; ~SCRL7F~</v>
      </c>
    </row>
    <row r="139" spans="1:8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10"/>
        <v>~SPWI603~, ~Arcane~, ~6~ =&gt; ~SPWI603~    //Tenser's Transformation</v>
      </c>
      <c r="G139" t="str">
        <f t="shared" si="11"/>
        <v>~SCRL7G~, ~SPWI603~, ~Arcane~, ~6~, ~1~, ~0~ =&gt; ~SCRL7G~    //Tenser's Transformation</v>
      </c>
      <c r="H139" t="str">
        <f t="shared" si="9"/>
        <v>~SCRL7G~, ~SPWI603~, ~Arcane~, ~6~, ~1~, ~100~, ~0~, ~0~, ~15~, ~0~, ~1~ =&gt; ~SCRL7G~</v>
      </c>
    </row>
    <row r="140" spans="1:8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10"/>
        <v>~SPWI604~, ~Arcane~, ~6~ =&gt; ~SPWI604~    //Flesh to Stone</v>
      </c>
      <c r="G140" t="str">
        <f t="shared" si="11"/>
        <v>~SCRL7H~, ~SPWI604~, ~Arcane~, ~6~, ~1~, ~0~ =&gt; ~SCRL7H~    //Flesh to Stone</v>
      </c>
      <c r="H140" t="str">
        <f t="shared" si="9"/>
        <v>~SCRL7H~, ~SPWI604~, ~Arcane~, ~6~, ~1~, ~100~, ~0~, ~0~, ~15~, ~0~, ~1~ =&gt; ~SCRL7H~</v>
      </c>
    </row>
    <row r="141" spans="1:8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10"/>
        <v>~SPWI605~, ~Arcane~, ~6~ =&gt; ~SPWI605~    //Death Spell</v>
      </c>
      <c r="G141" t="str">
        <f t="shared" si="11"/>
        <v>~SCRL7I~, ~SPWI605~, ~Arcane~, ~6~, ~1~, ~0~ =&gt; ~SCRL7I~    //Death Spell</v>
      </c>
      <c r="H141" t="str">
        <f t="shared" si="9"/>
        <v>~SCRL7I~, ~SPWI605~, ~Arcane~, ~6~, ~1~, ~100~, ~0~, ~0~, ~15~, ~0~, ~1~ =&gt; ~SCRL7I~</v>
      </c>
    </row>
    <row r="142" spans="1:8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10"/>
        <v>~SPWI606~, ~Arcane~, ~6~ =&gt; ~SPWI606~    //Protection from Magical Energy</v>
      </c>
      <c r="G142" t="str">
        <f t="shared" si="11"/>
        <v>~SCRL7J~, ~SPWI606~, ~Arcane~, ~6~, ~1~, ~0~ =&gt; ~SCRL7J~    //Protection from Magical Energy</v>
      </c>
      <c r="H142" t="str">
        <f t="shared" si="9"/>
        <v>~SCRL7J~, ~SPWI606~, ~Arcane~, ~6~, ~1~, ~100~, ~0~, ~0~, ~15~, ~0~, ~1~ =&gt; ~SCRL7J~</v>
      </c>
    </row>
    <row r="143" spans="1:8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10"/>
        <v>~SPWI607~, ~Arcane~, ~6~ =&gt; ~SPWI607~    //Mislead</v>
      </c>
      <c r="G143" t="str">
        <f t="shared" si="11"/>
        <v>~SCRL7K~, ~SPWI607~, ~Arcane~, ~6~, ~1~, ~0~ =&gt; ~SCRL7K~    //Mislead</v>
      </c>
      <c r="H143" t="str">
        <f t="shared" si="9"/>
        <v>~SCRL7K~, ~SPWI607~, ~Arcane~, ~6~, ~1~, ~100~, ~0~, ~0~, ~15~, ~0~, ~1~ =&gt; ~SCRL7K~</v>
      </c>
    </row>
    <row r="144" spans="1:8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10"/>
        <v>~SPWI608~, ~Arcane~, ~6~ =&gt; ~SPWI608~    //Pierce Magic</v>
      </c>
      <c r="G144" t="str">
        <f t="shared" si="11"/>
        <v>~SCRL7L~, ~SPWI608~, ~Arcane~, ~6~, ~1~, ~0~ =&gt; ~SCRL7L~    //Pierce Magic</v>
      </c>
      <c r="H144" t="str">
        <f t="shared" si="9"/>
        <v>~SCRL7L~, ~SPWI608~, ~Arcane~, ~6~, ~1~, ~100~, ~0~, ~0~, ~15~, ~0~, ~1~ =&gt; ~SCRL7L~</v>
      </c>
    </row>
    <row r="145" spans="1:8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10"/>
        <v>~SPWI609~, ~Arcane~, ~6~ =&gt; ~SPWI609~    //True Sight</v>
      </c>
      <c r="G145" t="str">
        <f t="shared" si="11"/>
        <v>~SCRL7M~, ~SPWI609~, ~Arcane~, ~6~, ~1~, ~0~ =&gt; ~SCRL7M~    //True Sight</v>
      </c>
      <c r="H145" t="str">
        <f t="shared" si="9"/>
        <v>~SCRL7M~, ~SPWI609~, ~Arcane~, ~6~, ~1~, ~100~, ~0~, ~0~, ~15~, ~0~, ~1~ =&gt; ~SCRL7M~</v>
      </c>
    </row>
    <row r="146" spans="1:8" x14ac:dyDescent="0.35">
      <c r="C146" s="3"/>
      <c r="D146" s="3"/>
      <c r="E146" s="3"/>
      <c r="F146" t="str">
        <f t="shared" si="10"/>
        <v>~~, ~~, ~~ =&gt; ~~    //</v>
      </c>
      <c r="G146" t="str">
        <f t="shared" si="11"/>
        <v>~~, ~~, ~~, ~~, ~1~, ~0~ =&gt; ~~    //</v>
      </c>
      <c r="H146" t="str">
        <f t="shared" si="9"/>
        <v>~~, ~~, ~~, ~~, ~1~, ~100~, ~0~, ~0~, ~15~, ~0~, ~1~ =&gt; ~~</v>
      </c>
    </row>
    <row r="147" spans="1:8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10"/>
        <v>~SPWI611~, ~Arcane~, ~6~ =&gt; ~SPWI611~    //Protection from Magical Weapons</v>
      </c>
      <c r="G147" t="str">
        <f t="shared" si="11"/>
        <v>~SCRL7O~, ~SPWI611~, ~Arcane~, ~6~, ~1~, ~0~ =&gt; ~SCRL7O~    //Protection from Magical Weapons</v>
      </c>
      <c r="H147" t="str">
        <f t="shared" si="9"/>
        <v>~SCRL7O~, ~SPWI611~, ~Arcane~, ~6~, ~1~, ~100~, ~0~, ~0~, ~15~, ~0~, ~1~ =&gt; ~SCRL7O~</v>
      </c>
    </row>
    <row r="148" spans="1:8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10"/>
        <v>~SPWI612~, ~Arcane~, ~6~ =&gt; ~SPWI612~    //Power Word Silence</v>
      </c>
      <c r="G148" t="str">
        <f t="shared" si="11"/>
        <v>~SCRL7P~, ~SPWI612~, ~Arcane~, ~6~, ~1~, ~0~ =&gt; ~SCRL7P~    //Power Word Silence</v>
      </c>
      <c r="H148" t="str">
        <f t="shared" si="9"/>
        <v>~SCRL7P~, ~SPWI612~, ~Arcane~, ~6~, ~1~, ~100~, ~0~, ~0~, ~15~, ~0~, ~1~ =&gt; ~SCRL7P~</v>
      </c>
    </row>
    <row r="149" spans="1:8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10"/>
        <v>~SPWI613~, ~Arcane~, ~6~ =&gt; ~SPWI613~    //Improved Haste</v>
      </c>
      <c r="G149" t="str">
        <f t="shared" si="11"/>
        <v>~SCRL7Q~, ~SPWI613~, ~Arcane~, ~6~, ~1~, ~0~ =&gt; ~SCRL7Q~    //Improved Haste</v>
      </c>
      <c r="H149" t="str">
        <f t="shared" si="9"/>
        <v>~SCRL7Q~, ~SPWI613~, ~Arcane~, ~6~, ~1~, ~100~, ~0~, ~0~, ~15~, ~0~, ~1~ =&gt; ~SCRL7Q~</v>
      </c>
    </row>
    <row r="150" spans="1:8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10"/>
        <v>~SPWI614~, ~Arcane~, ~6~ =&gt; ~SPWI614~    //Death Fog</v>
      </c>
      <c r="G150" t="str">
        <f t="shared" si="11"/>
        <v>~SCRL7R~, ~SPWI614~, ~Arcane~, ~6~, ~1~, ~0~ =&gt; ~SCRL7R~    //Death Fog</v>
      </c>
      <c r="H150" t="str">
        <f t="shared" si="9"/>
        <v>~SCRL7R~, ~SPWI614~, ~Arcane~, ~6~, ~1~, ~100~, ~0~, ~0~, ~15~, ~0~, ~1~ =&gt; ~SCRL7R~</v>
      </c>
    </row>
    <row r="151" spans="1:8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10"/>
        <v>~SPWI615~, ~Arcane~, ~6~ =&gt; ~SPWI615~    //Chain Lightning</v>
      </c>
      <c r="G151" t="str">
        <f t="shared" si="11"/>
        <v>~SCRL7S~, ~SPWI615~, ~Arcane~, ~6~, ~1~, ~0~ =&gt; ~SCRL7S~    //Chain Lightning</v>
      </c>
      <c r="H151" t="str">
        <f t="shared" si="9"/>
        <v>~SCRL7S~, ~SPWI615~, ~Arcane~, ~6~, ~1~, ~100~, ~0~, ~0~, ~15~, ~0~, ~1~ =&gt; ~SCRL7S~</v>
      </c>
    </row>
    <row r="152" spans="1:8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10"/>
        <v>~SPWI616~, ~Arcane~, ~6~ =&gt; ~SPWI616~    //Disintigrate</v>
      </c>
      <c r="G152" t="str">
        <f t="shared" si="11"/>
        <v>~SCRL7T~, ~SPWI616~, ~Arcane~, ~6~, ~1~, ~0~ =&gt; ~SCRL7T~    //Disintigrate</v>
      </c>
      <c r="H152" t="str">
        <f t="shared" si="9"/>
        <v>~SCRL7T~, ~SPWI616~, ~Arcane~, ~6~, ~1~, ~100~, ~0~, ~0~, ~15~, ~0~, ~1~ =&gt; ~SCRL7T~</v>
      </c>
    </row>
    <row r="153" spans="1:8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10"/>
        <v>~SPWI617~, ~Arcane~, ~6~ =&gt; ~SPWI617~    //Contingency</v>
      </c>
      <c r="G153" t="str">
        <f t="shared" si="11"/>
        <v>~SCRL7U~, ~SPWI617~, ~Arcane~, ~6~, ~1~, ~0~ =&gt; ~SCRL7U~    //Contingency</v>
      </c>
      <c r="H153" t="str">
        <f t="shared" si="9"/>
        <v>~SCRL7U~, ~SPWI617~, ~Arcane~, ~6~, ~1~, ~100~, ~0~, ~0~, ~15~, ~0~, ~1~ =&gt; ~SCRL7U~</v>
      </c>
    </row>
    <row r="154" spans="1:8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10"/>
        <v>~SPWI618~, ~Arcane~, ~6~ =&gt; ~SPWI618~    //Spell Deflection</v>
      </c>
      <c r="G154" t="str">
        <f t="shared" si="11"/>
        <v>~SCRL7V~, ~SPWI618~, ~Arcane~, ~6~, ~1~, ~0~ =&gt; ~SCRL7V~    //Spell Deflection</v>
      </c>
      <c r="H154" t="str">
        <f t="shared" si="9"/>
        <v>~SCRL7V~, ~SPWI618~, ~Arcane~, ~6~, ~1~, ~100~, ~0~, ~0~, ~15~, ~0~, ~1~ =&gt; ~SCRL7V~</v>
      </c>
    </row>
    <row r="155" spans="1:8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10"/>
        <v>~SPWI619~, ~Arcane~, ~6~ =&gt; ~SPWI619~    //Wyvern Call</v>
      </c>
      <c r="G155" t="str">
        <f t="shared" si="11"/>
        <v>~SCRL7W~, ~SPWI619~, ~Arcane~, ~6~, ~1~, ~0~ =&gt; ~SCRL7W~    //Wyvern Call</v>
      </c>
      <c r="H155" t="str">
        <f t="shared" si="9"/>
        <v>~SCRL7W~, ~SPWI619~, ~Arcane~, ~6~, ~1~, ~100~, ~0~, ~0~, ~15~, ~0~, ~1~ =&gt; ~SCRL7W~</v>
      </c>
    </row>
    <row r="156" spans="1:8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10"/>
        <v>~SPWI620~, ~Arcane~, ~6~ =&gt; ~SPWI620~    //Conjure Fire Elemental</v>
      </c>
      <c r="G156" t="str">
        <f t="shared" si="11"/>
        <v>~SCRL7X~, ~SPWI620~, ~Arcane~, ~6~, ~1~, ~0~ =&gt; ~SCRL7X~    //Conjure Fire Elemental</v>
      </c>
      <c r="H156" t="str">
        <f t="shared" si="9"/>
        <v>~SCRL7X~, ~SPWI620~, ~Arcane~, ~6~, ~1~, ~100~, ~0~, ~0~, ~15~, ~0~, ~1~ =&gt; ~SCRL7X~</v>
      </c>
    </row>
    <row r="157" spans="1:8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10"/>
        <v>~SPWI621~, ~Arcane~, ~6~ =&gt; ~SPWI621~    //Conjure Air Elemental</v>
      </c>
      <c r="G157" t="str">
        <f t="shared" si="11"/>
        <v>~SCRL7Y~, ~SPWI621~, ~Arcane~, ~6~, ~1~, ~0~ =&gt; ~SCRL7Y~    //Conjure Air Elemental</v>
      </c>
      <c r="H157" t="str">
        <f t="shared" si="9"/>
        <v>~SCRL7Y~, ~SPWI621~, ~Arcane~, ~6~, ~1~, ~100~, ~0~, ~0~, ~15~, ~0~, ~1~ =&gt; ~SCRL7Y~</v>
      </c>
    </row>
    <row r="158" spans="1:8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10"/>
        <v>~SPWI622~, ~Arcane~, ~6~ =&gt; ~SPWI622~    //Conjure Earth Elemental</v>
      </c>
      <c r="G158" t="str">
        <f t="shared" si="11"/>
        <v>~SCRL7Z~, ~SPWI622~, ~Arcane~, ~6~, ~1~, ~0~ =&gt; ~SCRL7Z~    //Conjure Earth Elemental</v>
      </c>
      <c r="H158" t="str">
        <f t="shared" si="9"/>
        <v>~SCRL7Z~, ~SPWI622~, ~Arcane~, ~6~, ~1~, ~100~, ~0~, ~0~, ~15~, ~0~, ~1~ =&gt; ~SCRL7Z~</v>
      </c>
    </row>
    <row r="159" spans="1:8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10"/>
        <v>~SPWI623~, ~Arcane~, ~6~ =&gt; ~SPWI623~    //Carrion Summons</v>
      </c>
      <c r="G159" t="str">
        <f t="shared" si="11"/>
        <v>~SCRL8A~, ~SPWI623~, ~Arcane~, ~6~, ~1~, ~0~ =&gt; ~SCRL8A~    //Carrion Summons</v>
      </c>
      <c r="H159" t="str">
        <f t="shared" si="9"/>
        <v>~SCRL8A~, ~SPWI623~, ~Arcane~, ~6~, ~1~, ~100~, ~0~, ~0~, ~15~, ~0~, ~1~ =&gt; ~SCRL8A~</v>
      </c>
    </row>
    <row r="160" spans="1:8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10"/>
        <v>~SPWI624~, ~Arcane~, ~6~ =&gt; ~SPWI624~    //Summon Nishruu</v>
      </c>
      <c r="G160" t="str">
        <f t="shared" si="11"/>
        <v>~SCRL8B~, ~SPWI624~, ~Arcane~, ~6~, ~1~, ~0~ =&gt; ~SCRL8B~    //Summon Nishruu</v>
      </c>
      <c r="H160" t="str">
        <f t="shared" si="9"/>
        <v>~SCRL8B~, ~SPWI624~, ~Arcane~, ~6~, ~1~, ~100~, ~0~, ~0~, ~15~, ~0~, ~1~ =&gt; ~SCRL8B~</v>
      </c>
    </row>
    <row r="161" spans="1:8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10"/>
        <v>~SPWI625~, ~Arcane~, ~6~ =&gt; ~SPWI625~    //Stone to Flesh</v>
      </c>
      <c r="G161" t="str">
        <f t="shared" si="11"/>
        <v>~SCRL8C~, ~SPWI625~, ~Arcane~, ~6~, ~1~, ~0~ =&gt; ~SCRL8C~    //Stone to Flesh</v>
      </c>
      <c r="H161" t="str">
        <f t="shared" si="9"/>
        <v>~SCRL8C~, ~SPWI625~, ~Arcane~, ~6~, ~1~, ~100~, ~0~, ~0~, ~15~, ~0~, ~1~ =&gt; ~SCRL8C~</v>
      </c>
    </row>
    <row r="162" spans="1:8" x14ac:dyDescent="0.35">
      <c r="F162" t="str">
        <f t="shared" si="10"/>
        <v>~~, ~~, ~~ =&gt; ~~    //</v>
      </c>
      <c r="G162" t="str">
        <f t="shared" si="11"/>
        <v>~~, ~~, ~~, ~~, ~1~, ~0~ =&gt; ~~    //</v>
      </c>
      <c r="H162" t="str">
        <f t="shared" si="9"/>
        <v>~~, ~~, ~~, ~~, ~1~, ~100~, ~0~, ~0~, ~15~, ~0~, ~1~ =&gt; ~~</v>
      </c>
    </row>
    <row r="163" spans="1:8" x14ac:dyDescent="0.35">
      <c r="F163" t="str">
        <f t="shared" si="10"/>
        <v>~~, ~~, ~~ =&gt; ~~    //</v>
      </c>
      <c r="G163" t="str">
        <f t="shared" si="11"/>
        <v>~~, ~~, ~~, ~~, ~1~, ~0~ =&gt; ~~    //</v>
      </c>
      <c r="H163" t="str">
        <f t="shared" si="9"/>
        <v>~~, ~~, ~~, ~~, ~1~, ~100~, ~0~, ~0~, ~15~, ~0~, ~1~ =&gt; ~~</v>
      </c>
    </row>
    <row r="164" spans="1:8" x14ac:dyDescent="0.35">
      <c r="F164" t="str">
        <f t="shared" si="10"/>
        <v>~~, ~~, ~~ =&gt; ~~    //</v>
      </c>
      <c r="G164" t="str">
        <f t="shared" si="11"/>
        <v>~~, ~~, ~~, ~~, ~1~, ~0~ =&gt; ~~    //</v>
      </c>
      <c r="H164" t="str">
        <f t="shared" si="9"/>
        <v>~~, ~~, ~~, ~~, ~1~, ~100~, ~0~, ~0~, ~15~, ~0~, ~1~ =&gt; ~~</v>
      </c>
    </row>
    <row r="165" spans="1:8" x14ac:dyDescent="0.35">
      <c r="F165" t="str">
        <f t="shared" si="10"/>
        <v>~~, ~~, ~~ =&gt; ~~    //</v>
      </c>
      <c r="G165" t="str">
        <f t="shared" si="11"/>
        <v>~~, ~~, ~~, ~~, ~1~, ~0~ =&gt; ~~    //</v>
      </c>
      <c r="H165" t="str">
        <f t="shared" si="9"/>
        <v>~~, ~~, ~~, ~~, ~1~, ~100~, ~0~, ~0~, ~15~, ~0~, ~1~ =&gt; ~~</v>
      </c>
    </row>
    <row r="166" spans="1:8" x14ac:dyDescent="0.35">
      <c r="F166" t="str">
        <f t="shared" si="10"/>
        <v>~~, ~~, ~~ =&gt; ~~    //</v>
      </c>
      <c r="G166" t="str">
        <f t="shared" si="11"/>
        <v>~~, ~~, ~~, ~~, ~1~, ~0~ =&gt; ~~    //</v>
      </c>
      <c r="H166" t="str">
        <f t="shared" si="9"/>
        <v>~~, ~~, ~~, ~~, ~1~, ~100~, ~0~, ~0~, ~15~, ~0~, ~1~ =&gt; ~~</v>
      </c>
    </row>
    <row r="167" spans="1:8" x14ac:dyDescent="0.35">
      <c r="F167" t="str">
        <f t="shared" si="10"/>
        <v>~~, ~~, ~~ =&gt; ~~    //</v>
      </c>
      <c r="G167" t="str">
        <f t="shared" si="11"/>
        <v>~~, ~~, ~~, ~~, ~1~, ~0~ =&gt; ~~    //</v>
      </c>
      <c r="H167" t="str">
        <f t="shared" si="9"/>
        <v>~~, ~~, ~~, ~~, ~1~, ~100~, ~0~, ~0~, ~15~, ~0~, ~1~ =&gt; ~~</v>
      </c>
    </row>
    <row r="168" spans="1:8" x14ac:dyDescent="0.35">
      <c r="F168" t="str">
        <f t="shared" si="10"/>
        <v>~~, ~~, ~~ =&gt; ~~    //</v>
      </c>
      <c r="G168" t="str">
        <f t="shared" si="11"/>
        <v>~~, ~~, ~~, ~~, ~1~, ~0~ =&gt; ~~    //</v>
      </c>
      <c r="H168" t="str">
        <f t="shared" si="9"/>
        <v>~~, ~~, ~~, ~~, ~1~, ~100~, ~0~, ~0~, ~15~, ~0~, ~1~ =&gt; ~~</v>
      </c>
    </row>
    <row r="169" spans="1:8" x14ac:dyDescent="0.35">
      <c r="F169" t="str">
        <f t="shared" si="10"/>
        <v>~~, ~~, ~~ =&gt; ~~    //</v>
      </c>
      <c r="G169" t="str">
        <f t="shared" si="11"/>
        <v>~~, ~~, ~~, ~~, ~1~, ~0~ =&gt; ~~    //</v>
      </c>
      <c r="H169" t="str">
        <f t="shared" si="9"/>
        <v>~~, ~~, ~~, ~~, ~1~, ~100~, ~0~, ~0~, ~15~, ~0~, ~1~ =&gt; ~~</v>
      </c>
    </row>
    <row r="170" spans="1:8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10"/>
        <v>~SPWI701~, ~Arcane~, ~7~ =&gt; ~SPWI701~    //Spell Turning</v>
      </c>
      <c r="G170" t="str">
        <f t="shared" si="11"/>
        <v>~SCRL8D~, ~SPWI701~, ~Arcane~, ~7~, ~1~, ~0~ =&gt; ~SCRL8D~    //Spell Turning</v>
      </c>
      <c r="H170" t="str">
        <f t="shared" si="9"/>
        <v>~SCRL8D~, ~SPWI701~, ~Arcane~, ~7~, ~1~, ~100~, ~0~, ~0~, ~15~, ~0~, ~1~ =&gt; ~SCRL8D~</v>
      </c>
    </row>
    <row r="171" spans="1:8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10"/>
        <v>~SPWI702~, ~Arcane~, ~7~ =&gt; ~SPWI702~    //Protection From The Elements</v>
      </c>
      <c r="G171" t="str">
        <f t="shared" si="11"/>
        <v>~SCRL8E~, ~SPWI702~, ~Arcane~, ~7~, ~1~, ~0~ =&gt; ~SCRL8E~    //Protection From The Elements</v>
      </c>
      <c r="H171" t="str">
        <f t="shared" si="9"/>
        <v>~SCRL8E~, ~SPWI702~, ~Arcane~, ~7~, ~1~, ~100~, ~0~, ~0~, ~15~, ~0~, ~1~ =&gt; ~SCRL8E~</v>
      </c>
    </row>
    <row r="172" spans="1:8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10"/>
        <v>~SPWI703~, ~Arcane~, ~7~ =&gt; ~SPWI703~    //Project Image</v>
      </c>
      <c r="G172" t="str">
        <f t="shared" si="11"/>
        <v>~SCRL8F~, ~SPWI703~, ~Arcane~, ~7~, ~1~, ~0~ =&gt; ~SCRL8F~    //Project Image</v>
      </c>
      <c r="H172" t="str">
        <f t="shared" si="9"/>
        <v>~SCRL8F~, ~SPWI703~, ~Arcane~, ~7~, ~1~, ~100~, ~0~, ~0~, ~15~, ~0~, ~1~ =&gt; ~SCRL8F~</v>
      </c>
    </row>
    <row r="173" spans="1:8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10"/>
        <v>~SPWI704~, ~Arcane~, ~7~ =&gt; ~SPWI704~    //Ruby Ray of Reversal</v>
      </c>
      <c r="G173" t="str">
        <f t="shared" si="11"/>
        <v>~SCRL8G~, ~SPWI704~, ~Arcane~, ~7~, ~1~, ~0~ =&gt; ~SCRL8G~    //Ruby Ray of Reversal</v>
      </c>
      <c r="H173" t="str">
        <f t="shared" si="9"/>
        <v>~SCRL8G~, ~SPWI704~, ~Arcane~, ~7~, ~1~, ~100~, ~0~, ~0~, ~15~, ~0~, ~1~ =&gt; ~SCRL8G~</v>
      </c>
    </row>
    <row r="174" spans="1:8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10"/>
        <v>~SPWI705~, ~Arcane~, ~7~ =&gt; ~SPWI705~    //Khelben's Warding Whip</v>
      </c>
      <c r="G174" t="str">
        <f t="shared" si="11"/>
        <v>~SCRL8H~, ~SPWI705~, ~Arcane~, ~7~, ~1~, ~0~ =&gt; ~SCRL8H~    //Khelben's Warding Whip</v>
      </c>
      <c r="H174" t="str">
        <f t="shared" si="9"/>
        <v>~SCRL8H~, ~SPWI705~, ~Arcane~, ~7~, ~1~, ~100~, ~0~, ~0~, ~15~, ~0~, ~1~ =&gt; ~SCRL8H~</v>
      </c>
    </row>
    <row r="175" spans="1:8" x14ac:dyDescent="0.35">
      <c r="C175" s="3"/>
      <c r="D175" s="3"/>
      <c r="E175" s="3"/>
      <c r="F175" t="str">
        <f t="shared" si="10"/>
        <v>~~, ~~, ~~ =&gt; ~~    //</v>
      </c>
      <c r="G175" t="str">
        <f t="shared" si="11"/>
        <v>~~, ~~, ~~, ~~, ~1~, ~0~ =&gt; ~~    //</v>
      </c>
      <c r="H175" t="str">
        <f t="shared" ref="H175:H238" si="12">_xlfn.CONCAT("~", D175, "~, ~", C175, "~, ~", A175, "~, ~", B175, "~, ~1~, ~100~, ~0~, ~0~, ~15~, ~0~, ~1~", " =&gt; ~", D175, "~")</f>
        <v>~~, ~~, ~~, ~~, ~1~, ~100~, ~0~, ~0~, ~15~, ~0~, ~1~ =&gt; ~~</v>
      </c>
    </row>
    <row r="176" spans="1:8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10"/>
        <v>~SPWI707~, ~Arcane~, ~7~ =&gt; ~SPWI707~    //Cacofiend</v>
      </c>
      <c r="G176" t="str">
        <f t="shared" si="11"/>
        <v>~SCRL8I~, ~SPWI707~, ~Arcane~, ~7~, ~1~, ~0~ =&gt; ~SCRL8I~    //Cacofiend</v>
      </c>
      <c r="H176" t="str">
        <f t="shared" si="12"/>
        <v>~SCRL8I~, ~SPWI707~, ~Arcane~, ~7~, ~1~, ~100~, ~0~, ~0~, ~15~, ~0~, ~1~ =&gt; ~SCRL8I~</v>
      </c>
    </row>
    <row r="177" spans="1:8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10"/>
        <v>~SPWI708~, ~Arcane~, ~7~ =&gt; ~SPWI708~    //Mantle</v>
      </c>
      <c r="G177" t="str">
        <f t="shared" si="11"/>
        <v>~SCRL8J~, ~SPWI708~, ~Arcane~, ~7~, ~1~, ~0~ =&gt; ~SCRL8J~    //Mantle</v>
      </c>
      <c r="H177" t="str">
        <f t="shared" si="12"/>
        <v>~SCRL8J~, ~SPWI708~, ~Arcane~, ~7~, ~1~, ~100~, ~0~, ~0~, ~15~, ~0~, ~1~ =&gt; ~SCRL8J~</v>
      </c>
    </row>
    <row r="178" spans="1:8" x14ac:dyDescent="0.35">
      <c r="C178" s="3"/>
      <c r="D178" s="3"/>
      <c r="E178" s="3"/>
      <c r="F178" t="str">
        <f t="shared" si="10"/>
        <v>~~, ~~, ~~ =&gt; ~~    //</v>
      </c>
      <c r="G178" t="str">
        <f t="shared" si="11"/>
        <v>~~, ~~, ~~, ~~, ~1~, ~0~ =&gt; ~~    //</v>
      </c>
      <c r="H178" t="str">
        <f t="shared" si="12"/>
        <v>~~, ~~, ~~, ~~, ~1~, ~100~, ~0~, ~0~, ~15~, ~0~, ~1~ =&gt; ~~</v>
      </c>
    </row>
    <row r="179" spans="1:8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10"/>
        <v>~SPWI710~, ~Arcane~, ~7~ =&gt; ~SPWI710~    //Spell Sequencer</v>
      </c>
      <c r="G179" t="str">
        <f t="shared" si="11"/>
        <v>~SCRL8L~, ~SPWI710~, ~Arcane~, ~7~, ~1~, ~0~ =&gt; ~SCRL8L~    //Spell Sequencer</v>
      </c>
      <c r="H179" t="str">
        <f t="shared" si="12"/>
        <v>~SCRL8L~, ~SPWI710~, ~Arcane~, ~7~, ~1~, ~100~, ~0~, ~0~, ~15~, ~0~, ~1~ =&gt; ~SCRL8L~</v>
      </c>
    </row>
    <row r="180" spans="1:8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10"/>
        <v>~SPWI711~, ~Arcane~, ~7~ =&gt; ~SPWI711~    //Sphere of Chaos</v>
      </c>
      <c r="G180" t="str">
        <f t="shared" si="11"/>
        <v>~SCRL8M~, ~SPWI711~, ~Arcane~, ~7~, ~1~, ~0~ =&gt; ~SCRL8M~    //Sphere of Chaos</v>
      </c>
      <c r="H180" t="str">
        <f t="shared" si="12"/>
        <v>~SCRL8M~, ~SPWI711~, ~Arcane~, ~7~, ~1~, ~100~, ~0~, ~0~, ~15~, ~0~, ~1~ =&gt; ~SCRL8M~</v>
      </c>
    </row>
    <row r="181" spans="1:8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10"/>
        <v>~SPWI712~, ~Arcane~, ~7~ =&gt; ~SPWI712~    //Delayed Blast Fireball</v>
      </c>
      <c r="G181" t="str">
        <f t="shared" si="11"/>
        <v>~SCRL8N~, ~SPWI712~, ~Arcane~, ~7~, ~1~, ~0~ =&gt; ~SCRL8N~    //Delayed Blast Fireball</v>
      </c>
      <c r="H181" t="str">
        <f t="shared" si="12"/>
        <v>~SCRL8N~, ~SPWI712~, ~Arcane~, ~7~, ~1~, ~100~, ~0~, ~0~, ~15~, ~0~, ~1~ =&gt; ~SCRL8N~</v>
      </c>
    </row>
    <row r="182" spans="1:8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10"/>
        <v>~SPWI713~, ~Arcane~, ~7~ =&gt; ~SPWI713~    //Finger of Death</v>
      </c>
      <c r="G182" t="str">
        <f t="shared" si="11"/>
        <v>~SCRL8O~, ~SPWI713~, ~Arcane~, ~7~, ~1~, ~0~ =&gt; ~SCRL8O~    //Finger of Death</v>
      </c>
      <c r="H182" t="str">
        <f t="shared" si="12"/>
        <v>~SCRL8O~, ~SPWI713~, ~Arcane~, ~7~, ~1~, ~100~, ~0~, ~0~, ~15~, ~0~, ~1~ =&gt; ~SCRL8O~</v>
      </c>
    </row>
    <row r="183" spans="1:8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10"/>
        <v>~SPWI714~, ~Arcane~, ~7~ =&gt; ~SPWI714~    //Prismatic Spray</v>
      </c>
      <c r="G183" t="str">
        <f t="shared" si="11"/>
        <v>~SCRL8P~, ~SPWI714~, ~Arcane~, ~7~, ~1~, ~0~ =&gt; ~SCRL8P~    //Prismatic Spray</v>
      </c>
      <c r="H183" t="str">
        <f t="shared" si="12"/>
        <v>~SCRL8P~, ~SPWI714~, ~Arcane~, ~7~, ~1~, ~100~, ~0~, ~0~, ~15~, ~0~, ~1~ =&gt; ~SCRL8P~</v>
      </c>
    </row>
    <row r="184" spans="1:8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10"/>
        <v>~SPWI715~, ~Arcane~, ~7~ =&gt; ~SPWI715~    //Power Word, Stun</v>
      </c>
      <c r="G184" t="str">
        <f t="shared" si="11"/>
        <v>~SCRL8Q~, ~SPWI715~, ~Arcane~, ~7~, ~1~, ~0~ =&gt; ~SCRL8Q~    //Power Word, Stun</v>
      </c>
      <c r="H184" t="str">
        <f t="shared" si="12"/>
        <v>~SCRL8Q~, ~SPWI715~, ~Arcane~, ~7~, ~1~, ~100~, ~0~, ~0~, ~15~, ~0~, ~1~ =&gt; ~SCRL8Q~</v>
      </c>
    </row>
    <row r="185" spans="1:8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10"/>
        <v>~SPWI716~, ~Arcane~, ~7~ =&gt; ~SPWI716~    //Mordenkainen's Sword</v>
      </c>
      <c r="G185" t="str">
        <f t="shared" si="11"/>
        <v>~SCRL8R~, ~SPWI716~, ~Arcane~, ~7~, ~1~, ~0~ =&gt; ~SCRL8R~    //Mordenkainen's Sword</v>
      </c>
      <c r="H185" t="str">
        <f t="shared" si="12"/>
        <v>~SCRL8R~, ~SPWI716~, ~Arcane~, ~7~, ~1~, ~100~, ~0~, ~0~, ~15~, ~0~, ~1~ =&gt; ~SCRL8R~</v>
      </c>
    </row>
    <row r="186" spans="1:8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10"/>
        <v>~SPWI717~, ~Arcane~, ~7~ =&gt; ~SPWI717~    //Summon Efreeti</v>
      </c>
      <c r="G186" t="str">
        <f t="shared" si="11"/>
        <v>~SCRL8S~, ~SPWI717~, ~Arcane~, ~7~, ~1~, ~0~ =&gt; ~SCRL8S~    //Summon Efreeti</v>
      </c>
      <c r="H186" t="str">
        <f t="shared" si="12"/>
        <v>~SCRL8S~, ~SPWI717~, ~Arcane~, ~7~, ~1~, ~100~, ~0~, ~0~, ~15~, ~0~, ~1~ =&gt; ~SCRL8S~</v>
      </c>
    </row>
    <row r="187" spans="1:8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10"/>
        <v>~SPWI718~, ~Arcane~, ~7~ =&gt; ~SPWI718~    //Summon Djinni</v>
      </c>
      <c r="G187" t="str">
        <f t="shared" si="11"/>
        <v>~SCRL8T~, ~SPWI718~, ~Arcane~, ~7~, ~1~, ~0~ =&gt; ~SCRL8T~    //Summon Djinni</v>
      </c>
      <c r="H187" t="str">
        <f t="shared" si="12"/>
        <v>~SCRL8T~, ~SPWI718~, ~Arcane~, ~7~, ~1~, ~100~, ~0~, ~0~, ~15~, ~0~, ~1~ =&gt; ~SCRL8T~</v>
      </c>
    </row>
    <row r="188" spans="1:8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10"/>
        <v>~SPWI719~, ~Arcane~, ~7~ =&gt; ~SPWI719~    //Summon Hakeashar</v>
      </c>
      <c r="G188" t="str">
        <f t="shared" si="11"/>
        <v>~SCRL8U~, ~SPWI719~, ~Arcane~, ~7~, ~1~, ~0~ =&gt; ~SCRL8U~    //Summon Hakeashar</v>
      </c>
      <c r="H188" t="str">
        <f t="shared" si="12"/>
        <v>~SCRL8U~, ~SPWI719~, ~Arcane~, ~7~, ~1~, ~100~, ~0~, ~0~, ~15~, ~0~, ~1~ =&gt; ~SCRL8U~</v>
      </c>
    </row>
    <row r="189" spans="1:8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10"/>
        <v>~SPWI720~, ~Arcane~, ~7~ =&gt; ~SPWI720~    //Control Undead</v>
      </c>
      <c r="G189" t="str">
        <f t="shared" si="11"/>
        <v>~SCRL8V~, ~SPWI720~, ~Arcane~, ~7~, ~1~, ~0~ =&gt; ~SCRL8V~    //Control Undead</v>
      </c>
      <c r="H189" t="str">
        <f t="shared" si="12"/>
        <v>~SCRL8V~, ~SPWI720~, ~Arcane~, ~7~, ~1~, ~100~, ~0~, ~0~, ~15~, ~0~, ~1~ =&gt; ~SCRL8V~</v>
      </c>
    </row>
    <row r="190" spans="1:8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10"/>
        <v>~SPWI721~, ~Arcane~, ~7~ =&gt; ~SPWI721~    //Mass Invisibility</v>
      </c>
      <c r="G190" t="str">
        <f t="shared" si="11"/>
        <v>~SCRL8W~, ~SPWI721~, ~Arcane~, ~7~, ~1~, ~0~ =&gt; ~SCRL8W~    //Mass Invisibility</v>
      </c>
      <c r="H190" t="str">
        <f t="shared" si="12"/>
        <v>~SCRL8W~, ~SPWI721~, ~Arcane~, ~7~, ~1~, ~100~, ~0~, ~0~, ~15~, ~0~, ~1~ =&gt; ~SCRL8W~</v>
      </c>
    </row>
    <row r="191" spans="1:8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10"/>
        <v>~SPWI722~, ~Arcane~, ~7~ =&gt; ~SPWI722~    //Limited Wish</v>
      </c>
      <c r="G191" t="str">
        <f t="shared" si="11"/>
        <v>~SCRLA4~, ~SPWI722~, ~Arcane~, ~7~, ~1~, ~0~ =&gt; ~SCRLA4~    //Limited Wish</v>
      </c>
      <c r="H191" t="str">
        <f t="shared" si="12"/>
        <v>~SCRLA4~, ~SPWI722~, ~Arcane~, ~7~, ~1~, ~100~, ~0~, ~0~, ~15~, ~0~, ~1~ =&gt; ~SCRLA4~</v>
      </c>
    </row>
    <row r="192" spans="1:8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10"/>
        <v>~SPWI723~, ~Arcane~, ~7~ =&gt; ~SPWI723~    //Improved Chaos Shield*</v>
      </c>
      <c r="G192" t="str">
        <f t="shared" si="11"/>
        <v>~~, ~SPWI723~, ~Arcane~, ~7~, ~1~, ~0~ =&gt; ~~    //Improved Chaos Shield*</v>
      </c>
      <c r="H192" t="str">
        <f t="shared" si="12"/>
        <v>~~, ~SPWI723~, ~Arcane~, ~7~, ~1~, ~100~, ~0~, ~0~, ~15~, ~0~, ~1~ =&gt; ~~</v>
      </c>
    </row>
    <row r="193" spans="1:8" x14ac:dyDescent="0.35">
      <c r="F193" t="str">
        <f t="shared" si="10"/>
        <v>~~, ~~, ~~ =&gt; ~~    //</v>
      </c>
      <c r="G193" t="str">
        <f t="shared" si="11"/>
        <v>~~, ~~, ~~, ~~, ~1~, ~0~ =&gt; ~~    //</v>
      </c>
      <c r="H193" t="str">
        <f t="shared" si="12"/>
        <v>~~, ~~, ~~, ~~, ~1~, ~100~, ~0~, ~0~, ~15~, ~0~, ~1~ =&gt; ~~</v>
      </c>
    </row>
    <row r="194" spans="1:8" x14ac:dyDescent="0.35">
      <c r="F194" t="str">
        <f t="shared" si="10"/>
        <v>~~, ~~, ~~ =&gt; ~~    //</v>
      </c>
      <c r="G194" t="str">
        <f t="shared" si="11"/>
        <v>~~, ~~, ~~, ~~, ~1~, ~0~ =&gt; ~~    //</v>
      </c>
      <c r="H194" t="str">
        <f t="shared" si="12"/>
        <v>~~, ~~, ~~, ~~, ~1~, ~100~, ~0~, ~0~, ~15~, ~0~, ~1~ =&gt; ~~</v>
      </c>
    </row>
    <row r="195" spans="1:8" x14ac:dyDescent="0.35">
      <c r="F195" t="str">
        <f t="shared" si="10"/>
        <v>~~, ~~, ~~ =&gt; ~~    //</v>
      </c>
      <c r="G195" t="str">
        <f t="shared" si="11"/>
        <v>~~, ~~, ~~, ~~, ~1~, ~0~ =&gt; ~~    //</v>
      </c>
      <c r="H195" t="str">
        <f t="shared" si="12"/>
        <v>~~, ~~, ~~, ~~, ~1~, ~100~, ~0~, ~0~, ~15~, ~0~, ~1~ =&gt; ~~</v>
      </c>
    </row>
    <row r="196" spans="1:8" x14ac:dyDescent="0.35">
      <c r="F196" t="str">
        <f t="shared" ref="F196:F241" si="13">_xlfn.CONCAT("~", C196, "~, ~", A196, "~, ~", B196, "~ =&gt; ~", C196, "~    //", E196)</f>
        <v>~~, ~~, ~~ =&gt; ~~    //</v>
      </c>
      <c r="G196" t="str">
        <f t="shared" ref="G196:G241" si="14">_xlfn.CONCAT("~", D196, "~, ~", C196, "~, ~", A196, "~, ~", B196, "~, ~1~, ~0~ =&gt; ~", D196, "~    //", E196)</f>
        <v>~~, ~~, ~~, ~~, ~1~, ~0~ =&gt; ~~    //</v>
      </c>
      <c r="H196" t="str">
        <f t="shared" si="12"/>
        <v>~~, ~~, ~~, ~~, ~1~, ~100~, ~0~, ~0~, ~15~, ~0~, ~1~ =&gt; ~~</v>
      </c>
    </row>
    <row r="197" spans="1:8" x14ac:dyDescent="0.35">
      <c r="C197" s="3"/>
      <c r="D197" s="3"/>
      <c r="E197" s="3"/>
      <c r="F197" t="str">
        <f t="shared" si="13"/>
        <v>~~, ~~, ~~ =&gt; ~~    //</v>
      </c>
      <c r="G197" t="str">
        <f t="shared" si="14"/>
        <v>~~, ~~, ~~, ~~, ~1~, ~0~ =&gt; ~~    //</v>
      </c>
      <c r="H197" t="str">
        <f t="shared" si="12"/>
        <v>~~, ~~, ~~, ~~, ~1~, ~100~, ~0~, ~0~, ~15~, ~0~, ~1~ =&gt; ~~</v>
      </c>
    </row>
    <row r="198" spans="1:8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13"/>
        <v>~SPWI802~, ~Arcane~, ~8~ =&gt; ~SPWI802~    //Spell Deflection</v>
      </c>
      <c r="G198" t="str">
        <f t="shared" si="14"/>
        <v>~~, ~SPWI802~, ~Arcane~, ~8~, ~1~, ~0~ =&gt; ~~    //Spell Deflection</v>
      </c>
      <c r="H198" t="str">
        <f t="shared" si="12"/>
        <v>~~, ~SPWI802~, ~Arcane~, ~8~, ~1~, ~100~, ~0~, ~0~, ~15~, ~0~, ~1~ =&gt; ~~</v>
      </c>
    </row>
    <row r="199" spans="1:8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13"/>
        <v>~SPWI803~, ~Arcane~, ~8~ =&gt; ~SPWI803~    //Protection from Energy</v>
      </c>
      <c r="G199" t="str">
        <f t="shared" si="14"/>
        <v>~SCRL8Y~, ~SPWI803~, ~Arcane~, ~8~, ~1~, ~0~ =&gt; ~SCRL8Y~    //Protection from Energy</v>
      </c>
      <c r="H199" t="str">
        <f t="shared" si="12"/>
        <v>~SCRL8Y~, ~SPWI803~, ~Arcane~, ~8~, ~1~, ~100~, ~0~, ~0~, ~15~, ~0~, ~1~ =&gt; ~SCRL8Y~</v>
      </c>
    </row>
    <row r="200" spans="1:8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13"/>
        <v>~SPWI804~, ~Arcane~, ~8~ =&gt; ~SPWI804~    //Simulacrum</v>
      </c>
      <c r="G200" t="str">
        <f t="shared" si="14"/>
        <v>~SCRL8Z~, ~SPWI804~, ~Arcane~, ~8~, ~1~, ~0~ =&gt; ~SCRL8Z~    //Simulacrum</v>
      </c>
      <c r="H200" t="str">
        <f t="shared" si="12"/>
        <v>~SCRL8Z~, ~SPWI804~, ~Arcane~, ~8~, ~1~, ~100~, ~0~, ~0~, ~15~, ~0~, ~1~ =&gt; ~SCRL8Z~</v>
      </c>
    </row>
    <row r="201" spans="1:8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13"/>
        <v>~SPWI805~, ~Arcane~, ~8~ =&gt; ~SPWI805~    //Pierce Shield</v>
      </c>
      <c r="G201" t="str">
        <f t="shared" si="14"/>
        <v>~SCRL9A~, ~SPWI805~, ~Arcane~, ~8~, ~1~, ~0~ =&gt; ~SCRL9A~    //Pierce Shield</v>
      </c>
      <c r="H201" t="str">
        <f t="shared" si="12"/>
        <v>~SCRL9A~, ~SPWI805~, ~Arcane~, ~8~, ~1~, ~100~, ~0~, ~0~, ~15~, ~0~, ~1~ =&gt; ~SCRL9A~</v>
      </c>
    </row>
    <row r="202" spans="1:8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13"/>
        <v>~SPWI806~, ~Arcane~, ~8~ =&gt; ~SPWI806~    //Summon Fiend</v>
      </c>
      <c r="G202" t="str">
        <f t="shared" si="14"/>
        <v>~SCRL9B~, ~SPWI806~, ~Arcane~, ~8~, ~1~, ~0~ =&gt; ~SCRL9B~    //Summon Fiend</v>
      </c>
      <c r="H202" t="str">
        <f t="shared" si="12"/>
        <v>~SCRL9B~, ~SPWI806~, ~Arcane~, ~8~, ~1~, ~100~, ~0~, ~0~, ~15~, ~0~, ~1~ =&gt; ~SCRL9B~</v>
      </c>
    </row>
    <row r="203" spans="1:8" x14ac:dyDescent="0.35">
      <c r="C203" s="3"/>
      <c r="D203" s="3"/>
      <c r="E203" s="3"/>
      <c r="F203" t="str">
        <f t="shared" si="13"/>
        <v>~~, ~~, ~~ =&gt; ~~    //</v>
      </c>
      <c r="G203" t="str">
        <f t="shared" si="14"/>
        <v>~~, ~~, ~~, ~~, ~1~, ~0~ =&gt; ~~    //</v>
      </c>
      <c r="H203" t="str">
        <f t="shared" si="12"/>
        <v>~~, ~~, ~~, ~~, ~1~, ~100~, ~0~, ~0~, ~15~, ~0~, ~1~ =&gt; ~~</v>
      </c>
    </row>
    <row r="204" spans="1:8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13"/>
        <v>~SPWI808~, ~Arcane~, ~8~ =&gt; ~SPWI808~    //Improved Mantle</v>
      </c>
      <c r="G204" t="str">
        <f t="shared" si="14"/>
        <v>~SCRL9C~, ~SPWI808~, ~Arcane~, ~8~, ~1~, ~0~ =&gt; ~SCRL9C~    //Improved Mantle</v>
      </c>
      <c r="H204" t="str">
        <f t="shared" si="12"/>
        <v>~SCRL9C~, ~SPWI808~, ~Arcane~, ~8~, ~1~, ~100~, ~0~, ~0~, ~15~, ~0~, ~1~ =&gt; ~SCRL9C~</v>
      </c>
    </row>
    <row r="205" spans="1:8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13"/>
        <v>~SPWI809~, ~Arcane~, ~8~ =&gt; ~SPWI809~    //Spell Trigger</v>
      </c>
      <c r="G205" t="str">
        <f t="shared" si="14"/>
        <v>~SCRL9D~, ~SPWI809~, ~Arcane~, ~8~, ~1~, ~0~ =&gt; ~SCRL9D~    //Spell Trigger</v>
      </c>
      <c r="H205" t="str">
        <f t="shared" si="12"/>
        <v>~SCRL9D~, ~SPWI809~, ~Arcane~, ~8~, ~1~, ~100~, ~0~, ~0~, ~15~, ~0~, ~1~ =&gt; ~SCRL9D~</v>
      </c>
    </row>
    <row r="206" spans="1:8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13"/>
        <v>~SPWI810~, ~Arcane~, ~8~ =&gt; ~SPWI810~    //Incendiary Cloud</v>
      </c>
      <c r="G206" t="str">
        <f t="shared" si="14"/>
        <v>~SCRL9E~, ~SPWI810~, ~Arcane~, ~8~, ~1~, ~0~ =&gt; ~SCRL9E~    //Incendiary Cloud</v>
      </c>
      <c r="H206" t="str">
        <f t="shared" si="12"/>
        <v>~SCRL9E~, ~SPWI810~, ~Arcane~, ~8~, ~1~, ~100~, ~0~, ~0~, ~15~, ~0~, ~1~ =&gt; ~SCRL9E~</v>
      </c>
    </row>
    <row r="207" spans="1:8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13"/>
        <v>~SPWI811~, ~Arcane~, ~8~ =&gt; ~SPWI811~    //Symbol, Fear</v>
      </c>
      <c r="G207" t="str">
        <f t="shared" si="14"/>
        <v>~SCRL9F~, ~SPWI811~, ~Arcane~, ~8~, ~1~, ~0~ =&gt; ~SCRL9F~    //Symbol, Fear</v>
      </c>
      <c r="H207" t="str">
        <f t="shared" si="12"/>
        <v>~SCRL9F~, ~SPWI811~, ~Arcane~, ~8~, ~1~, ~100~, ~0~, ~0~, ~15~, ~0~, ~1~ =&gt; ~SCRL9F~</v>
      </c>
    </row>
    <row r="208" spans="1:8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13"/>
        <v>~SPWI812~, ~Arcane~, ~8~ =&gt; ~SPWI812~    //Abi-Dalzim's Horrid Wilting</v>
      </c>
      <c r="G208" t="str">
        <f t="shared" si="14"/>
        <v>~SCRL9G~, ~SPWI812~, ~Arcane~, ~8~, ~1~, ~0~ =&gt; ~SCRL9G~    //Abi-Dalzim's Horrid Wilting</v>
      </c>
      <c r="H208" t="str">
        <f t="shared" si="12"/>
        <v>~SCRL9G~, ~SPWI812~, ~Arcane~, ~8~, ~1~, ~100~, ~0~, ~0~, ~15~, ~0~, ~1~ =&gt; ~SCRL9G~</v>
      </c>
    </row>
    <row r="209" spans="1:8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13"/>
        <v>~SPWI813~, ~Arcane~, ~8~ =&gt; ~SPWI813~    //Maze</v>
      </c>
      <c r="G209" t="str">
        <f t="shared" si="14"/>
        <v>~SCRL9H~, ~SPWI813~, ~Arcane~, ~8~, ~1~, ~0~ =&gt; ~SCRL9H~    //Maze</v>
      </c>
      <c r="H209" t="str">
        <f t="shared" si="12"/>
        <v>~SCRL9H~, ~SPWI813~, ~Arcane~, ~8~, ~1~, ~100~, ~0~, ~0~, ~15~, ~0~, ~1~ =&gt; ~SCRL9H~</v>
      </c>
    </row>
    <row r="210" spans="1:8" x14ac:dyDescent="0.35">
      <c r="C210" s="3"/>
      <c r="D210" s="3"/>
      <c r="E210" s="3"/>
      <c r="F210" t="str">
        <f t="shared" si="13"/>
        <v>~~, ~~, ~~ =&gt; ~~    //</v>
      </c>
      <c r="G210" t="str">
        <f t="shared" si="14"/>
        <v>~~, ~~, ~~, ~~, ~1~, ~0~ =&gt; ~~    //</v>
      </c>
      <c r="H210" t="str">
        <f t="shared" si="12"/>
        <v>~~, ~~, ~~, ~~, ~1~, ~100~, ~0~, ~0~, ~15~, ~0~, ~1~ =&gt; ~~</v>
      </c>
    </row>
    <row r="211" spans="1:8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13"/>
        <v>~SPWI815~, ~Arcane~, ~8~ =&gt; ~SPWI815~    //Power Word Blind</v>
      </c>
      <c r="G211" t="str">
        <f t="shared" si="14"/>
        <v>~SCRL9J~, ~SPWI815~, ~Arcane~, ~8~, ~1~, ~0~ =&gt; ~SCRL9J~    //Power Word Blind</v>
      </c>
      <c r="H211" t="str">
        <f t="shared" si="12"/>
        <v>~SCRL9J~, ~SPWI815~, ~Arcane~, ~8~, ~1~, ~100~, ~0~, ~0~, ~15~, ~0~, ~1~ =&gt; ~SCRL9J~</v>
      </c>
    </row>
    <row r="212" spans="1:8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13"/>
        <v>~SPWI816~, ~Arcane~, ~8~ =&gt; ~SPWI816~    //Symbol, Stun</v>
      </c>
      <c r="G212" t="str">
        <f t="shared" si="14"/>
        <v>~SCRLAN;SCRLAP~, ~SPWI816~, ~Arcane~, ~8~, ~1~, ~0~ =&gt; ~SCRLAN;SCRLAP~    //Symbol, Stun</v>
      </c>
      <c r="H212" t="str">
        <f t="shared" si="12"/>
        <v>~SCRLAN;SCRLAP~, ~SPWI816~, ~Arcane~, ~8~, ~1~, ~100~, ~0~, ~0~, ~15~, ~0~, ~1~ =&gt; ~SCRLAN;SCRLAP~</v>
      </c>
    </row>
    <row r="213" spans="1:8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13"/>
        <v>~SPWI817~, ~Arcane~, ~8~ =&gt; ~SPWI817~    //Symbol, Death</v>
      </c>
      <c r="G213" t="str">
        <f t="shared" si="14"/>
        <v>~SCRLAM;SCRLAO~, ~SPWI817~, ~Arcane~, ~8~, ~1~, ~0~ =&gt; ~SCRLAM;SCRLAO~    //Symbol, Death</v>
      </c>
      <c r="H213" t="str">
        <f t="shared" si="12"/>
        <v>~SCRLAM;SCRLAO~, ~SPWI817~, ~Arcane~, ~8~, ~1~, ~100~, ~0~, ~0~, ~15~, ~0~, ~1~ =&gt; ~SCRLAM;SCRLAO~</v>
      </c>
    </row>
    <row r="214" spans="1:8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13"/>
        <v>~SPWI818~, ~Arcane~, ~8~ =&gt; ~SPWI818~    //Bigby's Clenched Fist</v>
      </c>
      <c r="G214" t="str">
        <f t="shared" si="14"/>
        <v>~SCRLB1~, ~SPWI818~, ~Arcane~, ~8~, ~1~, ~0~ =&gt; ~SCRLB1~    //Bigby's Clenched Fist</v>
      </c>
      <c r="H214" t="str">
        <f t="shared" si="12"/>
        <v>~SCRLB1~, ~SPWI818~, ~Arcane~, ~8~, ~1~, ~100~, ~0~, ~0~, ~15~, ~0~, ~1~ =&gt; ~SCRLB1~</v>
      </c>
    </row>
    <row r="215" spans="1:8" x14ac:dyDescent="0.35">
      <c r="F215" t="str">
        <f t="shared" si="13"/>
        <v>~~, ~~, ~~ =&gt; ~~    //</v>
      </c>
      <c r="G215" t="str">
        <f t="shared" si="14"/>
        <v>~~, ~~, ~~, ~~, ~1~, ~0~ =&gt; ~~    //</v>
      </c>
      <c r="H215" t="str">
        <f t="shared" si="12"/>
        <v>~~, ~~, ~~, ~~, ~1~, ~100~, ~0~, ~0~, ~15~, ~0~, ~1~ =&gt; ~~</v>
      </c>
    </row>
    <row r="216" spans="1:8" x14ac:dyDescent="0.35">
      <c r="F216" t="str">
        <f t="shared" si="13"/>
        <v>~~, ~~, ~~ =&gt; ~~    //</v>
      </c>
      <c r="G216" t="str">
        <f t="shared" si="14"/>
        <v>~~, ~~, ~~, ~~, ~1~, ~0~ =&gt; ~~    //</v>
      </c>
      <c r="H216" t="str">
        <f t="shared" si="12"/>
        <v>~~, ~~, ~~, ~~, ~1~, ~100~, ~0~, ~0~, ~15~, ~0~, ~1~ =&gt; ~~</v>
      </c>
    </row>
    <row r="217" spans="1:8" x14ac:dyDescent="0.35">
      <c r="C217" s="3"/>
      <c r="D217" s="3"/>
      <c r="E217" s="3"/>
      <c r="F217" t="str">
        <f t="shared" si="13"/>
        <v>~~, ~~, ~~ =&gt; ~~    //</v>
      </c>
      <c r="G217" t="str">
        <f t="shared" si="14"/>
        <v>~~, ~~, ~~, ~~, ~1~, ~0~ =&gt; ~~    //</v>
      </c>
      <c r="H217" t="str">
        <f t="shared" si="12"/>
        <v>~~, ~~, ~~, ~~, ~1~, ~100~, ~0~, ~0~, ~15~, ~0~, ~1~ =&gt; ~~</v>
      </c>
    </row>
    <row r="218" spans="1:8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13"/>
        <v>~SPWI902~, ~Arcane~, ~9~ =&gt; ~SPWI902~    //Spell Trap</v>
      </c>
      <c r="G218" t="str">
        <f t="shared" si="14"/>
        <v>~SCRL9L~, ~SPWI902~, ~Arcane~, ~9~, ~1~, ~0~ =&gt; ~SCRL9L~    //Spell Trap</v>
      </c>
      <c r="H218" t="str">
        <f t="shared" si="12"/>
        <v>~SCRL9L~, ~SPWI902~, ~Arcane~, ~9~, ~1~, ~100~, ~0~, ~0~, ~15~, ~0~, ~1~ =&gt; ~SCRL9L~</v>
      </c>
    </row>
    <row r="219" spans="1:8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13"/>
        <v>~SPWI903~, ~Arcane~, ~9~ =&gt; ~SPWI903~    //Spellstrike</v>
      </c>
      <c r="G219" t="str">
        <f t="shared" si="14"/>
        <v>~SCRL9M~, ~SPWI903~, ~Arcane~, ~9~, ~1~, ~0~ =&gt; ~SCRL9M~    //Spellstrike</v>
      </c>
      <c r="H219" t="str">
        <f t="shared" si="12"/>
        <v>~SCRL9M~, ~SPWI903~, ~Arcane~, ~9~, ~1~, ~100~, ~0~, ~0~, ~15~, ~0~, ~1~ =&gt; ~SCRL9M~</v>
      </c>
    </row>
    <row r="220" spans="1:8" x14ac:dyDescent="0.35">
      <c r="C220" s="3"/>
      <c r="D220" s="3"/>
      <c r="E220" s="3"/>
      <c r="F220" t="str">
        <f t="shared" si="13"/>
        <v>~~, ~~, ~~ =&gt; ~~    //</v>
      </c>
      <c r="G220" t="str">
        <f t="shared" si="14"/>
        <v>~~, ~~, ~~, ~~, ~1~, ~0~ =&gt; ~~    //</v>
      </c>
      <c r="H220" t="str">
        <f t="shared" si="12"/>
        <v>~~, ~~, ~~, ~~, ~1~, ~100~, ~0~, ~0~, ~15~, ~0~, ~1~ =&gt; ~~</v>
      </c>
    </row>
    <row r="221" spans="1:8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13"/>
        <v>~SPWI905~, ~Arcane~, ~9~ =&gt; ~SPWI905~    //Gate</v>
      </c>
      <c r="G221" t="str">
        <f t="shared" si="14"/>
        <v>~SCRL9N~, ~SPWI905~, ~Arcane~, ~9~, ~1~, ~0~ =&gt; ~SCRL9N~    //Gate</v>
      </c>
      <c r="H221" t="str">
        <f t="shared" si="12"/>
        <v>~SCRL9N~, ~SPWI905~, ~Arcane~, ~9~, ~1~, ~100~, ~0~, ~0~, ~15~, ~0~, ~1~ =&gt; ~SCRL9N~</v>
      </c>
    </row>
    <row r="222" spans="1:8" x14ac:dyDescent="0.35">
      <c r="C222" s="3"/>
      <c r="D222" s="3"/>
      <c r="E222" s="3"/>
      <c r="F222" t="str">
        <f t="shared" si="13"/>
        <v>~~, ~~, ~~ =&gt; ~~    //</v>
      </c>
      <c r="G222" t="str">
        <f t="shared" si="14"/>
        <v>~~, ~~, ~~, ~~, ~1~, ~0~ =&gt; ~~    //</v>
      </c>
      <c r="H222" t="str">
        <f t="shared" si="12"/>
        <v>~~, ~~, ~~, ~~, ~1~, ~100~, ~0~, ~0~, ~15~, ~0~, ~1~ =&gt; ~~</v>
      </c>
    </row>
    <row r="223" spans="1:8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13"/>
        <v>~SPWI907~, ~Arcane~, ~9~ =&gt; ~SPWI907~    //Absolute Immunity</v>
      </c>
      <c r="G223" t="str">
        <f t="shared" si="14"/>
        <v>~SCRL9P~, ~SPWI907~, ~Arcane~, ~9~, ~1~, ~0~ =&gt; ~SCRL9P~    //Absolute Immunity</v>
      </c>
      <c r="H223" t="str">
        <f t="shared" si="12"/>
        <v>~SCRL9P~, ~SPWI907~, ~Arcane~, ~9~, ~1~, ~100~, ~0~, ~0~, ~15~, ~0~, ~1~ =&gt; ~SCRL9P~</v>
      </c>
    </row>
    <row r="224" spans="1:8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13"/>
        <v>~SPWI908~, ~Arcane~, ~9~ =&gt; ~SPWI908~    //Chain Contingency</v>
      </c>
      <c r="G224" t="str">
        <f t="shared" si="14"/>
        <v>~SCRL9Q~, ~SPWI908~, ~Arcane~, ~9~, ~1~, ~0~ =&gt; ~SCRL9Q~    //Chain Contingency</v>
      </c>
      <c r="H224" t="str">
        <f t="shared" si="12"/>
        <v>~SCRL9Q~, ~SPWI908~, ~Arcane~, ~9~, ~1~, ~100~, ~0~, ~0~, ~15~, ~0~, ~1~ =&gt; ~SCRL9Q~</v>
      </c>
    </row>
    <row r="225" spans="1:8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13"/>
        <v>~SPWI909~, ~Arcane~, ~9~ =&gt; ~SPWI909~    //Time Stop</v>
      </c>
      <c r="G225" t="str">
        <f t="shared" si="14"/>
        <v>~SCRL9R~, ~SPWI909~, ~Arcane~, ~9~, ~1~, ~0~ =&gt; ~SCRL9R~    //Time Stop</v>
      </c>
      <c r="H225" t="str">
        <f t="shared" si="12"/>
        <v>~SCRL9R~, ~SPWI909~, ~Arcane~, ~9~, ~1~, ~100~, ~0~, ~0~, ~15~, ~0~, ~1~ =&gt; ~SCRL9R~</v>
      </c>
    </row>
    <row r="226" spans="1:8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13"/>
        <v>~SPWI910~, ~Arcane~, ~9~ =&gt; ~SPWI910~    //Imprisonment</v>
      </c>
      <c r="G226" t="str">
        <f t="shared" si="14"/>
        <v>~SCRL9S~, ~SPWI910~, ~Arcane~, ~9~, ~1~, ~0~ =&gt; ~SCRL9S~    //Imprisonment</v>
      </c>
      <c r="H226" t="str">
        <f t="shared" si="12"/>
        <v>~SCRL9S~, ~SPWI910~, ~Arcane~, ~9~, ~1~, ~100~, ~0~, ~0~, ~15~, ~0~, ~1~ =&gt; ~SCRL9S~</v>
      </c>
    </row>
    <row r="227" spans="1:8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13"/>
        <v>~SPWI911~, ~Arcane~, ~9~ =&gt; ~SPWI911~    //Meteor Swarm</v>
      </c>
      <c r="G227" t="str">
        <f t="shared" si="14"/>
        <v>~SCRL9T~, ~SPWI911~, ~Arcane~, ~9~, ~1~, ~0~ =&gt; ~SCRL9T~    //Meteor Swarm</v>
      </c>
      <c r="H227" t="str">
        <f t="shared" si="12"/>
        <v>~SCRL9T~, ~SPWI911~, ~Arcane~, ~9~, ~1~, ~100~, ~0~, ~0~, ~15~, ~0~, ~1~ =&gt; ~SCRL9T~</v>
      </c>
    </row>
    <row r="228" spans="1:8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13"/>
        <v>~SPWI912~, ~Arcane~, ~9~ =&gt; ~SPWI912~    //Power Word, Kill</v>
      </c>
      <c r="G228" t="str">
        <f t="shared" si="14"/>
        <v>~SCRL9U~, ~SPWI912~, ~Arcane~, ~9~, ~1~, ~0~ =&gt; ~SCRL9U~    //Power Word, Kill</v>
      </c>
      <c r="H228" t="str">
        <f t="shared" si="12"/>
        <v>~SCRL9U~, ~SPWI912~, ~Arcane~, ~9~, ~1~, ~100~, ~0~, ~0~, ~15~, ~0~, ~1~ =&gt; ~SCRL9U~</v>
      </c>
    </row>
    <row r="229" spans="1:8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13"/>
        <v>~SPWI913~, ~Arcane~, ~9~ =&gt; ~SPWI913~    //Wail of the Banshee</v>
      </c>
      <c r="G229" t="str">
        <f t="shared" si="14"/>
        <v>~SCRL9V~, ~SPWI913~, ~Arcane~, ~9~, ~1~, ~0~ =&gt; ~SCRL9V~    //Wail of the Banshee</v>
      </c>
      <c r="H229" t="str">
        <f t="shared" si="12"/>
        <v>~SCRL9V~, ~SPWI913~, ~Arcane~, ~9~, ~1~, ~100~, ~0~, ~0~, ~15~, ~0~, ~1~ =&gt; ~SCRL9V~</v>
      </c>
    </row>
    <row r="230" spans="1:8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13"/>
        <v>~SPWI914~, ~Arcane~, ~9~ =&gt; ~SPWI914~    //Energy Drain</v>
      </c>
      <c r="G230" t="str">
        <f t="shared" si="14"/>
        <v>~SCRL9W~, ~SPWI914~, ~Arcane~, ~9~, ~1~, ~0~ =&gt; ~SCRL9W~    //Energy Drain</v>
      </c>
      <c r="H230" t="str">
        <f t="shared" si="12"/>
        <v>~SCRL9W~, ~SPWI914~, ~Arcane~, ~9~, ~1~, ~100~, ~0~, ~0~, ~15~, ~0~, ~1~ =&gt; ~SCRL9W~</v>
      </c>
    </row>
    <row r="231" spans="1:8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13"/>
        <v>~SPWI915~, ~Arcane~, ~9~ =&gt; ~SPWI915~    //Black Blade of Disaster</v>
      </c>
      <c r="G231" t="str">
        <f t="shared" si="14"/>
        <v>~SCRL9X~, ~SPWI915~, ~Arcane~, ~9~, ~1~, ~0~ =&gt; ~SCRL9X~    //Black Blade of Disaster</v>
      </c>
      <c r="H231" t="str">
        <f t="shared" si="12"/>
        <v>~SCRL9X~, ~SPWI915~, ~Arcane~, ~9~, ~1~, ~100~, ~0~, ~0~, ~15~, ~0~, ~1~ =&gt; ~SCRL9X~</v>
      </c>
    </row>
    <row r="232" spans="1:8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13"/>
        <v>~SPWI916~, ~Arcane~, ~9~ =&gt; ~SPWI916~    //Shapechange</v>
      </c>
      <c r="G232" t="str">
        <f t="shared" si="14"/>
        <v>~SCRL9Y~, ~SPWI916~, ~Arcane~, ~9~, ~1~, ~0~ =&gt; ~SCRL9Y~    //Shapechange</v>
      </c>
      <c r="H232" t="str">
        <f t="shared" si="12"/>
        <v>~SCRL9Y~, ~SPWI916~, ~Arcane~, ~9~, ~1~, ~100~, ~0~, ~0~, ~15~, ~0~, ~1~ =&gt; ~SCRL9Y~</v>
      </c>
    </row>
    <row r="233" spans="1:8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13"/>
        <v>~SPWI917~, ~Arcane~, ~9~ =&gt; ~SPWI917~    //Freedom</v>
      </c>
      <c r="G233" t="str">
        <f t="shared" si="14"/>
        <v>~SCRL9Z~, ~SPWI917~, ~Arcane~, ~9~, ~1~, ~0~ =&gt; ~SCRL9Z~    //Freedom</v>
      </c>
      <c r="H233" t="str">
        <f t="shared" si="12"/>
        <v>~SCRL9Z~, ~SPWI917~, ~Arcane~, ~9~, ~1~, ~100~, ~0~, ~0~, ~15~, ~0~, ~1~ =&gt; ~SCRL9Z~</v>
      </c>
    </row>
    <row r="234" spans="1:8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13"/>
        <v>~SPWI918~, ~Arcane~, ~9~ =&gt; ~SPWI918~    //Bigby's Crushing Hand</v>
      </c>
      <c r="G234" t="str">
        <f t="shared" si="14"/>
        <v>~SCRLB2~, ~SPWI918~, ~Arcane~, ~9~, ~1~, ~0~ =&gt; ~SCRLB2~    //Bigby's Crushing Hand</v>
      </c>
      <c r="H234" t="str">
        <f t="shared" si="12"/>
        <v>~SCRLB2~, ~SPWI918~, ~Arcane~, ~9~, ~1~, ~100~, ~0~, ~0~, ~15~, ~0~, ~1~ =&gt; ~SCRLB2~</v>
      </c>
    </row>
    <row r="235" spans="1:8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13"/>
        <v>~SPWI919~, ~Arcane~, ~9~ =&gt; ~SPWI919~    //Wish</v>
      </c>
      <c r="G235" t="str">
        <f t="shared" si="14"/>
        <v>~SCRLB4~, ~SPWI919~, ~Arcane~, ~9~, ~1~, ~0~ =&gt; ~SCRLB4~    //Wish</v>
      </c>
      <c r="H235" t="str">
        <f t="shared" si="12"/>
        <v>~SCRLB4~, ~SPWI919~, ~Arcane~, ~9~, ~1~, ~100~, ~0~, ~0~, ~15~, ~0~, ~1~ =&gt; ~SCRLB4~</v>
      </c>
    </row>
    <row r="236" spans="1:8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13"/>
        <v>~SPWI920~, ~Arcane~, ~10~ =&gt; ~SPWI920~    //Energy Blades</v>
      </c>
      <c r="G236" t="str">
        <f t="shared" si="14"/>
        <v>~--HLA--~, ~SPWI920~, ~Arcane~, ~10~, ~1~, ~0~ =&gt; ~--HLA--~    //Energy Blades</v>
      </c>
      <c r="H236" t="str">
        <f t="shared" si="12"/>
        <v>~--HLA--~, ~SPWI920~, ~Arcane~, ~10~, ~1~, ~100~, ~0~, ~0~, ~15~, ~0~, ~1~ =&gt; ~--HLA--~</v>
      </c>
    </row>
    <row r="237" spans="1:8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13"/>
        <v>~SPWI921~, ~Arcane~, ~10~ =&gt; ~SPWI921~    //Improved Alacrity</v>
      </c>
      <c r="G237" t="str">
        <f t="shared" si="14"/>
        <v>~--HLA--~, ~SPWI921~, ~Arcane~, ~10~, ~1~, ~0~ =&gt; ~--HLA--~    //Improved Alacrity</v>
      </c>
      <c r="H237" t="str">
        <f t="shared" si="12"/>
        <v>~--HLA--~, ~SPWI921~, ~Arcane~, ~10~, ~1~, ~100~, ~0~, ~0~, ~15~, ~0~, ~1~ =&gt; ~--HLA--~</v>
      </c>
    </row>
    <row r="238" spans="1:8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13"/>
        <v>~SPWI922~, ~Arcane~, ~10~ =&gt; ~SPWI922~    //Dragon's Breath</v>
      </c>
      <c r="G238" t="str">
        <f t="shared" si="14"/>
        <v>~--HLA--~, ~SPWI922~, ~Arcane~, ~10~, ~1~, ~0~ =&gt; ~--HLA--~    //Dragon's Breath</v>
      </c>
      <c r="H238" t="str">
        <f t="shared" si="12"/>
        <v>~--HLA--~, ~SPWI922~, ~Arcane~, ~10~, ~1~, ~100~, ~0~, ~0~, ~15~, ~0~, ~1~ =&gt; ~--HLA--~</v>
      </c>
    </row>
    <row r="239" spans="1:8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13"/>
        <v>~SPWI923~, ~Arcane~, ~10~ =&gt; ~SPWI923~    //Summon Planetar</v>
      </c>
      <c r="G239" t="str">
        <f t="shared" si="14"/>
        <v>~--HLA--~, ~SPWI923~, ~Arcane~, ~10~, ~1~, ~0~ =&gt; ~--HLA--~    //Summon Planetar</v>
      </c>
      <c r="H239" t="str">
        <f t="shared" ref="H239:H241" si="15">_xlfn.CONCAT("~", D239, "~, ~", C239, "~, ~", A239, "~, ~", B239, "~, ~1~, ~100~, ~0~, ~0~, ~15~, ~0~, ~1~", " =&gt; ~", D239, "~")</f>
        <v>~--HLA--~, ~SPWI923~, ~Arcane~, ~10~, ~1~, ~100~, ~0~, ~0~, ~15~, ~0~, ~1~ =&gt; ~--HLA--~</v>
      </c>
    </row>
    <row r="240" spans="1:8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13"/>
        <v>~SPWI924~, ~Arcane~, ~10~ =&gt; ~SPWI924~    //Summon Dark Planetar</v>
      </c>
      <c r="G240" t="str">
        <f t="shared" si="14"/>
        <v>~--HLA--~, ~SPWI924~, ~Arcane~, ~10~, ~1~, ~0~ =&gt; ~--HLA--~    //Summon Dark Planetar</v>
      </c>
      <c r="H240" t="str">
        <f t="shared" si="15"/>
        <v>~--HLA--~, ~SPWI924~, ~Arcane~, ~10~, ~1~, ~100~, ~0~, ~0~, ~15~, ~0~, ~1~ =&gt; ~--HLA--~</v>
      </c>
    </row>
    <row r="241" spans="1:8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13"/>
        <v>~SPWI925~, ~Arcane~, ~10~ =&gt; ~SPWI925~    //Comet</v>
      </c>
      <c r="G241" t="str">
        <f t="shared" si="14"/>
        <v>~--HLA--~, ~SPWI925~, ~Arcane~, ~10~, ~1~, ~0~ =&gt; ~--HLA--~    //Comet</v>
      </c>
      <c r="H241" t="str">
        <f t="shared" si="15"/>
        <v>~--HLA--~, ~SPWI925~, ~Arcane~, ~10~, ~1~, ~100~, ~0~, ~0~, ~15~, ~0~, ~1~ =&gt; ~--HLA--~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Bullshit scroll price tinkering</vt:lpstr>
      <vt:lpstr>Spells</vt:lpstr>
      <vt:lpstr>Arrays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2023-10-14T07:42:58Z</dcterms:modified>
</cp:coreProperties>
</file>