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01C24799-3249-4800-841D-89EAE5483C3E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314" i="16" l="1"/>
  <c r="BG314" i="16" s="1"/>
  <c r="BF314" i="16"/>
  <c r="BE313" i="16"/>
  <c r="BG313" i="16" s="1"/>
  <c r="BF313" i="16"/>
  <c r="BE312" i="16"/>
  <c r="BG312" i="16" s="1"/>
  <c r="BF312" i="16"/>
  <c r="BE311" i="16"/>
  <c r="BF311" i="16"/>
  <c r="BG311" i="16"/>
  <c r="BE310" i="16"/>
  <c r="BG310" i="16" s="1"/>
  <c r="BF310" i="16"/>
  <c r="BE309" i="16"/>
  <c r="BG309" i="16" s="1"/>
  <c r="BF309" i="16"/>
  <c r="BE308" i="16"/>
  <c r="BG308" i="16" s="1"/>
  <c r="BF308" i="16"/>
  <c r="BF306" i="16"/>
  <c r="BG306" i="16"/>
  <c r="BF307" i="16"/>
  <c r="BG307" i="16"/>
  <c r="BE305" i="16"/>
  <c r="BG305" i="16" s="1"/>
  <c r="BF305" i="16"/>
  <c r="BE306" i="16"/>
  <c r="BE307" i="16"/>
  <c r="BF304" i="16"/>
  <c r="BG304" i="16"/>
  <c r="BE304" i="16"/>
  <c r="BF303" i="16"/>
  <c r="BG303" i="16"/>
  <c r="BE303" i="16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2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U586" i="16" s="1"/>
  <c r="V586" i="16" s="1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6" i="16"/>
  <c r="V556" i="16" s="1"/>
  <c r="U560" i="16"/>
  <c r="V560" i="16" s="1"/>
  <c r="U561" i="16"/>
  <c r="V561" i="16" s="1"/>
  <c r="U572" i="16"/>
  <c r="V572" i="16" s="1"/>
  <c r="U574" i="16"/>
  <c r="V574" i="16" s="1"/>
  <c r="U576" i="16"/>
  <c r="V576" i="16" s="1"/>
  <c r="U582" i="16"/>
  <c r="V582" i="16" s="1"/>
  <c r="U583" i="16"/>
  <c r="V583" i="16" s="1"/>
  <c r="U587" i="16"/>
  <c r="V587" i="16" s="1"/>
  <c r="U588" i="16"/>
  <c r="V588" i="16" s="1"/>
  <c r="U589" i="16"/>
  <c r="V589" i="16" s="1"/>
  <c r="U590" i="16"/>
  <c r="V590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8" i="16"/>
  <c r="V558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4" i="16"/>
  <c r="V554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5" i="16"/>
  <c r="V555" i="16" s="1"/>
  <c r="U570" i="16"/>
  <c r="V570" i="16" s="1"/>
  <c r="U571" i="16"/>
  <c r="V571" i="16" s="1"/>
  <c r="U573" i="16"/>
  <c r="V573" i="16" s="1"/>
  <c r="U579" i="16"/>
  <c r="V579" i="16" s="1"/>
  <c r="U584" i="16"/>
  <c r="V58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4" i="16"/>
  <c r="S554" i="16"/>
  <c r="T555" i="16"/>
  <c r="S555" i="16"/>
  <c r="T556" i="16"/>
  <c r="S556" i="16"/>
  <c r="T558" i="16"/>
  <c r="S558" i="16"/>
  <c r="T560" i="16"/>
  <c r="S560" i="16"/>
  <c r="T561" i="16"/>
  <c r="S561" i="16"/>
  <c r="T565" i="16"/>
  <c r="W565" i="16" s="1"/>
  <c r="Z565" i="16" s="1"/>
  <c r="S565" i="16"/>
  <c r="T569" i="16"/>
  <c r="W569" i="16" s="1"/>
  <c r="Z569" i="16" s="1"/>
  <c r="S569" i="16"/>
  <c r="S570" i="16"/>
  <c r="T570" i="16"/>
  <c r="T571" i="16"/>
  <c r="S571" i="16"/>
  <c r="S572" i="16"/>
  <c r="T572" i="16"/>
  <c r="T573" i="16"/>
  <c r="S573" i="16"/>
  <c r="S574" i="16"/>
  <c r="T574" i="16"/>
  <c r="T576" i="16"/>
  <c r="S576" i="16"/>
  <c r="T577" i="16"/>
  <c r="W577" i="16" s="1"/>
  <c r="Z577" i="16" s="1"/>
  <c r="S577" i="16"/>
  <c r="T579" i="16"/>
  <c r="S579" i="16"/>
  <c r="T580" i="16"/>
  <c r="W580" i="16" s="1"/>
  <c r="Z580" i="16" s="1"/>
  <c r="S580" i="16"/>
  <c r="T582" i="16"/>
  <c r="S582" i="16"/>
  <c r="S583" i="16"/>
  <c r="T583" i="16"/>
  <c r="T584" i="16"/>
  <c r="S584" i="16"/>
  <c r="T586" i="16"/>
  <c r="W586" i="16" s="1"/>
  <c r="Z586" i="16" s="1"/>
  <c r="S586" i="16"/>
  <c r="T587" i="16"/>
  <c r="S587" i="16"/>
  <c r="T588" i="16"/>
  <c r="S588" i="16"/>
  <c r="T589" i="16"/>
  <c r="S589" i="16"/>
  <c r="T590" i="16"/>
  <c r="S590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6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2" i="16"/>
  <c r="U562" i="16" s="1"/>
  <c r="V562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4" i="16"/>
  <c r="P577" i="16"/>
  <c r="P569" i="16"/>
  <c r="P561" i="16"/>
  <c r="P555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3" i="16"/>
  <c r="P576" i="16"/>
  <c r="P568" i="16"/>
  <c r="U568" i="16" s="1"/>
  <c r="V568" i="16" s="1"/>
  <c r="W568" i="16" s="1"/>
  <c r="Z568" i="16" s="1"/>
  <c r="P560" i="16"/>
  <c r="P554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0" i="16"/>
  <c r="P582" i="16"/>
  <c r="P575" i="16"/>
  <c r="U575" i="16" s="1"/>
  <c r="V575" i="16" s="1"/>
  <c r="W575" i="16" s="1"/>
  <c r="Z575" i="16" s="1"/>
  <c r="P567" i="16"/>
  <c r="U567" i="16" s="1"/>
  <c r="V567" i="16" s="1"/>
  <c r="P553" i="16"/>
  <c r="U553" i="16" s="1"/>
  <c r="V553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89" i="16"/>
  <c r="P581" i="16"/>
  <c r="U581" i="16" s="1"/>
  <c r="V581" i="16" s="1"/>
  <c r="P574" i="16"/>
  <c r="P566" i="16"/>
  <c r="U566" i="16" s="1"/>
  <c r="V566" i="16" s="1"/>
  <c r="P552" i="16"/>
  <c r="U552" i="16" s="1"/>
  <c r="V552" i="16" s="1"/>
  <c r="W552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8" i="16"/>
  <c r="P580" i="16"/>
  <c r="P573" i="16"/>
  <c r="P565" i="16"/>
  <c r="P559" i="16"/>
  <c r="U559" i="16" s="1"/>
  <c r="V559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7" i="16"/>
  <c r="P579" i="16"/>
  <c r="P572" i="16"/>
  <c r="P564" i="16"/>
  <c r="U564" i="16" s="1"/>
  <c r="V564" i="16" s="1"/>
  <c r="P558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6" i="16"/>
  <c r="P578" i="16"/>
  <c r="U578" i="16" s="1"/>
  <c r="V578" i="16" s="1"/>
  <c r="P571" i="16"/>
  <c r="P563" i="16"/>
  <c r="U563" i="16" s="1"/>
  <c r="V563" i="16" s="1"/>
  <c r="P557" i="16"/>
  <c r="U557" i="16" s="1"/>
  <c r="V557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0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5" i="16"/>
  <c r="U585" i="16" s="1"/>
  <c r="V58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2" i="16"/>
  <c r="Z572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0" i="16"/>
  <c r="Z590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89" i="16"/>
  <c r="Z589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7" i="16"/>
  <c r="Z587" i="16" s="1"/>
  <c r="W561" i="16"/>
  <c r="Z561" i="16" s="1"/>
  <c r="W556" i="16"/>
  <c r="Z556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3" i="16"/>
  <c r="Z583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2" i="16"/>
  <c r="Z582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8" i="16"/>
  <c r="Z588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0" i="16"/>
  <c r="Z560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6" i="16"/>
  <c r="Z57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4" i="16"/>
  <c r="Z574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4" i="16"/>
  <c r="Z584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79" i="16"/>
  <c r="Z579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3" i="16"/>
  <c r="Z573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4" i="16"/>
  <c r="Z554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1" i="16"/>
  <c r="Z571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0" i="16"/>
  <c r="Z570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5" i="16"/>
  <c r="Z555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8" i="16"/>
  <c r="Z558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2" i="16"/>
  <c r="T562" i="16"/>
  <c r="W562" i="16" s="1"/>
  <c r="Z562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8" i="16"/>
  <c r="T568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8" i="16"/>
  <c r="T578" i="16"/>
  <c r="W578" i="16" s="1"/>
  <c r="Z578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3" i="16"/>
  <c r="T553" i="16"/>
  <c r="W553" i="16" s="1"/>
  <c r="Z553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2" i="16"/>
  <c r="T552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6" i="16"/>
  <c r="T566" i="16"/>
  <c r="W566" i="16" s="1"/>
  <c r="Z566" i="16" s="1"/>
  <c r="S567" i="16"/>
  <c r="T567" i="16"/>
  <c r="W567" i="16" s="1"/>
  <c r="Z567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7" i="16"/>
  <c r="T557" i="16"/>
  <c r="W557" i="16" s="1"/>
  <c r="Z557" i="16" s="1"/>
  <c r="S564" i="16"/>
  <c r="T564" i="16"/>
  <c r="W564" i="16" s="1"/>
  <c r="Z564" i="16" s="1"/>
  <c r="S75" i="16"/>
  <c r="T75" i="16"/>
  <c r="W75" i="16" s="1"/>
  <c r="Z75" i="16" s="1"/>
  <c r="S563" i="16"/>
  <c r="T563" i="16"/>
  <c r="W563" i="16" s="1"/>
  <c r="Z563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59" i="16"/>
  <c r="T559" i="16"/>
  <c r="W559" i="16" s="1"/>
  <c r="Z559" i="16" s="1"/>
  <c r="S504" i="16"/>
  <c r="T504" i="16"/>
  <c r="W504" i="16" s="1"/>
  <c r="Z504" i="16" s="1"/>
  <c r="S125" i="16"/>
  <c r="T125" i="16"/>
  <c r="W125" i="16" s="1"/>
  <c r="Z125" i="16" s="1"/>
  <c r="S585" i="16"/>
  <c r="T585" i="16"/>
  <c r="W585" i="16" s="1"/>
  <c r="Z585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5" i="16"/>
  <c r="T575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1" i="16"/>
  <c r="T581" i="16"/>
  <c r="W581" i="16" s="1"/>
  <c r="Z581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<sst xmlns="http://schemas.openxmlformats.org/spreadsheetml/2006/main" count="8591" uniqueCount="2099">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</sst>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5"/>
  <sheetViews>
    <sheetView tabSelected="1" zoomScale="85" zoomScaleNormal="85" workbookViewId="0">
      <pane xSplit="1" ySplit="1" topLeftCell="Z291" activePane="bottomRight" state="frozen"/>
      <selection pane="topRight" activeCell="B1" sqref="B1"/>
      <selection pane="bottomLeft" activeCell="A2" sqref="A2"/>
      <selection pane="bottomRight" activeCell="AA315" sqref="AA315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6" si="97">_xlfn.CONCAT(V249, "_", T249)</f>
        <v>wand_ai_450_DI</v>
      </c>
      <c r="Z249" s="9" t="str">
        <f t="shared" ref="Z249:Z31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14" si="102">IF(BD305="", "", BD305+1)</f>
        <v>5005</v>
      </c>
      <c r="BF305" s="57" t="b">
        <f t="shared" ref="BF305:BF307" si="103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:BG307" si="104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02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02"/>
        <v>5009</v>
      </c>
      <c r="BF307" s="57" t="b">
        <f t="shared" ref="BF307:BF308" si="105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:BG308" si="106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ca="1">_xlfn.CONCAT(V308, "_", T308)</f>
        <v>wand_ai_790_IL</v>
      </c>
      <c r="Z308" s="9" t="str">
        <f ca="1">IF(ISBLANK(X308), W308, X308)</f>
        <v>wand_ai_790_IL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65010</v>
      </c>
      <c r="AW308" s="55">
        <v>65011</v>
      </c>
      <c r="BB308" s="55">
        <v>95010</v>
      </c>
      <c r="BC308" s="55">
        <v>95011</v>
      </c>
      <c r="BD308" s="9">
        <v>5010</v>
      </c>
      <c r="BE308" s="9">
        <f t="shared" si="102"/>
        <v>5011</v>
      </c>
      <c r="BF308" s="57" t="b">
        <f t="shared" si="105"/>
        <v>1</v>
      </c>
      <c r="BG308" s="57" t="b">
        <f t="shared" si="106"/>
        <v>1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>_xlfn.CONCAT(B309, RIGHT(_xlfn.CONCAT("0", D309), 2))</f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>_xlfn.CONCAT(V309, "_", T309)</f>
        <v>wand_ai_670_EN</v>
      </c>
      <c r="Z309" s="9" t="str">
        <f>IF(ISBLANK(X309), W309, X309)</f>
        <v>wand_ai_670_EN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65012</v>
      </c>
      <c r="AW309" s="55">
        <v>65013</v>
      </c>
      <c r="AX309" s="55">
        <v>75012</v>
      </c>
      <c r="AY309" s="55">
        <v>75013</v>
      </c>
      <c r="BB309" s="55">
        <v>95012</v>
      </c>
      <c r="BC309" s="55">
        <v>95013</v>
      </c>
      <c r="BD309" s="9">
        <v>5012</v>
      </c>
      <c r="BE309" s="9">
        <f t="shared" si="102"/>
        <v>5013</v>
      </c>
      <c r="BF309" s="57" t="b">
        <f t="shared" ref="BF309:BF311" si="107"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 t="shared" ref="BG309:BG311" si="108"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>_xlfn.CONCAT(B310, RIGHT(_xlfn.CONCAT("0", D310), 2))</f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>_xlfn.CONCAT(V310, "_", T310)</f>
        <v>wand_ai_770_EN</v>
      </c>
      <c r="Z310" s="9" t="str">
        <f>IF(ISBLANK(X310), W310, X310)</f>
        <v>wand_ai_770_EN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65014</v>
      </c>
      <c r="AW310" s="55">
        <v>65015</v>
      </c>
      <c r="AX310" s="55">
        <v>75014</v>
      </c>
      <c r="AY310" s="55">
        <v>75015</v>
      </c>
      <c r="BB310" s="55">
        <v>95014</v>
      </c>
      <c r="BC310" s="55">
        <v>95015</v>
      </c>
      <c r="BD310" s="9">
        <v>5014</v>
      </c>
      <c r="BE310" s="9">
        <f t="shared" si="102"/>
        <v>5015</v>
      </c>
      <c r="BF310" s="57" t="b">
        <f t="shared" si="107"/>
        <v>1</v>
      </c>
      <c r="BG310" s="57" t="b">
        <f t="shared" si="108"/>
        <v>1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>_xlfn.CONCAT(B311, RIGHT(_xlfn.CONCAT("0", D311), 2))</f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>_xlfn.CONCAT(V311, "_", T311)</f>
        <v>wand_ai_060_EN</v>
      </c>
      <c r="Z311" s="9" t="str">
        <f>IF(ISBLANK(X311), W311, X311)</f>
        <v>wand_ai_060_EN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65016</v>
      </c>
      <c r="AW311" s="55">
        <v>65017</v>
      </c>
      <c r="AX311" s="55">
        <v>75016</v>
      </c>
      <c r="AY311" s="55">
        <v>75017</v>
      </c>
      <c r="BD311" s="9">
        <v>5016</v>
      </c>
      <c r="BE311" s="9">
        <f t="shared" si="102"/>
        <v>5017</v>
      </c>
      <c r="BF311" s="57" t="b">
        <f t="shared" si="107"/>
        <v>1</v>
      </c>
      <c r="BG311" s="57" t="b">
        <f t="shared" si="108"/>
        <v>1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>_xlfn.CONCAT(B312, RIGHT(_xlfn.CONCAT("0", D312), 2))</f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>_xlfn.CONCAT(V312, "_", T312)</f>
        <v>wand_ai_930_EN</v>
      </c>
      <c r="Z312" s="9" t="str">
        <f>IF(ISBLANK(X312), W312, X312)</f>
        <v>wand_ai_930_EN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65018</v>
      </c>
      <c r="AW312" s="55">
        <v>65019</v>
      </c>
      <c r="AX312" s="55">
        <v>75018</v>
      </c>
      <c r="AY312" s="55">
        <v>75019</v>
      </c>
      <c r="BB312" s="55">
        <v>95018</v>
      </c>
      <c r="BC312" s="55">
        <v>95019</v>
      </c>
      <c r="BD312" s="9">
        <v>5018</v>
      </c>
      <c r="BE312" s="9">
        <f t="shared" si="102"/>
        <v>5019</v>
      </c>
      <c r="BF312" s="57" t="b">
        <f t="shared" ref="BF312:BF313" si="109"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 t="shared" ref="BG312:BG313" si="110"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>_xlfn.CONCAT(B313, RIGHT(_xlfn.CONCAT("0", D313), 2))</f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>_xlfn.CONCAT(V313, "_", T313)</f>
        <v>wand_ai_680_AB</v>
      </c>
      <c r="Z313" s="9" t="str">
        <f>IF(ISBLANK(X313), W313, X313)</f>
        <v>wand_ai_680_AB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65020</v>
      </c>
      <c r="AW313" s="55">
        <v>65021</v>
      </c>
      <c r="BD313" s="9">
        <v>5020</v>
      </c>
      <c r="BE313" s="9">
        <f t="shared" si="102"/>
        <v>5021</v>
      </c>
      <c r="BF313" s="57" t="b">
        <f t="shared" si="109"/>
        <v>1</v>
      </c>
      <c r="BG313" s="57" t="b">
        <f t="shared" si="110"/>
        <v>1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>_xlfn.CONCAT(B314, RIGHT(_xlfn.CONCAT("0", D314), 2))</f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>_xlfn.CONCAT(V314, "_", T314)</f>
        <v>wand_ai_240_AB</v>
      </c>
      <c r="Z314" s="9" t="str">
        <f>IF(ISBLANK(X314), W314, X314)</f>
        <v>wand_ai_240_AB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65022</v>
      </c>
      <c r="AW314" s="55">
        <v>65023</v>
      </c>
      <c r="BB314" s="55">
        <v>95022</v>
      </c>
      <c r="BC314" s="55">
        <v>95023</v>
      </c>
      <c r="BD314" s="9">
        <v>5022</v>
      </c>
      <c r="BE314" s="9">
        <f t="shared" si="102"/>
        <v>5023</v>
      </c>
      <c r="BF314" s="57" t="b">
        <f t="shared" ref="BF314" si="111"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 t="shared" ref="BG314" si="112"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>_xlfn.CONCAT(B315, RIGHT(_xlfn.CONCAT("0", D315), 2))</f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>_xlfn.CONCAT(V315, "_", T315)</f>
        <v>wand_ai_170_AB</v>
      </c>
      <c r="Z315" s="9" t="str">
        <f>IF(ISBLANK(X315), W315, X315)</f>
        <v>wand_ai_170_AB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>_xlfn.CONCAT(B316, RIGHT(_xlfn.CONCAT("0", D316), 2))</f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wand_ai_880_TR</v>
      </c>
      <c r="Z316" s="9" t="str">
        <f>IF(ISBLANK(X316), W316, X316)</f>
        <v>wand_ai_880_TR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>_xlfn.CONCAT(B317, RIGHT(_xlfn.CONCAT("0", D317), 2))</f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Divination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>_xlfn.CONCAT(V317, "_", T317)</f>
        <v>wand_ai_210_DI</v>
      </c>
      <c r="Z317" s="9" t="str">
        <f>IF(ISBLANK(X317), W317, X317)</f>
        <v>wand_ai_210_DI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>_xlfn.CONCAT(B318, RIGHT(_xlfn.CONCAT("0", D318), 2))</f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>_xlfn.CONCAT(V318, "_", T318)</f>
        <v>#N/A</v>
      </c>
      <c r="X318" s="60" t="s">
        <v>1956</v>
      </c>
      <c r="Z318" s="9" t="str">
        <f>IF(ISBLANK(X318), W318, X318)</f>
        <v>wand_ai_660_CO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>_xlfn.CONCAT(B319, RIGHT(_xlfn.CONCAT("0", D319), 2))</f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>_xlfn.CONCAT(V319, "_", T319)</f>
        <v>wand_ai_420_AB</v>
      </c>
      <c r="Z319" s="9" t="str">
        <f>IF(ISBLANK(X319), W319, X319)</f>
        <v>wand_ai_420_AB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>_xlfn.CONCAT(B320, RIGHT(_xlfn.CONCAT("0", D320), 2))</f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>_xlfn.CONCAT(V320, "_", T320)</f>
        <v>wand_ai_530_EV</v>
      </c>
      <c r="Z320" s="9" t="str">
        <f>IF(ISBLANK(X320), W320, X320)</f>
        <v>wand_ai_530_EV</v>
      </c>
    </row>
    <row r="321" spans="1:26">
      <c r="A321" s="9" t="s">
        <v>350</v>
      </c>
      <c r="B321" s="9" t="s">
        <v>1135</v>
      </c>
      <c r="C321" s="9">
        <v>5</v>
      </c>
      <c r="D321" s="9">
        <v>9</v>
      </c>
      <c r="E321" s="9" t="str">
        <f>_xlfn.CONCAT(B321, RIGHT(_xlfn.CONCAT("0", D321), 2))</f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>_xlfn.CONCAT(V321, "_", T321)</f>
        <v>wand_ai_560_AB</v>
      </c>
      <c r="Z321" s="9" t="str">
        <f>IF(ISBLANK(X321), W321, X321)</f>
        <v>wand_ai_560_AB</v>
      </c>
    </row>
    <row r="322" spans="1:26">
      <c r="A322" s="9" t="s">
        <v>1093</v>
      </c>
      <c r="B322" s="9" t="s">
        <v>1136</v>
      </c>
      <c r="C322" s="9">
        <v>5</v>
      </c>
      <c r="D322" s="9">
        <v>9</v>
      </c>
      <c r="E322" s="9" t="str">
        <f>_xlfn.CONCAT(B322, RIGHT(_xlfn.CONCAT("0", D322), 2))</f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>_xlfn.CONCAT(V322, "_", T322)</f>
        <v>#N/A</v>
      </c>
      <c r="X322" s="60" t="s">
        <v>1955</v>
      </c>
      <c r="Z322" s="9" t="str">
        <f>IF(ISBLANK(X322), W322, X322)</f>
        <v>wand_ai_670_CO</v>
      </c>
    </row>
    <row r="323" spans="1:26">
      <c r="A323" s="9" t="s">
        <v>1094</v>
      </c>
      <c r="B323" s="9" t="s">
        <v>1137</v>
      </c>
      <c r="C323" s="9">
        <v>5</v>
      </c>
      <c r="D323" s="9">
        <v>9</v>
      </c>
      <c r="E323" s="9" t="str">
        <f>_xlfn.CONCAT(B323, RIGHT(_xlfn.CONCAT("0", D323), 2))</f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1954</v>
      </c>
      <c r="Z323" s="9" t="str">
        <f>IF(ISBLANK(X323), W323, X323)</f>
        <v>wand_ai_A00_CO</v>
      </c>
    </row>
    <row r="324" spans="1:26">
      <c r="A324" s="9" t="s">
        <v>68</v>
      </c>
      <c r="B324" s="9" t="s">
        <v>1138</v>
      </c>
      <c r="C324" s="9">
        <v>5</v>
      </c>
      <c r="D324" s="9">
        <v>9</v>
      </c>
      <c r="E324" s="9" t="str">
        <f>_xlfn.CONCAT(B324, RIGHT(_xlfn.CONCAT("0", D324), 2))</f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>_xlfn.CONCAT(V324, "_", T324)</f>
        <v>wand_ai_110_AB</v>
      </c>
      <c r="Z324" s="9" t="str">
        <f>IF(ISBLANK(X324), W324, X324)</f>
        <v>wand_ai_110_AB</v>
      </c>
    </row>
    <row r="325" spans="1:26">
      <c r="A325" s="9" t="s">
        <v>213</v>
      </c>
      <c r="B325" s="9" t="s">
        <v>1139</v>
      </c>
      <c r="C325" s="9">
        <v>5</v>
      </c>
      <c r="D325" s="9">
        <v>9</v>
      </c>
      <c r="E325" s="9" t="str">
        <f>_xlfn.CONCAT(B325, RIGHT(_xlfn.CONCAT("0", D325), 2))</f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>_xlfn.CONCAT(V325, "_", T325)</f>
        <v>wand_ai_350_EV</v>
      </c>
      <c r="Z325" s="9" t="str">
        <f>IF(ISBLANK(X325), W325, X325)</f>
        <v>wand_ai_350_EV</v>
      </c>
    </row>
    <row r="326" spans="1:26">
      <c r="A326" s="9" t="s">
        <v>602</v>
      </c>
      <c r="B326" s="9" t="s">
        <v>1140</v>
      </c>
      <c r="C326" s="9">
        <v>5</v>
      </c>
      <c r="D326" s="9">
        <v>9</v>
      </c>
      <c r="E326" s="9" t="str">
        <f>_xlfn.CONCAT(B326, RIGHT(_xlfn.CONCAT("0", D326), 2))</f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>_xlfn.CONCAT(V326, "_", T326)</f>
        <v>wand_ai_940_CO</v>
      </c>
      <c r="Z326" s="9" t="str">
        <f>IF(ISBLANK(X326), W326, X326)</f>
        <v>wand_ai_940_CO</v>
      </c>
    </row>
    <row r="327" spans="1:26">
      <c r="A327" s="9" t="s">
        <v>319</v>
      </c>
      <c r="B327" s="9" t="s">
        <v>1141</v>
      </c>
      <c r="C327" s="9">
        <v>5</v>
      </c>
      <c r="D327" s="9">
        <v>9</v>
      </c>
      <c r="E327" s="9" t="str">
        <f>_xlfn.CONCAT(B327, RIGHT(_xlfn.CONCAT("0", D327), 2))</f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ca="1">_xlfn.CONCAT(V327, "_", T327)</f>
        <v>wand_ai_500_NE</v>
      </c>
      <c r="Z327" s="9" t="str">
        <f ca="1">IF(ISBLANK(X327), W327, X327)</f>
        <v>wand_ai_500_NE</v>
      </c>
    </row>
    <row r="328" spans="1:26">
      <c r="A328" s="9" t="s">
        <v>1087</v>
      </c>
      <c r="B328" s="9" t="s">
        <v>1142</v>
      </c>
      <c r="C328" s="9">
        <v>5</v>
      </c>
      <c r="D328" s="9">
        <v>9</v>
      </c>
      <c r="E328" s="9" t="str">
        <f>_xlfn.CONCAT(B328, RIGHT(_xlfn.CONCAT("0", D328), 2))</f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9" t="s">
        <v>1941</v>
      </c>
      <c r="Z328" s="9" t="str">
        <f>IF(ISBLANK(X328), W328, X328)</f>
        <v>IWAND11</v>
      </c>
    </row>
    <row r="329" spans="1:26">
      <c r="A329" s="9" t="s">
        <v>79</v>
      </c>
      <c r="B329" s="9" t="s">
        <v>1143</v>
      </c>
      <c r="C329" s="9">
        <v>5</v>
      </c>
      <c r="D329" s="9">
        <v>9</v>
      </c>
      <c r="E329" s="9" t="str">
        <f>_xlfn.CONCAT(B329, RIGHT(_xlfn.CONCAT("0", D329), 2))</f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ca="1">_xlfn.CONCAT(V329, "_", T329)</f>
        <v>wand_ai_120_NE</v>
      </c>
      <c r="Z329" s="9" t="str">
        <f ca="1">IF(ISBLANK(X329), W329, X329)</f>
        <v>wand_ai_120_NE</v>
      </c>
    </row>
    <row r="330" spans="1:26">
      <c r="A330" s="47" t="s">
        <v>1088</v>
      </c>
      <c r="B330" s="9" t="s">
        <v>1144</v>
      </c>
      <c r="C330" s="9">
        <v>5</v>
      </c>
      <c r="D330" s="9">
        <v>9</v>
      </c>
      <c r="E330" s="9" t="str">
        <f>_xlfn.CONCAT(B330, RIGHT(_xlfn.CONCAT("0", D330), 2))</f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###error###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ca="1">_xlfn.CONCAT(V330, "_", T330)</f>
        <v>#VALUE!</v>
      </c>
      <c r="X330" s="61" t="s">
        <v>1947</v>
      </c>
      <c r="Y330" s="9" t="s">
        <v>243</v>
      </c>
      <c r="Z330" s="9" t="str">
        <f>IF(ISBLANK(X330), W330, X330)</f>
        <v>wand_ai_400_DI</v>
      </c>
    </row>
    <row r="331" spans="1:26">
      <c r="A331" s="9" t="s">
        <v>524</v>
      </c>
      <c r="B331" s="9" t="s">
        <v>1146</v>
      </c>
      <c r="C331" s="9">
        <v>5</v>
      </c>
      <c r="D331" s="9">
        <v>9</v>
      </c>
      <c r="E331" s="9" t="str">
        <f>_xlfn.CONCAT(B331, RIGHT(_xlfn.CONCAT("0", D331), 2))</f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wand_ai_820_TR</v>
      </c>
      <c r="Z331" s="9" t="str">
        <f>IF(ISBLANK(X331), W331, X331)</f>
        <v>wand_ai_820_TR</v>
      </c>
    </row>
    <row r="332" spans="1:26">
      <c r="A332" s="9" t="s">
        <v>475</v>
      </c>
      <c r="B332" s="9" t="s">
        <v>1147</v>
      </c>
      <c r="C332" s="9">
        <v>5</v>
      </c>
      <c r="D332" s="9">
        <v>9</v>
      </c>
      <c r="E332" s="9" t="str">
        <f>_xlfn.CONCAT(B332, RIGHT(_xlfn.CONCAT("0", D332), 2))</f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Enchantment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wand_ai_750_EN</v>
      </c>
      <c r="Z332" s="9" t="str">
        <f>IF(ISBLANK(X332), W332, X332)</f>
        <v>wand_ai_750_EN</v>
      </c>
    </row>
    <row r="333" spans="1:26">
      <c r="A333" s="9" t="s">
        <v>517</v>
      </c>
      <c r="B333" s="9" t="s">
        <v>1148</v>
      </c>
      <c r="C333" s="9">
        <v>5</v>
      </c>
      <c r="D333" s="9">
        <v>9</v>
      </c>
      <c r="E333" s="9" t="str">
        <f>_xlfn.CONCAT(B333, RIGHT(_xlfn.CONCAT("0", D333), 2))</f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wand_ai_810_TR</v>
      </c>
      <c r="Z333" s="9" t="str">
        <f>IF(ISBLANK(X333), W333, X333)</f>
        <v>wand_ai_810_TR</v>
      </c>
    </row>
    <row r="334" spans="1:26">
      <c r="A334" s="9" t="s">
        <v>42</v>
      </c>
      <c r="B334" s="9" t="s">
        <v>1149</v>
      </c>
      <c r="C334" s="9">
        <v>5</v>
      </c>
      <c r="D334" s="9">
        <v>9</v>
      </c>
      <c r="E334" s="9" t="str">
        <f>_xlfn.CONCAT(B334, RIGHT(_xlfn.CONCAT("0", D334), 2))</f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ca="1">_xlfn.CONCAT(V334, "_", T334)</f>
        <v>wand_ai_060_NE</v>
      </c>
      <c r="Z334" s="9" t="str">
        <f ca="1">IF(ISBLANK(X334), W334, X334)</f>
        <v>wand_ai_060_NE</v>
      </c>
    </row>
    <row r="335" spans="1:26">
      <c r="A335" s="9" t="s">
        <v>71</v>
      </c>
      <c r="B335" s="9" t="s">
        <v>1150</v>
      </c>
      <c r="C335" s="9">
        <v>5</v>
      </c>
      <c r="D335" s="9">
        <v>9</v>
      </c>
      <c r="E335" s="9" t="str">
        <f>_xlfn.CONCAT(B335, RIGHT(_xlfn.CONCAT("0", D335), 2))</f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ca="1">_xlfn.CONCAT(V335, "_", T335)</f>
        <v>wand_ai_110_NE</v>
      </c>
      <c r="Z335" s="9" t="str">
        <f ca="1">IF(ISBLANK(X335), W335, X335)</f>
        <v>wand_ai_110_NE</v>
      </c>
    </row>
    <row r="336" spans="1:26">
      <c r="A336" s="9" t="s">
        <v>592</v>
      </c>
      <c r="B336" s="9" t="s">
        <v>1151</v>
      </c>
      <c r="C336" s="9">
        <v>5</v>
      </c>
      <c r="D336" s="9">
        <v>9</v>
      </c>
      <c r="E336" s="9" t="str">
        <f>_xlfn.CONCAT(B336, RIGHT(_xlfn.CONCAT("0", D336), 2))</f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wand_ai_920_EN</v>
      </c>
      <c r="Z336" s="9" t="str">
        <f>IF(ISBLANK(X336), W336, X336)</f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>_xlfn.CONCAT(B337, RIGHT(_xlfn.CONCAT("0", D337), 2))</f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>_xlfn.CONCAT(V337, "_", T337)</f>
        <v>wand_ai_890_TR</v>
      </c>
      <c r="Z337" s="9" t="str">
        <f>IF(ISBLANK(X337), W337, X337)</f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>_xlfn.CONCAT(B338, RIGHT(_xlfn.CONCAT("0", D338), 2))</f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ca="1">_xlfn.CONCAT(V338, "_", T338)</f>
        <v>#N/A</v>
      </c>
      <c r="X338" s="60" t="s">
        <v>1962</v>
      </c>
      <c r="Z338" s="9" t="str">
        <f>IF(ISBLANK(X338), W338, X338)</f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>_xlfn.CONCAT(B339, RIGHT(_xlfn.CONCAT("0", D339), 2))</f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>_xlfn.CONCAT(V339, "_", T339)</f>
        <v>wand_ai_610_AB</v>
      </c>
      <c r="Z339" s="9" t="str">
        <f>IF(ISBLANK(X339), W339, X339)</f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>_xlfn.CONCAT(B340, RIGHT(_xlfn.CONCAT("0", D340), 2))</f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Illusion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ca="1">_xlfn.CONCAT(V340, "_", T340)</f>
        <v>wand_ai_750_IL</v>
      </c>
      <c r="Z340" s="9" t="str">
        <f ca="1">IF(ISBLANK(X340), W340, X340)</f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>_xlfn.CONCAT(B341, RIGHT(_xlfn.CONCAT("0", D341), 2))</f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>_xlfn.CONCAT(V341, "_", T341)</f>
        <v>wand_ai_630_CO</v>
      </c>
      <c r="Z341" s="9" t="str">
        <f>IF(ISBLANK(X341), W341, X341)</f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>_xlfn.CONCAT(B342, RIGHT(_xlfn.CONCAT("0", D342), 2))</f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ca="1">_xlfn.CONCAT(V342, "_", T342)</f>
        <v>wand_ai_270_NE</v>
      </c>
      <c r="Z342" s="9" t="str">
        <f ca="1">IF(ISBLANK(X342), W342, X342)</f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>_xlfn.CONCAT(B343, RIGHT(_xlfn.CONCAT("0", D343), 2))</f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wand_ai_830_CO</v>
      </c>
      <c r="Z343" s="9" t="str">
        <f>IF(ISBLANK(X343), W343, X343)</f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>_xlfn.CONCAT(B344, RIGHT(_xlfn.CONCAT("0", D344), 2))</f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>_xlfn.CONCAT(V344, "_", T344)</f>
        <v>wand_ai_550_AB</v>
      </c>
      <c r="Z344" s="9" t="str">
        <f>IF(ISBLANK(X344), W344, X344)</f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>_xlfn.CONCAT(B345, RIGHT(_xlfn.CONCAT("0", D345), 2))</f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>_xlfn.CONCAT(V345, "_", T345)</f>
        <v>wand_ai_280_TR</v>
      </c>
      <c r="Z345" s="9" t="str">
        <f>IF(ISBLANK(X345), W345, X345)</f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>_xlfn.CONCAT(B346, RIGHT(_xlfn.CONCAT("0", D346), 2))</f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>_xlfn.CONCAT(V346, "_", T346)</f>
        <v>wand_ai_500_TR</v>
      </c>
      <c r="Z346" s="9" t="str">
        <f>IF(ISBLANK(X346), W346, X346)</f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>_xlfn.CONCAT(B347, RIGHT(_xlfn.CONCAT("0", D347), 2))</f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ca="1">_xlfn.CONCAT(V347, "_", T347)</f>
        <v>wand_ai_020_NE</v>
      </c>
      <c r="Z347" s="9" t="str">
        <f ca="1">IF(ISBLANK(X347), W347, X347)</f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>_xlfn.CONCAT(B348, RIGHT(_xlfn.CONCAT("0", D348), 2))</f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>_xlfn.CONCAT(V348, "_", T348)</f>
        <v>wand_ai_730_AB</v>
      </c>
      <c r="Z348" s="9" t="str">
        <f>IF(ISBLANK(X348), W348, X348)</f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>_xlfn.CONCAT(B349, RIGHT(_xlfn.CONCAT("0", D349), 2))</f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ca="1">_xlfn.CONCAT(V349, "_", T349)</f>
        <v>wand_ai_430_IL</v>
      </c>
      <c r="Z349" s="9" t="str">
        <f ca="1">IF(ISBLANK(X349), W349, X349)</f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>_xlfn.CONCAT(B350, RIGHT(_xlfn.CONCAT("0", D350), 2))</f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wand_ai_880_AB</v>
      </c>
      <c r="Z350" s="9" t="str">
        <f>IF(ISBLANK(X350), W350, X350)</f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>_xlfn.CONCAT(B351, RIGHT(_xlfn.CONCAT("0", D351), 2))</f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>_xlfn.CONCAT(V351, "_", T351)</f>
        <v>wand_ai_670_AB</v>
      </c>
      <c r="Z351" s="9" t="str">
        <f>IF(ISBLANK(X351), W351, X351)</f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>_xlfn.CONCAT(B352, RIGHT(_xlfn.CONCAT("0", D352), 2))</f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>_xlfn.CONCAT(V352, "_", T352)</f>
        <v>wand_ai_880_CO</v>
      </c>
      <c r="Z352" s="9" t="str">
        <f>IF(ISBLANK(X352), W352, X352)</f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>_xlfn.CONCAT(B353, RIGHT(_xlfn.CONCAT("0", D353), 2))</f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Transmutation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>_xlfn.CONCAT(V353, "_", T353)</f>
        <v>wand_ai_520_TR</v>
      </c>
      <c r="Z353" s="9" t="str">
        <f>IF(ISBLANK(X353), W353, X353)</f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>_xlfn.CONCAT(B354, RIGHT(_xlfn.CONCAT("0", D354), 2))</f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>_xlfn.CONCAT(V354, "_", T354)</f>
        <v>wand_ai_410_EV</v>
      </c>
      <c r="Z354" s="9" t="str">
        <f>IF(ISBLANK(X354), W354, X354)</f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>_xlfn.CONCAT(B355, RIGHT(_xlfn.CONCAT("0", D355), 2))</f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>_xlfn.CONCAT(V355, "_", T355)</f>
        <v>wand_ai_230_EV</v>
      </c>
      <c r="Z355" s="9" t="str">
        <f>IF(ISBLANK(X355), W355, X355)</f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>_xlfn.CONCAT(B356, RIGHT(_xlfn.CONCAT("0", D356), 2))</f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wand_ai_550_TR</v>
      </c>
      <c r="Z356" s="9" t="str">
        <f>IF(ISBLANK(X356), W356, X356)</f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>_xlfn.CONCAT(B357, RIGHT(_xlfn.CONCAT("0", D357), 2))</f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>_xlfn.CONCAT(V357, "_", T357)</f>
        <v>wand_ai_760_EV</v>
      </c>
      <c r="Z357" s="9" t="str">
        <f>IF(ISBLANK(X357), W357, X357)</f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>_xlfn.CONCAT(B358, RIGHT(_xlfn.CONCAT("0", D358), 2))</f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>_xlfn.CONCAT(V358, "_", T358)</f>
        <v>wand_ai_470_AB</v>
      </c>
      <c r="Z358" s="9" t="str">
        <f>IF(ISBLANK(X358), W358, X358)</f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>_xlfn.CONCAT(B359, RIGHT(_xlfn.CONCAT("0", D359), 2))</f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>_xlfn.CONCAT(V359, "_", T359)</f>
        <v>wand_ai_340_CO</v>
      </c>
      <c r="Z359" s="9" t="str">
        <f>IF(ISBLANK(X359), W359, X359)</f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>_xlfn.CONCAT(B360, RIGHT(_xlfn.CONCAT("0", D360), 2))</f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>_xlfn.CONCAT(V360, "_", T360)</f>
        <v>wand_ai_100_CO</v>
      </c>
      <c r="Z360" s="9" t="str">
        <f>IF(ISBLANK(X360), W360, X360)</f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>_xlfn.CONCAT(B361, RIGHT(_xlfn.CONCAT("0", D361), 2))</f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>_xlfn.CONCAT(V361, "_", T361)</f>
        <v>wand_ai_750_CO</v>
      </c>
      <c r="Z361" s="9" t="str">
        <f>IF(ISBLANK(X361), W361, X361)</f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>_xlfn.CONCAT(B362, RIGHT(_xlfn.CONCAT("0", D362), 2))</f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>_xlfn.CONCAT(V362, "_", T362)</f>
        <v>wand_ai_210_CO</v>
      </c>
      <c r="Z362" s="9" t="str">
        <f>IF(ISBLANK(X362), W362, X362)</f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>_xlfn.CONCAT(B363, RIGHT(_xlfn.CONCAT("0", D363), 2))</f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>_xlfn.CONCAT(V363, "_", T363)</f>
        <v>wand_ai_480_CO</v>
      </c>
      <c r="Z363" s="9" t="str">
        <f>IF(ISBLANK(X363), W363, X363)</f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>_xlfn.CONCAT(B364, RIGHT(_xlfn.CONCAT("0", D364), 2))</f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>_xlfn.CONCAT(V364, "_", T364)</f>
        <v>wand_ai_450_CO</v>
      </c>
      <c r="Z364" s="9" t="str">
        <f>IF(ISBLANK(X364), W364, X364)</f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>_xlfn.CONCAT(B365, RIGHT(_xlfn.CONCAT("0", D365), 2))</f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>_xlfn.CONCAT(V365, "_", T365)</f>
        <v>wand_ai_990_TR</v>
      </c>
      <c r="Z365" s="9" t="str">
        <f>IF(ISBLANK(X365), W365, X365)</f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>_xlfn.CONCAT(B366, RIGHT(_xlfn.CONCAT("0", D366), 2))</f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wand_ai_600_CO</v>
      </c>
      <c r="Z366" s="9" t="str">
        <f>IF(ISBLANK(X366), W366, X366)</f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>_xlfn.CONCAT(B367, RIGHT(_xlfn.CONCAT("0", D367), 2))</f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>_xlfn.CONCAT(V367, "_", T367)</f>
        <v>wand_ai_620_CO</v>
      </c>
      <c r="Z367" s="9" t="str">
        <f>IF(ISBLANK(X367), W367, X367)</f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>_xlfn.CONCAT(B368, RIGHT(_xlfn.CONCAT("0", D368), 2))</f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>_xlfn.CONCAT(V368, "_", T368)</f>
        <v>wand_ai_020_EV</v>
      </c>
      <c r="Z368" s="9" t="str">
        <f>IF(ISBLANK(X368), W368, X368)</f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>_xlfn.CONCAT(B369, RIGHT(_xlfn.CONCAT("0", D369), 2))</f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>_xlfn.CONCAT(V369, "_", T369)</f>
        <v>wand_ai_020_CO</v>
      </c>
      <c r="Z369" s="9" t="str">
        <f>IF(ISBLANK(X369), W369, X369)</f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>_xlfn.CONCAT(B370, RIGHT(_xlfn.CONCAT("0", D370), 2))</f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>_xlfn.CONCAT(V370, "_", T370)</f>
        <v>wand_ai_090_CO</v>
      </c>
      <c r="Z370" s="9" t="str">
        <f>IF(ISBLANK(X370), W370, X370)</f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>_xlfn.CONCAT(B371, RIGHT(_xlfn.CONCAT("0", D371), 2))</f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ca="1">_xlfn.CONCAT(V371, "_", T371)</f>
        <v>wand_ai_490_NE</v>
      </c>
      <c r="Z371" s="9" t="str">
        <f ca="1">IF(ISBLANK(X371), W371, X371)</f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ca="1">_xlfn.CONCAT(V372, "_", T372)</f>
        <v>wand_ai_570_NE</v>
      </c>
      <c r="Z372" s="9" t="str">
        <f ca="1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>_xlfn.CONCAT(B373, RIGHT(_xlfn.CONCAT("0", D373), 2))</f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>_xlfn.CONCAT(V373, "_", T373)</f>
        <v>wand_ai_910_EV</v>
      </c>
      <c r="Z373" s="9" t="str">
        <f>IF(ISBLANK(X373), W373, X373)</f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>_xlfn.CONCAT(B374, RIGHT(_xlfn.CONCAT("0", D374), 2))</f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>_xlfn.CONCAT(V374, "_", T374)</f>
        <v>wand_ai_670_TR</v>
      </c>
      <c r="Z374" s="9" t="str">
        <f>IF(ISBLANK(X374), W374, X374)</f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>_xlfn.CONCAT(B375, RIGHT(_xlfn.CONCAT("0", D375), 2))</f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>_xlfn.CONCAT(V375, "_", T375)</f>
        <v>wand_ai_200_TR</v>
      </c>
      <c r="Z375" s="9" t="str">
        <f>IF(ISBLANK(X375), W375, X375)</f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>_xlfn.CONCAT(B376, RIGHT(_xlfn.CONCAT("0", D376), 2))</f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wand_ai_290_EV</v>
      </c>
      <c r="Z376" s="9" t="str">
        <f>IF(ISBLANK(X376), W376, X376)</f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>_xlfn.CONCAT(B377, RIGHT(_xlfn.CONCAT("0", D377), 2))</f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>_xlfn.CONCAT(V377, "_", T377)</f>
        <v>wand_ai_570_TR</v>
      </c>
      <c r="Y377" s="9" t="s">
        <v>1988</v>
      </c>
      <c r="Z377" s="9" t="str">
        <f>IF(ISBLANK(X377), W377, X377)</f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>_xlfn.CONCAT(B378, RIGHT(_xlfn.CONCAT("0", D378), 2))</f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>_xlfn.CONCAT(V378, "_", T378)</f>
        <v>wand_ai_650_EV</v>
      </c>
      <c r="Z378" s="9" t="str">
        <f>IF(ISBLANK(X378), W378, X378)</f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>_xlfn.CONCAT(B379, RIGHT(_xlfn.CONCAT("0", D379), 2))</f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>_xlfn.CONCAT(V379, "_", T379)</f>
        <v>wand_ai_760_EN</v>
      </c>
      <c r="Z379" s="9" t="str">
        <f>IF(ISBLANK(X379), W379, X379)</f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>_xlfn.CONCAT(B380, RIGHT(_xlfn.CONCAT("0", D380), 2))</f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>_xlfn.CONCAT(V380, "_", T380)</f>
        <v>wand_ai_580_AB</v>
      </c>
      <c r="Z380" s="9" t="str">
        <f>IF(ISBLANK(X380), W380, X380)</f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>_xlfn.CONCAT(B381, RIGHT(_xlfn.CONCAT("0", D381), 2))</f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>_xlfn.CONCAT(V381, "_", T381)</f>
        <v>wand_ai_490_AB</v>
      </c>
      <c r="Y381" s="9" t="s">
        <v>1953</v>
      </c>
      <c r="Z381" s="9" t="str">
        <f>IF(ISBLANK(X381), W381, X381)</f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>_xlfn.CONCAT(B382, RIGHT(_xlfn.CONCAT("0", D382), 2))</f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ca="1">_xlfn.CONCAT(V382, "_", T382)</f>
        <v>wand_ai_520_IL</v>
      </c>
      <c r="Z382" s="9" t="str">
        <f ca="1">IF(ISBLANK(X382), W382, X382)</f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>_xlfn.CONCAT(B383, RIGHT(_xlfn.CONCAT("0", D383), 2))</f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>_xlfn.CONCAT(V383, "_", T383)</f>
        <v>wand_ai_830_TR</v>
      </c>
      <c r="Z383" s="9" t="str">
        <f>IF(ISBLANK(X383), W383, X383)</f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>_xlfn.CONCAT(B384, RIGHT(_xlfn.CONCAT("0", D384), 2))</f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>_xlfn.CONCAT(V384, "_", T384)</f>
        <v>wand_ai_600_AB</v>
      </c>
      <c r="Z384" s="9" t="str">
        <f>IF(ISBLANK(X384), W384, X384)</f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>_xlfn.CONCAT(B385, RIGHT(_xlfn.CONCAT("0", D385), 2))</f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>_xlfn.CONCAT(V385, "_", T385)</f>
        <v>wand_ai_400_CO</v>
      </c>
      <c r="Z385" s="9" t="str">
        <f>IF(ISBLANK(X385), W385, X385)</f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>_xlfn.CONCAT(B386, RIGHT(_xlfn.CONCAT("0", D386), 2))</f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>_xlfn.CONCAT(V386, "_", T386)</f>
        <v>wand_ai_330_AB</v>
      </c>
      <c r="Z386" s="9" t="str">
        <f>IF(ISBLANK(X386), W386, X386)</f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>_xlfn.CONCAT(B387, RIGHT(_xlfn.CONCAT("0", D387), 2))</f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>_xlfn.CONCAT(V387, "_", T387)</f>
        <v>wand_ai_560_EV</v>
      </c>
      <c r="Z387" s="9" t="str">
        <f>IF(ISBLANK(X387), W387, X387)</f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>_xlfn.CONCAT(B388, RIGHT(_xlfn.CONCAT("0", D388), 2))</f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wand_ai_120_TR</v>
      </c>
      <c r="Z388" s="9" t="str">
        <f>IF(ISBLANK(X388), W388, X388)</f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>_xlfn.CONCAT(B389, RIGHT(_xlfn.CONCAT("0", D389), 2))</f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wand_ai_060_EV</v>
      </c>
      <c r="Z389" s="9" t="str">
        <f>IF(ISBLANK(X389), W389, X389)</f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>_xlfn.CONCAT(B390, RIGHT(_xlfn.CONCAT("0", D390), 2))</f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ca="1">_xlfn.CONCAT(V390, "_", T390)</f>
        <v>wand_ai_190_NE</v>
      </c>
      <c r="Z390" s="9" t="str">
        <f ca="1">IF(ISBLANK(X390), W390, X390)</f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>_xlfn.CONCAT(B391, RIGHT(_xlfn.CONCAT("0", D391), 2))</f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>_xlfn.CONCAT(V391, "_", T391)</f>
        <v>wand_ai_460_CO</v>
      </c>
      <c r="Z391" s="9" t="str">
        <f>IF(ISBLANK(X391), W391, X391)</f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>_xlfn.CONCAT(B392, RIGHT(_xlfn.CONCAT("0", D392), 2))</f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###error###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ca="1">_xlfn.CONCAT(V392, "_", T392)</f>
        <v>#VALUE!</v>
      </c>
      <c r="X392" s="9" t="s">
        <v>1944</v>
      </c>
      <c r="Z392" s="9" t="str">
        <f>IF(ISBLANK(X392), W392, X392)</f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>_xlfn.CONCAT(B393, RIGHT(_xlfn.CONCAT("0", D393), 2))</f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>_xlfn.CONCAT(V393, "_", T393)</f>
        <v>wand_ai_840_EV</v>
      </c>
      <c r="Z393" s="9" t="str">
        <f>IF(ISBLANK(X393), W393, X393)</f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>_xlfn.CONCAT(B394, RIGHT(_xlfn.CONCAT("0", D394), 2))</f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>_xlfn.CONCAT(V394, "_", T394)</f>
        <v>wand_ai_540_CO</v>
      </c>
      <c r="Z394" s="9" t="str">
        <f>IF(ISBLANK(X394), W394, X394)</f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>_xlfn.CONCAT(B395, RIGHT(_xlfn.CONCAT("0", D395), 2))</f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>_xlfn.CONCAT(V395, "_", T395)</f>
        <v>wand_ai_500_CO</v>
      </c>
      <c r="Z395" s="9" t="str">
        <f>IF(ISBLANK(X395), W395, X395)</f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>_xlfn.CONCAT(B396, RIGHT(_xlfn.CONCAT("0", D396), 2))</f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>_xlfn.CONCAT(V396, "_", T396)</f>
        <v>wand_ai_550_CO</v>
      </c>
      <c r="Z396" s="9" t="str">
        <f>IF(ISBLANK(X396), W396, X396)</f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>_xlfn.CONCAT(B397, RIGHT(_xlfn.CONCAT("0", D397), 2))</f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ca="1">_xlfn.CONCAT(V397, "_", T397)</f>
        <v>wand_ai_760_NE</v>
      </c>
      <c r="Z397" s="9" t="str">
        <f ca="1">IF(ISBLANK(X397), W397, X397)</f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>_xlfn.CONCAT(B398, RIGHT(_xlfn.CONCAT("0", D398), 2))</f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ca="1">_xlfn.CONCAT(V398, "_", T398)</f>
        <v>wand_ai_470_IL</v>
      </c>
      <c r="Z398" s="9" t="str">
        <f ca="1">IF(ISBLANK(X398), W398, X398)</f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>_xlfn.CONCAT(B399, RIGHT(_xlfn.CONCAT("0", D399), 2))</f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>_xlfn.CONCAT(V399, "_", T399)</f>
        <v>wand_ai_140_CO</v>
      </c>
      <c r="Z399" s="9" t="str">
        <f>IF(ISBLANK(X399), W399, X399)</f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>_xlfn.CONCAT(B400, RIGHT(_xlfn.CONCAT("0", D400), 2))</f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Wild Magic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wand_ai_600_WM</v>
      </c>
      <c r="Z400" s="9" t="str">
        <f ca="1">IF(ISBLANK(X400), W400, X400)</f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>_xlfn.CONCAT(B401, RIGHT(_xlfn.CONCAT("0", D401), 2))</f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>_xlfn.CONCAT(V401, "_", T401)</f>
        <v>wand_ai_890_AB</v>
      </c>
      <c r="Z401" s="9" t="str">
        <f>IF(ISBLANK(X401), W401, X401)</f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>_xlfn.CONCAT(B402, RIGHT(_xlfn.CONCAT("0", D402), 2))</f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>_xlfn.CONCAT(V402, "_", T402)</f>
        <v>wand_ai_410_CO</v>
      </c>
      <c r="Z402" s="9" t="str">
        <f>IF(ISBLANK(X402), W402, X402)</f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>_xlfn.CONCAT(B403, RIGHT(_xlfn.CONCAT("0", D403), 2))</f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ca="1">_xlfn.CONCAT(V403, "_", T403)</f>
        <v>wand_ai_990_IL</v>
      </c>
      <c r="Z403" s="9" t="str">
        <f ca="1">IF(ISBLANK(X403), W403, X403)</f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>_xlfn.CONCAT(B404, RIGHT(_xlfn.CONCAT("0", D404), 2))</f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>_xlfn.CONCAT(V404, "_", T404)</f>
        <v>wand_ai_960_EV</v>
      </c>
      <c r="Z404" s="9" t="str">
        <f>IF(ISBLANK(X404), W404, X404)</f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>_xlfn.CONCAT(B405, RIGHT(_xlfn.CONCAT("0", D405), 2))</f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>_xlfn.CONCAT(V405, "_", T405)</f>
        <v>wand_ai_720_CO</v>
      </c>
      <c r="Z405" s="9" t="str">
        <f>IF(ISBLANK(X405), W405, X405)</f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>_xlfn.CONCAT(B406, RIGHT(_xlfn.CONCAT("0", D406), 2))</f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>_xlfn.CONCAT(V406, "_", T406)</f>
        <v>wand_ai_920_EV</v>
      </c>
      <c r="Z406" s="9" t="str">
        <f>IF(ISBLANK(X406), W406, X406)</f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>_xlfn.CONCAT(B407, RIGHT(_xlfn.CONCAT("0", D407), 2))</f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>_xlfn.CONCAT(V407, "_", T407)</f>
        <v>wand_ai_960_CO</v>
      </c>
      <c r="Z407" s="9" t="str">
        <f>IF(ISBLANK(X407), W407, X407)</f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>_xlfn.CONCAT(B408, RIGHT(_xlfn.CONCAT("0", D408), 2))</f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ca="1">_xlfn.CONCAT(V408, "_", T408)</f>
        <v>wand_ai_990_NE</v>
      </c>
      <c r="Z408" s="9" t="str">
        <f ca="1">IF(ISBLANK(X408), W408, X408)</f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>_xlfn.CONCAT(B409, RIGHT(_xlfn.CONCAT("0", D409), 2))</f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ca="1">_xlfn.CONCAT(V409, "_", T409)</f>
        <v>wand_ai_150_NE</v>
      </c>
      <c r="Z409" s="9" t="str">
        <f ca="1">IF(ISBLANK(X409), W409, X409)</f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>_xlfn.CONCAT(B410, RIGHT(_xlfn.CONCAT("0", D410), 2))</f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ca="1">_xlfn.CONCAT(V410, "_", T410)</f>
        <v>wand_ai_790_NE</v>
      </c>
      <c r="Z410" s="9" t="str">
        <f ca="1">IF(ISBLANK(X410), W410, X410)</f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>_xlfn.CONCAT(B411, RIGHT(_xlfn.CONCAT("0", D411), 2))</f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>_xlfn.CONCAT(V411, "_", T411)</f>
        <v>wand_ai_700_CO</v>
      </c>
      <c r="Z411" s="9" t="str">
        <f>IF(ISBLANK(X411), W411, X411)</f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>_xlfn.CONCAT(B412, RIGHT(_xlfn.CONCAT("0", D412), 2))</f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>_xlfn.CONCAT(V412, "_", T412)</f>
        <v>wand_ai_650_CO</v>
      </c>
      <c r="Z412" s="9" t="str">
        <f>IF(ISBLANK(X412), W412, X412)</f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>_xlfn.CONCAT(B413, RIGHT(_xlfn.CONCAT("0", D413), 2))</f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>_xlfn.CONCAT(V413, "_", T413)</f>
        <v>wand_ai_290_CO</v>
      </c>
      <c r="Z413" s="9" t="str">
        <f>IF(ISBLANK(X413), W413, X413)</f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>_xlfn.CONCAT(B414, RIGHT(_xlfn.CONCAT("0", D414), 2))</f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wand_ai_170_CO</v>
      </c>
      <c r="Z414" s="9" t="str">
        <f>IF(ISBLANK(X414), W414, X414)</f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>_xlfn.CONCAT(B415, RIGHT(_xlfn.CONCAT("0", D415), 2))</f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wand_ai_510_TR</v>
      </c>
      <c r="Z415" s="9" t="str">
        <f>IF(ISBLANK(X415), W415, X415)</f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>_xlfn.CONCAT(B416, RIGHT(_xlfn.CONCAT("0", D416), 2))</f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ca="1">_xlfn.CONCAT(V416, "_", T416)</f>
        <v>wand_ai_140_NE</v>
      </c>
      <c r="Z416" s="9" t="str">
        <f ca="1">IF(ISBLANK(X416), W416, X416)</f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>_xlfn.CONCAT(B417, RIGHT(_xlfn.CONCAT("0", D417), 2))</f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wand_ai_430_TR</v>
      </c>
      <c r="Z417" s="9" t="str">
        <f>IF(ISBLANK(X417), W417, X417)</f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>_xlfn.CONCAT(B418, RIGHT(_xlfn.CONCAT("0", D418), 2))</f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>_xlfn.CONCAT(V418, "_", T418)</f>
        <v>wand_ai_760_AB</v>
      </c>
      <c r="Z418" s="9" t="str">
        <f>IF(ISBLANK(X418), W418, X418)</f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>_xlfn.CONCAT(B419, RIGHT(_xlfn.CONCAT("0", D419), 2))</f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Illusion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ca="1">_xlfn.CONCAT(V419, "_", T419)</f>
        <v>wand_ai_450_IL</v>
      </c>
      <c r="Z419" s="9" t="str">
        <f ca="1">IF(ISBLANK(X419), W419, X419)</f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>_xlfn.CONCAT(B420, RIGHT(_xlfn.CONCAT("0", D420), 2))</f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wand_ai_040_AB</v>
      </c>
      <c r="Z420" s="9" t="str">
        <f>IF(ISBLANK(X420), W420, X420)</f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>_xlfn.CONCAT(B421, RIGHT(_xlfn.CONCAT("0", D421), 2))</f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>_xlfn.CONCAT(V421, "_", T421)</f>
        <v>wand_ai_310_CO</v>
      </c>
      <c r="Z421" s="9" t="str">
        <f>IF(ISBLANK(X421), W421, X421)</f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>_xlfn.CONCAT(B422, RIGHT(_xlfn.CONCAT("0", D422), 2))</f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>_xlfn.CONCAT(V422, "_", T422)</f>
        <v>wand_ai_630_AB</v>
      </c>
      <c r="Z422" s="9" t="str">
        <f>IF(ISBLANK(X422), W422, X422)</f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>_xlfn.CONCAT(B423, RIGHT(_xlfn.CONCAT("0", D423), 2))</f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>_xlfn.CONCAT(V423, "_", T423)</f>
        <v>wand_ai_510_EV</v>
      </c>
      <c r="Z423" s="9" t="str">
        <f>IF(ISBLANK(X423), W423, X423)</f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>_xlfn.CONCAT(B424, RIGHT(_xlfn.CONCAT("0", D424), 2))</f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wand_ai_120_EV</v>
      </c>
      <c r="Z424" s="9" t="str">
        <f>IF(ISBLANK(X424), W424, X424)</f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>_xlfn.CONCAT(B425, RIGHT(_xlfn.CONCAT("0", D425), 2))</f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ca="1">_xlfn.CONCAT(V425, "_", T425)</f>
        <v>wand_ai_320_NE</v>
      </c>
      <c r="Z425" s="9" t="str">
        <f ca="1">IF(ISBLANK(X425), W425, X425)</f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>_xlfn.CONCAT(B426, RIGHT(_xlfn.CONCAT("0", D426), 2))</f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>_xlfn.CONCAT(V426, "_", T426)</f>
        <v>wand_ai_050_CO</v>
      </c>
      <c r="Z426" s="9" t="str">
        <f>IF(ISBLANK(X426), W426, X426)</f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>_xlfn.CONCAT(B427, RIGHT(_xlfn.CONCAT("0", D427), 2))</f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>_xlfn.CONCAT(V427, "_", T427)</f>
        <v>wand_ai_770_CO</v>
      </c>
      <c r="Z427" s="9" t="str">
        <f>IF(ISBLANK(X427), W427, X427)</f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>_xlfn.CONCAT(B428, RIGHT(_xlfn.CONCAT("0", D428), 2))</f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>_xlfn.CONCAT(V428, "_", T428)</f>
        <v>wand_ai_380_EV</v>
      </c>
      <c r="Z428" s="9" t="str">
        <f>IF(ISBLANK(X428), W428, X428)</f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>_xlfn.CONCAT(B429, RIGHT(_xlfn.CONCAT("0", D429), 2))</f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>_xlfn.CONCAT(V429, "_", T429)</f>
        <v>wand_ai_940_AB</v>
      </c>
      <c r="Z429" s="9" t="str">
        <f>IF(ISBLANK(X429), W429, X429)</f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>_xlfn.CONCAT(B430, RIGHT(_xlfn.CONCAT("0", D430), 2))</f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>_xlfn.CONCAT(V430, "_", T430)</f>
        <v>wand_ai_060_AB</v>
      </c>
      <c r="Z430" s="9" t="str">
        <f>IF(ISBLANK(X430), W430, X430)</f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>_xlfn.CONCAT(B431, RIGHT(_xlfn.CONCAT("0", D431), 2))</f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Abjuration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wand_ai_430_AB</v>
      </c>
      <c r="Z431" s="9" t="str">
        <f>IF(ISBLANK(X431), W431, X431)</f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>_xlfn.CONCAT(B432, RIGHT(_xlfn.CONCAT("0", D432), 2))</f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>_xlfn.CONCAT(V432, "_", T432)</f>
        <v>wand_ai_140_EV</v>
      </c>
      <c r="Z432" s="9" t="str">
        <f>IF(ISBLANK(X432), W432, X432)</f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>_xlfn.CONCAT(B433, RIGHT(_xlfn.CONCAT("0", D433), 2))</f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>_xlfn.CONCAT(V433, "_", T433)</f>
        <v>wand_ai_740_TR</v>
      </c>
      <c r="Z433" s="9" t="str">
        <f>IF(ISBLANK(X433), W433, X433)</f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>_xlfn.CONCAT(B434, RIGHT(_xlfn.CONCAT("0", D434), 2))</f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>_xlfn.CONCAT(V434, "_", T434)</f>
        <v>wand_ai_310_AB</v>
      </c>
      <c r="Z434" s="9" t="str">
        <f>IF(ISBLANK(X434), W434, X434)</f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>_xlfn.CONCAT(B435, RIGHT(_xlfn.CONCAT("0", D435), 2))</f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>_xlfn.CONCAT(V435, "_", T435)</f>
        <v>wand_ai_710_EV</v>
      </c>
      <c r="Z435" s="9" t="str">
        <f>IF(ISBLANK(X435), W435, X435)</f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>_xlfn.CONCAT(V436, "_", T436)</f>
        <v>wand_ai_120_CO</v>
      </c>
      <c r="Z436" s="9" t="str">
        <f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>_xlfn.CONCAT(B437, RIGHT(_xlfn.CONCAT("0", D437), 2))</f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ca="1">_xlfn.CONCAT(V437, "_", T437)</f>
        <v>wand_ai_290_NE</v>
      </c>
      <c r="Z437" s="9" t="str">
        <f ca="1">IF(ISBLANK(X437), W437, X437)</f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>_xlfn.CONCAT(B438, RIGHT(_xlfn.CONCAT("0", D438), 2))</f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ca="1">_xlfn.CONCAT(V438, "_", T438)</f>
        <v>wand_ai_930_NE</v>
      </c>
      <c r="Y438" s="9" t="s">
        <v>1987</v>
      </c>
      <c r="Z438" s="9" t="str">
        <f ca="1">IF(ISBLANK(X438), W438, X438)</f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>_xlfn.CONCAT(B439, RIGHT(_xlfn.CONCAT("0", D439), 2))</f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>_xlfn.CONCAT(V439, "_", T439)</f>
        <v>wand_ai_000_EV</v>
      </c>
      <c r="Z439" s="9" t="str">
        <f>IF(ISBLANK(X439), W439, X439)</f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>_xlfn.CONCAT(B440, RIGHT(_xlfn.CONCAT("0", D440), 2))</f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>_xlfn.CONCAT(V440, "_", T440)</f>
        <v>wand_ai_460_TR</v>
      </c>
      <c r="Z440" s="9" t="str">
        <f>IF(ISBLANK(X440), W440, X440)</f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>_xlfn.CONCAT(B441, RIGHT(_xlfn.CONCAT("0", D441), 2))</f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wand_ai_300_AB</v>
      </c>
      <c r="Z441" s="9" t="str">
        <f>IF(ISBLANK(X441), W441, X441)</f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>_xlfn.CONCAT(B442, RIGHT(_xlfn.CONCAT("0", D442), 2))</f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>_xlfn.CONCAT(V442, "_", T442)</f>
        <v>wand_ai_900_EV</v>
      </c>
      <c r="Z442" s="9" t="str">
        <f>IF(ISBLANK(X442), W442, X442)</f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>_xlfn.CONCAT(B443, RIGHT(_xlfn.CONCAT("0", D443), 2))</f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>_xlfn.CONCAT(V443, "_", T443)</f>
        <v>wand_ai_240_CO</v>
      </c>
      <c r="Z443" s="9" t="str">
        <f>IF(ISBLANK(X443), W443, X443)</f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>_xlfn.CONCAT(B444, RIGHT(_xlfn.CONCAT("0", D444), 2))</f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>_xlfn.CONCAT(V444, "_", T444)</f>
        <v>wand_ai_280_EV</v>
      </c>
      <c r="Z444" s="9" t="str">
        <f>IF(ISBLANK(X444), W444, X444)</f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>_xlfn.CONCAT(B445, RIGHT(_xlfn.CONCAT("0", D445), 2))</f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>_xlfn.CONCAT(V445, "_", T445)</f>
        <v>wand_ai_690_AB</v>
      </c>
      <c r="Z445" s="9" t="str">
        <f>IF(ISBLANK(X445), W445, X445)</f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>_xlfn.CONCAT(B446, RIGHT(_xlfn.CONCAT("0", D446), 2))</f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>_xlfn.CONCAT(V446, "_", T446)</f>
        <v>wand_ai_770_EV</v>
      </c>
      <c r="Z446" s="9" t="str">
        <f>IF(ISBLANK(X446), W446, X446)</f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>_xlfn.CONCAT(B447, RIGHT(_xlfn.CONCAT("0", D447), 2))</f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>_xlfn.CONCAT(V447, "_", T447)</f>
        <v>wand_ai_790_CO</v>
      </c>
      <c r="Z447" s="9" t="str">
        <f>IF(ISBLANK(X447), W447, X447)</f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>_xlfn.CONCAT(B448, RIGHT(_xlfn.CONCAT("0", D448), 2))</f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>_xlfn.CONCAT(V448, "_", T448)</f>
        <v>wand_ai_870_CO</v>
      </c>
      <c r="Z448" s="9" t="str">
        <f>IF(ISBLANK(X448), W448, X448)</f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>_xlfn.CONCAT(B449, RIGHT(_xlfn.CONCAT("0", D449), 2))</f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>_xlfn.CONCAT(V449, "_", T449)</f>
        <v>wand_ai_820_CO</v>
      </c>
      <c r="Z449" s="9" t="str">
        <f>IF(ISBLANK(X449), W449, X449)</f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>_xlfn.CONCAT(B450, RIGHT(_xlfn.CONCAT("0", D450), 2))</f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>_xlfn.CONCAT(V450, "_", T450)</f>
        <v>wand_ai_370_CO</v>
      </c>
      <c r="Z450" s="9" t="str">
        <f>IF(ISBLANK(X450), W450, X450)</f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>_xlfn.CONCAT(B451, RIGHT(_xlfn.CONCAT("0", D451), 2))</f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>_xlfn.CONCAT(V451, "_", T451)</f>
        <v>wand_ai_040_CO</v>
      </c>
      <c r="Z451" s="9" t="str">
        <f>IF(ISBLANK(X451), W451, X451)</f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>_xlfn.CONCAT(B452, RIGHT(_xlfn.CONCAT("0", D452), 2))</f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>_xlfn.CONCAT(V452, "_", T452)</f>
        <v>wand_ai_580_CO</v>
      </c>
      <c r="Z452" s="9" t="str">
        <f>IF(ISBLANK(X452), W452, X452)</f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>_xlfn.CONCAT(B453, RIGHT(_xlfn.CONCAT("0", D453), 2))</f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>_xlfn.CONCAT(V453, "_", T453)</f>
        <v>wand_ai_790_EV</v>
      </c>
      <c r="Z453" s="9" t="str">
        <f>IF(ISBLANK(X453), W453, X453)</f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>_xlfn.CONCAT(B454, RIGHT(_xlfn.CONCAT("0", D454), 2))</f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wand_ai_810_CO</v>
      </c>
      <c r="Z454" s="9" t="str">
        <f>IF(ISBLANK(X454), W454, X454)</f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>_xlfn.CONCAT(B455, RIGHT(_xlfn.CONCAT("0", D455), 2))</f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wand_ai_510_CO</v>
      </c>
      <c r="Z455" s="9" t="str">
        <f>IF(ISBLANK(X455), W455, X455)</f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>_xlfn.CONCAT(B456, RIGHT(_xlfn.CONCAT("0", D456), 2))</f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>_xlfn.CONCAT(V456, "_", T456)</f>
        <v>wand_ai_870_TR</v>
      </c>
      <c r="Z456" s="9" t="str">
        <f>IF(ISBLANK(X456), W456, X456)</f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>_xlfn.CONCAT(B457, RIGHT(_xlfn.CONCAT("0", D457), 2))</f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>_xlfn.CONCAT(V457, "_", T457)</f>
        <v>wand_ai_400_EV</v>
      </c>
      <c r="Z457" s="9" t="str">
        <f>IF(ISBLANK(X457), W457, X457)</f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>_xlfn.CONCAT(B458, RIGHT(_xlfn.CONCAT("0", D458), 2))</f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>_xlfn.CONCAT(V458, "_", T458)</f>
        <v>wand_ai_340_TR</v>
      </c>
      <c r="Z458" s="9" t="str">
        <f>IF(ISBLANK(X458), W458, X458)</f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>_xlfn.CONCAT(B459, RIGHT(_xlfn.CONCAT("0", D459), 2))</f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>_xlfn.CONCAT(V459, "_", T459)</f>
        <v>wand_ai_100_TR</v>
      </c>
      <c r="Z459" s="9" t="str">
        <f>IF(ISBLANK(X459), W459, X459)</f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>_xlfn.CONCAT(B460, RIGHT(_xlfn.CONCAT("0", D460), 2))</f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>_xlfn.CONCAT(V460, "_", T460)</f>
        <v>wand_ai_230_CO</v>
      </c>
      <c r="Z460" s="9" t="str">
        <f>IF(ISBLANK(X460), W460, X460)</f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>_xlfn.CONCAT(B461, RIGHT(_xlfn.CONCAT("0", D461), 2))</f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wand_ai_600_DI</v>
      </c>
      <c r="Z461" s="9" t="str">
        <f>IF(ISBLANK(X461), W461, X461)</f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>_xlfn.CONCAT(B462, RIGHT(_xlfn.CONCAT("0", D462), 2))</f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>_xlfn.CONCAT(V462, "_", T462)</f>
        <v>wand_ai_440_EV</v>
      </c>
      <c r="Z462" s="9" t="str">
        <f>IF(ISBLANK(X462), W462, X462)</f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>_xlfn.CONCAT(B463, RIGHT(_xlfn.CONCAT("0", D463), 2))</f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>_xlfn.CONCAT(V463, "_", T463)</f>
        <v>wand_ai_600_TR</v>
      </c>
      <c r="Z463" s="9" t="str">
        <f>IF(ISBLANK(X463), W463, X463)</f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>_xlfn.CONCAT(B464, RIGHT(_xlfn.CONCAT("0", D464), 2))</f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>_xlfn.CONCAT(V464, "_", T464)</f>
        <v>wand_ai_500_AB</v>
      </c>
      <c r="Z464" s="9" t="str">
        <f>IF(ISBLANK(X464), W464, X464)</f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</row>
    <row r="465" spans="1:26">
      <c r="A465" s="9" t="s">
        <v>114</v>
      </c>
      <c r="B465" s="9" t="s">
        <v>1725</v>
      </c>
      <c r="C465" s="9">
        <v>5</v>
      </c>
      <c r="D465" s="9">
        <v>9</v>
      </c>
      <c r="E465" s="9" t="str">
        <f>_xlfn.CONCAT(B465, RIGHT(_xlfn.CONCAT("0", D465), 2))</f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>_xlfn.CONCAT(V465, "_", T465)</f>
        <v>wand_ai_180_EV</v>
      </c>
      <c r="Z465" s="9" t="str">
        <f>IF(ISBLANK(X465), W465, X465)</f>
        <v>wand_ai_180_EV</v>
      </c>
    </row>
    <row r="466" spans="1:26">
      <c r="A466" s="9" t="s">
        <v>327</v>
      </c>
      <c r="B466" s="9" t="s">
        <v>1726</v>
      </c>
      <c r="C466" s="9">
        <v>5</v>
      </c>
      <c r="D466" s="9">
        <v>9</v>
      </c>
      <c r="E466" s="9" t="str">
        <f>_xlfn.CONCAT(B466, RIGHT(_xlfn.CONCAT("0", D466), 2))</f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ca="1">_xlfn.CONCAT(V466, "_", T466)</f>
        <v>wand_ai_510_IL</v>
      </c>
      <c r="Z466" s="9" t="str">
        <f ca="1">IF(ISBLANK(X466), W466, X466)</f>
        <v>wand_ai_510_IL</v>
      </c>
    </row>
    <row r="467" spans="1:26">
      <c r="A467" s="9" t="s">
        <v>259</v>
      </c>
      <c r="B467" s="9" t="s">
        <v>1727</v>
      </c>
      <c r="C467" s="9">
        <v>5</v>
      </c>
      <c r="D467" s="9">
        <v>9</v>
      </c>
      <c r="E467" s="9" t="str">
        <f>_xlfn.CONCAT(B467, RIGHT(_xlfn.CONCAT("0", D467), 2))</f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wand_ai_420_CO</v>
      </c>
      <c r="Z467" s="9" t="str">
        <f>IF(ISBLANK(X467), W467, X467)</f>
        <v>wand_ai_420_CO</v>
      </c>
    </row>
    <row r="468" spans="1:26">
      <c r="A468" s="9" t="s">
        <v>198</v>
      </c>
      <c r="B468" s="9" t="s">
        <v>1728</v>
      </c>
      <c r="C468" s="9">
        <v>5</v>
      </c>
      <c r="D468" s="9">
        <v>9</v>
      </c>
      <c r="E468" s="9" t="str">
        <f>_xlfn.CONCAT(B468, RIGHT(_xlfn.CONCAT("0", D468), 2))</f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>_xlfn.CONCAT(V468, "_", T468)</f>
        <v>wand_ai_330_CO</v>
      </c>
      <c r="Z468" s="9" t="str">
        <f>IF(ISBLANK(X468), W468, X468)</f>
        <v>wand_ai_330_CO</v>
      </c>
    </row>
    <row r="469" spans="1:26">
      <c r="A469" s="9" t="s">
        <v>55</v>
      </c>
      <c r="B469" s="9" t="s">
        <v>1729</v>
      </c>
      <c r="C469" s="9">
        <v>5</v>
      </c>
      <c r="D469" s="9">
        <v>9</v>
      </c>
      <c r="E469" s="9" t="str">
        <f>_xlfn.CONCAT(B469, RIGHT(_xlfn.CONCAT("0", D469), 2))</f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Illusion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ca="1">_xlfn.CONCAT(V469, "_", T469)</f>
        <v>wand_ai_080_IL</v>
      </c>
      <c r="Z469" s="9" t="str">
        <f ca="1">IF(ISBLANK(X469), W469, X469)</f>
        <v>wand_ai_080_IL</v>
      </c>
    </row>
    <row r="470" spans="1:26">
      <c r="A470" s="9" t="s">
        <v>102</v>
      </c>
      <c r="B470" s="9" t="s">
        <v>1730</v>
      </c>
      <c r="C470" s="9">
        <v>5</v>
      </c>
      <c r="D470" s="9">
        <v>9</v>
      </c>
      <c r="E470" s="9" t="str">
        <f>_xlfn.CONCAT(B470, RIGHT(_xlfn.CONCAT("0", D470), 2))</f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ca="1">_xlfn.CONCAT(V470, "_", T470)</f>
        <v>wand_ai_160_NE</v>
      </c>
      <c r="Z470" s="9" t="str">
        <f ca="1">IF(ISBLANK(X470), W470, X470)</f>
        <v>wand_ai_160_NE</v>
      </c>
    </row>
    <row r="471" spans="1:26">
      <c r="A471" s="9" t="s">
        <v>597</v>
      </c>
      <c r="B471" s="9" t="s">
        <v>1731</v>
      </c>
      <c r="C471" s="9">
        <v>5</v>
      </c>
      <c r="D471" s="9">
        <v>9</v>
      </c>
      <c r="E471" s="9" t="str">
        <f>_xlfn.CONCAT(B471, RIGHT(_xlfn.CONCAT("0", D471), 2))</f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wand_ai_930_EV</v>
      </c>
      <c r="Z471" s="9" t="str">
        <f>IF(ISBLANK(X471), W471, X471)</f>
        <v>wand_ai_930_EV</v>
      </c>
    </row>
    <row r="472" spans="1:26">
      <c r="A472" s="9" t="s">
        <v>401</v>
      </c>
      <c r="B472" s="9" t="s">
        <v>1733</v>
      </c>
      <c r="C472" s="9">
        <v>5</v>
      </c>
      <c r="D472" s="9">
        <v>9</v>
      </c>
      <c r="E472" s="9" t="str">
        <f>_xlfn.CONCAT(B472, RIGHT(_xlfn.CONCAT("0", D472), 2))</f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>_xlfn.CONCAT(V472, "_", T472)</f>
        <v>wand_ai_640_AB</v>
      </c>
      <c r="Z472" s="9" t="str">
        <f>IF(ISBLANK(X472), W472, X472)</f>
        <v>wand_ai_640_AB</v>
      </c>
    </row>
    <row r="473" spans="1:26">
      <c r="A473" s="9" t="s">
        <v>441</v>
      </c>
      <c r="B473" s="9" t="s">
        <v>1734</v>
      </c>
      <c r="C473" s="9">
        <v>5</v>
      </c>
      <c r="D473" s="9">
        <v>9</v>
      </c>
      <c r="E473" s="9" t="str">
        <f>_xlfn.CONCAT(B473, RIGHT(_xlfn.CONCAT("0", D473), 2))</f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>_xlfn.CONCAT(V473, "_", T473)</f>
        <v>wand_ai_700_AB</v>
      </c>
      <c r="Z473" s="9" t="str">
        <f>IF(ISBLANK(X473), W473, X473)</f>
        <v>wand_ai_700_AB</v>
      </c>
    </row>
    <row r="474" spans="1:26">
      <c r="A474" s="9" t="s">
        <v>108</v>
      </c>
      <c r="B474" s="9" t="s">
        <v>1735</v>
      </c>
      <c r="C474" s="9">
        <v>6</v>
      </c>
      <c r="D474" s="9">
        <v>12</v>
      </c>
      <c r="E474" s="9" t="str">
        <f>_xlfn.CONCAT(B474, RIGHT(_xlfn.CONCAT("0", D474), 2))</f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>_xlfn.CONCAT(V474, "_", T474)</f>
        <v>wand_ai_170_EV</v>
      </c>
      <c r="Z474" s="9" t="str">
        <f>IF(ISBLANK(X474), W474, X474)</f>
        <v>wand_ai_170_EV</v>
      </c>
    </row>
    <row r="475" spans="1:26">
      <c r="A475" s="9" t="s">
        <v>352</v>
      </c>
      <c r="B475" s="9" t="s">
        <v>1736</v>
      </c>
      <c r="C475" s="9">
        <v>6</v>
      </c>
      <c r="D475" s="9">
        <v>12</v>
      </c>
      <c r="E475" s="9" t="str">
        <f>_xlfn.CONCAT(B475, RIGHT(_xlfn.CONCAT("0", D475), 2))</f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>_xlfn.CONCAT(V475, "_", T475)</f>
        <v>wand_ai_560_TR</v>
      </c>
      <c r="Z475" s="9" t="str">
        <f>IF(ISBLANK(X475), W475, X475)</f>
        <v>wand_ai_560_TR</v>
      </c>
    </row>
    <row r="476" spans="1:26">
      <c r="A476" s="9" t="s">
        <v>379</v>
      </c>
      <c r="B476" s="9" t="s">
        <v>1737</v>
      </c>
      <c r="C476" s="9">
        <v>6</v>
      </c>
      <c r="D476" s="9">
        <v>12</v>
      </c>
      <c r="E476" s="9" t="str">
        <f>_xlfn.CONCAT(B476, RIGHT(_xlfn.CONCAT("0", D476), 2))</f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>_xlfn.CONCAT(V476, "_", T476)</f>
        <v>wand_ai_600_EN</v>
      </c>
      <c r="Z476" s="9" t="str">
        <f>IF(ISBLANK(X476), W476, X476)</f>
        <v>wand_ai_600_EN</v>
      </c>
    </row>
    <row r="477" spans="1:26">
      <c r="A477" s="9" t="s">
        <v>270</v>
      </c>
      <c r="B477" s="9" t="s">
        <v>1738</v>
      </c>
      <c r="C477" s="9">
        <v>6</v>
      </c>
      <c r="D477" s="9">
        <v>12</v>
      </c>
      <c r="E477" s="9" t="str">
        <f>_xlfn.CONCAT(B477, RIGHT(_xlfn.CONCAT("0", D477), 2))</f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>_xlfn.CONCAT(V477, "_", T477)</f>
        <v>wand_ai_430_EN</v>
      </c>
      <c r="Z477" s="9" t="str">
        <f>IF(ISBLANK(X477), W477, X477)</f>
        <v>wand_ai_430_EN</v>
      </c>
    </row>
    <row r="478" spans="1:26">
      <c r="A478" s="9" t="s">
        <v>586</v>
      </c>
      <c r="B478" s="9" t="s">
        <v>1739</v>
      </c>
      <c r="C478" s="9">
        <v>6</v>
      </c>
      <c r="D478" s="9">
        <v>12</v>
      </c>
      <c r="E478" s="9" t="str">
        <f>_xlfn.CONCAT(B478, RIGHT(_xlfn.CONCAT("0", D478), 2))</f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>_xlfn.CONCAT(V478, "_", T478)</f>
        <v>wand_ai_910_EN</v>
      </c>
      <c r="Z478" s="9" t="str">
        <f>IF(ISBLANK(X478), W478, X478)</f>
        <v>wand_ai_910_EN</v>
      </c>
    </row>
    <row r="479" spans="1:26">
      <c r="A479" s="9" t="s">
        <v>15</v>
      </c>
      <c r="B479" s="9" t="s">
        <v>1740</v>
      </c>
      <c r="C479" s="9">
        <v>6</v>
      </c>
      <c r="D479" s="9">
        <v>12</v>
      </c>
      <c r="E479" s="9" t="str">
        <f>_xlfn.CONCAT(B479, RIGHT(_xlfn.CONCAT("0", D479), 2))</f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>_xlfn.CONCAT(V479, "_", T479)</f>
        <v>wand_ai_010_CO</v>
      </c>
      <c r="Z479" s="9" t="str">
        <f>IF(ISBLANK(X479), W479, X479)</f>
        <v>wand_ai_010_CO</v>
      </c>
    </row>
    <row r="480" spans="1:26">
      <c r="A480" s="9" t="s">
        <v>147</v>
      </c>
      <c r="B480" s="9" t="s">
        <v>1741</v>
      </c>
      <c r="C480" s="9">
        <v>6</v>
      </c>
      <c r="D480" s="9">
        <v>12</v>
      </c>
      <c r="E480" s="9" t="str">
        <f>_xlfn.CONCAT(B480, RIGHT(_xlfn.CONCAT("0", D480), 2))</f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>_xlfn.CONCAT(V480, "_", T480)</f>
        <v>wand_ai_240_TR</v>
      </c>
      <c r="Z480" s="9" t="str">
        <f>IF(ISBLANK(X480), W480, X480)</f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>_xlfn.CONCAT(B481, RIGHT(_xlfn.CONCAT("0", D481), 2))</f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>_xlfn.CONCAT(V481, "_", T481)</f>
        <v>wand_ai_460_EV</v>
      </c>
      <c r="Z481" s="9" t="str">
        <f>IF(ISBLANK(X481), W481, X481)</f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>_xlfn.CONCAT(B482, RIGHT(_xlfn.CONCAT("0", D482), 2))</f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>_xlfn.CONCAT(V482, "_", T482)</f>
        <v>wand_ai_320_AB</v>
      </c>
      <c r="Z482" s="9" t="str">
        <f>IF(ISBLANK(X482), W482, X482)</f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>_xlfn.CONCAT(B483, RIGHT(_xlfn.CONCAT("0", D483), 2))</f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wand_ai_470_EV</v>
      </c>
      <c r="Z483" s="9" t="str">
        <f>IF(ISBLANK(X483), W483, X483)</f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>_xlfn.CONCAT(B484, RIGHT(_xlfn.CONCAT("0", D484), 2))</f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>_xlfn.CONCAT(V484, "_", T484)</f>
        <v>wand_ai_180_CO</v>
      </c>
      <c r="Z484" s="9" t="str">
        <f>IF(ISBLANK(X484), W484, X484)</f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>_xlfn.CONCAT(B485, RIGHT(_xlfn.CONCAT("0", D485), 2))</f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>_xlfn.CONCAT(V485, "_", T485)</f>
        <v>wand_ai_780_EN</v>
      </c>
      <c r="Z485" s="9" t="str">
        <f>IF(ISBLANK(X485), W485, X485)</f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>_xlfn.CONCAT(B486, RIGHT(_xlfn.CONCAT("0", D486), 2))</f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>_xlfn.CONCAT(V486, "_", T486)</f>
        <v>wand_ai_420_EV</v>
      </c>
      <c r="Z486" s="9" t="str">
        <f>IF(ISBLANK(X486), W486, X486)</f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>_xlfn.CONCAT(B487, RIGHT(_xlfn.CONCAT("0", D487), 2))</f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ca="1">_xlfn.CONCAT(V487, "_", T487)</f>
        <v>wand_ai_470_NE</v>
      </c>
      <c r="Z487" s="9" t="str">
        <f ca="1">IF(ISBLANK(X487), W487, X487)</f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>_xlfn.CONCAT(B488, RIGHT(_xlfn.CONCAT("0", D488), 2))</f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wand_ai_490_TR</v>
      </c>
      <c r="Z488" s="9" t="str">
        <f>IF(ISBLANK(X488), W488, X488)</f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>_xlfn.CONCAT(B489, RIGHT(_xlfn.CONCAT("0", D489), 2))</f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ca="1">_xlfn.CONCAT(V489, "_", T489)</f>
        <v>wand_ai_780_IL</v>
      </c>
      <c r="Z489" s="9" t="str">
        <f ca="1">IF(ISBLANK(X489), W489, X489)</f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>_xlfn.CONCAT(B490, RIGHT(_xlfn.CONCAT("0", D490), 2))</f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Divination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>_xlfn.CONCAT(V490, "_", T490)</f>
        <v>wand_ai_240_DI</v>
      </c>
      <c r="Z490" s="9" t="str">
        <f>IF(ISBLANK(X490), W490, X490)</f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>_xlfn.CONCAT(B491, RIGHT(_xlfn.CONCAT("0", D491), 2))</f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ca="1">_xlfn.CONCAT(V491, "_", T491)</f>
        <v>wand_ai_000_NE</v>
      </c>
      <c r="Z491" s="9" t="str">
        <f ca="1">IF(ISBLANK(X491), W491, X491)</f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>_xlfn.CONCAT(B492, RIGHT(_xlfn.CONCAT("0", D492), 2))</f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Enchantment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>_xlfn.CONCAT(V492, "_", T492)</f>
        <v>wand_ai_510_EN</v>
      </c>
      <c r="Z492" s="9" t="str">
        <f>IF(ISBLANK(X492), W492, X492)</f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>_xlfn.CONCAT(B493, RIGHT(_xlfn.CONCAT("0", D493), 2))</f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>_xlfn.CONCAT(V493, "_", T493)</f>
        <v>wand_ai_850_EV</v>
      </c>
      <c r="Z493" s="9" t="str">
        <f>IF(ISBLANK(X493), W493, X493)</f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>_xlfn.CONCAT(B494, RIGHT(_xlfn.CONCAT("0", D494), 2))</f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ca="1">_xlfn.CONCAT(V494, "_", T494)</f>
        <v>wand_ai_890_IL</v>
      </c>
      <c r="Z494" s="9" t="str">
        <f ca="1">IF(ISBLANK(X494), W494, X494)</f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>_xlfn.CONCAT(B495, RIGHT(_xlfn.CONCAT("0", D495), 2))</f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Illusion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ca="1">_xlfn.CONCAT(V495, "_", T495)</f>
        <v>wand_ai_170_IL</v>
      </c>
      <c r="Z495" s="9" t="str">
        <f ca="1">IF(ISBLANK(X495), W495, X495)</f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>_xlfn.CONCAT(B496, RIGHT(_xlfn.CONCAT("0", D496), 2))</f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>_xlfn.CONCAT(V496, "_", T496)</f>
        <v>wand_ai_450_EN</v>
      </c>
      <c r="Z496" s="9" t="str">
        <f>IF(ISBLANK(X496), W496, X496)</f>
        <v>wand_ai_450_EN</v>
      </c>
    </row>
    <row r="497" spans="1:26">
      <c r="A497" s="9" t="s">
        <v>502</v>
      </c>
      <c r="B497" s="9" t="s">
        <v>1408</v>
      </c>
      <c r="C497" s="9">
        <v>9</v>
      </c>
      <c r="D497" s="9">
        <v>18</v>
      </c>
      <c r="E497" s="9" t="str">
        <f>_xlfn.CONCAT(B497, RIGHT(_xlfn.CONCAT("0", D497), 2))</f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>_xlfn.CONCAT(V497, "_", T497)</f>
        <v>wand_ai_790_TR</v>
      </c>
      <c r="Z497" s="9" t="str">
        <f>IF(ISBLANK(X497), W497, X497)</f>
        <v>wand_ai_790_TR</v>
      </c>
    </row>
    <row r="498" spans="1:26">
      <c r="A498" s="9" t="s">
        <v>60</v>
      </c>
      <c r="B498" s="9" t="s">
        <v>1409</v>
      </c>
      <c r="C498" s="9">
        <v>9</v>
      </c>
      <c r="D498" s="9">
        <v>18</v>
      </c>
      <c r="E498" s="9" t="str">
        <f>_xlfn.CONCAT(B498, RIGHT(_xlfn.CONCAT("0", D498), 2))</f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ca="1">_xlfn.CONCAT(V498, "_", T498)</f>
        <v>wand_ai_090_NE</v>
      </c>
      <c r="Z498" s="9" t="str">
        <f ca="1">IF(ISBLANK(X498), W498, X498)</f>
        <v>wand_ai_090_NE</v>
      </c>
    </row>
    <row r="499" spans="1:26">
      <c r="A499" s="9" t="s">
        <v>250</v>
      </c>
      <c r="B499" s="9" t="s">
        <v>1410</v>
      </c>
      <c r="C499" s="9">
        <v>9</v>
      </c>
      <c r="D499" s="9">
        <v>18</v>
      </c>
      <c r="E499" s="9" t="str">
        <f>_xlfn.CONCAT(B499, RIGHT(_xlfn.CONCAT("0", D499), 2))</f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>_xlfn.CONCAT(V499, "_", T499)</f>
        <v>wand_ai_410_AB</v>
      </c>
      <c r="Z499" s="9" t="str">
        <f>IF(ISBLANK(X499), W499, X499)</f>
        <v>wand_ai_410_AB</v>
      </c>
    </row>
    <row r="500" spans="1:26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>_xlfn.CONCAT(V500, "_", T500)</f>
        <v>wand_ai_810_EN</v>
      </c>
      <c r="Z500" s="9" t="str">
        <f>IF(ISBLANK(X500), W500, X500)</f>
        <v>wand_ai_810_EN</v>
      </c>
    </row>
    <row r="501" spans="1:26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>_xlfn.CONCAT(B501, RIGHT(_xlfn.CONCAT("0", D501), 2))</f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>_xlfn.CONCAT(V501, "_", T501)</f>
        <v>wand_ai_300_EV</v>
      </c>
      <c r="Z501" s="9" t="str">
        <f>IF(ISBLANK(X501), W501, X501)</f>
        <v>wand_ai_300_EV</v>
      </c>
    </row>
    <row r="502" spans="1:26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>_xlfn.CONCAT(B502, RIGHT(_xlfn.CONCAT("0", D502), 2))</f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>_xlfn.CONCAT(V502, "_", T502)</f>
        <v>wand_ai_360_EV</v>
      </c>
      <c r="Z502" s="9" t="str">
        <f>IF(ISBLANK(X502), W502, X502)</f>
        <v>wand_ai_360_EV</v>
      </c>
    </row>
    <row r="503" spans="1:26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>_xlfn.CONCAT(B503, RIGHT(_xlfn.CONCAT("0", D503), 2))</f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>_xlfn.CONCAT(V503, "_", T503)</f>
        <v>wand_ai_980_CO</v>
      </c>
      <c r="Z503" s="9" t="str">
        <f>IF(ISBLANK(X503), W503, X503)</f>
        <v>wand_ai_980_CO</v>
      </c>
    </row>
    <row r="504" spans="1:26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>_xlfn.CONCAT(B504, RIGHT(_xlfn.CONCAT("0", D504), 2))</f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ca="1">_xlfn.CONCAT(V504, "_", T504)</f>
        <v>wand_ai_440_NE</v>
      </c>
      <c r="Z504" s="9" t="str">
        <f ca="1">IF(ISBLANK(X504), W504, X504)</f>
        <v>wand_ai_440_NE</v>
      </c>
    </row>
    <row r="505" spans="1:26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>_xlfn.CONCAT(B505, RIGHT(_xlfn.CONCAT("0", D505), 2))</f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ca="1">_xlfn.CONCAT(V505, "_", T505)</f>
        <v>wand_ai_070_NE</v>
      </c>
      <c r="Z505" s="9" t="str">
        <f ca="1">IF(ISBLANK(X505), W505, X505)</f>
        <v>wand_ai_070_NE</v>
      </c>
    </row>
    <row r="506" spans="1:26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>_xlfn.CONCAT(B506, RIGHT(_xlfn.CONCAT("0", D506), 2))</f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>_xlfn.CONCAT(V506, "_", T506)</f>
        <v>wand_ai_900_EN</v>
      </c>
      <c r="Z506" s="9" t="str">
        <f>IF(ISBLANK(X506), W506, X506)</f>
        <v>wand_ai_900_EN</v>
      </c>
    </row>
    <row r="507" spans="1:26">
      <c r="A507" s="9" t="s">
        <v>527</v>
      </c>
      <c r="B507" s="9" t="s">
        <v>1758</v>
      </c>
      <c r="C507" s="9">
        <v>5</v>
      </c>
      <c r="D507" s="9">
        <v>9</v>
      </c>
      <c r="E507" s="9" t="str">
        <f>_xlfn.CONCAT(B507, RIGHT(_xlfn.CONCAT("0", D507), 2))</f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ca="1">_xlfn.CONCAT(V507, "_", T507)</f>
        <v>wand_ai_820_NE</v>
      </c>
      <c r="Z507" s="9" t="str">
        <f ca="1">IF(ISBLANK(X507), W507, X507)</f>
        <v>wand_ai_820_NE</v>
      </c>
    </row>
    <row r="508" spans="1:26">
      <c r="A508" s="9" t="s">
        <v>430</v>
      </c>
      <c r="B508" s="9" t="s">
        <v>1759</v>
      </c>
      <c r="C508" s="9">
        <v>5</v>
      </c>
      <c r="D508" s="9">
        <v>9</v>
      </c>
      <c r="E508" s="9" t="str">
        <f>_xlfn.CONCAT(B508, RIGHT(_xlfn.CONCAT("0", D508), 2))</f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>_xlfn.CONCAT(V508, "_", T508)</f>
        <v>wand_ai_680_EV</v>
      </c>
      <c r="Z508" s="9" t="str">
        <f>IF(ISBLANK(X508), W508, X508)</f>
        <v>wand_ai_680_EV</v>
      </c>
    </row>
    <row r="509" spans="1:26">
      <c r="A509" s="9" t="s">
        <v>127</v>
      </c>
      <c r="B509" s="9" t="s">
        <v>1760</v>
      </c>
      <c r="C509" s="9">
        <v>6</v>
      </c>
      <c r="D509" s="9">
        <v>12</v>
      </c>
      <c r="E509" s="9" t="str">
        <f>_xlfn.CONCAT(B509, RIGHT(_xlfn.CONCAT("0", D509), 2))</f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>_xlfn.CONCAT(V509, "_", T509)</f>
        <v>wand_ai_210_AB</v>
      </c>
      <c r="Z509" s="9" t="str">
        <f>IF(ISBLANK(X509), W509, X509)</f>
        <v>wand_ai_210_AB</v>
      </c>
    </row>
    <row r="510" spans="1:26">
      <c r="A510" s="9" t="s">
        <v>568</v>
      </c>
      <c r="B510" s="9" t="s">
        <v>1761</v>
      </c>
      <c r="C510" s="9">
        <v>7</v>
      </c>
      <c r="D510" s="9">
        <v>14</v>
      </c>
      <c r="E510" s="9" t="str">
        <f>_xlfn.CONCAT(B510, RIGHT(_xlfn.CONCAT("0", D510), 2))</f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>_xlfn.CONCAT(V510, "_", T510)</f>
        <v>wand_ai_890_CO</v>
      </c>
      <c r="Z510" s="9" t="str">
        <f>IF(ISBLANK(X510), W510, X510)</f>
        <v>wand_ai_890_CO</v>
      </c>
    </row>
    <row r="511" spans="1:26">
      <c r="A511" s="37" t="s">
        <v>282</v>
      </c>
      <c r="B511" s="9" t="s">
        <v>1762</v>
      </c>
      <c r="C511" s="9">
        <v>7</v>
      </c>
      <c r="D511" s="9">
        <v>14</v>
      </c>
      <c r="E511" s="9" t="str">
        <f>_xlfn.CONCAT(B511, RIGHT(_xlfn.CONCAT("0", D511), 2))</f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>_xlfn.CONCAT(V511, "_", T511)</f>
        <v>wand_ai_450_TR</v>
      </c>
      <c r="Z511" s="9" t="str">
        <f>IF(ISBLANK(X511), W511, X511)</f>
        <v>wand_ai_450_TR</v>
      </c>
    </row>
    <row r="512" spans="1:26">
      <c r="A512" s="9" t="s">
        <v>588</v>
      </c>
      <c r="B512" s="9" t="s">
        <v>1763</v>
      </c>
      <c r="C512" s="9">
        <v>7</v>
      </c>
      <c r="D512" s="9">
        <v>14</v>
      </c>
      <c r="E512" s="9" t="str">
        <f>_xlfn.CONCAT(B512, RIGHT(_xlfn.CONCAT("0", D512), 2))</f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>_xlfn.CONCAT(V512, "_", T512)</f>
        <v>wand_ai_920_AB</v>
      </c>
      <c r="Z512" s="9" t="str">
        <f>IF(ISBLANK(X512), W512, X512)</f>
        <v>wand_ai_920_AB</v>
      </c>
    </row>
    <row r="513" spans="1:26">
      <c r="A513" s="9" t="s">
        <v>495</v>
      </c>
      <c r="B513" s="9" t="s">
        <v>1765</v>
      </c>
      <c r="C513" s="9">
        <v>8</v>
      </c>
      <c r="D513" s="9">
        <v>16</v>
      </c>
      <c r="E513" s="9" t="str">
        <f>_xlfn.CONCAT(B513, RIGHT(_xlfn.CONCAT("0", D513), 2))</f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wand_ai_780_EV</v>
      </c>
      <c r="Z513" s="9" t="str">
        <f>IF(ISBLANK(X513), W513, X513)</f>
        <v>wand_ai_780_EV</v>
      </c>
    </row>
    <row r="514" spans="1:26">
      <c r="A514" s="9" t="s">
        <v>422</v>
      </c>
      <c r="B514" s="9" t="s">
        <v>1766</v>
      </c>
      <c r="C514" s="9">
        <v>9</v>
      </c>
      <c r="D514" s="9">
        <v>18</v>
      </c>
      <c r="E514" s="9" t="str">
        <f>_xlfn.CONCAT(B514, RIGHT(_xlfn.CONCAT("0", D514), 2))</f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>_xlfn.CONCAT(V514, "_", T514)</f>
        <v>wand_ai_670_EV</v>
      </c>
      <c r="Z514" s="9" t="str">
        <f>IF(ISBLANK(X514), W514, X514)</f>
        <v>wand_ai_670_EV</v>
      </c>
    </row>
    <row r="515" spans="1:26">
      <c r="A515" s="9" t="s">
        <v>30</v>
      </c>
      <c r="B515" s="9" t="s">
        <v>1835</v>
      </c>
      <c r="C515" s="9">
        <v>9</v>
      </c>
      <c r="D515" s="9">
        <v>18</v>
      </c>
      <c r="E515" s="9" t="str">
        <f>_xlfn.CONCAT(B515, RIGHT(_xlfn.CONCAT("0", D515), 2))</f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Divination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>_xlfn.CONCAT(V515, "_", T515)</f>
        <v>wand_ai_040_DI</v>
      </c>
      <c r="Z515" s="9" t="str">
        <f>IF(ISBLANK(X515), W515, X515)</f>
        <v>wand_ai_040_DI</v>
      </c>
    </row>
    <row r="516" spans="1:26">
      <c r="A516" s="9" t="s">
        <v>184</v>
      </c>
      <c r="B516" s="9" t="s">
        <v>1767</v>
      </c>
      <c r="C516" s="9">
        <v>9</v>
      </c>
      <c r="D516" s="9">
        <v>18</v>
      </c>
      <c r="E516" s="9" t="str">
        <f>_xlfn.CONCAT(B516, RIGHT(_xlfn.CONCAT("0", D516), 2))</f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wand_ai_300_IL</v>
      </c>
      <c r="Z516" s="9" t="str">
        <f ca="1">IF(ISBLANK(X516), W516, X516)</f>
        <v>wand_ai_300_IL</v>
      </c>
    </row>
    <row r="517" spans="1:26">
      <c r="A517" s="9" t="s">
        <v>33</v>
      </c>
      <c r="B517" s="9" t="s">
        <v>1768</v>
      </c>
      <c r="C517" s="9">
        <v>9</v>
      </c>
      <c r="D517" s="9">
        <v>18</v>
      </c>
      <c r="E517" s="9" t="str">
        <f>_xlfn.CONCAT(B517, RIGHT(_xlfn.CONCAT("0", D517), 2))</f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>_xlfn.CONCAT(V517, "_", T517)</f>
        <v>wand_ai_050_AB</v>
      </c>
      <c r="Z517" s="9" t="str">
        <f>IF(ISBLANK(X517), W517, X517)</f>
        <v>wand_ai_050_AB</v>
      </c>
    </row>
    <row r="518" spans="1:26">
      <c r="A518" s="9" t="s">
        <v>183</v>
      </c>
      <c r="B518" s="9" t="s">
        <v>1769</v>
      </c>
      <c r="C518" s="13">
        <v>10</v>
      </c>
      <c r="D518" s="9">
        <v>18</v>
      </c>
      <c r="E518" s="9" t="str">
        <f>_xlfn.CONCAT(B518, RIGHT(_xlfn.CONCAT("0", D518), 2))</f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ca="1">_xlfn.CONCAT(V518, "_", T518)</f>
        <v>wand_ai_300_NE</v>
      </c>
      <c r="Z518" s="9" t="str">
        <f ca="1">IF(ISBLANK(X518), W518, X518)</f>
        <v>wand_ai_300_NE</v>
      </c>
    </row>
    <row r="519" spans="1:26">
      <c r="A519" s="9" t="s">
        <v>623</v>
      </c>
      <c r="B519" s="9" t="s">
        <v>1770</v>
      </c>
      <c r="C519" s="13">
        <v>10</v>
      </c>
      <c r="D519" s="9">
        <v>18</v>
      </c>
      <c r="E519" s="9" t="str">
        <f>_xlfn.CONCAT(B519, RIGHT(_xlfn.CONCAT("0", D519), 2))</f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wand_ai_970_EN</v>
      </c>
      <c r="Z519" s="9" t="str">
        <f>IF(ISBLANK(X519), W519, X519)</f>
        <v>wand_ai_970_EN</v>
      </c>
    </row>
    <row r="520" spans="1:26">
      <c r="A520" s="9" t="s">
        <v>192</v>
      </c>
      <c r="B520" s="9" t="s">
        <v>1771</v>
      </c>
      <c r="C520" s="13">
        <v>10</v>
      </c>
      <c r="D520" s="9">
        <v>18</v>
      </c>
      <c r="E520" s="9" t="str">
        <f>_xlfn.CONCAT(B520, RIGHT(_xlfn.CONCAT("0", D520), 2))</f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wand_ai_320_CO</v>
      </c>
      <c r="Z520" s="9" t="str">
        <f>IF(ISBLANK(X520), W520, X520)</f>
        <v>wand_ai_320_CO</v>
      </c>
    </row>
    <row r="521" spans="1:26">
      <c r="A521" s="9" t="s">
        <v>107</v>
      </c>
      <c r="B521" s="9" t="s">
        <v>1798</v>
      </c>
      <c r="C521" s="9">
        <v>5</v>
      </c>
      <c r="D521" s="9">
        <v>9</v>
      </c>
      <c r="E521" s="9" t="str">
        <f>_xlfn.CONCAT(B521, RIGHT(_xlfn.CONCAT("0", D521), 2))</f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>_xlfn.CONCAT(V521, "_", T521)</f>
        <v>wand_ai_170_TR</v>
      </c>
      <c r="Z521" s="9" t="str">
        <f>IF(ISBLANK(X521), W521, X521)</f>
        <v>wand_ai_170_TR</v>
      </c>
    </row>
    <row r="522" spans="1:26">
      <c r="A522" s="34" t="s">
        <v>488</v>
      </c>
      <c r="B522" s="9" t="s">
        <v>1799</v>
      </c>
      <c r="C522" s="9">
        <v>5</v>
      </c>
      <c r="D522" s="9">
        <v>9</v>
      </c>
      <c r="E522" s="9" t="str">
        <f>_xlfn.CONCAT(B522, RIGHT(_xlfn.CONCAT("0", D522), 2))</f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>_xlfn.CONCAT(V522, "_", T522)</f>
        <v>wand_ai_770_TR</v>
      </c>
      <c r="Z522" s="9" t="str">
        <f>IF(ISBLANK(X522), W522, X522)</f>
        <v>wand_ai_770_TR</v>
      </c>
    </row>
    <row r="523" spans="1:26">
      <c r="A523" s="9" t="s">
        <v>181</v>
      </c>
      <c r="B523" s="9" t="s">
        <v>1800</v>
      </c>
      <c r="C523" s="9">
        <v>5</v>
      </c>
      <c r="D523" s="9">
        <v>9</v>
      </c>
      <c r="E523" s="9" t="str">
        <f>_xlfn.CONCAT(B523, RIGHT(_xlfn.CONCAT("0", D523), 2))</f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>_xlfn.CONCAT(V523, "_", T523)</f>
        <v>wand_ai_300_TR</v>
      </c>
      <c r="Z523" s="9" t="str">
        <f>IF(ISBLANK(X523), W523, X523)</f>
        <v>wand_ai_300_TR</v>
      </c>
    </row>
    <row r="524" spans="1:26">
      <c r="A524" s="9" t="s">
        <v>358</v>
      </c>
      <c r="B524" s="9" t="s">
        <v>1801</v>
      </c>
      <c r="C524" s="9">
        <v>5</v>
      </c>
      <c r="D524" s="9">
        <v>9</v>
      </c>
      <c r="E524" s="9" t="str">
        <f>_xlfn.CONCAT(B524, RIGHT(_xlfn.CONCAT("0", D524), 2))</f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>_xlfn.CONCAT(V524, "_", T524)</f>
        <v>wand_ai_570_CO</v>
      </c>
      <c r="Z524" s="9" t="str">
        <f>IF(ISBLANK(X524), W524, X524)</f>
        <v>wand_ai_570_CO</v>
      </c>
    </row>
    <row r="525" spans="1:26">
      <c r="A525" s="9" t="s">
        <v>95</v>
      </c>
      <c r="B525" s="9" t="s">
        <v>1802</v>
      </c>
      <c r="C525" s="9">
        <v>6</v>
      </c>
      <c r="D525" s="9">
        <v>12</v>
      </c>
      <c r="E525" s="9" t="str">
        <f>_xlfn.CONCAT(B525, RIGHT(_xlfn.CONCAT("0", D525), 2))</f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>_xlfn.CONCAT(V525, "_", T525)</f>
        <v>wand_ai_150_TR</v>
      </c>
      <c r="Z525" s="9" t="str">
        <f>IF(ISBLANK(X525), W525, X525)</f>
        <v>wand_ai_150_TR</v>
      </c>
    </row>
    <row r="526" spans="1:26">
      <c r="A526" s="9" t="s">
        <v>84</v>
      </c>
      <c r="B526" s="9" t="s">
        <v>1803</v>
      </c>
      <c r="C526" s="9">
        <v>6</v>
      </c>
      <c r="D526" s="9">
        <v>12</v>
      </c>
      <c r="E526" s="9" t="str">
        <f>_xlfn.CONCAT(B526, RIGHT(_xlfn.CONCAT("0", D526), 2))</f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>_xlfn.CONCAT(V526, "_", T526)</f>
        <v>wand_ai_130_TR</v>
      </c>
      <c r="Z526" s="9" t="str">
        <f>IF(ISBLANK(X526), W526, X526)</f>
        <v>wand_ai_130_TR</v>
      </c>
    </row>
    <row r="527" spans="1:26">
      <c r="A527" s="9" t="s">
        <v>471</v>
      </c>
      <c r="B527" s="9" t="s">
        <v>1804</v>
      </c>
      <c r="C527" s="9">
        <v>6</v>
      </c>
      <c r="D527" s="9">
        <v>12</v>
      </c>
      <c r="E527" s="9" t="str">
        <f>_xlfn.CONCAT(B527, RIGHT(_xlfn.CONCAT("0", D527), 2))</f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>_xlfn.CONCAT(V527, "_", T527)</f>
        <v>wand_ai_750_AB</v>
      </c>
      <c r="Z527" s="9" t="str">
        <f>IF(ISBLANK(X527), W527, X527)</f>
        <v>wand_ai_750_AB</v>
      </c>
    </row>
    <row r="528" spans="1:26">
      <c r="A528" s="9" t="s">
        <v>221</v>
      </c>
      <c r="B528" s="9" t="s">
        <v>1805</v>
      </c>
      <c r="C528" s="9">
        <v>7</v>
      </c>
      <c r="D528" s="9">
        <v>14</v>
      </c>
      <c r="E528" s="9" t="str">
        <f>_xlfn.CONCAT(B528, RIGHT(_xlfn.CONCAT("0", D528), 2))</f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wand_ai_370_AB</v>
      </c>
      <c r="Z528" s="9" t="str">
        <f>IF(ISBLANK(X528), W528, X528)</f>
        <v>wand_ai_370_AB</v>
      </c>
    </row>
    <row r="529" spans="1:26">
      <c r="A529" s="9" t="s">
        <v>579</v>
      </c>
      <c r="B529" s="9" t="s">
        <v>1806</v>
      </c>
      <c r="C529" s="9">
        <v>7</v>
      </c>
      <c r="D529" s="9">
        <v>14</v>
      </c>
      <c r="E529" s="9" t="str">
        <f>_xlfn.CONCAT(B529, RIGHT(_xlfn.CONCAT("0", D529), 2))</f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ca="1">_xlfn.CONCAT(V529, "_", T529)</f>
        <v>wand_ai_900_NE</v>
      </c>
      <c r="Z529" s="9" t="str">
        <f ca="1">IF(ISBLANK(X529), W529, X529)</f>
        <v>wand_ai_900_NE</v>
      </c>
    </row>
    <row r="530" spans="1:26">
      <c r="A530" s="41" t="s">
        <v>26</v>
      </c>
      <c r="B530" s="9" t="s">
        <v>1807</v>
      </c>
      <c r="C530" s="9">
        <v>7</v>
      </c>
      <c r="D530" s="9">
        <v>14</v>
      </c>
      <c r="E530" s="9" t="str">
        <f>_xlfn.CONCAT(B530, RIGHT(_xlfn.CONCAT("0", D530), 2))</f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ca="1">_xlfn.CONCAT(V530, "_", T530)</f>
        <v>wand_ai_030_NE</v>
      </c>
      <c r="Z530" s="9" t="str">
        <f ca="1">IF(ISBLANK(X530), W530, X530)</f>
        <v>wand_ai_030_NE</v>
      </c>
    </row>
    <row r="531" spans="1:26">
      <c r="A531" s="9" t="s">
        <v>212</v>
      </c>
      <c r="B531" s="9" t="s">
        <v>1808</v>
      </c>
      <c r="C531" s="9">
        <v>7</v>
      </c>
      <c r="D531" s="9">
        <v>14</v>
      </c>
      <c r="E531" s="9" t="str">
        <f>_xlfn.CONCAT(B531, RIGHT(_xlfn.CONCAT("0", D531), 2))</f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>_xlfn.CONCAT(V531, "_", T531)</f>
        <v>wand_ai_350_TR</v>
      </c>
      <c r="Z531" s="9" t="str">
        <f>IF(ISBLANK(X531), W531, X531)</f>
        <v>wand_ai_350_TR</v>
      </c>
    </row>
    <row r="532" spans="1:26">
      <c r="A532" s="9" t="s">
        <v>228</v>
      </c>
      <c r="B532" s="9" t="s">
        <v>1810</v>
      </c>
      <c r="C532" s="9">
        <v>7</v>
      </c>
      <c r="D532" s="9">
        <v>14</v>
      </c>
      <c r="E532" s="9" t="str">
        <f>_xlfn.CONCAT(B532, RIGHT(_xlfn.CONCAT("0", D532), 2))</f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>_xlfn.CONCAT(V532, "_", T532)</f>
        <v>wand_ai_380_CO</v>
      </c>
      <c r="Z532" s="9" t="str">
        <f>IF(ISBLANK(X532), W532, X532)</f>
        <v>wand_ai_380_CO</v>
      </c>
    </row>
    <row r="533" spans="1:26">
      <c r="A533" s="9" t="s">
        <v>238</v>
      </c>
      <c r="B533" s="9" t="s">
        <v>1811</v>
      </c>
      <c r="C533" s="9">
        <v>8</v>
      </c>
      <c r="D533" s="9">
        <v>16</v>
      </c>
      <c r="E533" s="9" t="str">
        <f>_xlfn.CONCAT(B533, RIGHT(_xlfn.CONCAT("0", D533), 2))</f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>_xlfn.CONCAT(V533, "_", T533)</f>
        <v>wand_ai_390_EN</v>
      </c>
      <c r="Z533" s="9" t="str">
        <f>IF(ISBLANK(X533), W533, X533)</f>
        <v>wand_ai_390_EN</v>
      </c>
    </row>
    <row r="534" spans="1:26">
      <c r="A534" s="9" t="s">
        <v>193</v>
      </c>
      <c r="B534" s="9" t="s">
        <v>1812</v>
      </c>
      <c r="C534" s="9">
        <v>8</v>
      </c>
      <c r="D534" s="9">
        <v>16</v>
      </c>
      <c r="E534" s="9" t="str">
        <f>_xlfn.CONCAT(B534, RIGHT(_xlfn.CONCAT("0", D534), 2))</f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>_xlfn.CONCAT(V534, "_", T534)</f>
        <v>wand_ai_320_TR</v>
      </c>
      <c r="Z534" s="9" t="str">
        <f>IF(ISBLANK(X534), W534, X534)</f>
        <v>wand_ai_320_TR</v>
      </c>
    </row>
    <row r="535" spans="1:26">
      <c r="A535" s="9" t="s">
        <v>136</v>
      </c>
      <c r="B535" s="9" t="s">
        <v>1813</v>
      </c>
      <c r="C535" s="9">
        <v>9</v>
      </c>
      <c r="D535" s="9">
        <v>18</v>
      </c>
      <c r="E535" s="9" t="str">
        <f>_xlfn.CONCAT(B535, RIGHT(_xlfn.CONCAT("0", D535), 2))</f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>_xlfn.CONCAT(V535, "_", T535)</f>
        <v>wand_ai_220_TR</v>
      </c>
      <c r="Z535" s="9" t="str">
        <f>IF(ISBLANK(X535), W535, X535)</f>
        <v>wand_ai_220_TR</v>
      </c>
    </row>
    <row r="536" spans="1:26">
      <c r="A536" s="9" t="s">
        <v>548</v>
      </c>
      <c r="B536" s="9" t="s">
        <v>1814</v>
      </c>
      <c r="C536" s="9">
        <v>10</v>
      </c>
      <c r="D536" s="9">
        <v>18</v>
      </c>
      <c r="E536" s="9" t="str">
        <f>_xlfn.CONCAT(B536, RIGHT(_xlfn.CONCAT("0", D536), 2))</f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ca="1">_xlfn.CONCAT(V536, "_", T536)</f>
        <v>wand_ai_850_NE</v>
      </c>
      <c r="Z536" s="9" t="str">
        <f ca="1">IF(ISBLANK(X536), W536, X536)</f>
        <v>wand_ai_850_NE</v>
      </c>
    </row>
    <row r="537" spans="1:26">
      <c r="A537" s="21" t="s">
        <v>555</v>
      </c>
      <c r="B537" s="9" t="s">
        <v>1817</v>
      </c>
      <c r="C537" s="9">
        <v>5</v>
      </c>
      <c r="D537" s="9">
        <v>9</v>
      </c>
      <c r="E537" s="9" t="str">
        <f>_xlfn.CONCAT(B537, RIGHT(_xlfn.CONCAT("0", D537), 2))</f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>_xlfn.CONCAT(V537, "_", T537)</f>
        <v>wand_ai_860_EN</v>
      </c>
      <c r="Z537" s="9" t="str">
        <f>IF(ISBLANK(X537), W537, X537)</f>
        <v>wand_ai_860_EN</v>
      </c>
    </row>
    <row r="538" spans="1:26">
      <c r="A538" s="49" t="s">
        <v>408</v>
      </c>
      <c r="B538" s="9" t="s">
        <v>1818</v>
      </c>
      <c r="C538" s="9">
        <v>5</v>
      </c>
      <c r="D538" s="9">
        <v>9</v>
      </c>
      <c r="E538" s="9" t="str">
        <f>_xlfn.CONCAT(B538, RIGHT(_xlfn.CONCAT("0", D538), 2))</f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>_xlfn.CONCAT(V538, "_", T538)</f>
        <v>wand_ai_650_AB</v>
      </c>
      <c r="Z538" s="9" t="str">
        <f>IF(ISBLANK(X538), W538, X538)</f>
        <v>wand_ai_650_AB</v>
      </c>
    </row>
    <row r="539" spans="1:26">
      <c r="A539" s="9" t="s">
        <v>398</v>
      </c>
      <c r="B539" s="9" t="s">
        <v>1819</v>
      </c>
      <c r="C539" s="9">
        <v>5</v>
      </c>
      <c r="D539" s="9">
        <v>9</v>
      </c>
      <c r="E539" s="9" t="str">
        <f>_xlfn.CONCAT(B539, RIGHT(_xlfn.CONCAT("0", D539), 2))</f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>_xlfn.CONCAT(V539, "_", T539)</f>
        <v>wand_ai_630_TR</v>
      </c>
      <c r="Z539" s="9" t="str">
        <f>IF(ISBLANK(X539), W539, X539)</f>
        <v>wand_ai_630_TR</v>
      </c>
    </row>
    <row r="540" spans="1:26">
      <c r="A540" s="9" t="s">
        <v>596</v>
      </c>
      <c r="B540" s="9" t="s">
        <v>1822</v>
      </c>
      <c r="C540" s="9">
        <v>5</v>
      </c>
      <c r="D540" s="9">
        <v>9</v>
      </c>
      <c r="E540" s="9" t="str">
        <f>_xlfn.CONCAT(B540, RIGHT(_xlfn.CONCAT("0", D540), 2))</f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>_xlfn.CONCAT(V540, "_", T540)</f>
        <v>wand_ai_930_TR</v>
      </c>
      <c r="Z540" s="9" t="str">
        <f>IF(ISBLANK(X540), W540, X540)</f>
        <v>wand_ai_930_TR</v>
      </c>
    </row>
    <row r="541" spans="1:26">
      <c r="A541" s="9" t="s">
        <v>354</v>
      </c>
      <c r="B541" s="9" t="s">
        <v>1823</v>
      </c>
      <c r="C541" s="9">
        <v>6</v>
      </c>
      <c r="D541" s="9">
        <v>12</v>
      </c>
      <c r="E541" s="9" t="str">
        <f>_xlfn.CONCAT(B541, RIGHT(_xlfn.CONCAT("0", D541), 2))</f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ca="1">_xlfn.CONCAT(V541, "_", T541)</f>
        <v>wand_ai_560_NE</v>
      </c>
      <c r="Z541" s="9" t="str">
        <f ca="1">IF(ISBLANK(X541), W541, X541)</f>
        <v>wand_ai_560_NE</v>
      </c>
    </row>
    <row r="542" spans="1:26">
      <c r="A542" s="9" t="s">
        <v>480</v>
      </c>
      <c r="B542" s="9" t="s">
        <v>1824</v>
      </c>
      <c r="C542" s="9">
        <v>6</v>
      </c>
      <c r="D542" s="9">
        <v>12</v>
      </c>
      <c r="E542" s="9" t="str">
        <f>_xlfn.CONCAT(B542, RIGHT(_xlfn.CONCAT("0", D542), 2))</f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>_xlfn.CONCAT(V542, "_", T542)</f>
        <v>wand_ai_760_CO</v>
      </c>
      <c r="Z542" s="9" t="str">
        <f>IF(ISBLANK(X542), W542, X542)</f>
        <v>wand_ai_760_CO</v>
      </c>
    </row>
    <row r="543" spans="1:26">
      <c r="A543" s="9" t="s">
        <v>231</v>
      </c>
      <c r="B543" s="9" t="s">
        <v>1825</v>
      </c>
      <c r="C543" s="9">
        <v>6</v>
      </c>
      <c r="D543" s="9">
        <v>12</v>
      </c>
      <c r="E543" s="9" t="str">
        <f>_xlfn.CONCAT(B543, RIGHT(_xlfn.CONCAT("0", D543), 2))</f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ca="1">_xlfn.CONCAT(V543, "_", T543)</f>
        <v>wand_ai_380_NE</v>
      </c>
      <c r="Z543" s="9" t="str">
        <f ca="1">IF(ISBLANK(X543), W543, X543)</f>
        <v>wand_ai_380_NE</v>
      </c>
    </row>
    <row r="544" spans="1:26">
      <c r="A544" s="9" t="s">
        <v>70</v>
      </c>
      <c r="B544" s="9" t="s">
        <v>1826</v>
      </c>
      <c r="C544" s="9">
        <v>6</v>
      </c>
      <c r="D544" s="9">
        <v>12</v>
      </c>
      <c r="E544" s="9" t="str">
        <f>_xlfn.CONCAT(B544, RIGHT(_xlfn.CONCAT("0", D544), 2))</f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>_xlfn.CONCAT(V544, "_", T544)</f>
        <v>wand_ai_110_TR</v>
      </c>
      <c r="Z544" s="9" t="str">
        <f>IF(ISBLANK(X544), W544, X544)</f>
        <v>wand_ai_110_TR</v>
      </c>
    </row>
    <row r="545" spans="1:26">
      <c r="A545" s="9" t="s">
        <v>266</v>
      </c>
      <c r="B545" s="9" t="s">
        <v>1827</v>
      </c>
      <c r="C545" s="9">
        <v>8</v>
      </c>
      <c r="D545" s="9">
        <v>16</v>
      </c>
      <c r="E545" s="9" t="str">
        <f>_xlfn.CONCAT(B545, RIGHT(_xlfn.CONCAT("0", D545), 2))</f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>_xlfn.CONCAT(V545, "_", T545)</f>
        <v>wand_ai_430_CO</v>
      </c>
      <c r="Z545" s="9" t="str">
        <f>IF(ISBLANK(X545), W545, X545)</f>
        <v>wand_ai_430_CO</v>
      </c>
    </row>
    <row r="546" spans="1:26">
      <c r="A546" s="9" t="s">
        <v>246</v>
      </c>
      <c r="B546" s="9" t="s">
        <v>1828</v>
      </c>
      <c r="C546" s="9">
        <v>8</v>
      </c>
      <c r="D546" s="9">
        <v>16</v>
      </c>
      <c r="E546" s="9" t="str">
        <f>_xlfn.CONCAT(B546, RIGHT(_xlfn.CONCAT("0", D546), 2))</f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Enchantment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>_xlfn.CONCAT(V546, "_", T546)</f>
        <v>wand_ai_400_EN</v>
      </c>
      <c r="Z546" s="9" t="str">
        <f>IF(ISBLANK(X546), W546, X546)</f>
        <v>wand_ai_400_EN</v>
      </c>
    </row>
    <row r="547" spans="1:26">
      <c r="A547" s="9" t="s">
        <v>260</v>
      </c>
      <c r="B547" s="9" t="s">
        <v>1829</v>
      </c>
      <c r="C547" s="9">
        <v>9</v>
      </c>
      <c r="D547" s="9">
        <v>18</v>
      </c>
      <c r="E547" s="9" t="str">
        <f>_xlfn.CONCAT(B547, RIGHT(_xlfn.CONCAT("0", D547), 2))</f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>_xlfn.CONCAT(V547, "_", T547)</f>
        <v>wand_ai_420_TR</v>
      </c>
      <c r="Z547" s="9" t="str">
        <f>IF(ISBLANK(X547), W547, X547)</f>
        <v>wand_ai_420_TR</v>
      </c>
    </row>
    <row r="548" spans="1:26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>_xlfn.CONCAT(B548, RIGHT(_xlfn.CONCAT("0", D548), 2))</f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>_xlfn.CONCAT(V548, "_", T548)</f>
        <v>wand_ai_490_EV</v>
      </c>
      <c r="Z548" s="9" t="str">
        <f>IF(ISBLANK(X548), W548, X548)</f>
        <v>wand_ai_490_EV</v>
      </c>
    </row>
    <row r="549" spans="1:26">
      <c r="A549" s="9" t="s">
        <v>406</v>
      </c>
      <c r="B549" s="9" t="s">
        <v>1833</v>
      </c>
      <c r="C549" s="9">
        <v>5</v>
      </c>
      <c r="D549" s="9">
        <v>9</v>
      </c>
      <c r="E549" s="9" t="str">
        <f>_xlfn.CONCAT(B549, RIGHT(_xlfn.CONCAT("0", D549), 2))</f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ca="1">_xlfn.CONCAT(V549, "_", T549)</f>
        <v>wand_ai_640_NE</v>
      </c>
      <c r="Z549" s="9" t="str">
        <f ca="1">IF(ISBLANK(X549), W549, X549)</f>
        <v>wand_ai_640_NE</v>
      </c>
    </row>
    <row r="550" spans="1:26">
      <c r="A550" s="9" t="s">
        <v>455</v>
      </c>
      <c r="B550" s="9" t="s">
        <v>1872</v>
      </c>
      <c r="C550" s="9">
        <v>5</v>
      </c>
      <c r="D550" s="9">
        <v>9</v>
      </c>
      <c r="E550" s="9" t="str">
        <f>_xlfn.CONCAT(B550, RIGHT(_xlfn.CONCAT("0", D550), 2))</f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>_xlfn.CONCAT(V550, "_", T550)</f>
        <v>wand_ai_720_EV</v>
      </c>
      <c r="Z550" s="9" t="str">
        <f>IF(ISBLANK(X550), W550, X550)</f>
        <v>wand_ai_720_EV</v>
      </c>
    </row>
    <row r="551" spans="1:26">
      <c r="A551" s="9" t="s">
        <v>372</v>
      </c>
      <c r="B551" s="9" t="s">
        <v>1873</v>
      </c>
      <c r="C551" s="9">
        <v>5</v>
      </c>
      <c r="D551" s="9">
        <v>9</v>
      </c>
      <c r="E551" s="9" t="str">
        <f>_xlfn.CONCAT(B551, RIGHT(_xlfn.CONCAT("0", D551), 2))</f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ca="1">_xlfn.CONCAT(V551, "_", T551)</f>
        <v>wand_ai_590_NE</v>
      </c>
      <c r="Z551" s="9" t="str">
        <f ca="1">IF(ISBLANK(X551), W551, X551)</f>
        <v>wand_ai_590_NE</v>
      </c>
    </row>
    <row r="552" spans="1:26">
      <c r="A552" s="9" t="s">
        <v>1475</v>
      </c>
      <c r="B552" s="9" t="s">
        <v>1874</v>
      </c>
      <c r="C552" s="9">
        <v>5</v>
      </c>
      <c r="D552" s="9">
        <v>9</v>
      </c>
      <c r="E552" s="9" t="str">
        <f>_xlfn.CONCAT(B552, RIGHT(_xlfn.CONCAT("0", D552), 2))</f>
        <v>BZ-WX09</v>
      </c>
      <c r="F552" s="9" t="s">
        <v>1466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101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 t="e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#N/A</v>
      </c>
      <c r="V552" s="9" t="e">
        <f>INDEX('Wand Mapping'!K:K, U552)</f>
        <v>#N/A</v>
      </c>
      <c r="W552" s="9" t="e">
        <f>_xlfn.CONCAT(V552, "_", T552)</f>
        <v>#N/A</v>
      </c>
      <c r="X552" s="60" t="s">
        <v>1958</v>
      </c>
      <c r="Z552" s="9" t="str">
        <f>IF(ISBLANK(X552), W552, X552)</f>
        <v>wand_ai_610_CO</v>
      </c>
    </row>
    <row r="553" spans="1:26">
      <c r="A553" s="9" t="s">
        <v>394</v>
      </c>
      <c r="B553" s="9" t="s">
        <v>1875</v>
      </c>
      <c r="C553" s="9">
        <v>5</v>
      </c>
      <c r="D553" s="9">
        <v>9</v>
      </c>
      <c r="E553" s="9" t="str">
        <f>_xlfn.CONCAT(B553, RIGHT(_xlfn.CONCAT("0", D553), 2))</f>
        <v>BZ-WY09</v>
      </c>
      <c r="F553" s="9" t="s">
        <v>1467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8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Illusion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64</v>
      </c>
      <c r="V553" s="9" t="str">
        <f ca="1">INDEX('Wand Mapping'!K:K, U553)</f>
        <v>wand_ai_620</v>
      </c>
      <c r="W553" s="9" t="str">
        <f ca="1">_xlfn.CONCAT(V553, "_", T553)</f>
        <v>wand_ai_620_IL</v>
      </c>
      <c r="Z553" s="9" t="str">
        <f ca="1">IF(ISBLANK(X553), W553, X553)</f>
        <v>wand_ai_620_IL</v>
      </c>
    </row>
    <row r="554" spans="1:26">
      <c r="A554" s="9" t="s">
        <v>47</v>
      </c>
      <c r="B554" s="9" t="s">
        <v>1876</v>
      </c>
      <c r="C554" s="9">
        <v>5</v>
      </c>
      <c r="D554" s="9">
        <v>9</v>
      </c>
      <c r="E554" s="9" t="str">
        <f>_xlfn.CONCAT(B554, RIGHT(_xlfn.CONCAT("0", D554), 2))</f>
        <v>BZ-WZ09</v>
      </c>
      <c r="F554" s="9" t="s">
        <v>1468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44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</v>
      </c>
      <c r="V554" s="9" t="str">
        <f>INDEX('Wand Mapping'!K:K, U554)</f>
        <v>wand_ai_070</v>
      </c>
      <c r="W554" s="9" t="str">
        <f>_xlfn.CONCAT(V554, "_", T554)</f>
        <v>wand_ai_070_EN</v>
      </c>
      <c r="Z554" s="9" t="str">
        <f>IF(ISBLANK(X554), W554, X554)</f>
        <v>wand_ai_070_EN</v>
      </c>
    </row>
    <row r="555" spans="1:26">
      <c r="A555" s="9" t="s">
        <v>244</v>
      </c>
      <c r="B555" s="9" t="s">
        <v>1877</v>
      </c>
      <c r="C555" s="9">
        <v>5</v>
      </c>
      <c r="D555" s="9">
        <v>9</v>
      </c>
      <c r="E555" s="9" t="str">
        <f>_xlfn.CONCAT(B555, RIGHT(_xlfn.CONCAT("0", D555), 2))</f>
        <v>BZ-X_09</v>
      </c>
      <c r="F555" s="9" t="s">
        <v>1469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73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wand_ai_400_TR</v>
      </c>
      <c r="Z555" s="9" t="str">
        <f>IF(ISBLANK(X555), W555, X555)</f>
        <v>wand_ai_400_TR</v>
      </c>
    </row>
    <row r="556" spans="1:26">
      <c r="A556" s="9" t="s">
        <v>539</v>
      </c>
      <c r="B556" s="9" t="s">
        <v>1878</v>
      </c>
      <c r="C556" s="9">
        <v>5</v>
      </c>
      <c r="D556" s="9">
        <v>9</v>
      </c>
      <c r="E556" s="9" t="str">
        <f>_xlfn.CONCAT(B556, RIGHT(_xlfn.CONCAT("0", D556), 2))</f>
        <v>BZ-X009</v>
      </c>
      <c r="F556" s="9" t="s">
        <v>1470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66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86</v>
      </c>
      <c r="V556" s="9" t="str">
        <f>INDEX('Wand Mapping'!K:K, U556)</f>
        <v>wand_ai_840</v>
      </c>
      <c r="W556" s="9" t="str">
        <f>_xlfn.CONCAT(V556, "_", T556)</f>
        <v>wand_ai_840_CO</v>
      </c>
      <c r="Z556" s="9" t="str">
        <f>IF(ISBLANK(X556), W556, X556)</f>
        <v>wand_ai_840_CO</v>
      </c>
    </row>
    <row r="557" spans="1:26">
      <c r="A557" s="9" t="s">
        <v>132</v>
      </c>
      <c r="B557" s="9" t="s">
        <v>1879</v>
      </c>
      <c r="C557" s="9">
        <v>5</v>
      </c>
      <c r="D557" s="9">
        <v>9</v>
      </c>
      <c r="E557" s="9" t="str">
        <f>_xlfn.CONCAT(B557, RIGHT(_xlfn.CONCAT("0", D557), 2))</f>
        <v>BZ-X109</v>
      </c>
      <c r="F557" s="9" t="s">
        <v>1471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71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23</v>
      </c>
      <c r="V557" s="9" t="str">
        <f ca="1">INDEX('Wand Mapping'!K:K, U557)</f>
        <v>wand_ai_210</v>
      </c>
      <c r="W557" s="9" t="str">
        <f ca="1">_xlfn.CONCAT(V557, "_", T557)</f>
        <v>wand_ai_210_NE</v>
      </c>
      <c r="Z557" s="9" t="str">
        <f ca="1">IF(ISBLANK(X557), W557, X557)</f>
        <v>wand_ai_210_NE</v>
      </c>
    </row>
    <row r="558" spans="1:26">
      <c r="A558" s="9" t="s">
        <v>615</v>
      </c>
      <c r="B558" s="9" t="s">
        <v>1880</v>
      </c>
      <c r="C558" s="9">
        <v>5</v>
      </c>
      <c r="D558" s="9">
        <v>9</v>
      </c>
      <c r="E558" s="9" t="str">
        <f>_xlfn.CONCAT(B558, RIGHT(_xlfn.CONCAT("0", D558), 2))</f>
        <v>BZ-X209</v>
      </c>
      <c r="F558" s="9" t="s">
        <v>1472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>
        <f>MATCH($A558, 'Spells By School'!F:F, 0)</f>
        <v>2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Enchantment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EN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98</v>
      </c>
      <c r="V558" s="9" t="str">
        <f>INDEX('Wand Mapping'!K:K, U558)</f>
        <v>wand_ai_960</v>
      </c>
      <c r="W558" s="9" t="str">
        <f>_xlfn.CONCAT(V558, "_", T558)</f>
        <v>wand_ai_960_EN</v>
      </c>
      <c r="Z558" s="9" t="str">
        <f>IF(ISBLANK(X558), W558, X558)</f>
        <v>wand_ai_960_EN</v>
      </c>
    </row>
    <row r="559" spans="1:26">
      <c r="A559" s="9" t="s">
        <v>412</v>
      </c>
      <c r="B559" s="9" t="s">
        <v>1881</v>
      </c>
      <c r="C559" s="9">
        <v>5</v>
      </c>
      <c r="D559" s="9">
        <v>9</v>
      </c>
      <c r="E559" s="9" t="str">
        <f>_xlfn.CONCAT(B559, RIGHT(_xlfn.CONCAT("0", D559), 2))</f>
        <v>BZ-X309</v>
      </c>
      <c r="F559" s="9" t="s">
        <v>1473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67</v>
      </c>
      <c r="V559" s="9" t="str">
        <f ca="1">INDEX('Wand Mapping'!K:K, U559)</f>
        <v>wand_ai_650</v>
      </c>
      <c r="W559" s="9" t="str">
        <f ca="1">_xlfn.CONCAT(V559, "_", T559)</f>
        <v>wand_ai_650_NE</v>
      </c>
      <c r="Z559" s="9" t="str">
        <f ca="1">IF(ISBLANK(X559), W559, X559)</f>
        <v>wand_ai_650_NE</v>
      </c>
    </row>
    <row r="560" spans="1:26">
      <c r="A560" s="9" t="s">
        <v>583</v>
      </c>
      <c r="B560" s="9" t="s">
        <v>1884</v>
      </c>
      <c r="C560" s="9">
        <v>6</v>
      </c>
      <c r="D560" s="9">
        <v>12</v>
      </c>
      <c r="E560" s="9" t="str">
        <f>_xlfn.CONCAT(B560, RIGHT(_xlfn.CONCAT("0", D560), 2))</f>
        <v>BZ-X612</v>
      </c>
      <c r="F560" s="9" t="s">
        <v>1476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52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93</v>
      </c>
      <c r="V560" s="9" t="str">
        <f>INDEX('Wand Mapping'!K:K, U560)</f>
        <v>wand_ai_910</v>
      </c>
      <c r="W560" s="9" t="str">
        <f>_xlfn.CONCAT(V560, "_", T560)</f>
        <v>wand_ai_910_CO</v>
      </c>
      <c r="Z560" s="9" t="str">
        <f>IF(ISBLANK(X560), W560, X560)</f>
        <v>wand_ai_910_CO</v>
      </c>
    </row>
    <row r="561" spans="1:26">
      <c r="A561" s="9" t="s">
        <v>119</v>
      </c>
      <c r="B561" s="9" t="s">
        <v>1885</v>
      </c>
      <c r="C561" s="9">
        <v>6</v>
      </c>
      <c r="D561" s="9">
        <v>12</v>
      </c>
      <c r="E561" s="9" t="str">
        <f>_xlfn.CONCAT(B561, RIGHT(_xlfn.CONCAT("0", D561), 2))</f>
        <v>BZ-X712</v>
      </c>
      <c r="F561" s="9" t="s">
        <v>1477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58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21</v>
      </c>
      <c r="V561" s="9" t="str">
        <f>INDEX('Wand Mapping'!K:K, U561)</f>
        <v>wand_ai_190</v>
      </c>
      <c r="W561" s="9" t="str">
        <f>_xlfn.CONCAT(V561, "_", T561)</f>
        <v>wand_ai_190_EV</v>
      </c>
      <c r="Z561" s="9" t="str">
        <f>IF(ISBLANK(X561), W561, X561)</f>
        <v>wand_ai_190_EV</v>
      </c>
    </row>
    <row r="562" spans="1:26">
      <c r="A562" s="9" t="s">
        <v>256</v>
      </c>
      <c r="B562" s="9" t="s">
        <v>1886</v>
      </c>
      <c r="C562" s="9">
        <v>6</v>
      </c>
      <c r="D562" s="9">
        <v>12</v>
      </c>
      <c r="E562" s="9" t="str">
        <f>_xlfn.CONCAT(B562, RIGHT(_xlfn.CONCAT("0", D562), 2))</f>
        <v>BZ-X812</v>
      </c>
      <c r="F562" s="9" t="s">
        <v>1478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43</v>
      </c>
      <c r="V562" s="9" t="str">
        <f ca="1">INDEX('Wand Mapping'!K:K, U562)</f>
        <v>wand_ai_410</v>
      </c>
      <c r="W562" s="9" t="str">
        <f ca="1">_xlfn.CONCAT(V562, "_", T562)</f>
        <v>wand_ai_410_NE</v>
      </c>
      <c r="Z562" s="9" t="str">
        <f ca="1">IF(ISBLANK(X562), W562, X562)</f>
        <v>wand_ai_410_NE</v>
      </c>
    </row>
    <row r="563" spans="1:26">
      <c r="A563" s="9" t="s">
        <v>31</v>
      </c>
      <c r="B563" s="9" t="s">
        <v>1887</v>
      </c>
      <c r="C563" s="9">
        <v>6</v>
      </c>
      <c r="D563" s="9">
        <v>12</v>
      </c>
      <c r="E563" s="9" t="str">
        <f>_xlfn.CONCAT(B563, RIGHT(_xlfn.CONCAT("0", D563), 2))</f>
        <v>BZ-X912</v>
      </c>
      <c r="F563" s="9" t="s">
        <v>1479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65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</v>
      </c>
      <c r="V563" s="9" t="str">
        <f ca="1">INDEX('Wand Mapping'!K:K, U563)</f>
        <v>wand_ai_040</v>
      </c>
      <c r="W563" s="9" t="str">
        <f ca="1">_xlfn.CONCAT(V563, "_", T563)</f>
        <v>wand_ai_040_NE</v>
      </c>
      <c r="Z563" s="9" t="str">
        <f ca="1">IF(ISBLANK(X563), W563, X563)</f>
        <v>wand_ai_040_NE</v>
      </c>
    </row>
    <row r="564" spans="1:26">
      <c r="A564" s="9" t="s">
        <v>399</v>
      </c>
      <c r="B564" s="9" t="s">
        <v>1888</v>
      </c>
      <c r="C564" s="9">
        <v>6</v>
      </c>
      <c r="D564" s="9">
        <v>12</v>
      </c>
      <c r="E564" s="9" t="str">
        <f>_xlfn.CONCAT(B564, RIGHT(_xlfn.CONCAT("0", D564), 2))</f>
        <v>BZ-XA12</v>
      </c>
      <c r="F564" s="9" t="s">
        <v>1480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70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65</v>
      </c>
      <c r="V564" s="9" t="str">
        <f ca="1">INDEX('Wand Mapping'!K:K, U564)</f>
        <v>wand_ai_630</v>
      </c>
      <c r="W564" s="9" t="str">
        <f ca="1">_xlfn.CONCAT(V564, "_", T564)</f>
        <v>wand_ai_630_NE</v>
      </c>
      <c r="Z564" s="9" t="str">
        <f ca="1">IF(ISBLANK(X564), W564, X564)</f>
        <v>wand_ai_630_NE</v>
      </c>
    </row>
    <row r="565" spans="1:26">
      <c r="A565" s="9" t="s">
        <v>24</v>
      </c>
      <c r="B565" s="9" t="s">
        <v>1889</v>
      </c>
      <c r="C565" s="9">
        <v>6</v>
      </c>
      <c r="D565" s="9">
        <v>12</v>
      </c>
      <c r="E565" s="9" t="str">
        <f>_xlfn.CONCAT(B565, RIGHT(_xlfn.CONCAT("0", D565), 2))</f>
        <v>BZ-XB12</v>
      </c>
      <c r="F565" s="9" t="s">
        <v>1481</v>
      </c>
      <c r="G565" s="9" t="s">
        <v>655</v>
      </c>
      <c r="H565" s="9" t="s">
        <v>656</v>
      </c>
      <c r="J565" s="9">
        <f>MATCH($A565, 'Spells By School'!A:A, 0)</f>
        <v>6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</v>
      </c>
      <c r="V565" s="9" t="str">
        <f>INDEX('Wand Mapping'!K:K, U565)</f>
        <v>wand_ai_030</v>
      </c>
      <c r="W565" s="9" t="str">
        <f>_xlfn.CONCAT(V565, "_", T565)</f>
        <v>wand_ai_030_AB</v>
      </c>
      <c r="Z565" s="9" t="str">
        <f>IF(ISBLANK(X565), W565, X565)</f>
        <v>wand_ai_030_AB</v>
      </c>
    </row>
    <row r="566" spans="1:26">
      <c r="A566" s="9" t="s">
        <v>338</v>
      </c>
      <c r="B566" s="9" t="s">
        <v>1890</v>
      </c>
      <c r="C566" s="9">
        <v>6</v>
      </c>
      <c r="D566" s="9">
        <v>12</v>
      </c>
      <c r="E566" s="9" t="str">
        <f>_xlfn.CONCAT(B566, RIGHT(_xlfn.CONCAT("0", D566), 2))</f>
        <v>BZ-XC12</v>
      </c>
      <c r="F566" s="9" t="s">
        <v>1482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42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55</v>
      </c>
      <c r="V566" s="9" t="str">
        <f ca="1">INDEX('Wand Mapping'!K:K, U566)</f>
        <v>wand_ai_530</v>
      </c>
      <c r="W566" s="9" t="str">
        <f ca="1">_xlfn.CONCAT(V566, "_", T566)</f>
        <v>wand_ai_530_NE</v>
      </c>
      <c r="Z566" s="9" t="str">
        <f ca="1">IF(ISBLANK(X566), W566, X566)</f>
        <v>wand_ai_530_NE</v>
      </c>
    </row>
    <row r="567" spans="1:26">
      <c r="A567" s="9" t="s">
        <v>413</v>
      </c>
      <c r="B567" s="9" t="s">
        <v>1891</v>
      </c>
      <c r="C567" s="9">
        <v>6</v>
      </c>
      <c r="D567" s="9">
        <v>12</v>
      </c>
      <c r="E567" s="9" t="str">
        <f>_xlfn.CONCAT(B567, RIGHT(_xlfn.CONCAT("0", D567), 2))</f>
        <v>BZ-XD12</v>
      </c>
      <c r="F567" s="9" t="s">
        <v>1483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>
        <f>MATCH($A567, 'Spells By School'!H:H, 0)</f>
        <v>25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Illusion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IL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67</v>
      </c>
      <c r="V567" s="9" t="str">
        <f ca="1">INDEX('Wand Mapping'!K:K, U567)</f>
        <v>wand_ai_650</v>
      </c>
      <c r="W567" s="9" t="str">
        <f ca="1">_xlfn.CONCAT(V567, "_", T567)</f>
        <v>wand_ai_650_IL</v>
      </c>
      <c r="Z567" s="9" t="str">
        <f ca="1">IF(ISBLANK(X567), W567, X567)</f>
        <v>wand_ai_650_IL</v>
      </c>
    </row>
    <row r="568" spans="1:26">
      <c r="A568" s="9" t="s">
        <v>1484</v>
      </c>
      <c r="B568" s="9" t="s">
        <v>1892</v>
      </c>
      <c r="C568" s="9">
        <v>6</v>
      </c>
      <c r="D568" s="9">
        <v>12</v>
      </c>
      <c r="E568" s="9" t="str">
        <f>_xlfn.CONCAT(B568, RIGHT(_xlfn.CONCAT("0", D568), 2))</f>
        <v>BZ-XE12</v>
      </c>
      <c r="F568" s="9" t="s">
        <v>793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102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1957</v>
      </c>
      <c r="Z568" s="9" t="str">
        <f>IF(ISBLANK(X568), W568, X568)</f>
        <v>wand_ai_590_CO</v>
      </c>
    </row>
    <row r="569" spans="1:26">
      <c r="A569" s="9" t="s">
        <v>151</v>
      </c>
      <c r="B569" s="9" t="s">
        <v>1893</v>
      </c>
      <c r="C569" s="9">
        <v>6</v>
      </c>
      <c r="D569" s="9">
        <v>12</v>
      </c>
      <c r="E569" s="9" t="str">
        <f>_xlfn.CONCAT(B569, RIGHT(_xlfn.CONCAT("0", D569), 2))</f>
        <v>BZ-XF12</v>
      </c>
      <c r="F569" s="9" t="s">
        <v>1485</v>
      </c>
      <c r="G569" s="9" t="s">
        <v>655</v>
      </c>
      <c r="H569" s="9" t="s">
        <v>656</v>
      </c>
      <c r="J569" s="9">
        <f>MATCH($A569, 'Spells By School'!A:A, 0)</f>
        <v>14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27</v>
      </c>
      <c r="V569" s="9" t="str">
        <f>INDEX('Wand Mapping'!K:K, U569)</f>
        <v>wand_ai_250</v>
      </c>
      <c r="W569" s="9" t="str">
        <f>_xlfn.CONCAT(V569, "_", T569)</f>
        <v>wand_ai_250_AB</v>
      </c>
      <c r="Z569" s="9" t="str">
        <f>IF(ISBLANK(X569), W569, X569)</f>
        <v>wand_ai_250_AB</v>
      </c>
    </row>
    <row r="570" spans="1:26">
      <c r="A570" s="9" t="s">
        <v>200</v>
      </c>
      <c r="B570" s="9" t="s">
        <v>1894</v>
      </c>
      <c r="C570" s="9">
        <v>6</v>
      </c>
      <c r="D570" s="9">
        <v>12</v>
      </c>
      <c r="E570" s="9" t="str">
        <f>_xlfn.CONCAT(B570, RIGHT(_xlfn.CONCAT("0", D570), 2))</f>
        <v>BZ-XG12</v>
      </c>
      <c r="F570" s="9" t="s">
        <v>1486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84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35</v>
      </c>
      <c r="V570" s="9" t="str">
        <f>INDEX('Wand Mapping'!K:K, U570)</f>
        <v>wand_ai_330</v>
      </c>
      <c r="W570" s="9" t="str">
        <f>_xlfn.CONCAT(V570, "_", T570)</f>
        <v>wand_ai_330_EV</v>
      </c>
      <c r="Z570" s="9" t="str">
        <f>IF(ISBLANK(X570), W570, X570)</f>
        <v>wand_ai_330_EV</v>
      </c>
    </row>
    <row r="571" spans="1:26">
      <c r="A571" s="9" t="s">
        <v>194</v>
      </c>
      <c r="B571" s="9" t="s">
        <v>1895</v>
      </c>
      <c r="C571" s="9">
        <v>6</v>
      </c>
      <c r="D571" s="9">
        <v>12</v>
      </c>
      <c r="E571" s="9" t="str">
        <f>_xlfn.CONCAT(B571, RIGHT(_xlfn.CONCAT("0", D571), 2))</f>
        <v>BZ-XH12</v>
      </c>
      <c r="F571" s="9" t="s">
        <v>1487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73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34</v>
      </c>
      <c r="V571" s="9" t="str">
        <f>INDEX('Wand Mapping'!K:K, U571)</f>
        <v>wand_ai_320</v>
      </c>
      <c r="W571" s="9" t="str">
        <f>_xlfn.CONCAT(V571, "_", T571)</f>
        <v>wand_ai_320_EV</v>
      </c>
      <c r="Z571" s="9" t="str">
        <f>IF(ISBLANK(X571), W571, X571)</f>
        <v>wand_ai_320_EV</v>
      </c>
    </row>
    <row r="572" spans="1:26">
      <c r="A572" s="9" t="s">
        <v>101</v>
      </c>
      <c r="B572" s="9" t="s">
        <v>1896</v>
      </c>
      <c r="C572" s="9">
        <v>7</v>
      </c>
      <c r="D572" s="9">
        <v>14</v>
      </c>
      <c r="E572" s="9" t="str">
        <f>_xlfn.CONCAT(B572, RIGHT(_xlfn.CONCAT("0", D572), 2))</f>
        <v>BZ-XI14</v>
      </c>
      <c r="F572" s="9" t="s">
        <v>1488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2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18</v>
      </c>
      <c r="V572" s="9" t="str">
        <f>INDEX('Wand Mapping'!K:K, U572)</f>
        <v>wand_ai_160</v>
      </c>
      <c r="W572" s="9" t="str">
        <f>_xlfn.CONCAT(V572, "_", T572)</f>
        <v>wand_ai_160_EV</v>
      </c>
      <c r="Z572" s="9" t="str">
        <f>IF(ISBLANK(X572), W572, X572)</f>
        <v>wand_ai_160_EV</v>
      </c>
    </row>
    <row r="573" spans="1:26">
      <c r="A573" s="9" t="s">
        <v>443</v>
      </c>
      <c r="B573" s="9" t="s">
        <v>1897</v>
      </c>
      <c r="C573" s="9">
        <v>7</v>
      </c>
      <c r="D573" s="9">
        <v>14</v>
      </c>
      <c r="E573" s="9" t="str">
        <f>_xlfn.CONCAT(B573, RIGHT(_xlfn.CONCAT("0", D573), 2))</f>
        <v>BZ-XJ14</v>
      </c>
      <c r="F573" s="9" t="s">
        <v>1489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81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72</v>
      </c>
      <c r="V573" s="9" t="str">
        <f>INDEX('Wand Mapping'!K:K, U573)</f>
        <v>wand_ai_700</v>
      </c>
      <c r="W573" s="9" t="str">
        <f>_xlfn.CONCAT(V573, "_", T573)</f>
        <v>wand_ai_700_TR</v>
      </c>
      <c r="Z573" s="9" t="str">
        <f>IF(ISBLANK(X573), W573, X573)</f>
        <v>wand_ai_700_TR</v>
      </c>
    </row>
    <row r="574" spans="1:26">
      <c r="A574" s="9" t="s">
        <v>180</v>
      </c>
      <c r="B574" s="9" t="s">
        <v>1898</v>
      </c>
      <c r="C574" s="9">
        <v>7</v>
      </c>
      <c r="D574" s="9">
        <v>14</v>
      </c>
      <c r="E574" s="9" t="str">
        <f>_xlfn.CONCAT(B574, RIGHT(_xlfn.CONCAT("0", D574), 2))</f>
        <v>BZ-XK14</v>
      </c>
      <c r="F574" s="9" t="s">
        <v>1490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53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32</v>
      </c>
      <c r="V574" s="9" t="str">
        <f>INDEX('Wand Mapping'!K:K, U574)</f>
        <v>wand_ai_300</v>
      </c>
      <c r="W574" s="9" t="str">
        <f>_xlfn.CONCAT(V574, "_", T574)</f>
        <v>wand_ai_300_CO</v>
      </c>
      <c r="Z574" s="9" t="str">
        <f>IF(ISBLANK(X574), W574, X574)</f>
        <v>wand_ai_300_CO</v>
      </c>
    </row>
    <row r="575" spans="1:26">
      <c r="A575" s="9" t="s">
        <v>1494</v>
      </c>
      <c r="B575" s="9" t="s">
        <v>1899</v>
      </c>
      <c r="C575" s="9">
        <v>7</v>
      </c>
      <c r="D575" s="9">
        <v>14</v>
      </c>
      <c r="E575" s="9" t="str">
        <f>_xlfn.CONCAT(B575, RIGHT(_xlfn.CONCAT("0", D575), 2))</f>
        <v>BZ-XL14</v>
      </c>
      <c r="F575" s="9" t="s">
        <v>1491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85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 t="e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#N/A</v>
      </c>
      <c r="V575" s="9" t="e">
        <f>INDEX('Wand Mapping'!K:K, U575)</f>
        <v>#N/A</v>
      </c>
      <c r="W575" s="9" t="e">
        <f>_xlfn.CONCAT(V575, "_", T575)</f>
        <v>#N/A</v>
      </c>
      <c r="X575" s="60" t="s">
        <v>1961</v>
      </c>
      <c r="Z575" s="9" t="str">
        <f>IF(ISBLANK(X575), W575, X575)</f>
        <v>wand_ai_520_EV</v>
      </c>
    </row>
    <row r="576" spans="1:26">
      <c r="A576" s="9" t="s">
        <v>437</v>
      </c>
      <c r="B576" s="9" t="s">
        <v>1900</v>
      </c>
      <c r="C576" s="9">
        <v>7</v>
      </c>
      <c r="D576" s="9">
        <v>14</v>
      </c>
      <c r="E576" s="9" t="str">
        <f>_xlfn.CONCAT(B576, RIGHT(_xlfn.CONCAT("0", D576), 2))</f>
        <v>BZ-XM14</v>
      </c>
      <c r="F576" s="9" t="s">
        <v>1492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47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71</v>
      </c>
      <c r="V576" s="9" t="str">
        <f>INDEX('Wand Mapping'!K:K, U576)</f>
        <v>wand_ai_690</v>
      </c>
      <c r="W576" s="9" t="str">
        <f>_xlfn.CONCAT(V576, "_", T576)</f>
        <v>wand_ai_690_EV</v>
      </c>
      <c r="Z576" s="9" t="str">
        <f>IF(ISBLANK(X576), W576, X576)</f>
        <v>wand_ai_690_EV</v>
      </c>
    </row>
    <row r="577" spans="1:26">
      <c r="A577" s="9" t="s">
        <v>514</v>
      </c>
      <c r="B577" s="9" t="s">
        <v>1901</v>
      </c>
      <c r="C577" s="9">
        <v>7</v>
      </c>
      <c r="D577" s="9">
        <v>14</v>
      </c>
      <c r="E577" s="9" t="str">
        <f>_xlfn.CONCAT(B577, RIGHT(_xlfn.CONCAT("0", D577), 2))</f>
        <v>BZ-XN14</v>
      </c>
      <c r="F577" s="9" t="s">
        <v>1493</v>
      </c>
      <c r="G577" s="9" t="s">
        <v>655</v>
      </c>
      <c r="H577" s="9" t="s">
        <v>656</v>
      </c>
      <c r="J577" s="9">
        <f>MATCH($A577, 'Spells By School'!A:A, 0)</f>
        <v>65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83</v>
      </c>
      <c r="V577" s="9" t="str">
        <f>INDEX('Wand Mapping'!K:K, U577)</f>
        <v>wand_ai_810</v>
      </c>
      <c r="W577" s="9" t="str">
        <f>_xlfn.CONCAT(V577, "_", T577)</f>
        <v>wand_ai_810_AB</v>
      </c>
      <c r="Z577" s="9" t="str">
        <f>IF(ISBLANK(X577), W577, X577)</f>
        <v>wand_ai_810_AB</v>
      </c>
    </row>
    <row r="578" spans="1:26">
      <c r="A578" s="9" t="s">
        <v>271</v>
      </c>
      <c r="B578" s="9" t="s">
        <v>1903</v>
      </c>
      <c r="C578" s="9">
        <v>7</v>
      </c>
      <c r="D578" s="9">
        <v>14</v>
      </c>
      <c r="E578" s="9" t="str">
        <f>_xlfn.CONCAT(B578, RIGHT(_xlfn.CONCAT("0", D578), 2))</f>
        <v>BZ-XP14</v>
      </c>
      <c r="F578" s="9" t="s">
        <v>1496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68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45</v>
      </c>
      <c r="V578" s="9" t="str">
        <f ca="1">INDEX('Wand Mapping'!K:K, U578)</f>
        <v>wand_ai_430</v>
      </c>
      <c r="W578" s="9" t="str">
        <f ca="1">_xlfn.CONCAT(V578, "_", T578)</f>
        <v>wand_ai_430_NE</v>
      </c>
      <c r="Z578" s="9" t="str">
        <f ca="1">IF(ISBLANK(X578), W578, X578)</f>
        <v>wand_ai_430_NE</v>
      </c>
    </row>
    <row r="579" spans="1:26">
      <c r="A579" s="9" t="s">
        <v>448</v>
      </c>
      <c r="B579" s="9" t="s">
        <v>1904</v>
      </c>
      <c r="C579" s="9">
        <v>7</v>
      </c>
      <c r="D579" s="9">
        <v>14</v>
      </c>
      <c r="E579" s="9" t="str">
        <f>_xlfn.CONCAT(B579, RIGHT(_xlfn.CONCAT("0", D579), 2))</f>
        <v>BZ-XQ14</v>
      </c>
      <c r="F579" s="9" t="s">
        <v>1497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90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73</v>
      </c>
      <c r="V579" s="9" t="str">
        <f>INDEX('Wand Mapping'!K:K, U579)</f>
        <v>wand_ai_710</v>
      </c>
      <c r="W579" s="9" t="str">
        <f>_xlfn.CONCAT(V579, "_", T579)</f>
        <v>wand_ai_710_CO</v>
      </c>
      <c r="Z579" s="9" t="str">
        <f>IF(ISBLANK(X579), W579, X579)</f>
        <v>wand_ai_710_CO</v>
      </c>
    </row>
    <row r="580" spans="1:26">
      <c r="A580" s="9" t="s">
        <v>321</v>
      </c>
      <c r="B580" s="9" t="s">
        <v>1905</v>
      </c>
      <c r="C580" s="9">
        <v>7</v>
      </c>
      <c r="D580" s="9">
        <v>14</v>
      </c>
      <c r="E580" s="9" t="str">
        <f>_xlfn.CONCAT(B580, RIGHT(_xlfn.CONCAT("0", D580), 2))</f>
        <v>BZ-XR14</v>
      </c>
      <c r="F580" s="9" t="s">
        <v>1498</v>
      </c>
      <c r="G580" s="9" t="s">
        <v>655</v>
      </c>
      <c r="H580" s="9" t="s">
        <v>656</v>
      </c>
      <c r="J580" s="9">
        <f>MATCH($A580, 'Spells By School'!A:A, 0)</f>
        <v>25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53</v>
      </c>
      <c r="V580" s="9" t="str">
        <f>INDEX('Wand Mapping'!K:K, U580)</f>
        <v>wand_ai_510</v>
      </c>
      <c r="W580" s="9" t="str">
        <f>_xlfn.CONCAT(V580, "_", T580)</f>
        <v>wand_ai_510_AB</v>
      </c>
      <c r="Z580" s="9" t="str">
        <f>IF(ISBLANK(X580), W580, X580)</f>
        <v>wand_ai_510_AB</v>
      </c>
    </row>
    <row r="581" spans="1:26">
      <c r="A581" s="9" t="s">
        <v>439</v>
      </c>
      <c r="B581" s="9" t="s">
        <v>1906</v>
      </c>
      <c r="C581" s="9">
        <v>7</v>
      </c>
      <c r="D581" s="9">
        <v>14</v>
      </c>
      <c r="E581" s="9" t="str">
        <f>_xlfn.CONCAT(B581, RIGHT(_xlfn.CONCAT("0", D581), 2))</f>
        <v>BZ-XS14</v>
      </c>
      <c r="F581" s="9" t="s">
        <v>1499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26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 ca="1">INDEX('Wand Mapping'!K:K, U581)</f>
        <v>wand_ai_690</v>
      </c>
      <c r="W581" s="9" t="str">
        <f ca="1">_xlfn.CONCAT(V581, "_", T581)</f>
        <v>wand_ai_690_NE</v>
      </c>
      <c r="Z581" s="9" t="str">
        <f ca="1">IF(ISBLANK(X581), W581, X581)</f>
        <v>wand_ai_690_NE</v>
      </c>
    </row>
    <row r="582" spans="1:26">
      <c r="A582" s="9" t="s">
        <v>122</v>
      </c>
      <c r="B582" s="9" t="s">
        <v>1907</v>
      </c>
      <c r="C582" s="9">
        <v>7</v>
      </c>
      <c r="D582" s="9">
        <v>14</v>
      </c>
      <c r="E582" s="9" t="str">
        <f>_xlfn.CONCAT(B582, RIGHT(_xlfn.CONCAT("0", D582), 2))</f>
        <v>BZ-XT14</v>
      </c>
      <c r="F582" s="9" t="s">
        <v>1500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40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22</v>
      </c>
      <c r="V582" s="9" t="str">
        <f>INDEX('Wand Mapping'!K:K, U582)</f>
        <v>wand_ai_200</v>
      </c>
      <c r="W582" s="9" t="str">
        <f>_xlfn.CONCAT(V582, "_", T582)</f>
        <v>wand_ai_200_CO</v>
      </c>
      <c r="Z582" s="9" t="str">
        <f>IF(ISBLANK(X582), W582, X582)</f>
        <v>wand_ai_200_CO</v>
      </c>
    </row>
    <row r="583" spans="1:26">
      <c r="A583" s="9" t="s">
        <v>96</v>
      </c>
      <c r="B583" s="9" t="s">
        <v>1908</v>
      </c>
      <c r="C583" s="9">
        <v>7</v>
      </c>
      <c r="D583" s="9">
        <v>14</v>
      </c>
      <c r="E583" s="9" t="str">
        <f>_xlfn.CONCAT(B583, RIGHT(_xlfn.CONCAT("0", D583), 2))</f>
        <v>BZ-XU14</v>
      </c>
      <c r="F583" s="9" t="s">
        <v>1501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54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17</v>
      </c>
      <c r="V583" s="9" t="str">
        <f>INDEX('Wand Mapping'!K:K, U583)</f>
        <v>wand_ai_150</v>
      </c>
      <c r="W583" s="9" t="str">
        <f>_xlfn.CONCAT(V583, "_", T583)</f>
        <v>wand_ai_150_EV</v>
      </c>
      <c r="Z583" s="9" t="str">
        <f>IF(ISBLANK(X583), W583, X583)</f>
        <v>wand_ai_150_EV</v>
      </c>
    </row>
    <row r="584" spans="1:26">
      <c r="A584" s="9" t="s">
        <v>633</v>
      </c>
      <c r="B584" s="9" t="s">
        <v>1909</v>
      </c>
      <c r="C584" s="9">
        <v>7</v>
      </c>
      <c r="D584" s="9">
        <v>14</v>
      </c>
      <c r="E584" s="9" t="str">
        <f>_xlfn.CONCAT(B584, RIGHT(_xlfn.CONCAT("0", D584), 2))</f>
        <v>BZ-XV14</v>
      </c>
      <c r="F584" s="9" t="s">
        <v>1502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71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101</v>
      </c>
      <c r="V584" s="9" t="str">
        <f>INDEX('Wand Mapping'!K:K, U584)</f>
        <v>wand_ai_990</v>
      </c>
      <c r="W584" s="9" t="str">
        <f>_xlfn.CONCAT(V584, "_", T584)</f>
        <v>wand_ai_990_CO</v>
      </c>
      <c r="Z584" s="9" t="str">
        <f>IF(ISBLANK(X584), W584, X584)</f>
        <v>wand_ai_990_CO</v>
      </c>
    </row>
    <row r="585" spans="1:26">
      <c r="A585" s="9" t="s">
        <v>630</v>
      </c>
      <c r="B585" s="9" t="s">
        <v>1910</v>
      </c>
      <c r="C585" s="9">
        <v>7</v>
      </c>
      <c r="D585" s="9">
        <v>14</v>
      </c>
      <c r="E585" s="9" t="str">
        <f>_xlfn.CONCAT(B585, RIGHT(_xlfn.CONCAT("0", D585), 2))</f>
        <v>BZ-XW14</v>
      </c>
      <c r="F585" s="9" t="s">
        <v>1503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>
        <f ca="1">MATCH($A585, 'Spells By School'!G:G, 0)</f>
        <v>78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ca="1">IF(ISNA($J585), IF(ISNA($K585), IF(ISNA($L585), IF(ISNA($M585), IF(ISNA($N585), IF(ISNA($O585), IF(ISNA($P585), IF(ISNA($Q585), IF(ISNA($R585), "###error###", R$1),Q$1),P$1),O$1),N$1),M$1),L$1),K$1),J$1)</f>
        <v>Necromancy</v>
      </c>
      <c r="T585" s="9" t="str">
        <f ca="1">IF(ISNA($J585), IF(ISNA($K585), IF(ISNA($L585), IF(ISNA($M585), IF(ISNA($N585), IF(ISNA($O585), IF(ISNA($P585), IF(ISNA($Q585), IF(ISNA($R585), "###error###", "WM"),"IL"),"NE"),"EN"),"EV"),"TR"),"DI"),"CO"),"AB")</f>
        <v>NE</v>
      </c>
      <c r="U585" s="9">
        <f ca="1"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100</v>
      </c>
      <c r="V585" s="9" t="str">
        <f ca="1">INDEX('Wand Mapping'!K:K, U585)</f>
        <v>wand_ai_980</v>
      </c>
      <c r="W585" s="9" t="str">
        <f ca="1">_xlfn.CONCAT(V585, "_", T585)</f>
        <v>wand_ai_980_NE</v>
      </c>
      <c r="Z585" s="9" t="str">
        <f ca="1">IF(ISBLANK(X585), W585, X585)</f>
        <v>wand_ai_980_NE</v>
      </c>
    </row>
    <row r="586" spans="1:26">
      <c r="A586" s="9" t="s">
        <v>210</v>
      </c>
      <c r="B586" s="9" t="s">
        <v>1911</v>
      </c>
      <c r="C586" s="9">
        <v>8</v>
      </c>
      <c r="D586" s="9">
        <v>16</v>
      </c>
      <c r="E586" s="9" t="str">
        <f>_xlfn.CONCAT(B586, RIGHT(_xlfn.CONCAT("0", D586), 2))</f>
        <v>BZ-XX16</v>
      </c>
      <c r="F586" s="9" t="s">
        <v>1504</v>
      </c>
      <c r="G586" s="9" t="s">
        <v>655</v>
      </c>
      <c r="H586" s="9" t="s">
        <v>656</v>
      </c>
      <c r="J586" s="9">
        <f>MATCH($A586, 'Spells By School'!A:A, 0)</f>
        <v>31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Abjuration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AB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37</v>
      </c>
      <c r="V586" s="9" t="str">
        <f>INDEX('Wand Mapping'!K:K, U586)</f>
        <v>wand_ai_350</v>
      </c>
      <c r="W586" s="9" t="str">
        <f>_xlfn.CONCAT(V586, "_", T586)</f>
        <v>wand_ai_350_AB</v>
      </c>
      <c r="Z586" s="9" t="str">
        <f>IF(ISBLANK(X586), W586, X586)</f>
        <v>wand_ai_350_AB</v>
      </c>
    </row>
    <row r="587" spans="1:26">
      <c r="A587" s="9" t="s">
        <v>511</v>
      </c>
      <c r="B587" s="9" t="s">
        <v>1912</v>
      </c>
      <c r="C587" s="9">
        <v>8</v>
      </c>
      <c r="D587" s="9">
        <v>16</v>
      </c>
      <c r="E587" s="9" t="str">
        <f>_xlfn.CONCAT(B587, RIGHT(_xlfn.CONCAT("0", D587), 2))</f>
        <v>BZ-XY16</v>
      </c>
      <c r="F587" s="9" t="s">
        <v>1505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>
        <f>MATCH($A587, 'Spells By School'!E:E, 0)</f>
        <v>35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Invocation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EV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82</v>
      </c>
      <c r="V587" s="9" t="str">
        <f>INDEX('Wand Mapping'!K:K, U587)</f>
        <v>wand_ai_800</v>
      </c>
      <c r="W587" s="9" t="str">
        <f>_xlfn.CONCAT(V587, "_", T587)</f>
        <v>wand_ai_800_EV</v>
      </c>
      <c r="Z587" s="9" t="str">
        <f>IF(ISBLANK(X587), W587, X587)</f>
        <v>wand_ai_800_EV</v>
      </c>
    </row>
    <row r="588" spans="1:26">
      <c r="A588" s="9" t="s">
        <v>613</v>
      </c>
      <c r="B588" s="9" t="s">
        <v>1913</v>
      </c>
      <c r="C588" s="9">
        <v>8</v>
      </c>
      <c r="D588" s="9">
        <v>16</v>
      </c>
      <c r="E588" s="9" t="str">
        <f>_xlfn.CONCAT(B588, RIGHT(_xlfn.CONCAT("0", D588), 2))</f>
        <v>BZ-XZ16</v>
      </c>
      <c r="F588" s="9" t="s">
        <v>1506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>
        <f>MATCH($A588, 'Spells By School'!D:D, 0)</f>
        <v>41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Transmutation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TR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98</v>
      </c>
      <c r="V588" s="9" t="str">
        <f>INDEX('Wand Mapping'!K:K, U588)</f>
        <v>wand_ai_960</v>
      </c>
      <c r="W588" s="9" t="str">
        <f>_xlfn.CONCAT(V588, "_", T588)</f>
        <v>wand_ai_960_TR</v>
      </c>
      <c r="Z588" s="9" t="str">
        <f>IF(ISBLANK(X588), W588, X588)</f>
        <v>wand_ai_960_TR</v>
      </c>
    </row>
    <row r="589" spans="1:26">
      <c r="A589" s="9" t="s">
        <v>575</v>
      </c>
      <c r="B589" s="9" t="s">
        <v>1914</v>
      </c>
      <c r="C589" s="9">
        <v>8</v>
      </c>
      <c r="D589" s="9">
        <v>16</v>
      </c>
      <c r="E589" s="9" t="str">
        <f>_xlfn.CONCAT(B589, RIGHT(_xlfn.CONCAT("0", D589), 2))</f>
        <v>BZ-Y_16</v>
      </c>
      <c r="F589" s="9" t="s">
        <v>1507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54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92</v>
      </c>
      <c r="V589" s="9" t="str">
        <f>INDEX('Wand Mapping'!K:K, U589)</f>
        <v>wand_ai_900</v>
      </c>
      <c r="W589" s="9" t="str">
        <f>_xlfn.CONCAT(V589, "_", T589)</f>
        <v>wand_ai_900_CO</v>
      </c>
      <c r="Z589" s="9" t="str">
        <f>IF(ISBLANK(X589), W589, X589)</f>
        <v>wand_ai_900_CO</v>
      </c>
    </row>
    <row r="590" spans="1:26">
      <c r="A590" s="9" t="s">
        <v>158</v>
      </c>
      <c r="B590" s="9" t="s">
        <v>1915</v>
      </c>
      <c r="C590" s="9">
        <v>9</v>
      </c>
      <c r="D590" s="9">
        <v>18</v>
      </c>
      <c r="E590" s="9" t="str">
        <f>_xlfn.CONCAT(B590, RIGHT(_xlfn.CONCAT("0", D590), 2))</f>
        <v>BZ-Y018</v>
      </c>
      <c r="F590" s="9" t="s">
        <v>1508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55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28</v>
      </c>
      <c r="V590" s="9" t="str">
        <f>INDEX('Wand Mapping'!K:K, U590)</f>
        <v>wand_ai_260</v>
      </c>
      <c r="W590" s="9" t="str">
        <f>_xlfn.CONCAT(V590, "_", T590)</f>
        <v>wand_ai_260_CO</v>
      </c>
      <c r="Z590" s="9" t="str">
        <f>IF(ISBLANK(X590), W590, X590)</f>
        <v>wand_ai_260_CO</v>
      </c>
    </row>
    <row r="591" spans="1:26">
      <c r="B591" s="73" t="s">
        <v>2077</v>
      </c>
    </row>
    <row r="592" spans="1:26">
      <c r="B592" s="73" t="s">
        <v>2078</v>
      </c>
    </row>
    <row r="593" spans="2:2">
      <c r="B593" s="73" t="s">
        <v>2079</v>
      </c>
    </row>
    <row r="594" spans="2:2">
      <c r="B594" s="73" t="s">
        <v>2080</v>
      </c>
    </row>
    <row r="595" spans="2:2">
      <c r="B595" s="73" t="s">
        <v>2081</v>
      </c>
    </row>
    <row r="596" spans="2:2">
      <c r="B596" s="73" t="s">
        <v>2082</v>
      </c>
    </row>
    <row r="597" spans="2:2">
      <c r="B597" s="73" t="s">
        <v>2083</v>
      </c>
    </row>
    <row r="598" spans="2:2">
      <c r="B598" s="73" t="s">
        <v>2084</v>
      </c>
    </row>
    <row r="599" spans="2:2">
      <c r="B599" s="73" t="s">
        <v>2085</v>
      </c>
    </row>
    <row r="600" spans="2:2">
      <c r="B600" s="73" t="s">
        <v>2086</v>
      </c>
    </row>
    <row r="601" spans="2:2">
      <c r="B601" s="73" t="s">
        <v>2087</v>
      </c>
    </row>
    <row r="602" spans="2:2">
      <c r="B602" s="73" t="s">
        <v>2088</v>
      </c>
    </row>
    <row r="603" spans="2:2">
      <c r="B603" s="73" t="s">
        <v>2089</v>
      </c>
    </row>
    <row r="604" spans="2:2">
      <c r="B604" s="73" t="s">
        <v>2090</v>
      </c>
    </row>
    <row r="605" spans="2:2">
      <c r="B605" s="73" t="s">
        <v>2091</v>
      </c>
    </row>
  </sheetData>
  <sortState xmlns:xlrd2="http://schemas.microsoft.com/office/spreadsheetml/2017/richdata2" ref="A295:BG590">
    <sortCondition ref="BD295:BD590"/>
    <sortCondition ref="B295:B590"/>
    <sortCondition ref="AN295:AN590"/>
    <sortCondition ref="A295:A590"/>
    <sortCondition ref="Z295:Z590"/>
    <sortCondition ref="S295:S59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2024-10-23T03:40:45Z</dcterms:modified>
</cp:coreProperties>
</file>