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8_{D06F29AB-3BFE-4660-9E0A-896F5C7F438D}" xr6:coauthVersionLast="47" xr6:coauthVersionMax="47" xr10:uidLastSave="{00000000-0000-0000-0000-000000000000}"/>
  <bookViews>
    <workbookView xWindow="-110" yWindow="-110" windowWidth="19420" windowHeight="11620" xr2:uid="{35CE5D61-8430-4BC3-833F-A08AE6B2386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1" l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176" i="1"/>
  <c r="G176" i="1" s="1"/>
  <c r="F177" i="1"/>
  <c r="G177" i="1" s="1"/>
  <c r="F178" i="1"/>
  <c r="G178" i="1" s="1"/>
  <c r="F179" i="1"/>
  <c r="G179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8" i="1"/>
  <c r="G118" i="1" s="1"/>
  <c r="F119" i="1"/>
  <c r="G119" i="1" s="1"/>
  <c r="F120" i="1"/>
  <c r="G120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86" i="1"/>
  <c r="G186" i="1" s="1"/>
  <c r="F187" i="1"/>
  <c r="G187" i="1" s="1"/>
  <c r="F188" i="1"/>
  <c r="G188" i="1" s="1"/>
  <c r="F189" i="1"/>
  <c r="G189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9" i="1"/>
  <c r="G149" i="1" s="1"/>
  <c r="F150" i="1"/>
  <c r="G150" i="1" s="1"/>
  <c r="F151" i="1"/>
  <c r="G151" i="1" s="1"/>
  <c r="F152" i="1"/>
  <c r="G152" i="1" s="1"/>
  <c r="F154" i="1"/>
  <c r="G154" i="1" s="1"/>
  <c r="F155" i="1"/>
  <c r="G155" i="1" s="1"/>
  <c r="F156" i="1"/>
  <c r="G156" i="1" s="1"/>
  <c r="F190" i="1"/>
  <c r="G190" i="1" s="1"/>
  <c r="F191" i="1"/>
  <c r="G191" i="1" s="1"/>
  <c r="F192" i="1"/>
  <c r="G192" i="1" s="1"/>
  <c r="F157" i="1"/>
  <c r="G157" i="1" s="1"/>
  <c r="F158" i="1"/>
  <c r="G158" i="1" s="1"/>
  <c r="F159" i="1"/>
  <c r="G159" i="1" s="1"/>
  <c r="F161" i="1"/>
  <c r="G161" i="1" s="1"/>
  <c r="F162" i="1"/>
  <c r="G162" i="1" s="1"/>
  <c r="F163" i="1"/>
  <c r="G163" i="1" s="1"/>
  <c r="F193" i="1"/>
  <c r="G193" i="1" s="1"/>
  <c r="F194" i="1"/>
  <c r="G194" i="1" s="1"/>
  <c r="F195" i="1"/>
  <c r="G195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170" i="1"/>
  <c r="G170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171" i="1"/>
  <c r="G171" i="1" s="1"/>
  <c r="F172" i="1"/>
  <c r="G172" i="1" s="1"/>
  <c r="F173" i="1"/>
  <c r="G173" i="1" s="1"/>
  <c r="F174" i="1"/>
  <c r="G174" i="1" s="1"/>
  <c r="F175" i="1"/>
  <c r="G175" i="1" s="1"/>
  <c r="F65" i="1"/>
  <c r="G65" i="1" s="1"/>
  <c r="F66" i="1"/>
  <c r="G66" i="1" s="1"/>
  <c r="F67" i="1"/>
  <c r="G67" i="1" s="1"/>
  <c r="F68" i="1"/>
  <c r="G68" i="1" s="1"/>
  <c r="F69" i="1"/>
  <c r="G69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C89" i="1"/>
  <c r="C90" i="1"/>
  <c r="C91" i="1"/>
  <c r="C92" i="1"/>
  <c r="C93" i="1"/>
  <c r="C94" i="1"/>
  <c r="C95" i="1"/>
  <c r="C176" i="1"/>
  <c r="C177" i="1"/>
  <c r="C178" i="1"/>
  <c r="C179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8" i="1"/>
  <c r="C119" i="1"/>
  <c r="C120" i="1"/>
  <c r="C180" i="1"/>
  <c r="C181" i="1"/>
  <c r="C182" i="1"/>
  <c r="C183" i="1"/>
  <c r="C184" i="1"/>
  <c r="C185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86" i="1"/>
  <c r="C187" i="1"/>
  <c r="C188" i="1"/>
  <c r="C189" i="1"/>
  <c r="C142" i="1"/>
  <c r="C143" i="1"/>
  <c r="C144" i="1"/>
  <c r="C145" i="1"/>
  <c r="C146" i="1"/>
  <c r="C147" i="1"/>
  <c r="C149" i="1"/>
  <c r="C150" i="1"/>
  <c r="C151" i="1"/>
  <c r="C152" i="1"/>
  <c r="C154" i="1"/>
  <c r="C155" i="1"/>
  <c r="C156" i="1"/>
  <c r="C190" i="1"/>
  <c r="C191" i="1"/>
  <c r="C192" i="1"/>
  <c r="C157" i="1"/>
  <c r="C158" i="1"/>
  <c r="C159" i="1"/>
  <c r="C161" i="1"/>
  <c r="C162" i="1"/>
  <c r="C163" i="1"/>
  <c r="C193" i="1"/>
  <c r="C194" i="1"/>
  <c r="C195" i="1"/>
  <c r="C164" i="1"/>
  <c r="C165" i="1"/>
  <c r="C166" i="1"/>
  <c r="C167" i="1"/>
  <c r="C168" i="1"/>
  <c r="C16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7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171" i="1"/>
  <c r="C172" i="1"/>
  <c r="C173" i="1"/>
  <c r="C174" i="1"/>
  <c r="C175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197" i="1"/>
  <c r="C198" i="1"/>
  <c r="C199" i="1"/>
  <c r="C203" i="1"/>
  <c r="C206" i="1"/>
  <c r="C207" i="1"/>
  <c r="C15" i="1"/>
  <c r="C117" i="1"/>
  <c r="C209" i="1"/>
  <c r="C210" i="1"/>
  <c r="C211" i="1"/>
  <c r="C212" i="1"/>
  <c r="C213" i="1"/>
  <c r="C214" i="1"/>
  <c r="C215" i="1"/>
  <c r="C217" i="1"/>
  <c r="C70" i="1"/>
  <c r="C160" i="1"/>
  <c r="C219" i="1"/>
  <c r="C220" i="1"/>
  <c r="C221" i="1"/>
  <c r="C222" i="1"/>
  <c r="C22" i="1"/>
  <c r="C56" i="1"/>
  <c r="C223" i="1"/>
  <c r="C224" i="1"/>
  <c r="C153" i="1"/>
  <c r="C225" i="1"/>
  <c r="C218" i="1"/>
  <c r="C148" i="1"/>
  <c r="C64" i="1"/>
  <c r="C200" i="1"/>
  <c r="C201" i="1"/>
  <c r="C202" i="1"/>
  <c r="C204" i="1"/>
  <c r="C205" i="1"/>
  <c r="C208" i="1"/>
  <c r="C216" i="1"/>
  <c r="C226" i="1"/>
  <c r="C196" i="1"/>
  <c r="F198" i="1"/>
  <c r="G198" i="1" s="1"/>
  <c r="F199" i="1"/>
  <c r="G199" i="1" s="1"/>
  <c r="F203" i="1"/>
  <c r="G203" i="1" s="1"/>
  <c r="F206" i="1"/>
  <c r="G206" i="1" s="1"/>
  <c r="F207" i="1"/>
  <c r="G207" i="1" s="1"/>
  <c r="F15" i="1"/>
  <c r="G15" i="1" s="1"/>
  <c r="F117" i="1"/>
  <c r="G117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7" i="1"/>
  <c r="G217" i="1" s="1"/>
  <c r="F70" i="1"/>
  <c r="G70" i="1" s="1"/>
  <c r="F160" i="1"/>
  <c r="G160" i="1" s="1"/>
  <c r="F219" i="1"/>
  <c r="G219" i="1" s="1"/>
  <c r="F220" i="1"/>
  <c r="G220" i="1" s="1"/>
  <c r="F221" i="1"/>
  <c r="G221" i="1" s="1"/>
  <c r="F222" i="1"/>
  <c r="G222" i="1" s="1"/>
  <c r="F22" i="1"/>
  <c r="G22" i="1" s="1"/>
  <c r="F56" i="1"/>
  <c r="G56" i="1" s="1"/>
  <c r="F223" i="1"/>
  <c r="G223" i="1" s="1"/>
  <c r="F224" i="1"/>
  <c r="G224" i="1" s="1"/>
  <c r="F153" i="1"/>
  <c r="G153" i="1" s="1"/>
  <c r="F225" i="1"/>
  <c r="G225" i="1" s="1"/>
  <c r="F218" i="1"/>
  <c r="G218" i="1" s="1"/>
  <c r="F148" i="1"/>
  <c r="G148" i="1" s="1"/>
  <c r="F64" i="1"/>
  <c r="G64" i="1" s="1"/>
  <c r="F200" i="1"/>
  <c r="G200" i="1" s="1"/>
  <c r="F201" i="1"/>
  <c r="G201" i="1" s="1"/>
  <c r="F202" i="1"/>
  <c r="G202" i="1" s="1"/>
  <c r="F204" i="1"/>
  <c r="G204" i="1" s="1"/>
  <c r="F205" i="1"/>
  <c r="G205" i="1" s="1"/>
  <c r="F208" i="1"/>
  <c r="G208" i="1" s="1"/>
  <c r="F216" i="1"/>
  <c r="G216" i="1" s="1"/>
  <c r="F226" i="1"/>
  <c r="G226" i="1" s="1"/>
  <c r="F197" i="1"/>
  <c r="G197" i="1" s="1"/>
  <c r="F196" i="1"/>
  <c r="G196" i="1" s="1"/>
</calcChain>
</file>

<file path=xl/sharedStrings.xml><?xml version="1.0" encoding="utf-8"?>
<sst xmlns="http://schemas.openxmlformats.org/spreadsheetml/2006/main" count="1603" uniqueCount="512">
  <si>
    <t>Caster Level</t>
  </si>
  <si>
    <t>Yield</t>
  </si>
  <si>
    <t>Potion</t>
  </si>
  <si>
    <t>Recipe</t>
  </si>
  <si>
    <t>Game(s)</t>
  </si>
  <si>
    <t>BG1, BG2, IWD</t>
  </si>
  <si>
    <t>BG2</t>
  </si>
  <si>
    <t>Armor</t>
  </si>
  <si>
    <t>Bless</t>
  </si>
  <si>
    <t>Entangle</t>
  </si>
  <si>
    <t>Resist Fear</t>
  </si>
  <si>
    <t>Sanctuary</t>
  </si>
  <si>
    <t>Armor of Faith</t>
  </si>
  <si>
    <t>Spirit Ward</t>
  </si>
  <si>
    <t>Grease</t>
  </si>
  <si>
    <t>Friends</t>
  </si>
  <si>
    <t>Protection From Petrification</t>
  </si>
  <si>
    <t>Protection From Evil</t>
  </si>
  <si>
    <t>Shield</t>
  </si>
  <si>
    <t>Sleep</t>
  </si>
  <si>
    <t>Aid</t>
  </si>
  <si>
    <t>Barkskin</t>
  </si>
  <si>
    <t>Chant</t>
  </si>
  <si>
    <t>Find Traps</t>
  </si>
  <si>
    <t>Resist Fire and Cold</t>
  </si>
  <si>
    <t>Draw Upon Holy Might</t>
  </si>
  <si>
    <t>Writhing Fog</t>
  </si>
  <si>
    <t>Blur</t>
  </si>
  <si>
    <t>Detect Invisibility</t>
  </si>
  <si>
    <t>Knock</t>
  </si>
  <si>
    <t>Luck</t>
  </si>
  <si>
    <t>Mirror Image</t>
  </si>
  <si>
    <t>Stinking Cloud</t>
  </si>
  <si>
    <t>Strength</t>
  </si>
  <si>
    <t>Web</t>
  </si>
  <si>
    <t>Vocalize</t>
  </si>
  <si>
    <t>Dispel Magic</t>
  </si>
  <si>
    <t>Protection From Fire</t>
  </si>
  <si>
    <t>Remove Curse</t>
  </si>
  <si>
    <t>Strength of One</t>
  </si>
  <si>
    <t>Cure Medium Wounds</t>
  </si>
  <si>
    <t>Cure Disease</t>
  </si>
  <si>
    <t>Zone of Sweet Air</t>
  </si>
  <si>
    <t>Non-Detection</t>
  </si>
  <si>
    <t>Protection From Normal Missiles</t>
  </si>
  <si>
    <t>Wraithform</t>
  </si>
  <si>
    <t>Ghost Armor</t>
  </si>
  <si>
    <t>Protection From Cold</t>
  </si>
  <si>
    <t>Cure Serious Wounds</t>
  </si>
  <si>
    <t>Free Action</t>
  </si>
  <si>
    <t>Death Ward</t>
  </si>
  <si>
    <t>Holy Power</t>
  </si>
  <si>
    <t>Negative Plane Protection</t>
  </si>
  <si>
    <t>Cloak of Fear</t>
  </si>
  <si>
    <t>Lesser Restoration</t>
  </si>
  <si>
    <t>Spirit Fire</t>
  </si>
  <si>
    <t>Fireshield (Blue)</t>
  </si>
  <si>
    <t>Improved Invisibility</t>
  </si>
  <si>
    <t>Minor Globe of Invulnerability</t>
  </si>
  <si>
    <t>Stoneskin</t>
  </si>
  <si>
    <t>Greater Malison</t>
  </si>
  <si>
    <t>Otiluke's Resilient Sphere</t>
  </si>
  <si>
    <t>Spirit Armor</t>
  </si>
  <si>
    <t>Enchanted Weapon</t>
  </si>
  <si>
    <t>Fireshield (Red)</t>
  </si>
  <si>
    <t>True Sight</t>
  </si>
  <si>
    <t>Champion's Strength</t>
  </si>
  <si>
    <t>Chaotic Commands</t>
  </si>
  <si>
    <t>Righteous Magic</t>
  </si>
  <si>
    <t>Shadow Door</t>
  </si>
  <si>
    <t>Spell Immunity: Abjuration</t>
  </si>
  <si>
    <t>Spell Immunity: Alteration</t>
  </si>
  <si>
    <t>Spell Immunity: Conjuration</t>
  </si>
  <si>
    <t>Spell Immunity: Divination</t>
  </si>
  <si>
    <t>Spell Immunity: Enchantment</t>
  </si>
  <si>
    <t>Spell Immunity: Evocation</t>
  </si>
  <si>
    <t>Spell Immunity: Illusion</t>
  </si>
  <si>
    <t>Spell Immunity: Necromancy</t>
  </si>
  <si>
    <t>Protection From Normal Weapons</t>
  </si>
  <si>
    <t>Protection From Electricity</t>
  </si>
  <si>
    <t>Protection From Acid</t>
  </si>
  <si>
    <t>Phantom Blade</t>
  </si>
  <si>
    <t>Minor Spell Turning</t>
  </si>
  <si>
    <t>Heal</t>
  </si>
  <si>
    <t>Wondrous Recall</t>
  </si>
  <si>
    <t>Globe of Invulnerability</t>
  </si>
  <si>
    <t>Tenser's Transformation</t>
  </si>
  <si>
    <t>Protection From Magic Energy</t>
  </si>
  <si>
    <t>Protection From Magical Weapons</t>
  </si>
  <si>
    <t>Improved Haste</t>
  </si>
  <si>
    <t>Death Fog</t>
  </si>
  <si>
    <t>Chain Lightning</t>
  </si>
  <si>
    <t>Spell Deflection</t>
  </si>
  <si>
    <t>Nature's Beauty</t>
  </si>
  <si>
    <t>Greater Restoration</t>
  </si>
  <si>
    <t>Spell Turning</t>
  </si>
  <si>
    <t>Protection From The Elements</t>
  </si>
  <si>
    <t>Mantle</t>
  </si>
  <si>
    <t>Protection From Energy</t>
  </si>
  <si>
    <t>Improved Mantle</t>
  </si>
  <si>
    <t>Spell Trap</t>
  </si>
  <si>
    <t>Absolute Immunity</t>
  </si>
  <si>
    <t>Improved Alacrity</t>
  </si>
  <si>
    <t>Aura of Flaming Death</t>
  </si>
  <si>
    <t>Expeditious Retreat</t>
  </si>
  <si>
    <t>Beast Claw</t>
  </si>
  <si>
    <t>Cure Moderate Wounds</t>
  </si>
  <si>
    <t>Cat's Grace</t>
  </si>
  <si>
    <t>Decastave</t>
  </si>
  <si>
    <t>Snilloc's Snowball Swarm</t>
  </si>
  <si>
    <t>Exaltation</t>
  </si>
  <si>
    <t>Moonblade</t>
  </si>
  <si>
    <t>Spike Growth</t>
  </si>
  <si>
    <t>Recitation</t>
  </si>
  <si>
    <t>Blood Rage</t>
  </si>
  <si>
    <t>Cloud of Pestilence</t>
  </si>
  <si>
    <t>Unfailing Endurance</t>
  </si>
  <si>
    <t>Emotion: Courage</t>
  </si>
  <si>
    <t>Emotion: Hope</t>
  </si>
  <si>
    <t>Animal Rage</t>
  </si>
  <si>
    <t>Righteous Wrath of the Faithful</t>
  </si>
  <si>
    <t>Shield of Lathander</t>
  </si>
  <si>
    <t>Spike Stones</t>
  </si>
  <si>
    <t>Entropy Shield</t>
  </si>
  <si>
    <t>Antimagic Shell</t>
  </si>
  <si>
    <t>Trollish Fortitude</t>
  </si>
  <si>
    <t>Impervious Sanctity of Mind</t>
  </si>
  <si>
    <t>Greater Shield of Lathander</t>
  </si>
  <si>
    <t>Mist of Eldath</t>
  </si>
  <si>
    <t>IWD(ification)</t>
  </si>
  <si>
    <t>OlvynSpells</t>
  </si>
  <si>
    <t>Snake's Swiftness</t>
  </si>
  <si>
    <t>Searing Smite</t>
  </si>
  <si>
    <t>Turning Weapon</t>
  </si>
  <si>
    <t>Camoflauge</t>
  </si>
  <si>
    <t>Wind Shots</t>
  </si>
  <si>
    <t>Displacement</t>
  </si>
  <si>
    <t>Legend Lore</t>
  </si>
  <si>
    <t>Expose to the Elements</t>
  </si>
  <si>
    <t>Sphere of Security: Protection from Acid</t>
  </si>
  <si>
    <t>Sphere of Security: Protection from Cold</t>
  </si>
  <si>
    <t>Sphere of Security: Protection from Electricity</t>
  </si>
  <si>
    <t>Sphere of Security: Protection from Fire</t>
  </si>
  <si>
    <t>Sphere of Security: Protection from Petrification</t>
  </si>
  <si>
    <t>Sphere of Security: Protection from Poison</t>
  </si>
  <si>
    <t>Gedlee's Electric Barrier</t>
  </si>
  <si>
    <t>Protection From Non-Silver Weapons</t>
  </si>
  <si>
    <t>Extend Vision</t>
  </si>
  <si>
    <t>Perfect Invisibility</t>
  </si>
  <si>
    <t>Attain Perfection</t>
  </si>
  <si>
    <t>Eclectic Recall</t>
  </si>
  <si>
    <t>Mental Agility</t>
  </si>
  <si>
    <t>Colossal Growth</t>
  </si>
  <si>
    <t>Antiharm Shell</t>
  </si>
  <si>
    <t>Reflect Attack</t>
  </si>
  <si>
    <t>Ghostwalk</t>
  </si>
  <si>
    <t>Fly</t>
  </si>
  <si>
    <t>Piercing Shots</t>
  </si>
  <si>
    <t>Ghostform</t>
  </si>
  <si>
    <t>True Strike</t>
  </si>
  <si>
    <t>Name</t>
  </si>
  <si>
    <t>BZ#0001</t>
  </si>
  <si>
    <t>BZ#0101</t>
  </si>
  <si>
    <t>BZ#0201</t>
  </si>
  <si>
    <t>BZ#0301</t>
  </si>
  <si>
    <t>BZ#0401</t>
  </si>
  <si>
    <t>BZ#0501</t>
  </si>
  <si>
    <t>BZ#0601</t>
  </si>
  <si>
    <t>BZ#0701</t>
  </si>
  <si>
    <t>BZ#0801</t>
  </si>
  <si>
    <t>BZ#0A01</t>
  </si>
  <si>
    <t>BZ#0B01</t>
  </si>
  <si>
    <t>BZ#0C01</t>
  </si>
  <si>
    <t>BZ#I001</t>
  </si>
  <si>
    <t>BZ#0D03</t>
  </si>
  <si>
    <t>BZ#0E03</t>
  </si>
  <si>
    <t>BZ#0F03</t>
  </si>
  <si>
    <t>BZ#0G03</t>
  </si>
  <si>
    <t>BZ#0H03</t>
  </si>
  <si>
    <t>BZ#0I03</t>
  </si>
  <si>
    <t>BZ#0J03</t>
  </si>
  <si>
    <t>BZ#I103</t>
  </si>
  <si>
    <t>BZ#I303</t>
  </si>
  <si>
    <t>BZ#0K03</t>
  </si>
  <si>
    <t>BZ#0L03</t>
  </si>
  <si>
    <t>BZ#0M03</t>
  </si>
  <si>
    <t>BZ#0N03</t>
  </si>
  <si>
    <t>BZ#0O03</t>
  </si>
  <si>
    <t>BZ#0P03</t>
  </si>
  <si>
    <t>BZ#0Q03</t>
  </si>
  <si>
    <t>BZ#0R03</t>
  </si>
  <si>
    <t>BZ#0S03</t>
  </si>
  <si>
    <t>BZ#I203</t>
  </si>
  <si>
    <t>BZ#I403</t>
  </si>
  <si>
    <t>BZ#I503</t>
  </si>
  <si>
    <t>BZ#0901</t>
  </si>
  <si>
    <t>BZ#0T05</t>
  </si>
  <si>
    <t>BZ#0U05</t>
  </si>
  <si>
    <t>BZ#0V05</t>
  </si>
  <si>
    <t>BZ#0W05</t>
  </si>
  <si>
    <t>BZ#0X05</t>
  </si>
  <si>
    <t>BZ#0Y05</t>
  </si>
  <si>
    <t>BZ#0Z05</t>
  </si>
  <si>
    <t>BZ#I605</t>
  </si>
  <si>
    <t>BZ#I705</t>
  </si>
  <si>
    <t>BZ#I805</t>
  </si>
  <si>
    <t>BZ#1105</t>
  </si>
  <si>
    <t>BZ#1205</t>
  </si>
  <si>
    <t>BZ#1305</t>
  </si>
  <si>
    <t>BZ#1405</t>
  </si>
  <si>
    <t>BZ#1505</t>
  </si>
  <si>
    <t>BZ#1607</t>
  </si>
  <si>
    <t>BZ#1707</t>
  </si>
  <si>
    <t>BZ#1807</t>
  </si>
  <si>
    <t>BZ#1907</t>
  </si>
  <si>
    <t>BZ#1A07</t>
  </si>
  <si>
    <t>BZ#1B07</t>
  </si>
  <si>
    <t>BZ#1C07</t>
  </si>
  <si>
    <t>BZ#I907</t>
  </si>
  <si>
    <t>BZ#IA07</t>
  </si>
  <si>
    <t>BZ#IB07</t>
  </si>
  <si>
    <t>BZ#IE07</t>
  </si>
  <si>
    <t>BZ#1D07</t>
  </si>
  <si>
    <t>BZ#1E07</t>
  </si>
  <si>
    <t>BZ#1F07</t>
  </si>
  <si>
    <t>BZ#1G07</t>
  </si>
  <si>
    <t>BZ#1H07</t>
  </si>
  <si>
    <t>BZ#1I07</t>
  </si>
  <si>
    <t>BZ#1J07</t>
  </si>
  <si>
    <t>BZ#1K07</t>
  </si>
  <si>
    <t>BZ#1L07</t>
  </si>
  <si>
    <t>BZ#1M07</t>
  </si>
  <si>
    <t>BZ#IC07</t>
  </si>
  <si>
    <t>BZ#ID07</t>
  </si>
  <si>
    <t>BZ#1N09</t>
  </si>
  <si>
    <t>BZ#1O09</t>
  </si>
  <si>
    <t>BZ#1P09</t>
  </si>
  <si>
    <t>BZ#1Q09</t>
  </si>
  <si>
    <t>BZ#IF09</t>
  </si>
  <si>
    <t>BZ#IG09</t>
  </si>
  <si>
    <t>BZ#IH09</t>
  </si>
  <si>
    <t>BZ#II09</t>
  </si>
  <si>
    <t>BZ#1R09</t>
  </si>
  <si>
    <t>BZ#1S09</t>
  </si>
  <si>
    <t>BZ#1T09</t>
  </si>
  <si>
    <t>BZ#1U09</t>
  </si>
  <si>
    <t>BZ#1V09</t>
  </si>
  <si>
    <t>BZ#1W09</t>
  </si>
  <si>
    <t>BZ#1X09</t>
  </si>
  <si>
    <t>BZ#1Y09</t>
  </si>
  <si>
    <t>BZ#1Z09</t>
  </si>
  <si>
    <t>BZ#2009</t>
  </si>
  <si>
    <t>BZ#2109</t>
  </si>
  <si>
    <t>BZ#2209</t>
  </si>
  <si>
    <t>BZ#2309</t>
  </si>
  <si>
    <t>BZ#2409</t>
  </si>
  <si>
    <t>BZ#2511</t>
  </si>
  <si>
    <t>BZ#2611</t>
  </si>
  <si>
    <t>BZ#2711</t>
  </si>
  <si>
    <t>BZ#IJ11</t>
  </si>
  <si>
    <t>BZ#2812</t>
  </si>
  <si>
    <t>BZ#2912</t>
  </si>
  <si>
    <t>BZ#2A12</t>
  </si>
  <si>
    <t>BZ#2B12</t>
  </si>
  <si>
    <t>BZ#2C12</t>
  </si>
  <si>
    <t>BZ#2D12</t>
  </si>
  <si>
    <t>BZ#2E12</t>
  </si>
  <si>
    <t>BZ#2F12</t>
  </si>
  <si>
    <t>BZ#IK12</t>
  </si>
  <si>
    <t>BZ#IL12</t>
  </si>
  <si>
    <t>BZ#2G14</t>
  </si>
  <si>
    <t>BZ#2H14</t>
  </si>
  <si>
    <t>BZ#IM14</t>
  </si>
  <si>
    <t>BZ#IN14</t>
  </si>
  <si>
    <t>BZ#IO14</t>
  </si>
  <si>
    <t>BZ#2I14</t>
  </si>
  <si>
    <t>BZ#2J14</t>
  </si>
  <si>
    <t>BZ#2K14</t>
  </si>
  <si>
    <t>BZ#2L16</t>
  </si>
  <si>
    <t>BZ#2M16</t>
  </si>
  <si>
    <t>BZ#2N18</t>
  </si>
  <si>
    <t>BZ#2O18</t>
  </si>
  <si>
    <t>BZ#2P18</t>
  </si>
  <si>
    <t>BZ#2Q15</t>
  </si>
  <si>
    <t>TRA</t>
  </si>
  <si>
    <t>BZ#O001</t>
  </si>
  <si>
    <t>BZ#O101</t>
  </si>
  <si>
    <t>BZ#O201</t>
  </si>
  <si>
    <t>BZ#O301</t>
  </si>
  <si>
    <t>BZ#O605</t>
  </si>
  <si>
    <t>BZ#O805</t>
  </si>
  <si>
    <t>BZ#O905</t>
  </si>
  <si>
    <t>BZ#OB09</t>
  </si>
  <si>
    <t>BZ#OC09</t>
  </si>
  <si>
    <t>BZ#OD09</t>
  </si>
  <si>
    <t>BZ#OE09</t>
  </si>
  <si>
    <t>BZ#OF09</t>
  </si>
  <si>
    <t>BZ#OG09</t>
  </si>
  <si>
    <t>BZ#OH09</t>
  </si>
  <si>
    <t>BZ#OJ09</t>
  </si>
  <si>
    <t>BZ#OL11</t>
  </si>
  <si>
    <t>BZ#OM16</t>
  </si>
  <si>
    <t>BZ#ON18</t>
  </si>
  <si>
    <t>BZ#OO18</t>
  </si>
  <si>
    <t>BZ#OP18</t>
  </si>
  <si>
    <t>BZ#OQ18</t>
  </si>
  <si>
    <t>BZ#OR18</t>
  </si>
  <si>
    <t>BZ#OK11</t>
  </si>
  <si>
    <t>BZ#O401</t>
  </si>
  <si>
    <t>BZ#O503</t>
  </si>
  <si>
    <t>BZ#O705</t>
  </si>
  <si>
    <t>BZ#OA07</t>
  </si>
  <si>
    <t>BZ#OI09</t>
  </si>
  <si>
    <t>BZ#OS01</t>
  </si>
  <si>
    <t>BZ#OR15</t>
  </si>
  <si>
    <t>Oil of Snake's Swiftness</t>
  </si>
  <si>
    <t>Oil of Searing Smite</t>
  </si>
  <si>
    <t>Oil of Turning Weapon</t>
  </si>
  <si>
    <t>Oil of Camouflage</t>
  </si>
  <si>
    <t>Oil of Reflect Attack</t>
  </si>
  <si>
    <t>Potion of Ghostwalk</t>
  </si>
  <si>
    <t>Oil of Wind Shots</t>
  </si>
  <si>
    <t>Potion of Fly</t>
  </si>
  <si>
    <t>Oil of Displacement</t>
  </si>
  <si>
    <t>Draught of Lengendary Lore</t>
  </si>
  <si>
    <t>Oil of Piercing Shots</t>
  </si>
  <si>
    <t>Bomb of Elemental Exposure</t>
  </si>
  <si>
    <t>Oil of Security: Protection from Acid</t>
  </si>
  <si>
    <t>Oil of Security: Protection from Cold</t>
  </si>
  <si>
    <t>Oil of Security: Protection from Electricity</t>
  </si>
  <si>
    <t>Oil of Security: Protection from Fire</t>
  </si>
  <si>
    <t>Oil of Security: Protection from Petrification</t>
  </si>
  <si>
    <t>Oil of Security: Protection from Poison</t>
  </si>
  <si>
    <t>Potion of Ghostform</t>
  </si>
  <si>
    <t>Potion of Electric Barrier</t>
  </si>
  <si>
    <t>Potion of Antiharm</t>
  </si>
  <si>
    <t>Oil of Protection From Non-Silver Weapons</t>
  </si>
  <si>
    <t>Potion of Perfect Invisibility</t>
  </si>
  <si>
    <t>Potion of Attained Perfection</t>
  </si>
  <si>
    <t>Draught of Eclectic Recall</t>
  </si>
  <si>
    <t>Potion of Mental Agility</t>
  </si>
  <si>
    <t>Bomb of Colossal Growth</t>
  </si>
  <si>
    <t>Potion of True Strike</t>
  </si>
  <si>
    <t>Exilir of Extend Vision</t>
  </si>
  <si>
    <t>Oil of Expeditious Retreat</t>
  </si>
  <si>
    <t>Potion of Beast Claw</t>
  </si>
  <si>
    <t>Potion of Cat's Grace</t>
  </si>
  <si>
    <t>Potion of Moderate Healing</t>
  </si>
  <si>
    <t>Oil of Decastave</t>
  </si>
  <si>
    <t>Bomb of Snilloc's Snowball Swarm</t>
  </si>
  <si>
    <t>Oil of Moonblade</t>
  </si>
  <si>
    <t>Bomb of Spike Growth</t>
  </si>
  <si>
    <t>Potion of Recitation</t>
  </si>
  <si>
    <t>Potion of Blood Rage</t>
  </si>
  <si>
    <t>Bomb of Pestilence</t>
  </si>
  <si>
    <t>Potion of Courage</t>
  </si>
  <si>
    <t>Potion of Hope</t>
  </si>
  <si>
    <t>Tonic of Unfailing Endurance</t>
  </si>
  <si>
    <t>Potion of Animal Rage</t>
  </si>
  <si>
    <t>Potion of Righteous Wrath of the Faithful</t>
  </si>
  <si>
    <t>Potion of Shield of Lathander</t>
  </si>
  <si>
    <t>Bomb of Spike Stones</t>
  </si>
  <si>
    <t>Potion of Antimagic Shell</t>
  </si>
  <si>
    <t>Potion of Trollish Fortitude</t>
  </si>
  <si>
    <t>Potion of Impervious Sanctity of Mind</t>
  </si>
  <si>
    <t>Potion of Greater Shield of Lathander</t>
  </si>
  <si>
    <t>Bottle of Eldath's Mist</t>
  </si>
  <si>
    <t>Potion of Exaltation</t>
  </si>
  <si>
    <t>Extract of Entropy Shield</t>
  </si>
  <si>
    <t>Potion of Bless</t>
  </si>
  <si>
    <t>Bomb of Entangle</t>
  </si>
  <si>
    <t>Potion of Sanctuary</t>
  </si>
  <si>
    <t>Oil of Armor of Faith</t>
  </si>
  <si>
    <t>Potion of Spirit Ward</t>
  </si>
  <si>
    <t>Grease Bomb</t>
  </si>
  <si>
    <t>Potion of Armor</t>
  </si>
  <si>
    <t>Potion of Friends</t>
  </si>
  <si>
    <t>Potion of Protection From Petrification</t>
  </si>
  <si>
    <t>Potion of Protection From Evil</t>
  </si>
  <si>
    <t>Oil of Shield</t>
  </si>
  <si>
    <t>Sleep Bomb</t>
  </si>
  <si>
    <t>Potion of Aid</t>
  </si>
  <si>
    <t>Oil of Barkskin</t>
  </si>
  <si>
    <t>Potion of Chant</t>
  </si>
  <si>
    <t>Philter of Find Traps</t>
  </si>
  <si>
    <t>Potion of Resist Fire and Cold</t>
  </si>
  <si>
    <t>Draught of Draw Upon Holy Might</t>
  </si>
  <si>
    <t>Writhing Fog Bomb</t>
  </si>
  <si>
    <t>Oil of Blur</t>
  </si>
  <si>
    <t>Potion of Detect Invisibility</t>
  </si>
  <si>
    <t>Oil of Knock</t>
  </si>
  <si>
    <t>Potion of Luck</t>
  </si>
  <si>
    <t>Philter of Resist Fear</t>
  </si>
  <si>
    <t>Oil of Mirror Image</t>
  </si>
  <si>
    <t>Bomb of Stinking Cloud</t>
  </si>
  <si>
    <t>Potion of Strength</t>
  </si>
  <si>
    <t>Web Bomb</t>
  </si>
  <si>
    <t>Draught of Vocalize</t>
  </si>
  <si>
    <t>Dispelling Grenade</t>
  </si>
  <si>
    <t>Potion of Protection From Fire</t>
  </si>
  <si>
    <t>Draught of Remove Curse</t>
  </si>
  <si>
    <t>Phial of Strength of One</t>
  </si>
  <si>
    <t>Potion of Medium Healing</t>
  </si>
  <si>
    <t>Potion of Cure Disease</t>
  </si>
  <si>
    <t>Bottled Sweet Air</t>
  </si>
  <si>
    <t>Potion of Non-Detection</t>
  </si>
  <si>
    <t>Oil of Protection From Normal Missiles</t>
  </si>
  <si>
    <t>Potion of Wraithform</t>
  </si>
  <si>
    <t>Oil of Ghost Armor</t>
  </si>
  <si>
    <t>Potion of Protection From Cold</t>
  </si>
  <si>
    <t>Potion of Modest Healing</t>
  </si>
  <si>
    <t>Philter of Free Action</t>
  </si>
  <si>
    <t>Draught of Death Ward</t>
  </si>
  <si>
    <t>Potion of Holy Power</t>
  </si>
  <si>
    <t>Philter of Negative Plane Protection</t>
  </si>
  <si>
    <t>Phial of Fear</t>
  </si>
  <si>
    <t>Potion of Lesser Restoration</t>
  </si>
  <si>
    <t>Bomb of Spirit Fire</t>
  </si>
  <si>
    <t>Oil of Blue Fireshield</t>
  </si>
  <si>
    <t>Potion of Improved Invisibility</t>
  </si>
  <si>
    <t>Oil of Minor Invulnerability Globe</t>
  </si>
  <si>
    <t>Potion of Stoneskin</t>
  </si>
  <si>
    <t>Bomb of Greater Malison</t>
  </si>
  <si>
    <t>Flask of Otiluke's Resilient Sphere</t>
  </si>
  <si>
    <t>Oil of Spirit Armor</t>
  </si>
  <si>
    <t>Oil of Enchanted Weapon</t>
  </si>
  <si>
    <t>Oil of Red Fireshield</t>
  </si>
  <si>
    <t>Philter of True Sight</t>
  </si>
  <si>
    <t>Potion of Champion's Strength</t>
  </si>
  <si>
    <t>Concotion of Chaotic Commands</t>
  </si>
  <si>
    <t>Potion of Righteous Magic</t>
  </si>
  <si>
    <t>Potion of Shadow Door</t>
  </si>
  <si>
    <t>Potion of Immunity to Abjuration</t>
  </si>
  <si>
    <t>Potion of Immunity to Alteration</t>
  </si>
  <si>
    <t>Potion of Immunity to Conjuration</t>
  </si>
  <si>
    <t>Potion of Immunity to Divination</t>
  </si>
  <si>
    <t>Potion of Immunity to Enchantment</t>
  </si>
  <si>
    <t>Potion of Immunity to Evocation</t>
  </si>
  <si>
    <t>Potion of Immunity to Illusion</t>
  </si>
  <si>
    <t>Potion of Immunity to Necromancy</t>
  </si>
  <si>
    <t>Potion of Protection From Normal Weapons</t>
  </si>
  <si>
    <t>Potion of Protection From Electricity</t>
  </si>
  <si>
    <t>Potion of Protection From Acid</t>
  </si>
  <si>
    <t>Oil of Phantom Blade</t>
  </si>
  <si>
    <t>Oil of Minor Spell Turning</t>
  </si>
  <si>
    <t>Tonic of Heal</t>
  </si>
  <si>
    <t>Potion of Wondrous Divine Recall</t>
  </si>
  <si>
    <t>Potion of Wondrous Arcane Recall</t>
  </si>
  <si>
    <t>Oil of Invulnerability Globe</t>
  </si>
  <si>
    <t>Tincture of Tenser's Transformation</t>
  </si>
  <si>
    <t>Philter of Protection From Magic Energy</t>
  </si>
  <si>
    <t>Potion of Protection From Magical Weapons</t>
  </si>
  <si>
    <t>Elixir of Improved Haste</t>
  </si>
  <si>
    <t>Death Fog Bomb</t>
  </si>
  <si>
    <t>Bottled Lightning</t>
  </si>
  <si>
    <t>Oil of Spell Deflection</t>
  </si>
  <si>
    <t>Balm of Nature's Beauty</t>
  </si>
  <si>
    <t>Phial of Greater Restoration</t>
  </si>
  <si>
    <t>Draught of Spell Turning</t>
  </si>
  <si>
    <t>Philter of Protection From The Elements</t>
  </si>
  <si>
    <t>Mixture of Mantle</t>
  </si>
  <si>
    <t>Elixir of Protection From Energy</t>
  </si>
  <si>
    <t>Mixture of Improved Mantle</t>
  </si>
  <si>
    <t>Draught of Spell Trap</t>
  </si>
  <si>
    <t>Tincture of Absolute Immunity</t>
  </si>
  <si>
    <t>Philter of Improved Alacrity</t>
  </si>
  <si>
    <t>Aura of Flaming Death Mixture</t>
  </si>
  <si>
    <t>Spell</t>
  </si>
  <si>
    <t>BZ#IK11</t>
  </si>
  <si>
    <t>BZ#IL11</t>
  </si>
  <si>
    <t>BZ#0N01</t>
  </si>
  <si>
    <t>Item Code</t>
  </si>
  <si>
    <t>Hours</t>
  </si>
  <si>
    <t>Tier</t>
  </si>
  <si>
    <t>Gold</t>
  </si>
  <si>
    <t>Protection From Normal Missiles (Ranger)</t>
  </si>
  <si>
    <t>Cure Critical Wounds</t>
  </si>
  <si>
    <t>Iron Skins</t>
  </si>
  <si>
    <t>True Sight (Arcane)</t>
  </si>
  <si>
    <t>True Sight (Priest)</t>
  </si>
  <si>
    <t>Protection From Lightning</t>
  </si>
  <si>
    <t>Shield of the Archons</t>
  </si>
  <si>
    <t>Prayer</t>
  </si>
  <si>
    <t>Remove Fear</t>
  </si>
  <si>
    <t>Remove Fear (SPCL222)</t>
  </si>
  <si>
    <t>Mind Blank</t>
  </si>
  <si>
    <t>Favored of the Spirits</t>
  </si>
  <si>
    <t>Iron Body</t>
  </si>
  <si>
    <t>Protection From Evil (Arcane)</t>
  </si>
  <si>
    <t>Protection From Evil (Priest)</t>
  </si>
  <si>
    <t>Protection From Evil (SPCL213)</t>
  </si>
  <si>
    <t>Protection From Evil, 10' Radius (SPCL233)</t>
  </si>
  <si>
    <t>Protection From Evil, 10' Radius</t>
  </si>
  <si>
    <t>Emotion, Hopelessness</t>
  </si>
  <si>
    <t>Draw Upon Holy Might (SPIN103)</t>
  </si>
  <si>
    <t>Blur (SPDM103)</t>
  </si>
  <si>
    <t>True Seeing</t>
  </si>
  <si>
    <t>Mirror Image (SPDM106)</t>
  </si>
  <si>
    <t>Dispel Magic (Priest)</t>
  </si>
  <si>
    <t>Dispel Magic (Arcane)</t>
  </si>
  <si>
    <t>Dispel Magic (SPCL231)</t>
  </si>
  <si>
    <t>Dispel Magic (SPIN112)</t>
  </si>
  <si>
    <t>Not IWD</t>
  </si>
  <si>
    <t>Remove Magic</t>
  </si>
  <si>
    <t>Protection From Fire (Arcane)</t>
  </si>
  <si>
    <t>Protection From Fire (Priest)</t>
  </si>
  <si>
    <t>Storm Shield</t>
  </si>
  <si>
    <t>Remove Curse (Priest)</t>
  </si>
  <si>
    <t>Remove Curse (Arcane)</t>
  </si>
  <si>
    <t>Mass Healing (BHAAL1A)</t>
  </si>
  <si>
    <t>NOT IWD</t>
  </si>
  <si>
    <t>Neutralize Poison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</si>
</sst>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59D6-398B-41BC-B5BE-E137A95C1A2B}">
  <dimension ref="A1:J226"/>
  <sheetViews>
    <sheetView tabSelected="1" zoomScale="85" zoomScaleNormal="85" workbookViewId="0">
      <pane ySplit="1" topLeftCell="A222" activePane="bottomLeft" state="frozen"/>
      <selection pane="bottomLeft" activeCell="C69" sqref="C69"/>
    </sheetView>
  </sheetViews>
  <sheetFormatPr defaultRowHeight="14.5" x14ac:dyDescent="0.35"/>
  <cols>
    <col min="1" max="1" width="14" bestFit="1" customWidth="1"/>
    <col min="2" max="2" width="14" customWidth="1"/>
    <col min="3" max="3" width="40.90625" bestFit="1" customWidth="1"/>
    <col min="4" max="4" width="13.453125" bestFit="1" customWidth="1"/>
    <col min="5" max="5" width="5.7265625" bestFit="1" customWidth="1"/>
    <col min="6" max="6" width="5.7265625" customWidth="1"/>
    <col min="7" max="8" width="5.7265625" bestFit="1" customWidth="1"/>
    <col min="9" max="9" width="41.08984375" bestFit="1" customWidth="1"/>
  </cols>
  <sheetData>
    <row r="1" spans="1:9" x14ac:dyDescent="0.35">
      <c r="A1" s="1" t="s">
        <v>4</v>
      </c>
      <c r="B1" s="1" t="s">
        <v>471</v>
      </c>
      <c r="C1" s="1" t="s">
        <v>2</v>
      </c>
      <c r="D1" s="1" t="s">
        <v>0</v>
      </c>
      <c r="E1" s="1" t="s">
        <v>1</v>
      </c>
      <c r="F1" s="1" t="s">
        <v>473</v>
      </c>
      <c r="G1" s="1" t="s">
        <v>472</v>
      </c>
      <c r="I1" s="1" t="s">
        <v>3</v>
      </c>
    </row>
    <row r="2" spans="1:9" x14ac:dyDescent="0.35">
      <c r="A2" t="s">
        <v>5</v>
      </c>
      <c r="B2" t="s">
        <v>161</v>
      </c>
      <c r="C2" t="str">
        <f>VLOOKUP(B2, Sheet2!A$2:C$153, 3, FALSE)</f>
        <v>Potion of Bless</v>
      </c>
      <c r="D2">
        <v>1</v>
      </c>
      <c r="E2">
        <v>1</v>
      </c>
      <c r="F2">
        <f>VLOOKUP(B2, Sheet4!A$2:B$153, 2, FALSE)</f>
        <v>2</v>
      </c>
      <c r="G2">
        <f>VLOOKUP(F2,Sheet5!A$2:C$21, 3, FALSE)</f>
        <v>4</v>
      </c>
      <c r="I2" t="s">
        <v>8</v>
      </c>
    </row>
    <row r="3" spans="1:9" x14ac:dyDescent="0.35">
      <c r="A3" t="s">
        <v>5</v>
      </c>
      <c r="B3" t="s">
        <v>161</v>
      </c>
      <c r="C3" t="str">
        <f>VLOOKUP(B3, Sheet2!A$2:C$153, 3, FALSE)</f>
        <v>Potion of Bless</v>
      </c>
      <c r="D3">
        <v>1</v>
      </c>
      <c r="E3">
        <v>1</v>
      </c>
      <c r="F3">
        <f>VLOOKUP(B3, Sheet4!A$2:B$153, 2, FALSE)</f>
        <v>2</v>
      </c>
      <c r="G3">
        <f>VLOOKUP(F3,Sheet5!A$2:C$21, 3, FALSE)</f>
        <v>4</v>
      </c>
      <c r="I3" t="s">
        <v>20</v>
      </c>
    </row>
    <row r="4" spans="1:9" x14ac:dyDescent="0.35">
      <c r="A4" t="s">
        <v>5</v>
      </c>
      <c r="B4" t="s">
        <v>161</v>
      </c>
      <c r="C4" t="str">
        <f>VLOOKUP(B4, Sheet2!A$2:C$153, 3, FALSE)</f>
        <v>Potion of Bless</v>
      </c>
      <c r="D4">
        <v>1</v>
      </c>
      <c r="E4">
        <v>2</v>
      </c>
      <c r="F4">
        <f>VLOOKUP(B4, Sheet4!A$2:B$153, 2, FALSE)</f>
        <v>2</v>
      </c>
      <c r="G4">
        <f>VLOOKUP(F4,Sheet5!A$2:C$21, 3, FALSE)</f>
        <v>4</v>
      </c>
      <c r="I4" t="s">
        <v>482</v>
      </c>
    </row>
    <row r="5" spans="1:9" x14ac:dyDescent="0.35">
      <c r="A5" t="s">
        <v>5</v>
      </c>
      <c r="B5" t="s">
        <v>162</v>
      </c>
      <c r="C5" t="str">
        <f>VLOOKUP(B5, Sheet2!A$2:C$153, 3, FALSE)</f>
        <v>Bomb of Entangle</v>
      </c>
      <c r="D5">
        <v>1</v>
      </c>
      <c r="E5">
        <v>1</v>
      </c>
      <c r="F5">
        <f>VLOOKUP(B5, Sheet4!A$2:B$153, 2, FALSE)</f>
        <v>3</v>
      </c>
      <c r="G5">
        <f>VLOOKUP(F5,Sheet5!A$2:C$21, 3, FALSE)</f>
        <v>6</v>
      </c>
      <c r="I5" t="s">
        <v>9</v>
      </c>
    </row>
    <row r="6" spans="1:9" x14ac:dyDescent="0.35">
      <c r="A6" t="s">
        <v>5</v>
      </c>
      <c r="B6" t="s">
        <v>163</v>
      </c>
      <c r="C6" t="str">
        <f>VLOOKUP(B6, Sheet2!A$2:C$153, 3, FALSE)</f>
        <v>Philter of Resist Fear</v>
      </c>
      <c r="D6">
        <v>3</v>
      </c>
      <c r="E6">
        <v>1</v>
      </c>
      <c r="F6">
        <f>VLOOKUP(B6, Sheet4!A$2:B$153, 2, FALSE)</f>
        <v>4</v>
      </c>
      <c r="G6">
        <f>VLOOKUP(F6,Sheet5!A$2:C$21, 3, FALSE)</f>
        <v>8</v>
      </c>
      <c r="I6" t="s">
        <v>10</v>
      </c>
    </row>
    <row r="7" spans="1:9" x14ac:dyDescent="0.35">
      <c r="A7" t="s">
        <v>5</v>
      </c>
      <c r="B7" t="s">
        <v>163</v>
      </c>
      <c r="C7" t="str">
        <f>VLOOKUP(B7, Sheet2!A$2:C$153, 3, FALSE)</f>
        <v>Philter of Resist Fear</v>
      </c>
      <c r="D7">
        <v>1</v>
      </c>
      <c r="E7">
        <v>1</v>
      </c>
      <c r="F7">
        <f>VLOOKUP(B7, Sheet4!A$2:B$153, 2, FALSE)</f>
        <v>4</v>
      </c>
      <c r="G7">
        <f>VLOOKUP(F7,Sheet5!A$2:C$21, 3, FALSE)</f>
        <v>8</v>
      </c>
      <c r="I7" s="2" t="s">
        <v>483</v>
      </c>
    </row>
    <row r="8" spans="1:9" x14ac:dyDescent="0.35">
      <c r="A8" t="s">
        <v>5</v>
      </c>
      <c r="B8" t="s">
        <v>163</v>
      </c>
      <c r="C8" t="str">
        <f>VLOOKUP(B8, Sheet2!A$2:C$153, 3, FALSE)</f>
        <v>Philter of Resist Fear</v>
      </c>
      <c r="D8">
        <v>1</v>
      </c>
      <c r="E8">
        <v>1</v>
      </c>
      <c r="F8">
        <f>VLOOKUP(B8, Sheet4!A$2:B$153, 2, FALSE)</f>
        <v>4</v>
      </c>
      <c r="G8">
        <f>VLOOKUP(F8,Sheet5!A$2:C$21, 3, FALSE)</f>
        <v>8</v>
      </c>
      <c r="I8" s="2" t="s">
        <v>484</v>
      </c>
    </row>
    <row r="9" spans="1:9" x14ac:dyDescent="0.35">
      <c r="A9" t="s">
        <v>129</v>
      </c>
      <c r="B9" t="s">
        <v>163</v>
      </c>
      <c r="C9" t="str">
        <f>VLOOKUP(B9, Sheet2!A$2:C$153, 3, FALSE)</f>
        <v>Philter of Resist Fear</v>
      </c>
      <c r="D9">
        <v>1</v>
      </c>
      <c r="E9">
        <v>3</v>
      </c>
      <c r="F9">
        <f>VLOOKUP(B9, Sheet4!A$2:B$153, 2, FALSE)</f>
        <v>4</v>
      </c>
      <c r="G9">
        <f>VLOOKUP(F9,Sheet5!A$2:C$21, 3, FALSE)</f>
        <v>8</v>
      </c>
      <c r="I9" t="s">
        <v>126</v>
      </c>
    </row>
    <row r="10" spans="1:9" x14ac:dyDescent="0.35">
      <c r="A10" t="s">
        <v>5</v>
      </c>
      <c r="B10" t="s">
        <v>163</v>
      </c>
      <c r="C10" t="str">
        <f>VLOOKUP(B10, Sheet2!A$2:C$153, 3, FALSE)</f>
        <v>Philter of Resist Fear</v>
      </c>
      <c r="D10">
        <v>3</v>
      </c>
      <c r="E10">
        <v>5</v>
      </c>
      <c r="F10">
        <f>VLOOKUP(B10, Sheet4!A$2:B$153, 2, FALSE)</f>
        <v>4</v>
      </c>
      <c r="G10">
        <f>VLOOKUP(F10,Sheet5!A$2:C$21, 3, FALSE)</f>
        <v>8</v>
      </c>
      <c r="I10" t="s">
        <v>485</v>
      </c>
    </row>
    <row r="11" spans="1:9" x14ac:dyDescent="0.35">
      <c r="A11" t="s">
        <v>5</v>
      </c>
      <c r="B11" t="s">
        <v>164</v>
      </c>
      <c r="C11" t="str">
        <f>VLOOKUP(B11, Sheet2!A$2:C$153, 3, FALSE)</f>
        <v>Potion of Sanctuary</v>
      </c>
      <c r="D11">
        <v>1</v>
      </c>
      <c r="E11">
        <v>1</v>
      </c>
      <c r="F11">
        <f>VLOOKUP(B11, Sheet4!A$2:B$153, 2, FALSE)</f>
        <v>4</v>
      </c>
      <c r="G11">
        <f>VLOOKUP(F11,Sheet5!A$2:C$21, 3, FALSE)</f>
        <v>8</v>
      </c>
      <c r="I11" t="s">
        <v>11</v>
      </c>
    </row>
    <row r="12" spans="1:9" x14ac:dyDescent="0.35">
      <c r="A12" t="s">
        <v>5</v>
      </c>
      <c r="B12" t="s">
        <v>165</v>
      </c>
      <c r="C12" t="str">
        <f>VLOOKUP(B12, Sheet2!A$2:C$153, 3, FALSE)</f>
        <v>Oil of Armor of Faith</v>
      </c>
      <c r="D12">
        <v>1</v>
      </c>
      <c r="E12">
        <v>1</v>
      </c>
      <c r="F12">
        <f>VLOOKUP(B12, Sheet4!A$2:B$153, 2, FALSE)</f>
        <v>2</v>
      </c>
      <c r="G12">
        <f>VLOOKUP(F12,Sheet5!A$2:C$21, 3, FALSE)</f>
        <v>4</v>
      </c>
      <c r="I12" t="s">
        <v>12</v>
      </c>
    </row>
    <row r="13" spans="1:9" x14ac:dyDescent="0.35">
      <c r="A13" t="s">
        <v>5</v>
      </c>
      <c r="B13" t="s">
        <v>166</v>
      </c>
      <c r="C13" t="str">
        <f>VLOOKUP(B13, Sheet2!A$2:C$153, 3, FALSE)</f>
        <v>Potion of Spirit Ward</v>
      </c>
      <c r="D13">
        <v>1</v>
      </c>
      <c r="E13">
        <v>1</v>
      </c>
      <c r="F13">
        <f>VLOOKUP(B13, Sheet4!A$2:B$153, 2, FALSE)</f>
        <v>2</v>
      </c>
      <c r="G13">
        <f>VLOOKUP(F13,Sheet5!A$2:C$21, 3, FALSE)</f>
        <v>4</v>
      </c>
      <c r="I13" t="s">
        <v>13</v>
      </c>
    </row>
    <row r="14" spans="1:9" x14ac:dyDescent="0.35">
      <c r="A14" t="s">
        <v>5</v>
      </c>
      <c r="B14" t="s">
        <v>167</v>
      </c>
      <c r="C14" t="str">
        <f>VLOOKUP(B14, Sheet2!A$2:C$153, 3, FALSE)</f>
        <v>Grease Bomb</v>
      </c>
      <c r="D14">
        <v>1</v>
      </c>
      <c r="E14">
        <v>1</v>
      </c>
      <c r="F14">
        <f>VLOOKUP(B14, Sheet4!A$2:B$153, 2, FALSE)</f>
        <v>2</v>
      </c>
      <c r="G14">
        <f>VLOOKUP(F14,Sheet5!A$2:C$21, 3, FALSE)</f>
        <v>4</v>
      </c>
      <c r="I14" t="s">
        <v>14</v>
      </c>
    </row>
    <row r="15" spans="1:9" x14ac:dyDescent="0.35">
      <c r="A15" t="s">
        <v>130</v>
      </c>
      <c r="B15" t="s">
        <v>168</v>
      </c>
      <c r="C15" t="str">
        <f>VLOOKUP(B15, Sheet2!A$2:C$153, 3, FALSE)</f>
        <v>Potion of Armor</v>
      </c>
      <c r="D15">
        <v>7</v>
      </c>
      <c r="E15">
        <v>3</v>
      </c>
      <c r="F15">
        <f>VLOOKUP(B15, Sheet4!A$2:B$153, 2, FALSE)</f>
        <v>2</v>
      </c>
      <c r="G15">
        <f>VLOOKUP(F15,Sheet5!A$2:C$21, 3, FALSE)</f>
        <v>4</v>
      </c>
      <c r="I15" t="s">
        <v>7</v>
      </c>
    </row>
    <row r="16" spans="1:9" x14ac:dyDescent="0.35">
      <c r="A16" t="s">
        <v>5</v>
      </c>
      <c r="B16" t="s">
        <v>168</v>
      </c>
      <c r="C16" t="str">
        <f>VLOOKUP(B16, Sheet2!A$2:C$153, 3, FALSE)</f>
        <v>Potion of Armor</v>
      </c>
      <c r="D16">
        <v>1</v>
      </c>
      <c r="E16">
        <v>1</v>
      </c>
      <c r="F16">
        <f>VLOOKUP(B16, Sheet4!A$2:B$153, 2, FALSE)</f>
        <v>2</v>
      </c>
      <c r="G16">
        <f>VLOOKUP(F16,Sheet5!A$2:C$21, 3, FALSE)</f>
        <v>4</v>
      </c>
      <c r="I16" t="s">
        <v>7</v>
      </c>
    </row>
    <row r="17" spans="1:9" x14ac:dyDescent="0.35">
      <c r="A17" t="s">
        <v>5</v>
      </c>
      <c r="B17" t="s">
        <v>168</v>
      </c>
      <c r="C17" t="str">
        <f>VLOOKUP(B17, Sheet2!A$2:C$153, 3, FALSE)</f>
        <v>Potion of Armor</v>
      </c>
      <c r="D17">
        <v>5</v>
      </c>
      <c r="E17">
        <v>2</v>
      </c>
      <c r="F17">
        <f>VLOOKUP(B17, Sheet4!A$2:B$153, 2, FALSE)</f>
        <v>2</v>
      </c>
      <c r="G17">
        <f>VLOOKUP(F17,Sheet5!A$2:C$21, 3, FALSE)</f>
        <v>4</v>
      </c>
      <c r="I17" s="2" t="s">
        <v>46</v>
      </c>
    </row>
    <row r="18" spans="1:9" x14ac:dyDescent="0.35">
      <c r="A18" t="s">
        <v>5</v>
      </c>
      <c r="B18" t="s">
        <v>168</v>
      </c>
      <c r="C18" t="str">
        <f>VLOOKUP(B18, Sheet2!A$2:C$153, 3, FALSE)</f>
        <v>Potion of Armor</v>
      </c>
      <c r="D18">
        <v>7</v>
      </c>
      <c r="E18">
        <v>3</v>
      </c>
      <c r="F18">
        <f>VLOOKUP(B18, Sheet4!A$2:B$153, 2, FALSE)</f>
        <v>2</v>
      </c>
      <c r="G18">
        <f>VLOOKUP(F18,Sheet5!A$2:C$21, 3, FALSE)</f>
        <v>4</v>
      </c>
      <c r="I18" s="2" t="s">
        <v>62</v>
      </c>
    </row>
    <row r="19" spans="1:9" x14ac:dyDescent="0.35">
      <c r="A19" t="s">
        <v>129</v>
      </c>
      <c r="B19" t="s">
        <v>168</v>
      </c>
      <c r="C19" t="str">
        <f>VLOOKUP(B19, Sheet2!A$2:C$153, 3, FALSE)</f>
        <v>Potion of Armor</v>
      </c>
      <c r="D19">
        <v>11</v>
      </c>
      <c r="E19">
        <v>4</v>
      </c>
      <c r="F19">
        <f>VLOOKUP(B19, Sheet4!A$2:B$153, 2, FALSE)</f>
        <v>2</v>
      </c>
      <c r="G19">
        <f>VLOOKUP(F19,Sheet5!A$2:C$21, 3, FALSE)</f>
        <v>4</v>
      </c>
      <c r="I19" t="s">
        <v>123</v>
      </c>
    </row>
    <row r="20" spans="1:9" x14ac:dyDescent="0.35">
      <c r="A20" t="s">
        <v>5</v>
      </c>
      <c r="B20" t="s">
        <v>168</v>
      </c>
      <c r="C20" t="str">
        <f>VLOOKUP(B20, Sheet2!A$2:C$153, 3, FALSE)</f>
        <v>Potion of Armor</v>
      </c>
      <c r="D20">
        <v>1</v>
      </c>
      <c r="E20">
        <v>1</v>
      </c>
      <c r="F20">
        <f>VLOOKUP(B20, Sheet4!A$2:B$153, 2, FALSE)</f>
        <v>2</v>
      </c>
      <c r="G20">
        <f>VLOOKUP(F20,Sheet5!A$2:C$21, 3, FALSE)</f>
        <v>4</v>
      </c>
      <c r="I20" t="s">
        <v>21</v>
      </c>
    </row>
    <row r="21" spans="1:9" x14ac:dyDescent="0.35">
      <c r="A21" t="s">
        <v>5</v>
      </c>
      <c r="B21" t="s">
        <v>169</v>
      </c>
      <c r="C21" t="str">
        <f>VLOOKUP(B21, Sheet2!A$2:C$153, 3, FALSE)</f>
        <v>Potion of Friends</v>
      </c>
      <c r="D21">
        <v>1</v>
      </c>
      <c r="E21">
        <v>1</v>
      </c>
      <c r="F21">
        <f>VLOOKUP(B21, Sheet4!A$2:B$153, 2, FALSE)</f>
        <v>2</v>
      </c>
      <c r="G21">
        <f>VLOOKUP(F21,Sheet5!A$2:C$21, 3, FALSE)</f>
        <v>4</v>
      </c>
      <c r="I21" t="s">
        <v>15</v>
      </c>
    </row>
    <row r="22" spans="1:9" x14ac:dyDescent="0.35">
      <c r="A22" t="s">
        <v>130</v>
      </c>
      <c r="B22" t="s">
        <v>169</v>
      </c>
      <c r="C22" t="str">
        <f>VLOOKUP(B22, Sheet2!A$2:C$153, 3, FALSE)</f>
        <v>Potion of Friends</v>
      </c>
      <c r="D22">
        <v>18</v>
      </c>
      <c r="E22">
        <v>5</v>
      </c>
      <c r="F22">
        <f>VLOOKUP(B22, Sheet4!A$2:B$153, 2, FALSE)</f>
        <v>2</v>
      </c>
      <c r="G22">
        <f>VLOOKUP(F22,Sheet5!A$2:C$21, 3, FALSE)</f>
        <v>4</v>
      </c>
      <c r="I22" t="s">
        <v>15</v>
      </c>
    </row>
    <row r="23" spans="1:9" x14ac:dyDescent="0.35">
      <c r="A23" t="s">
        <v>5</v>
      </c>
      <c r="B23" t="s">
        <v>195</v>
      </c>
      <c r="C23" t="str">
        <f>VLOOKUP(B23, Sheet2!A$2:C$153, 3, FALSE)</f>
        <v>Potion of Protection From Petrification</v>
      </c>
      <c r="D23">
        <v>1</v>
      </c>
      <c r="E23">
        <v>1</v>
      </c>
      <c r="F23">
        <f>VLOOKUP(B23, Sheet4!A$2:B$153, 2, FALSE)</f>
        <v>2</v>
      </c>
      <c r="G23">
        <f>VLOOKUP(F23,Sheet5!A$2:C$21, 3, FALSE)</f>
        <v>4</v>
      </c>
      <c r="I23" t="s">
        <v>16</v>
      </c>
    </row>
    <row r="24" spans="1:9" x14ac:dyDescent="0.35">
      <c r="A24" t="s">
        <v>5</v>
      </c>
      <c r="B24" t="s">
        <v>195</v>
      </c>
      <c r="C24" t="str">
        <f>VLOOKUP(B24, Sheet2!A$2:C$153, 3, FALSE)</f>
        <v>Potion of Protection From Petrification</v>
      </c>
      <c r="D24">
        <v>14</v>
      </c>
      <c r="E24">
        <v>1</v>
      </c>
      <c r="F24">
        <f>VLOOKUP(B24, Sheet4!A$2:B$153, 2, FALSE)</f>
        <v>2</v>
      </c>
      <c r="G24">
        <f>VLOOKUP(F24,Sheet5!A$2:C$21, 3, FALSE)</f>
        <v>4</v>
      </c>
      <c r="I24" t="s">
        <v>486</v>
      </c>
    </row>
    <row r="25" spans="1:9" x14ac:dyDescent="0.35">
      <c r="A25" t="s">
        <v>5</v>
      </c>
      <c r="B25" t="s">
        <v>195</v>
      </c>
      <c r="C25" t="str">
        <f>VLOOKUP(B25, Sheet2!A$2:C$153, 3, FALSE)</f>
        <v>Potion of Protection From Petrification</v>
      </c>
      <c r="D25">
        <v>16</v>
      </c>
      <c r="E25">
        <v>5</v>
      </c>
      <c r="F25">
        <f>VLOOKUP(B25, Sheet4!A$2:B$153, 2, FALSE)</f>
        <v>2</v>
      </c>
      <c r="G25">
        <f>VLOOKUP(F25,Sheet5!A$2:C$21, 3, FALSE)</f>
        <v>4</v>
      </c>
      <c r="I25" s="2" t="s">
        <v>485</v>
      </c>
    </row>
    <row r="26" spans="1:9" x14ac:dyDescent="0.35">
      <c r="A26" t="s">
        <v>5</v>
      </c>
      <c r="B26" t="s">
        <v>195</v>
      </c>
      <c r="C26" t="str">
        <f>VLOOKUP(B26, Sheet2!A$2:C$153, 3, FALSE)</f>
        <v>Potion of Protection From Petrification</v>
      </c>
      <c r="D26">
        <v>16</v>
      </c>
      <c r="E26">
        <v>3</v>
      </c>
      <c r="F26">
        <f>VLOOKUP(B26, Sheet4!A$2:B$153, 2, FALSE)</f>
        <v>2</v>
      </c>
      <c r="G26">
        <f>VLOOKUP(F26,Sheet5!A$2:C$21, 3, FALSE)</f>
        <v>4</v>
      </c>
      <c r="I26" t="s">
        <v>487</v>
      </c>
    </row>
    <row r="27" spans="1:9" x14ac:dyDescent="0.35">
      <c r="A27" t="s">
        <v>5</v>
      </c>
      <c r="B27" t="s">
        <v>170</v>
      </c>
      <c r="C27" t="str">
        <f>VLOOKUP(B27, Sheet2!A$2:C$153, 3, FALSE)</f>
        <v>Potion of Protection From Evil</v>
      </c>
      <c r="D27">
        <v>1</v>
      </c>
      <c r="E27">
        <v>1</v>
      </c>
      <c r="F27">
        <f>VLOOKUP(B27, Sheet4!A$2:B$153, 2, FALSE)</f>
        <v>1</v>
      </c>
      <c r="G27">
        <f>VLOOKUP(F27,Sheet5!A$2:C$21, 3, FALSE)</f>
        <v>2</v>
      </c>
      <c r="I27" t="s">
        <v>488</v>
      </c>
    </row>
    <row r="28" spans="1:9" x14ac:dyDescent="0.35">
      <c r="A28" t="s">
        <v>5</v>
      </c>
      <c r="B28" t="s">
        <v>170</v>
      </c>
      <c r="C28" t="str">
        <f>VLOOKUP(B28, Sheet2!A$2:C$153, 3, FALSE)</f>
        <v>Potion of Protection From Evil</v>
      </c>
      <c r="D28">
        <v>1</v>
      </c>
      <c r="E28">
        <v>1</v>
      </c>
      <c r="F28">
        <f>VLOOKUP(B28, Sheet4!A$2:B$153, 2, FALSE)</f>
        <v>1</v>
      </c>
      <c r="G28">
        <f>VLOOKUP(F28,Sheet5!A$2:C$21, 3, FALSE)</f>
        <v>2</v>
      </c>
      <c r="I28" t="s">
        <v>489</v>
      </c>
    </row>
    <row r="29" spans="1:9" x14ac:dyDescent="0.35">
      <c r="A29" t="s">
        <v>5</v>
      </c>
      <c r="B29" t="s">
        <v>170</v>
      </c>
      <c r="C29" t="str">
        <f>VLOOKUP(B29, Sheet2!A$2:C$153, 3, FALSE)</f>
        <v>Potion of Protection From Evil</v>
      </c>
      <c r="D29">
        <v>1</v>
      </c>
      <c r="E29">
        <v>1</v>
      </c>
      <c r="F29">
        <f>VLOOKUP(B29, Sheet4!A$2:B$153, 2, FALSE)</f>
        <v>1</v>
      </c>
      <c r="G29">
        <f>VLOOKUP(F29,Sheet5!A$2:C$21, 3, FALSE)</f>
        <v>2</v>
      </c>
      <c r="I29" t="s">
        <v>490</v>
      </c>
    </row>
    <row r="30" spans="1:9" x14ac:dyDescent="0.35">
      <c r="A30" t="s">
        <v>5</v>
      </c>
      <c r="B30" t="s">
        <v>170</v>
      </c>
      <c r="C30" t="str">
        <f>VLOOKUP(B30, Sheet2!A$2:C$153, 3, FALSE)</f>
        <v>Potion of Protection From Evil</v>
      </c>
      <c r="D30">
        <v>1</v>
      </c>
      <c r="E30">
        <v>4</v>
      </c>
      <c r="F30">
        <f>VLOOKUP(B30, Sheet4!A$2:B$153, 2, FALSE)</f>
        <v>1</v>
      </c>
      <c r="G30">
        <f>VLOOKUP(F30,Sheet5!A$2:C$21, 3, FALSE)</f>
        <v>2</v>
      </c>
      <c r="I30" t="s">
        <v>491</v>
      </c>
    </row>
    <row r="31" spans="1:9" x14ac:dyDescent="0.35">
      <c r="A31" t="s">
        <v>5</v>
      </c>
      <c r="B31" t="s">
        <v>170</v>
      </c>
      <c r="C31" t="str">
        <f>VLOOKUP(B31, Sheet2!A$2:C$153, 3, FALSE)</f>
        <v>Potion of Protection From Evil</v>
      </c>
      <c r="D31">
        <v>7</v>
      </c>
      <c r="E31">
        <v>4</v>
      </c>
      <c r="F31">
        <f>VLOOKUP(B31, Sheet4!A$2:B$153, 2, FALSE)</f>
        <v>1</v>
      </c>
      <c r="G31">
        <f>VLOOKUP(F31,Sheet5!A$2:C$21, 3, FALSE)</f>
        <v>2</v>
      </c>
      <c r="I31" s="2" t="s">
        <v>492</v>
      </c>
    </row>
    <row r="32" spans="1:9" x14ac:dyDescent="0.35">
      <c r="A32" t="s">
        <v>5</v>
      </c>
      <c r="B32" t="s">
        <v>171</v>
      </c>
      <c r="C32" t="str">
        <f>VLOOKUP(B32, Sheet2!A$2:C$153, 3, FALSE)</f>
        <v>Oil of Shield</v>
      </c>
      <c r="D32">
        <v>1</v>
      </c>
      <c r="E32">
        <v>1</v>
      </c>
      <c r="F32">
        <f>VLOOKUP(B32, Sheet4!A$2:B$153, 2, FALSE)</f>
        <v>2</v>
      </c>
      <c r="G32">
        <f>VLOOKUP(F32,Sheet5!A$2:C$21, 3, FALSE)</f>
        <v>4</v>
      </c>
      <c r="I32" t="s">
        <v>18</v>
      </c>
    </row>
    <row r="33" spans="1:9" x14ac:dyDescent="0.35">
      <c r="A33" t="s">
        <v>129</v>
      </c>
      <c r="B33" t="s">
        <v>171</v>
      </c>
      <c r="C33" t="str">
        <f>VLOOKUP(B33, Sheet2!A$2:C$153, 3, FALSE)</f>
        <v>Oil of Shield</v>
      </c>
      <c r="D33">
        <v>1</v>
      </c>
      <c r="E33">
        <v>3</v>
      </c>
      <c r="F33">
        <f>VLOOKUP(B33, Sheet4!A$2:B$153, 2, FALSE)</f>
        <v>2</v>
      </c>
      <c r="G33">
        <f>VLOOKUP(F33,Sheet5!A$2:C$21, 3, FALSE)</f>
        <v>4</v>
      </c>
      <c r="I33" s="2" t="s">
        <v>123</v>
      </c>
    </row>
    <row r="34" spans="1:9" x14ac:dyDescent="0.35">
      <c r="A34" t="s">
        <v>5</v>
      </c>
      <c r="B34" t="s">
        <v>172</v>
      </c>
      <c r="C34" t="str">
        <f>VLOOKUP(B34, Sheet2!A$2:C$153, 3, FALSE)</f>
        <v>Sleep Bomb</v>
      </c>
      <c r="D34">
        <v>1</v>
      </c>
      <c r="E34">
        <v>1</v>
      </c>
      <c r="F34">
        <f>VLOOKUP(B34, Sheet4!A$2:B$153, 2, FALSE)</f>
        <v>2</v>
      </c>
      <c r="G34">
        <f>VLOOKUP(F34,Sheet5!A$2:C$21, 3, FALSE)</f>
        <v>4</v>
      </c>
      <c r="I34" t="s">
        <v>19</v>
      </c>
    </row>
    <row r="35" spans="1:9" x14ac:dyDescent="0.35">
      <c r="A35" t="s">
        <v>5</v>
      </c>
      <c r="B35" t="s">
        <v>172</v>
      </c>
      <c r="C35" t="str">
        <f>VLOOKUP(B35, Sheet2!A$2:C$153, 3, FALSE)</f>
        <v>Sleep Bomb</v>
      </c>
      <c r="D35">
        <v>3</v>
      </c>
      <c r="E35">
        <v>2</v>
      </c>
      <c r="F35">
        <f>VLOOKUP(B35, Sheet4!A$2:B$153, 2, FALSE)</f>
        <v>2</v>
      </c>
      <c r="G35">
        <f>VLOOKUP(F35,Sheet5!A$2:C$21, 3, FALSE)</f>
        <v>4</v>
      </c>
      <c r="I35" s="2" t="s">
        <v>32</v>
      </c>
    </row>
    <row r="36" spans="1:9" x14ac:dyDescent="0.35">
      <c r="A36" t="s">
        <v>5</v>
      </c>
      <c r="B36" t="s">
        <v>172</v>
      </c>
      <c r="C36" t="str">
        <f>VLOOKUP(B36, Sheet2!A$2:C$153, 3, FALSE)</f>
        <v>Sleep Bomb</v>
      </c>
      <c r="D36">
        <v>7</v>
      </c>
      <c r="E36">
        <v>3</v>
      </c>
      <c r="F36">
        <f>VLOOKUP(B36, Sheet4!A$2:B$153, 2, FALSE)</f>
        <v>2</v>
      </c>
      <c r="G36">
        <f>VLOOKUP(F36,Sheet5!A$2:C$21, 3, FALSE)</f>
        <v>4</v>
      </c>
      <c r="I36" s="2" t="s">
        <v>493</v>
      </c>
    </row>
    <row r="37" spans="1:9" x14ac:dyDescent="0.35">
      <c r="A37" t="s">
        <v>5</v>
      </c>
      <c r="B37" t="s">
        <v>174</v>
      </c>
      <c r="C37" t="str">
        <f>VLOOKUP(B37, Sheet2!A$2:C$153, 3, FALSE)</f>
        <v>Potion of Aid</v>
      </c>
      <c r="D37">
        <v>3</v>
      </c>
      <c r="E37">
        <v>1</v>
      </c>
      <c r="F37">
        <f>VLOOKUP(B37, Sheet4!A$2:B$153, 2, FALSE)</f>
        <v>4</v>
      </c>
      <c r="G37">
        <f>VLOOKUP(F37,Sheet5!A$2:C$21, 3, FALSE)</f>
        <v>8</v>
      </c>
      <c r="I37" t="s">
        <v>20</v>
      </c>
    </row>
    <row r="38" spans="1:9" x14ac:dyDescent="0.35">
      <c r="A38" t="s">
        <v>5</v>
      </c>
      <c r="B38" t="s">
        <v>175</v>
      </c>
      <c r="C38" t="str">
        <f>VLOOKUP(B38, Sheet2!A$2:C$153, 3, FALSE)</f>
        <v>Oil of Barkskin</v>
      </c>
      <c r="D38">
        <v>3</v>
      </c>
      <c r="E38">
        <v>1</v>
      </c>
      <c r="F38">
        <f>VLOOKUP(B38, Sheet4!A$2:B$153, 2, FALSE)</f>
        <v>4</v>
      </c>
      <c r="G38">
        <f>VLOOKUP(F38,Sheet5!A$2:C$21, 3, FALSE)</f>
        <v>8</v>
      </c>
      <c r="I38" t="s">
        <v>21</v>
      </c>
    </row>
    <row r="39" spans="1:9" x14ac:dyDescent="0.35">
      <c r="A39" t="s">
        <v>129</v>
      </c>
      <c r="B39" t="s">
        <v>175</v>
      </c>
      <c r="C39" t="str">
        <f>VLOOKUP(B39, Sheet2!A$2:C$153, 3, FALSE)</f>
        <v>Oil of Barkskin</v>
      </c>
      <c r="D39">
        <v>3</v>
      </c>
      <c r="E39">
        <v>2</v>
      </c>
      <c r="F39">
        <f>VLOOKUP(B39, Sheet4!A$2:B$153, 2, FALSE)</f>
        <v>4</v>
      </c>
      <c r="G39">
        <f>VLOOKUP(F39,Sheet5!A$2:C$21, 3, FALSE)</f>
        <v>8</v>
      </c>
      <c r="I39" s="2" t="s">
        <v>123</v>
      </c>
    </row>
    <row r="40" spans="1:9" x14ac:dyDescent="0.35">
      <c r="A40" t="s">
        <v>5</v>
      </c>
      <c r="B40" t="s">
        <v>176</v>
      </c>
      <c r="C40" t="str">
        <f>VLOOKUP(B40, Sheet2!A$2:C$153, 3, FALSE)</f>
        <v>Potion of Chant</v>
      </c>
      <c r="D40">
        <v>3</v>
      </c>
      <c r="E40">
        <v>1</v>
      </c>
      <c r="F40">
        <f>VLOOKUP(B40, Sheet4!A$2:B$153, 2, FALSE)</f>
        <v>5</v>
      </c>
      <c r="G40">
        <f>VLOOKUP(F40,Sheet5!A$2:C$21, 3, FALSE)</f>
        <v>10</v>
      </c>
      <c r="I40" t="s">
        <v>22</v>
      </c>
    </row>
    <row r="41" spans="1:9" x14ac:dyDescent="0.35">
      <c r="A41" t="s">
        <v>5</v>
      </c>
      <c r="B41" t="s">
        <v>177</v>
      </c>
      <c r="C41" t="str">
        <f>VLOOKUP(B41, Sheet2!A$2:C$153, 3, FALSE)</f>
        <v>Philter of Find Traps</v>
      </c>
      <c r="D41">
        <v>3</v>
      </c>
      <c r="E41">
        <v>1</v>
      </c>
      <c r="F41">
        <f>VLOOKUP(B41, Sheet4!A$2:B$153, 2, FALSE)</f>
        <v>4</v>
      </c>
      <c r="G41">
        <f>VLOOKUP(F41,Sheet5!A$2:C$21, 3, FALSE)</f>
        <v>8</v>
      </c>
      <c r="I41" t="s">
        <v>23</v>
      </c>
    </row>
    <row r="42" spans="1:9" x14ac:dyDescent="0.35">
      <c r="A42" t="s">
        <v>5</v>
      </c>
      <c r="B42" t="s">
        <v>178</v>
      </c>
      <c r="C42" t="str">
        <f>VLOOKUP(B42, Sheet2!A$2:C$153, 3, FALSE)</f>
        <v>Potion of Resist Fire and Cold</v>
      </c>
      <c r="D42">
        <v>3</v>
      </c>
      <c r="E42">
        <v>1</v>
      </c>
      <c r="F42">
        <f>VLOOKUP(B42, Sheet4!A$2:B$153, 2, FALSE)</f>
        <v>5</v>
      </c>
      <c r="G42">
        <f>VLOOKUP(F42,Sheet5!A$2:C$21, 3, FALSE)</f>
        <v>10</v>
      </c>
      <c r="I42" t="s">
        <v>24</v>
      </c>
    </row>
    <row r="43" spans="1:9" x14ac:dyDescent="0.35">
      <c r="A43" t="s">
        <v>5</v>
      </c>
      <c r="B43" t="s">
        <v>179</v>
      </c>
      <c r="C43" t="str">
        <f>VLOOKUP(B43, Sheet2!A$2:C$153, 3, FALSE)</f>
        <v>Draught of Draw Upon Holy Might</v>
      </c>
      <c r="D43">
        <v>3</v>
      </c>
      <c r="E43">
        <v>1</v>
      </c>
      <c r="F43">
        <f>VLOOKUP(B43, Sheet4!A$2:B$153, 2, FALSE)</f>
        <v>5</v>
      </c>
      <c r="G43">
        <f>VLOOKUP(F43,Sheet5!A$2:C$21, 3, FALSE)</f>
        <v>10</v>
      </c>
      <c r="I43" t="s">
        <v>25</v>
      </c>
    </row>
    <row r="44" spans="1:9" x14ac:dyDescent="0.35">
      <c r="A44" t="s">
        <v>5</v>
      </c>
      <c r="B44" t="s">
        <v>179</v>
      </c>
      <c r="C44" t="str">
        <f>VLOOKUP(B44, Sheet2!A$2:C$153, 3, FALSE)</f>
        <v>Draught of Draw Upon Holy Might</v>
      </c>
      <c r="D44">
        <v>1</v>
      </c>
      <c r="E44">
        <v>1</v>
      </c>
      <c r="F44">
        <f>VLOOKUP(B44, Sheet4!A$2:B$153, 2, FALSE)</f>
        <v>5</v>
      </c>
      <c r="G44">
        <f>VLOOKUP(F44,Sheet5!A$2:C$21, 3, FALSE)</f>
        <v>10</v>
      </c>
      <c r="I44" t="s">
        <v>494</v>
      </c>
    </row>
    <row r="45" spans="1:9" x14ac:dyDescent="0.35">
      <c r="A45" t="s">
        <v>5</v>
      </c>
      <c r="B45" t="s">
        <v>180</v>
      </c>
      <c r="C45" t="str">
        <f>VLOOKUP(B45, Sheet2!A$2:C$153, 3, FALSE)</f>
        <v>Writhing Fog Bomb</v>
      </c>
      <c r="D45">
        <v>3</v>
      </c>
      <c r="E45">
        <v>1</v>
      </c>
      <c r="F45">
        <f>VLOOKUP(B45, Sheet4!A$2:B$153, 2, FALSE)</f>
        <v>5</v>
      </c>
      <c r="G45">
        <f>VLOOKUP(F45,Sheet5!A$2:C$21, 3, FALSE)</f>
        <v>10</v>
      </c>
      <c r="I45" t="s">
        <v>26</v>
      </c>
    </row>
    <row r="46" spans="1:9" x14ac:dyDescent="0.35">
      <c r="A46" t="s">
        <v>5</v>
      </c>
      <c r="B46" t="s">
        <v>183</v>
      </c>
      <c r="C46" t="str">
        <f>VLOOKUP(B46, Sheet2!A$2:C$153, 3, FALSE)</f>
        <v>Oil of Blur</v>
      </c>
      <c r="D46">
        <v>3</v>
      </c>
      <c r="E46">
        <v>1</v>
      </c>
      <c r="F46">
        <f>VLOOKUP(B46, Sheet4!A$2:B$153, 2, FALSE)</f>
        <v>4</v>
      </c>
      <c r="G46">
        <f>VLOOKUP(F46,Sheet5!A$2:C$21, 3, FALSE)</f>
        <v>8</v>
      </c>
      <c r="I46" t="s">
        <v>27</v>
      </c>
    </row>
    <row r="47" spans="1:9" x14ac:dyDescent="0.35">
      <c r="A47" t="s">
        <v>5</v>
      </c>
      <c r="B47" t="s">
        <v>183</v>
      </c>
      <c r="C47" t="str">
        <f>VLOOKUP(B47, Sheet2!A$2:C$153, 3, FALSE)</f>
        <v>Oil of Blur</v>
      </c>
      <c r="D47">
        <v>3</v>
      </c>
      <c r="E47">
        <v>1</v>
      </c>
      <c r="F47">
        <f>VLOOKUP(B47, Sheet4!A$2:B$153, 2, FALSE)</f>
        <v>4</v>
      </c>
      <c r="G47">
        <f>VLOOKUP(F47,Sheet5!A$2:C$21, 3, FALSE)</f>
        <v>8</v>
      </c>
      <c r="I47" t="s">
        <v>495</v>
      </c>
    </row>
    <row r="48" spans="1:9" x14ac:dyDescent="0.35">
      <c r="A48" t="s">
        <v>5</v>
      </c>
      <c r="B48" t="s">
        <v>184</v>
      </c>
      <c r="C48" t="str">
        <f>VLOOKUP(B48, Sheet2!A$2:C$153, 3, FALSE)</f>
        <v>Potion of Detect Invisibility</v>
      </c>
      <c r="D48">
        <v>3</v>
      </c>
      <c r="E48">
        <v>1</v>
      </c>
      <c r="F48">
        <f>VLOOKUP(B48, Sheet4!A$2:B$153, 2, FALSE)</f>
        <v>3</v>
      </c>
      <c r="G48">
        <f>VLOOKUP(F48,Sheet5!A$2:C$21, 3, FALSE)</f>
        <v>6</v>
      </c>
      <c r="I48" t="s">
        <v>28</v>
      </c>
    </row>
    <row r="49" spans="1:9" x14ac:dyDescent="0.35">
      <c r="A49" t="s">
        <v>5</v>
      </c>
      <c r="B49" t="s">
        <v>184</v>
      </c>
      <c r="C49" t="str">
        <f>VLOOKUP(B49, Sheet2!A$2:C$153, 3, FALSE)</f>
        <v>Potion of Detect Invisibility</v>
      </c>
      <c r="D49">
        <v>3</v>
      </c>
      <c r="E49">
        <v>3</v>
      </c>
      <c r="F49">
        <f>VLOOKUP(B49, Sheet4!A$2:B$153, 2, FALSE)</f>
        <v>3</v>
      </c>
      <c r="G49">
        <f>VLOOKUP(F49,Sheet5!A$2:C$21, 3, FALSE)</f>
        <v>6</v>
      </c>
      <c r="I49" s="2" t="s">
        <v>496</v>
      </c>
    </row>
    <row r="50" spans="1:9" x14ac:dyDescent="0.35">
      <c r="A50" t="s">
        <v>5</v>
      </c>
      <c r="B50" t="s">
        <v>184</v>
      </c>
      <c r="C50" t="str">
        <f>VLOOKUP(B50, Sheet2!A$2:C$153, 3, FALSE)</f>
        <v>Potion of Detect Invisibility</v>
      </c>
      <c r="D50">
        <v>3</v>
      </c>
      <c r="E50">
        <v>3</v>
      </c>
      <c r="F50">
        <f>VLOOKUP(B50, Sheet4!A$2:B$153, 2, FALSE)</f>
        <v>3</v>
      </c>
      <c r="G50">
        <f>VLOOKUP(F50,Sheet5!A$2:C$21, 3, FALSE)</f>
        <v>6</v>
      </c>
      <c r="I50" s="2" t="s">
        <v>65</v>
      </c>
    </row>
    <row r="51" spans="1:9" x14ac:dyDescent="0.35">
      <c r="A51" t="s">
        <v>5</v>
      </c>
      <c r="B51" t="s">
        <v>185</v>
      </c>
      <c r="C51" t="str">
        <f>VLOOKUP(B51, Sheet2!A$2:C$153, 3, FALSE)</f>
        <v>Oil of Knock</v>
      </c>
      <c r="D51">
        <v>3</v>
      </c>
      <c r="E51">
        <v>1</v>
      </c>
      <c r="F51">
        <f>VLOOKUP(B51, Sheet4!A$2:B$153, 2, FALSE)</f>
        <v>4</v>
      </c>
      <c r="G51">
        <f>VLOOKUP(F51,Sheet5!A$2:C$21, 3, FALSE)</f>
        <v>8</v>
      </c>
      <c r="I51" t="s">
        <v>29</v>
      </c>
    </row>
    <row r="52" spans="1:9" x14ac:dyDescent="0.35">
      <c r="A52" t="s">
        <v>5</v>
      </c>
      <c r="B52" t="s">
        <v>186</v>
      </c>
      <c r="C52" t="str">
        <f>VLOOKUP(B52, Sheet2!A$2:C$153, 3, FALSE)</f>
        <v>Potion of Luck</v>
      </c>
      <c r="D52">
        <v>3</v>
      </c>
      <c r="E52">
        <v>1</v>
      </c>
      <c r="F52">
        <f>VLOOKUP(B52, Sheet4!A$2:B$153, 2, FALSE)</f>
        <v>4</v>
      </c>
      <c r="G52">
        <f>VLOOKUP(F52,Sheet5!A$2:C$21, 3, FALSE)</f>
        <v>8</v>
      </c>
      <c r="I52" t="s">
        <v>30</v>
      </c>
    </row>
    <row r="53" spans="1:9" x14ac:dyDescent="0.35">
      <c r="A53" t="s">
        <v>5</v>
      </c>
      <c r="B53" t="s">
        <v>187</v>
      </c>
      <c r="C53" t="str">
        <f>VLOOKUP(B53, Sheet2!A$2:C$153, 3, FALSE)</f>
        <v>Oil of Mirror Image</v>
      </c>
      <c r="D53">
        <v>3</v>
      </c>
      <c r="E53">
        <v>1</v>
      </c>
      <c r="F53">
        <f>VLOOKUP(B53, Sheet4!A$2:B$153, 2, FALSE)</f>
        <v>4</v>
      </c>
      <c r="G53">
        <f>VLOOKUP(F53,Sheet5!A$2:C$21, 3, FALSE)</f>
        <v>8</v>
      </c>
      <c r="I53" t="s">
        <v>31</v>
      </c>
    </row>
    <row r="54" spans="1:9" x14ac:dyDescent="0.35">
      <c r="A54" t="s">
        <v>5</v>
      </c>
      <c r="B54" t="s">
        <v>187</v>
      </c>
      <c r="C54" t="str">
        <f>VLOOKUP(B54, Sheet2!A$2:C$153, 3, FALSE)</f>
        <v>Oil of Mirror Image</v>
      </c>
      <c r="D54">
        <v>1</v>
      </c>
      <c r="E54">
        <v>1</v>
      </c>
      <c r="F54">
        <f>VLOOKUP(B54, Sheet4!A$2:B$153, 2, FALSE)</f>
        <v>4</v>
      </c>
      <c r="G54">
        <f>VLOOKUP(F54,Sheet5!A$2:C$21, 3, FALSE)</f>
        <v>8</v>
      </c>
      <c r="I54" t="s">
        <v>497</v>
      </c>
    </row>
    <row r="55" spans="1:9" x14ac:dyDescent="0.35">
      <c r="A55" t="s">
        <v>5</v>
      </c>
      <c r="B55" t="s">
        <v>188</v>
      </c>
      <c r="C55" t="str">
        <f>VLOOKUP(B55, Sheet2!A$2:C$153, 3, FALSE)</f>
        <v>Bomb of Stinking Cloud</v>
      </c>
      <c r="D55">
        <v>3</v>
      </c>
      <c r="E55">
        <v>1</v>
      </c>
      <c r="F55">
        <f>VLOOKUP(B55, Sheet4!A$2:B$153, 2, FALSE)</f>
        <v>4</v>
      </c>
      <c r="G55">
        <f>VLOOKUP(F55,Sheet5!A$2:C$21, 3, FALSE)</f>
        <v>8</v>
      </c>
      <c r="I55" t="s">
        <v>32</v>
      </c>
    </row>
    <row r="56" spans="1:9" x14ac:dyDescent="0.35">
      <c r="A56" t="s">
        <v>130</v>
      </c>
      <c r="B56" t="s">
        <v>189</v>
      </c>
      <c r="C56" t="str">
        <f>VLOOKUP(B56, Sheet2!A$2:C$153, 3, FALSE)</f>
        <v>Potion of Strength</v>
      </c>
      <c r="D56">
        <v>18</v>
      </c>
      <c r="E56">
        <v>3</v>
      </c>
      <c r="F56">
        <f>VLOOKUP(B56, Sheet4!A$2:B$153, 2, FALSE)</f>
        <v>4</v>
      </c>
      <c r="G56">
        <f>VLOOKUP(F56,Sheet5!A$2:C$21, 3, FALSE)</f>
        <v>8</v>
      </c>
      <c r="I56" t="s">
        <v>33</v>
      </c>
    </row>
    <row r="57" spans="1:9" x14ac:dyDescent="0.35">
      <c r="A57" t="s">
        <v>5</v>
      </c>
      <c r="B57" t="s">
        <v>189</v>
      </c>
      <c r="C57" t="str">
        <f>VLOOKUP(B57, Sheet2!A$2:C$153, 3, FALSE)</f>
        <v>Potion of Strength</v>
      </c>
      <c r="D57">
        <v>3</v>
      </c>
      <c r="E57">
        <v>1</v>
      </c>
      <c r="F57">
        <f>VLOOKUP(B57, Sheet4!A$2:B$153, 2, FALSE)</f>
        <v>4</v>
      </c>
      <c r="G57">
        <f>VLOOKUP(F57,Sheet5!A$2:C$21, 3, FALSE)</f>
        <v>8</v>
      </c>
      <c r="I57" t="s">
        <v>33</v>
      </c>
    </row>
    <row r="58" spans="1:9" x14ac:dyDescent="0.35">
      <c r="A58" t="s">
        <v>5</v>
      </c>
      <c r="B58" t="s">
        <v>189</v>
      </c>
      <c r="C58" t="str">
        <f>VLOOKUP(B58, Sheet2!A$2:C$153, 3, FALSE)</f>
        <v>Potion of Strength</v>
      </c>
      <c r="D58">
        <v>7</v>
      </c>
      <c r="E58">
        <v>1</v>
      </c>
      <c r="F58">
        <f>VLOOKUP(B58, Sheet4!A$2:B$153, 2, FALSE)</f>
        <v>4</v>
      </c>
      <c r="G58">
        <f>VLOOKUP(F58,Sheet5!A$2:C$21, 3, FALSE)</f>
        <v>8</v>
      </c>
      <c r="I58" s="2" t="s">
        <v>51</v>
      </c>
    </row>
    <row r="59" spans="1:9" x14ac:dyDescent="0.35">
      <c r="A59" t="s">
        <v>5</v>
      </c>
      <c r="B59" t="s">
        <v>189</v>
      </c>
      <c r="C59" t="str">
        <f>VLOOKUP(B59, Sheet2!A$2:C$153, 3, FALSE)</f>
        <v>Potion of Strength</v>
      </c>
      <c r="D59">
        <v>9</v>
      </c>
      <c r="E59">
        <v>2</v>
      </c>
      <c r="F59">
        <f>VLOOKUP(B59, Sheet4!A$2:B$153, 2, FALSE)</f>
        <v>4</v>
      </c>
      <c r="G59">
        <f>VLOOKUP(F59,Sheet5!A$2:C$21, 3, FALSE)</f>
        <v>8</v>
      </c>
      <c r="I59" s="2" t="s">
        <v>66</v>
      </c>
    </row>
    <row r="60" spans="1:9" x14ac:dyDescent="0.35">
      <c r="A60" t="s">
        <v>5</v>
      </c>
      <c r="B60" t="s">
        <v>189</v>
      </c>
      <c r="C60" t="str">
        <f>VLOOKUP(B60, Sheet2!A$2:C$153, 3, FALSE)</f>
        <v>Potion of Strength</v>
      </c>
      <c r="D60">
        <v>9</v>
      </c>
      <c r="E60">
        <v>2</v>
      </c>
      <c r="F60">
        <f>VLOOKUP(B60, Sheet4!A$2:B$153, 2, FALSE)</f>
        <v>4</v>
      </c>
      <c r="G60">
        <f>VLOOKUP(F60,Sheet5!A$2:C$21, 3, FALSE)</f>
        <v>8</v>
      </c>
      <c r="I60" s="2" t="s">
        <v>68</v>
      </c>
    </row>
    <row r="61" spans="1:9" x14ac:dyDescent="0.35">
      <c r="A61" t="s">
        <v>5</v>
      </c>
      <c r="B61" t="s">
        <v>189</v>
      </c>
      <c r="C61" t="str">
        <f>VLOOKUP(B61, Sheet2!A$2:C$153, 3, FALSE)</f>
        <v>Potion of Strength</v>
      </c>
      <c r="D61">
        <v>16</v>
      </c>
      <c r="E61">
        <v>3</v>
      </c>
      <c r="F61">
        <f>VLOOKUP(B61, Sheet4!A$2:B$153, 2, FALSE)</f>
        <v>4</v>
      </c>
      <c r="G61">
        <f>VLOOKUP(F61,Sheet5!A$2:C$21, 3, FALSE)</f>
        <v>8</v>
      </c>
      <c r="I61" s="2" t="s">
        <v>487</v>
      </c>
    </row>
    <row r="62" spans="1:9" x14ac:dyDescent="0.35">
      <c r="A62" t="s">
        <v>5</v>
      </c>
      <c r="B62" t="s">
        <v>190</v>
      </c>
      <c r="C62" t="str">
        <f>VLOOKUP(B62, Sheet2!A$2:C$153, 3, FALSE)</f>
        <v>Web Bomb</v>
      </c>
      <c r="D62">
        <v>3</v>
      </c>
      <c r="E62">
        <v>1</v>
      </c>
      <c r="F62">
        <f>VLOOKUP(B62, Sheet4!A$2:B$153, 2, FALSE)</f>
        <v>4</v>
      </c>
      <c r="G62">
        <f>VLOOKUP(F62,Sheet5!A$2:C$21, 3, FALSE)</f>
        <v>8</v>
      </c>
      <c r="I62" t="s">
        <v>34</v>
      </c>
    </row>
    <row r="63" spans="1:9" x14ac:dyDescent="0.35">
      <c r="A63" t="s">
        <v>5</v>
      </c>
      <c r="B63" t="s">
        <v>191</v>
      </c>
      <c r="C63" t="str">
        <f>VLOOKUP(B63, Sheet2!A$2:C$153, 3, FALSE)</f>
        <v>Draught of Vocalize</v>
      </c>
      <c r="D63">
        <v>3</v>
      </c>
      <c r="E63">
        <v>1</v>
      </c>
      <c r="F63">
        <f>VLOOKUP(B63, Sheet4!A$2:B$153, 2, FALSE)</f>
        <v>4</v>
      </c>
      <c r="G63">
        <f>VLOOKUP(F63,Sheet5!A$2:C$21, 3, FALSE)</f>
        <v>8</v>
      </c>
      <c r="I63" t="s">
        <v>35</v>
      </c>
    </row>
    <row r="64" spans="1:9" x14ac:dyDescent="0.35">
      <c r="A64" t="s">
        <v>130</v>
      </c>
      <c r="B64" t="s">
        <v>196</v>
      </c>
      <c r="C64" t="str">
        <f>VLOOKUP(B64, Sheet2!A$2:C$153, 3, FALSE)</f>
        <v>Dispelling Grenade</v>
      </c>
      <c r="D64">
        <v>14</v>
      </c>
      <c r="E64">
        <v>3</v>
      </c>
      <c r="F64">
        <f>VLOOKUP(B64, Sheet4!A$2:B$153, 2, FALSE)</f>
        <v>7</v>
      </c>
      <c r="G64">
        <f>VLOOKUP(F64,Sheet5!A$2:C$21, 3, FALSE)</f>
        <v>24</v>
      </c>
      <c r="I64" t="s">
        <v>36</v>
      </c>
    </row>
    <row r="65" spans="1:10" x14ac:dyDescent="0.35">
      <c r="A65" t="s">
        <v>5</v>
      </c>
      <c r="B65" t="s">
        <v>196</v>
      </c>
      <c r="C65" t="str">
        <f>VLOOKUP(B65, Sheet2!A$2:C$153, 3, FALSE)</f>
        <v>Dispelling Grenade</v>
      </c>
      <c r="D65">
        <v>5</v>
      </c>
      <c r="E65">
        <v>1</v>
      </c>
      <c r="F65">
        <f>VLOOKUP(B65, Sheet4!A$2:B$153, 2, FALSE)</f>
        <v>7</v>
      </c>
      <c r="G65">
        <f>VLOOKUP(F65,Sheet5!A$2:C$21, 3, FALSE)</f>
        <v>24</v>
      </c>
      <c r="I65" t="s">
        <v>498</v>
      </c>
    </row>
    <row r="66" spans="1:10" x14ac:dyDescent="0.35">
      <c r="A66" t="s">
        <v>5</v>
      </c>
      <c r="B66" t="s">
        <v>196</v>
      </c>
      <c r="C66" t="str">
        <f>VLOOKUP(B66, Sheet2!A$2:C$153, 3, FALSE)</f>
        <v>Dispelling Grenade</v>
      </c>
      <c r="D66">
        <v>5</v>
      </c>
      <c r="E66">
        <v>1</v>
      </c>
      <c r="F66">
        <f>VLOOKUP(B66, Sheet4!A$2:B$153, 2, FALSE)</f>
        <v>7</v>
      </c>
      <c r="G66">
        <f>VLOOKUP(F66,Sheet5!A$2:C$21, 3, FALSE)</f>
        <v>24</v>
      </c>
      <c r="I66" t="s">
        <v>499</v>
      </c>
    </row>
    <row r="67" spans="1:10" x14ac:dyDescent="0.35">
      <c r="A67" t="s">
        <v>5</v>
      </c>
      <c r="B67" t="s">
        <v>196</v>
      </c>
      <c r="C67" t="str">
        <f>VLOOKUP(B67, Sheet2!A$2:C$153, 3, FALSE)</f>
        <v>Dispelling Grenade</v>
      </c>
      <c r="D67">
        <v>1</v>
      </c>
      <c r="E67">
        <v>1</v>
      </c>
      <c r="F67">
        <f>VLOOKUP(B67, Sheet4!A$2:B$153, 2, FALSE)</f>
        <v>7</v>
      </c>
      <c r="G67">
        <f>VLOOKUP(F67,Sheet5!A$2:C$21, 3, FALSE)</f>
        <v>24</v>
      </c>
      <c r="I67" t="s">
        <v>500</v>
      </c>
    </row>
    <row r="68" spans="1:10" x14ac:dyDescent="0.35">
      <c r="A68" t="s">
        <v>5</v>
      </c>
      <c r="B68" t="s">
        <v>196</v>
      </c>
      <c r="C68" t="str">
        <f>VLOOKUP(B68, Sheet2!A$2:C$153, 3, FALSE)</f>
        <v>Dispelling Grenade</v>
      </c>
      <c r="D68">
        <v>1</v>
      </c>
      <c r="E68">
        <v>1</v>
      </c>
      <c r="F68">
        <f>VLOOKUP(B68, Sheet4!A$2:B$153, 2, FALSE)</f>
        <v>7</v>
      </c>
      <c r="G68">
        <f>VLOOKUP(F68,Sheet5!A$2:C$21, 3, FALSE)</f>
        <v>24</v>
      </c>
      <c r="I68" t="s">
        <v>501</v>
      </c>
      <c r="J68" t="s">
        <v>502</v>
      </c>
    </row>
    <row r="69" spans="1:10" x14ac:dyDescent="0.35">
      <c r="A69" t="s">
        <v>5</v>
      </c>
      <c r="B69" t="s">
        <v>196</v>
      </c>
      <c r="C69" t="str">
        <f>VLOOKUP(B69, Sheet2!A$2:C$153, 3, FALSE)</f>
        <v>Dispelling Grenade</v>
      </c>
      <c r="D69">
        <v>1</v>
      </c>
      <c r="E69">
        <v>1</v>
      </c>
      <c r="F69">
        <f>VLOOKUP(B69, Sheet4!A$2:B$153, 2, FALSE)</f>
        <v>7</v>
      </c>
      <c r="G69">
        <f>VLOOKUP(F69,Sheet5!A$2:C$21, 3, FALSE)</f>
        <v>24</v>
      </c>
      <c r="I69" s="2" t="s">
        <v>503</v>
      </c>
    </row>
    <row r="70" spans="1:10" x14ac:dyDescent="0.35">
      <c r="A70" t="s">
        <v>130</v>
      </c>
      <c r="B70" t="s">
        <v>197</v>
      </c>
      <c r="C70" t="str">
        <f>VLOOKUP(B70, Sheet2!A$2:C$153, 3, FALSE)</f>
        <v>Potion of Protection From Fire</v>
      </c>
      <c r="D70">
        <v>9</v>
      </c>
      <c r="E70">
        <v>2</v>
      </c>
      <c r="F70">
        <f>VLOOKUP(B70, Sheet4!A$2:B$153, 2, FALSE)</f>
        <v>5</v>
      </c>
      <c r="G70">
        <f>VLOOKUP(F70,Sheet5!A$2:C$21, 3, FALSE)</f>
        <v>10</v>
      </c>
      <c r="I70" t="s">
        <v>37</v>
      </c>
    </row>
    <row r="71" spans="1:10" x14ac:dyDescent="0.35">
      <c r="A71" t="s">
        <v>5</v>
      </c>
      <c r="B71" t="s">
        <v>197</v>
      </c>
      <c r="C71" t="str">
        <f>VLOOKUP(B71, Sheet2!A$2:C$153, 3, FALSE)</f>
        <v>Potion of Protection From Fire</v>
      </c>
      <c r="D71">
        <v>5</v>
      </c>
      <c r="E71">
        <v>1</v>
      </c>
      <c r="F71">
        <f>VLOOKUP(B71, Sheet4!A$2:B$153, 2, FALSE)</f>
        <v>5</v>
      </c>
      <c r="G71">
        <f>VLOOKUP(F71,Sheet5!A$2:C$21, 3, FALSE)</f>
        <v>10</v>
      </c>
      <c r="I71" t="s">
        <v>504</v>
      </c>
    </row>
    <row r="72" spans="1:10" x14ac:dyDescent="0.35">
      <c r="A72" t="s">
        <v>5</v>
      </c>
      <c r="B72" t="s">
        <v>197</v>
      </c>
      <c r="C72" t="str">
        <f>VLOOKUP(B72, Sheet2!A$2:C$153, 3, FALSE)</f>
        <v>Potion of Protection From Fire</v>
      </c>
      <c r="D72">
        <v>5</v>
      </c>
      <c r="E72">
        <v>1</v>
      </c>
      <c r="F72">
        <f>VLOOKUP(B72, Sheet4!A$2:B$153, 2, FALSE)</f>
        <v>5</v>
      </c>
      <c r="G72">
        <f>VLOOKUP(F72,Sheet5!A$2:C$21, 3, FALSE)</f>
        <v>10</v>
      </c>
      <c r="I72" t="s">
        <v>505</v>
      </c>
    </row>
    <row r="73" spans="1:10" x14ac:dyDescent="0.35">
      <c r="A73" t="s">
        <v>5</v>
      </c>
      <c r="B73" t="s">
        <v>197</v>
      </c>
      <c r="C73" t="str">
        <f>VLOOKUP(B73, Sheet2!A$2:C$153, 3, FALSE)</f>
        <v>Potion of Protection From Fire</v>
      </c>
      <c r="D73">
        <v>1</v>
      </c>
      <c r="E73">
        <v>1</v>
      </c>
      <c r="F73">
        <f>VLOOKUP(B73, Sheet4!A$2:B$153, 2, FALSE)</f>
        <v>5</v>
      </c>
      <c r="G73">
        <f>VLOOKUP(F73,Sheet5!A$2:C$21, 3, FALSE)</f>
        <v>10</v>
      </c>
      <c r="I73" s="2" t="s">
        <v>506</v>
      </c>
    </row>
    <row r="74" spans="1:10" x14ac:dyDescent="0.35">
      <c r="A74" t="s">
        <v>5</v>
      </c>
      <c r="B74" t="s">
        <v>197</v>
      </c>
      <c r="C74" t="str">
        <f>VLOOKUP(B74, Sheet2!A$2:C$153, 3, FALSE)</f>
        <v>Potion of Protection From Fire</v>
      </c>
      <c r="D74">
        <v>14</v>
      </c>
      <c r="E74">
        <v>3</v>
      </c>
      <c r="F74">
        <f>VLOOKUP(B74, Sheet4!A$2:B$153, 2, FALSE)</f>
        <v>5</v>
      </c>
      <c r="G74">
        <f>VLOOKUP(F74,Sheet5!A$2:C$21, 3, FALSE)</f>
        <v>10</v>
      </c>
      <c r="I74" s="2" t="s">
        <v>96</v>
      </c>
    </row>
    <row r="75" spans="1:10" x14ac:dyDescent="0.35">
      <c r="A75" t="s">
        <v>5</v>
      </c>
      <c r="B75" t="s">
        <v>197</v>
      </c>
      <c r="C75" t="str">
        <f>VLOOKUP(B75, Sheet2!A$2:C$153, 3, FALSE)</f>
        <v>Potion of Protection From Fire</v>
      </c>
      <c r="D75">
        <v>16</v>
      </c>
      <c r="E75">
        <v>3</v>
      </c>
      <c r="F75">
        <f>VLOOKUP(B75, Sheet4!A$2:B$153, 2, FALSE)</f>
        <v>5</v>
      </c>
      <c r="G75">
        <f>VLOOKUP(F75,Sheet5!A$2:C$21, 3, FALSE)</f>
        <v>10</v>
      </c>
      <c r="I75" s="2" t="s">
        <v>98</v>
      </c>
    </row>
    <row r="76" spans="1:10" x14ac:dyDescent="0.35">
      <c r="A76" t="s">
        <v>5</v>
      </c>
      <c r="B76" t="s">
        <v>198</v>
      </c>
      <c r="C76" t="str">
        <f>VLOOKUP(B76, Sheet2!A$2:C$153, 3, FALSE)</f>
        <v>Draught of Remove Curse</v>
      </c>
      <c r="D76">
        <v>5</v>
      </c>
      <c r="E76">
        <v>1</v>
      </c>
      <c r="F76">
        <f>VLOOKUP(B76, Sheet4!A$2:B$153, 2, FALSE)</f>
        <v>5</v>
      </c>
      <c r="G76">
        <f>VLOOKUP(F76,Sheet5!A$2:C$21, 3, FALSE)</f>
        <v>10</v>
      </c>
      <c r="I76" t="s">
        <v>507</v>
      </c>
    </row>
    <row r="77" spans="1:10" x14ac:dyDescent="0.35">
      <c r="A77" t="s">
        <v>5</v>
      </c>
      <c r="B77" t="s">
        <v>198</v>
      </c>
      <c r="C77" t="str">
        <f>VLOOKUP(B77, Sheet2!A$2:C$153, 3, FALSE)</f>
        <v>Draught of Remove Curse</v>
      </c>
      <c r="D77">
        <v>7</v>
      </c>
      <c r="E77">
        <v>1</v>
      </c>
      <c r="F77">
        <f>VLOOKUP(B77, Sheet4!A$2:B$153, 2, FALSE)</f>
        <v>5</v>
      </c>
      <c r="G77">
        <f>VLOOKUP(F77,Sheet5!A$2:C$21, 3, FALSE)</f>
        <v>10</v>
      </c>
      <c r="I77" t="s">
        <v>508</v>
      </c>
    </row>
    <row r="78" spans="1:10" x14ac:dyDescent="0.35">
      <c r="A78" t="s">
        <v>5</v>
      </c>
      <c r="B78" t="s">
        <v>199</v>
      </c>
      <c r="C78" t="str">
        <f>VLOOKUP(B78, Sheet2!A$2:C$153, 3, FALSE)</f>
        <v>Phial of Strength of One</v>
      </c>
      <c r="D78">
        <v>5</v>
      </c>
      <c r="E78">
        <v>1</v>
      </c>
      <c r="F78">
        <f>VLOOKUP(B78, Sheet4!A$2:B$153, 2, FALSE)</f>
        <v>6</v>
      </c>
      <c r="G78">
        <f>VLOOKUP(F78,Sheet5!A$2:C$21, 3, FALSE)</f>
        <v>12</v>
      </c>
      <c r="I78" t="s">
        <v>39</v>
      </c>
    </row>
    <row r="79" spans="1:10" x14ac:dyDescent="0.35">
      <c r="A79" t="s">
        <v>5</v>
      </c>
      <c r="B79" t="s">
        <v>200</v>
      </c>
      <c r="C79" t="str">
        <f>VLOOKUP(B79, Sheet2!A$2:C$153, 3, FALSE)</f>
        <v>Potion of Medium Healing</v>
      </c>
      <c r="D79">
        <v>5</v>
      </c>
      <c r="E79">
        <v>1</v>
      </c>
      <c r="F79">
        <f>VLOOKUP(B79, Sheet4!A$2:B$153, 2, FALSE)</f>
        <v>5</v>
      </c>
      <c r="G79">
        <f>VLOOKUP(F79,Sheet5!A$2:C$21, 3, FALSE)</f>
        <v>10</v>
      </c>
      <c r="I79" t="s">
        <v>40</v>
      </c>
    </row>
    <row r="80" spans="1:10" x14ac:dyDescent="0.35">
      <c r="A80" t="s">
        <v>5</v>
      </c>
      <c r="B80" t="s">
        <v>200</v>
      </c>
      <c r="C80" t="str">
        <f>VLOOKUP(B80, Sheet2!A$2:C$153, 3, FALSE)</f>
        <v>Potion of Medium Healing</v>
      </c>
      <c r="D80">
        <v>9</v>
      </c>
      <c r="E80">
        <v>2</v>
      </c>
      <c r="F80">
        <f>VLOOKUP(B80, Sheet4!A$2:B$153, 2, FALSE)</f>
        <v>5</v>
      </c>
      <c r="G80">
        <f>VLOOKUP(F80,Sheet5!A$2:C$21, 3, FALSE)</f>
        <v>10</v>
      </c>
      <c r="I80" s="2" t="s">
        <v>476</v>
      </c>
    </row>
    <row r="81" spans="1:10" x14ac:dyDescent="0.35">
      <c r="A81" t="s">
        <v>5</v>
      </c>
      <c r="B81" t="s">
        <v>200</v>
      </c>
      <c r="C81" t="str">
        <f>VLOOKUP(B81, Sheet2!A$2:C$153, 3, FALSE)</f>
        <v>Potion of Medium Healing</v>
      </c>
      <c r="D81">
        <v>11</v>
      </c>
      <c r="E81">
        <v>4</v>
      </c>
      <c r="F81">
        <f>VLOOKUP(B81, Sheet4!A$2:B$153, 2, FALSE)</f>
        <v>5</v>
      </c>
      <c r="G81">
        <f>VLOOKUP(F81,Sheet5!A$2:C$21, 3, FALSE)</f>
        <v>10</v>
      </c>
      <c r="I81" t="s">
        <v>83</v>
      </c>
    </row>
    <row r="82" spans="1:10" x14ac:dyDescent="0.35">
      <c r="A82" t="s">
        <v>5</v>
      </c>
      <c r="B82" t="s">
        <v>200</v>
      </c>
      <c r="C82" t="str">
        <f>VLOOKUP(B82, Sheet2!A$2:C$153, 3, FALSE)</f>
        <v>Potion of Medium Healing</v>
      </c>
      <c r="D82">
        <v>14</v>
      </c>
      <c r="E82">
        <v>4</v>
      </c>
      <c r="F82">
        <f>VLOOKUP(B82, Sheet4!A$2:B$153, 2, FALSE)</f>
        <v>5</v>
      </c>
      <c r="G82">
        <f>VLOOKUP(F82,Sheet5!A$2:C$21, 3, FALSE)</f>
        <v>10</v>
      </c>
      <c r="I82" t="s">
        <v>94</v>
      </c>
    </row>
    <row r="83" spans="1:10" x14ac:dyDescent="0.35">
      <c r="A83" t="s">
        <v>5</v>
      </c>
      <c r="B83" t="s">
        <v>201</v>
      </c>
      <c r="C83" t="str">
        <f>VLOOKUP(B83, Sheet2!A$2:C$153, 3, FALSE)</f>
        <v>Potion of Cure Disease</v>
      </c>
      <c r="D83">
        <v>5</v>
      </c>
      <c r="E83">
        <v>1</v>
      </c>
      <c r="F83">
        <f>VLOOKUP(B83, Sheet4!A$2:B$153, 2, FALSE)</f>
        <v>6</v>
      </c>
      <c r="G83">
        <f>VLOOKUP(F83,Sheet5!A$2:C$21, 3, FALSE)</f>
        <v>12</v>
      </c>
      <c r="I83" t="s">
        <v>41</v>
      </c>
    </row>
    <row r="84" spans="1:10" x14ac:dyDescent="0.35">
      <c r="A84" t="s">
        <v>5</v>
      </c>
      <c r="B84" t="s">
        <v>201</v>
      </c>
      <c r="C84" t="str">
        <f>VLOOKUP(B84, Sheet2!A$2:C$153, 3, FALSE)</f>
        <v>Potion of Cure Disease</v>
      </c>
      <c r="D84">
        <v>11</v>
      </c>
      <c r="E84">
        <v>2</v>
      </c>
      <c r="F84">
        <f>VLOOKUP(B84, Sheet4!A$2:B$153, 2, FALSE)</f>
        <v>6</v>
      </c>
      <c r="G84">
        <f>VLOOKUP(F84,Sheet5!A$2:C$21, 3, FALSE)</f>
        <v>12</v>
      </c>
      <c r="I84" t="s">
        <v>83</v>
      </c>
    </row>
    <row r="85" spans="1:10" x14ac:dyDescent="0.35">
      <c r="A85" t="s">
        <v>5</v>
      </c>
      <c r="B85" t="s">
        <v>201</v>
      </c>
      <c r="C85" t="str">
        <f>VLOOKUP(B85, Sheet2!A$2:C$153, 3, FALSE)</f>
        <v>Potion of Cure Disease</v>
      </c>
      <c r="D85">
        <v>14</v>
      </c>
      <c r="E85">
        <v>2</v>
      </c>
      <c r="F85">
        <f>VLOOKUP(B85, Sheet4!A$2:B$153, 2, FALSE)</f>
        <v>6</v>
      </c>
      <c r="G85">
        <f>VLOOKUP(F85,Sheet5!A$2:C$21, 3, FALSE)</f>
        <v>12</v>
      </c>
      <c r="I85" t="s">
        <v>94</v>
      </c>
    </row>
    <row r="86" spans="1:10" x14ac:dyDescent="0.35">
      <c r="A86" t="s">
        <v>6</v>
      </c>
      <c r="B86" t="s">
        <v>201</v>
      </c>
      <c r="C86" t="str">
        <f>VLOOKUP(B86, Sheet2!A$2:C$153, 3, FALSE)</f>
        <v>Potion of Cure Disease</v>
      </c>
      <c r="D86">
        <v>1</v>
      </c>
      <c r="E86">
        <v>2</v>
      </c>
      <c r="F86">
        <f>VLOOKUP(B86, Sheet4!A$2:B$153, 2, FALSE)</f>
        <v>6</v>
      </c>
      <c r="G86">
        <f>VLOOKUP(F86,Sheet5!A$2:C$21, 3, FALSE)</f>
        <v>12</v>
      </c>
      <c r="I86" s="2" t="s">
        <v>509</v>
      </c>
    </row>
    <row r="87" spans="1:10" x14ac:dyDescent="0.35">
      <c r="A87" t="s">
        <v>5</v>
      </c>
      <c r="B87" t="s">
        <v>201</v>
      </c>
      <c r="C87" t="str">
        <f>VLOOKUP(B87, Sheet2!A$2:C$153, 3, FALSE)</f>
        <v>Potion of Cure Disease</v>
      </c>
      <c r="D87">
        <v>7</v>
      </c>
      <c r="E87">
        <v>2</v>
      </c>
      <c r="F87">
        <f>VLOOKUP(B87, Sheet4!A$2:B$153, 2, FALSE)</f>
        <v>6</v>
      </c>
      <c r="G87">
        <f>VLOOKUP(F87,Sheet5!A$2:C$21, 3, FALSE)</f>
        <v>12</v>
      </c>
      <c r="I87" s="2" t="s">
        <v>511</v>
      </c>
      <c r="J87" t="s">
        <v>510</v>
      </c>
    </row>
    <row r="88" spans="1:10" x14ac:dyDescent="0.35">
      <c r="A88" t="s">
        <v>5</v>
      </c>
      <c r="B88" t="s">
        <v>202</v>
      </c>
      <c r="C88" t="str">
        <f>VLOOKUP(B88, Sheet2!A$2:C$153, 3, FALSE)</f>
        <v>Bottled Sweet Air</v>
      </c>
      <c r="D88">
        <v>5</v>
      </c>
      <c r="E88">
        <v>1</v>
      </c>
      <c r="F88">
        <f>VLOOKUP(B88, Sheet4!A$2:B$153, 2, FALSE)</f>
        <v>7</v>
      </c>
      <c r="G88">
        <f>VLOOKUP(F88,Sheet5!A$2:C$21, 3, FALSE)</f>
        <v>24</v>
      </c>
      <c r="I88" t="s">
        <v>42</v>
      </c>
    </row>
    <row r="89" spans="1:10" x14ac:dyDescent="0.35">
      <c r="A89" t="s">
        <v>5</v>
      </c>
      <c r="B89" t="s">
        <v>206</v>
      </c>
      <c r="C89" t="str">
        <f>VLOOKUP(B89, Sheet2!A$2:C$153, 3, FALSE)</f>
        <v>Potion of Non-Detection</v>
      </c>
      <c r="D89">
        <v>5</v>
      </c>
      <c r="E89">
        <v>1</v>
      </c>
      <c r="F89">
        <f>VLOOKUP(B89, Sheet4!A$2:B$153, 2, FALSE)</f>
        <v>5</v>
      </c>
      <c r="G89">
        <f>VLOOKUP(F89,Sheet5!A$2:C$21, 3, FALSE)</f>
        <v>10</v>
      </c>
      <c r="I89" t="s">
        <v>43</v>
      </c>
    </row>
    <row r="90" spans="1:10" x14ac:dyDescent="0.35">
      <c r="A90" t="s">
        <v>5</v>
      </c>
      <c r="B90" t="s">
        <v>207</v>
      </c>
      <c r="C90" t="str">
        <f>VLOOKUP(B90, Sheet2!A$2:C$153, 3, FALSE)</f>
        <v>Oil of Protection From Normal Missiles</v>
      </c>
      <c r="D90">
        <v>5</v>
      </c>
      <c r="E90">
        <v>1</v>
      </c>
      <c r="F90">
        <f>VLOOKUP(B90, Sheet4!A$2:B$153, 2, FALSE)</f>
        <v>5</v>
      </c>
      <c r="G90">
        <f>VLOOKUP(F90,Sheet5!A$2:C$21, 3, FALSE)</f>
        <v>10</v>
      </c>
      <c r="I90" t="s">
        <v>44</v>
      </c>
    </row>
    <row r="91" spans="1:10" x14ac:dyDescent="0.35">
      <c r="A91" t="s">
        <v>5</v>
      </c>
      <c r="B91" t="s">
        <v>207</v>
      </c>
      <c r="C91" t="str">
        <f>VLOOKUP(B91, Sheet2!A$2:C$153, 3, FALSE)</f>
        <v>Oil of Protection From Normal Missiles</v>
      </c>
      <c r="D91">
        <v>5</v>
      </c>
      <c r="E91">
        <v>1</v>
      </c>
      <c r="F91">
        <f>VLOOKUP(B91, Sheet4!A$2:B$153, 2, FALSE)</f>
        <v>5</v>
      </c>
      <c r="G91">
        <f>VLOOKUP(F91,Sheet5!A$2:C$21, 3, FALSE)</f>
        <v>10</v>
      </c>
      <c r="I91" t="s">
        <v>475</v>
      </c>
    </row>
    <row r="92" spans="1:10" x14ac:dyDescent="0.35">
      <c r="A92" t="s">
        <v>5</v>
      </c>
      <c r="B92" t="s">
        <v>208</v>
      </c>
      <c r="C92" t="str">
        <f>VLOOKUP(B92, Sheet2!A$2:C$153, 3, FALSE)</f>
        <v>Potion of Wraithform</v>
      </c>
      <c r="D92">
        <v>5</v>
      </c>
      <c r="E92">
        <v>1</v>
      </c>
      <c r="F92">
        <f>VLOOKUP(B92, Sheet4!A$2:B$153, 2, FALSE)</f>
        <v>7</v>
      </c>
      <c r="G92">
        <f>VLOOKUP(F92,Sheet5!A$2:C$21, 3, FALSE)</f>
        <v>24</v>
      </c>
      <c r="I92" t="s">
        <v>45</v>
      </c>
    </row>
    <row r="93" spans="1:10" x14ac:dyDescent="0.35">
      <c r="A93" t="s">
        <v>5</v>
      </c>
      <c r="B93" t="s">
        <v>209</v>
      </c>
      <c r="C93" t="str">
        <f>VLOOKUP(B93, Sheet2!A$2:C$153, 3, FALSE)</f>
        <v>Oil of Ghost Armor</v>
      </c>
      <c r="D93">
        <v>5</v>
      </c>
      <c r="E93">
        <v>1</v>
      </c>
      <c r="F93">
        <f>VLOOKUP(B93, Sheet4!A$2:B$153, 2, FALSE)</f>
        <v>5</v>
      </c>
      <c r="G93">
        <f>VLOOKUP(F93,Sheet5!A$2:C$21, 3, FALSE)</f>
        <v>10</v>
      </c>
      <c r="I93" t="s">
        <v>46</v>
      </c>
    </row>
    <row r="94" spans="1:10" x14ac:dyDescent="0.35">
      <c r="A94" t="s">
        <v>5</v>
      </c>
      <c r="B94" t="s">
        <v>209</v>
      </c>
      <c r="C94" t="str">
        <f>VLOOKUP(B94, Sheet2!A$2:C$153, 3, FALSE)</f>
        <v>Oil of Ghost Armor</v>
      </c>
      <c r="D94">
        <v>7</v>
      </c>
      <c r="E94">
        <v>2</v>
      </c>
      <c r="F94">
        <f>VLOOKUP(B94, Sheet4!A$2:B$153, 2, FALSE)</f>
        <v>5</v>
      </c>
      <c r="G94">
        <f>VLOOKUP(F94,Sheet5!A$2:C$21, 3, FALSE)</f>
        <v>10</v>
      </c>
      <c r="I94" t="s">
        <v>62</v>
      </c>
    </row>
    <row r="95" spans="1:10" x14ac:dyDescent="0.35">
      <c r="A95" t="s">
        <v>5</v>
      </c>
      <c r="B95" t="s">
        <v>210</v>
      </c>
      <c r="C95" t="str">
        <f>VLOOKUP(B95, Sheet2!A$2:C$153, 3, FALSE)</f>
        <v>Potion of Protection From Cold</v>
      </c>
      <c r="D95">
        <v>5</v>
      </c>
      <c r="E95">
        <v>1</v>
      </c>
      <c r="F95">
        <f>VLOOKUP(B95, Sheet4!A$2:B$153, 2, FALSE)</f>
        <v>5</v>
      </c>
      <c r="G95">
        <f>VLOOKUP(F95,Sheet5!A$2:C$21, 3, FALSE)</f>
        <v>10</v>
      </c>
      <c r="I95" t="s">
        <v>47</v>
      </c>
    </row>
    <row r="96" spans="1:10" x14ac:dyDescent="0.35">
      <c r="A96" t="s">
        <v>5</v>
      </c>
      <c r="B96" t="s">
        <v>211</v>
      </c>
      <c r="C96" t="str">
        <f>VLOOKUP(B96, Sheet2!A$2:C$153, 3, FALSE)</f>
        <v>Potion of Modest Healing</v>
      </c>
      <c r="D96">
        <v>7</v>
      </c>
      <c r="E96">
        <v>1</v>
      </c>
      <c r="F96">
        <f>VLOOKUP(B96, Sheet4!A$2:B$153, 2, FALSE)</f>
        <v>7</v>
      </c>
      <c r="G96">
        <f>VLOOKUP(F96,Sheet5!A$2:C$21, 3, FALSE)</f>
        <v>24</v>
      </c>
      <c r="I96" t="s">
        <v>48</v>
      </c>
    </row>
    <row r="97" spans="1:9" x14ac:dyDescent="0.35">
      <c r="A97" t="s">
        <v>5</v>
      </c>
      <c r="B97" t="s">
        <v>211</v>
      </c>
      <c r="C97" t="str">
        <f>VLOOKUP(B97, Sheet2!A$2:C$153, 3, FALSE)</f>
        <v>Potion of Modest Healing</v>
      </c>
      <c r="D97">
        <v>9</v>
      </c>
      <c r="E97">
        <v>2</v>
      </c>
      <c r="F97">
        <f>VLOOKUP(B97, Sheet4!A$2:B$153, 2, FALSE)</f>
        <v>7</v>
      </c>
      <c r="G97">
        <f>VLOOKUP(F97,Sheet5!A$2:C$21, 3, FALSE)</f>
        <v>24</v>
      </c>
      <c r="I97" t="s">
        <v>476</v>
      </c>
    </row>
    <row r="98" spans="1:9" x14ac:dyDescent="0.35">
      <c r="A98" t="s">
        <v>5</v>
      </c>
      <c r="B98" t="s">
        <v>211</v>
      </c>
      <c r="C98" t="str">
        <f>VLOOKUP(B98, Sheet2!A$2:C$153, 3, FALSE)</f>
        <v>Potion of Modest Healing</v>
      </c>
      <c r="D98">
        <v>11</v>
      </c>
      <c r="E98">
        <v>3</v>
      </c>
      <c r="F98">
        <f>VLOOKUP(B98, Sheet4!A$2:B$153, 2, FALSE)</f>
        <v>7</v>
      </c>
      <c r="G98">
        <f>VLOOKUP(F98,Sheet5!A$2:C$21, 3, FALSE)</f>
        <v>24</v>
      </c>
      <c r="I98" t="s">
        <v>83</v>
      </c>
    </row>
    <row r="99" spans="1:9" x14ac:dyDescent="0.35">
      <c r="A99" t="s">
        <v>5</v>
      </c>
      <c r="B99" t="s">
        <v>211</v>
      </c>
      <c r="C99" t="str">
        <f>VLOOKUP(B99, Sheet2!A$2:C$153, 3, FALSE)</f>
        <v>Potion of Modest Healing</v>
      </c>
      <c r="D99">
        <v>14</v>
      </c>
      <c r="E99">
        <v>3</v>
      </c>
      <c r="F99">
        <f>VLOOKUP(B99, Sheet4!A$2:B$153, 2, FALSE)</f>
        <v>7</v>
      </c>
      <c r="G99">
        <f>VLOOKUP(F99,Sheet5!A$2:C$21, 3, FALSE)</f>
        <v>24</v>
      </c>
      <c r="I99" t="s">
        <v>94</v>
      </c>
    </row>
    <row r="100" spans="1:9" x14ac:dyDescent="0.35">
      <c r="A100" t="s">
        <v>5</v>
      </c>
      <c r="B100" t="s">
        <v>212</v>
      </c>
      <c r="C100" t="str">
        <f>VLOOKUP(B100, Sheet2!A$2:C$153, 3, FALSE)</f>
        <v>Philter of Free Action</v>
      </c>
      <c r="D100">
        <v>7</v>
      </c>
      <c r="E100">
        <v>1</v>
      </c>
      <c r="F100">
        <f>VLOOKUP(B100, Sheet4!A$2:B$153, 2, FALSE)</f>
        <v>8</v>
      </c>
      <c r="G100">
        <f>VLOOKUP(F100,Sheet5!A$2:C$21, 3, FALSE)</f>
        <v>48</v>
      </c>
      <c r="I100" t="s">
        <v>49</v>
      </c>
    </row>
    <row r="101" spans="1:9" x14ac:dyDescent="0.35">
      <c r="A101" t="s">
        <v>5</v>
      </c>
      <c r="B101" t="s">
        <v>213</v>
      </c>
      <c r="C101" t="str">
        <f>VLOOKUP(B101, Sheet2!A$2:C$153, 3, FALSE)</f>
        <v>Draught of Death Ward</v>
      </c>
      <c r="D101">
        <v>7</v>
      </c>
      <c r="E101">
        <v>1</v>
      </c>
      <c r="F101">
        <f>VLOOKUP(B101, Sheet4!A$2:B$153, 2, FALSE)</f>
        <v>7</v>
      </c>
      <c r="G101">
        <f>VLOOKUP(F101,Sheet5!A$2:C$21, 3, FALSE)</f>
        <v>24</v>
      </c>
      <c r="I101" t="s">
        <v>50</v>
      </c>
    </row>
    <row r="102" spans="1:9" x14ac:dyDescent="0.35">
      <c r="A102" t="s">
        <v>5</v>
      </c>
      <c r="B102" t="s">
        <v>214</v>
      </c>
      <c r="C102" t="str">
        <f>VLOOKUP(B102, Sheet2!A$2:C$153, 3, FALSE)</f>
        <v>Potion of Holy Power</v>
      </c>
      <c r="D102">
        <v>7</v>
      </c>
      <c r="E102">
        <v>1</v>
      </c>
      <c r="F102">
        <f>VLOOKUP(B102, Sheet4!A$2:B$153, 2, FALSE)</f>
        <v>8</v>
      </c>
      <c r="G102">
        <f>VLOOKUP(F102,Sheet5!A$2:C$21, 3, FALSE)</f>
        <v>48</v>
      </c>
      <c r="I102" t="s">
        <v>51</v>
      </c>
    </row>
    <row r="103" spans="1:9" x14ac:dyDescent="0.35">
      <c r="A103" t="s">
        <v>5</v>
      </c>
      <c r="B103" t="s">
        <v>215</v>
      </c>
      <c r="C103" t="str">
        <f>VLOOKUP(B103, Sheet2!A$2:C$153, 3, FALSE)</f>
        <v>Philter of Negative Plane Protection</v>
      </c>
      <c r="D103">
        <v>7</v>
      </c>
      <c r="E103">
        <v>1</v>
      </c>
      <c r="F103">
        <f>VLOOKUP(B103, Sheet4!A$2:B$153, 2, FALSE)</f>
        <v>7</v>
      </c>
      <c r="G103">
        <f>VLOOKUP(F103,Sheet5!A$2:C$21, 3, FALSE)</f>
        <v>24</v>
      </c>
      <c r="I103" t="s">
        <v>52</v>
      </c>
    </row>
    <row r="104" spans="1:9" x14ac:dyDescent="0.35">
      <c r="A104" t="s">
        <v>5</v>
      </c>
      <c r="B104" t="s">
        <v>216</v>
      </c>
      <c r="C104" t="str">
        <f>VLOOKUP(B104, Sheet2!A$2:C$153, 3, FALSE)</f>
        <v>Phial of Fear</v>
      </c>
      <c r="D104">
        <v>7</v>
      </c>
      <c r="E104">
        <v>1</v>
      </c>
      <c r="F104">
        <f>VLOOKUP(B104, Sheet4!A$2:B$153, 2, FALSE)</f>
        <v>8</v>
      </c>
      <c r="G104">
        <f>VLOOKUP(F104,Sheet5!A$2:C$21, 3, FALSE)</f>
        <v>48</v>
      </c>
      <c r="I104" t="s">
        <v>53</v>
      </c>
    </row>
    <row r="105" spans="1:9" x14ac:dyDescent="0.35">
      <c r="A105" t="s">
        <v>5</v>
      </c>
      <c r="B105" t="s">
        <v>217</v>
      </c>
      <c r="C105" t="str">
        <f>VLOOKUP(B105, Sheet2!A$2:C$153, 3, FALSE)</f>
        <v>Potion of Lesser Restoration</v>
      </c>
      <c r="D105">
        <v>7</v>
      </c>
      <c r="E105">
        <v>1</v>
      </c>
      <c r="F105">
        <f>VLOOKUP(B105, Sheet4!A$2:B$153, 2, FALSE)</f>
        <v>7</v>
      </c>
      <c r="G105">
        <f>VLOOKUP(F105,Sheet5!A$2:C$21, 3, FALSE)</f>
        <v>24</v>
      </c>
      <c r="I105" t="s">
        <v>54</v>
      </c>
    </row>
    <row r="106" spans="1:9" x14ac:dyDescent="0.35">
      <c r="A106" t="s">
        <v>5</v>
      </c>
      <c r="B106" t="s">
        <v>217</v>
      </c>
      <c r="C106" t="str">
        <f>VLOOKUP(B106, Sheet2!A$2:C$153, 3, FALSE)</f>
        <v>Potion of Lesser Restoration</v>
      </c>
      <c r="D106">
        <v>14</v>
      </c>
      <c r="E106">
        <v>2</v>
      </c>
      <c r="F106">
        <f>VLOOKUP(B106, Sheet4!A$2:B$153, 2, FALSE)</f>
        <v>7</v>
      </c>
      <c r="G106">
        <f>VLOOKUP(F106,Sheet5!A$2:C$21, 3, FALSE)</f>
        <v>24</v>
      </c>
      <c r="I106" t="s">
        <v>94</v>
      </c>
    </row>
    <row r="107" spans="1:9" x14ac:dyDescent="0.35">
      <c r="A107" t="s">
        <v>5</v>
      </c>
      <c r="B107" t="s">
        <v>222</v>
      </c>
      <c r="C107" t="str">
        <f>VLOOKUP(B107, Sheet2!A$2:C$153, 3, FALSE)</f>
        <v>Bomb of Spirit Fire</v>
      </c>
      <c r="D107">
        <v>7</v>
      </c>
      <c r="E107">
        <v>1</v>
      </c>
      <c r="F107">
        <f>VLOOKUP(B107, Sheet4!A$2:B$153, 2, FALSE)</f>
        <v>8</v>
      </c>
      <c r="G107">
        <f>VLOOKUP(F107,Sheet5!A$2:C$21, 3, FALSE)</f>
        <v>48</v>
      </c>
      <c r="I107" t="s">
        <v>55</v>
      </c>
    </row>
    <row r="108" spans="1:9" x14ac:dyDescent="0.35">
      <c r="A108" t="s">
        <v>5</v>
      </c>
      <c r="B108" t="s">
        <v>223</v>
      </c>
      <c r="C108" t="str">
        <f>VLOOKUP(B108, Sheet2!A$2:C$153, 3, FALSE)</f>
        <v>Oil of Blue Fireshield</v>
      </c>
      <c r="D108">
        <v>7</v>
      </c>
      <c r="E108">
        <v>1</v>
      </c>
      <c r="F108">
        <f>VLOOKUP(B108, Sheet4!A$2:B$153, 2, FALSE)</f>
        <v>7</v>
      </c>
      <c r="G108">
        <f>VLOOKUP(F108,Sheet5!A$2:C$21, 3, FALSE)</f>
        <v>24</v>
      </c>
      <c r="I108" t="s">
        <v>56</v>
      </c>
    </row>
    <row r="109" spans="1:9" x14ac:dyDescent="0.35">
      <c r="A109" t="s">
        <v>5</v>
      </c>
      <c r="B109" t="s">
        <v>224</v>
      </c>
      <c r="C109" t="str">
        <f>VLOOKUP(B109, Sheet2!A$2:C$153, 3, FALSE)</f>
        <v>Potion of Improved Invisibility</v>
      </c>
      <c r="D109">
        <v>7</v>
      </c>
      <c r="E109">
        <v>1</v>
      </c>
      <c r="F109">
        <f>VLOOKUP(B109, Sheet4!A$2:B$153, 2, FALSE)</f>
        <v>8</v>
      </c>
      <c r="G109">
        <f>VLOOKUP(F109,Sheet5!A$2:C$21, 3, FALSE)</f>
        <v>48</v>
      </c>
      <c r="I109" t="s">
        <v>57</v>
      </c>
    </row>
    <row r="110" spans="1:9" x14ac:dyDescent="0.35">
      <c r="A110" t="s">
        <v>5</v>
      </c>
      <c r="B110" t="s">
        <v>224</v>
      </c>
      <c r="C110" t="str">
        <f>VLOOKUP(B110, Sheet2!A$2:C$153, 3, FALSE)</f>
        <v>Potion of Improved Invisibility</v>
      </c>
      <c r="D110">
        <v>9</v>
      </c>
      <c r="E110">
        <v>1</v>
      </c>
      <c r="F110">
        <f>VLOOKUP(B110, Sheet4!A$2:B$153, 2, FALSE)</f>
        <v>8</v>
      </c>
      <c r="G110">
        <f>VLOOKUP(F110,Sheet5!A$2:C$21, 3, FALSE)</f>
        <v>48</v>
      </c>
      <c r="I110" t="s">
        <v>69</v>
      </c>
    </row>
    <row r="111" spans="1:9" x14ac:dyDescent="0.35">
      <c r="A111" t="s">
        <v>5</v>
      </c>
      <c r="B111" t="s">
        <v>225</v>
      </c>
      <c r="C111" t="str">
        <f>VLOOKUP(B111, Sheet2!A$2:C$153, 3, FALSE)</f>
        <v>Oil of Minor Invulnerability Globe</v>
      </c>
      <c r="D111">
        <v>7</v>
      </c>
      <c r="E111">
        <v>1</v>
      </c>
      <c r="F111">
        <f>VLOOKUP(B111, Sheet4!A$2:B$153, 2, FALSE)</f>
        <v>8</v>
      </c>
      <c r="G111">
        <f>VLOOKUP(F111,Sheet5!A$2:C$21, 3, FALSE)</f>
        <v>48</v>
      </c>
      <c r="I111" t="s">
        <v>58</v>
      </c>
    </row>
    <row r="112" spans="1:9" x14ac:dyDescent="0.35">
      <c r="A112" t="s">
        <v>5</v>
      </c>
      <c r="B112" t="s">
        <v>225</v>
      </c>
      <c r="C112" t="str">
        <f>VLOOKUP(B112, Sheet2!A$2:C$153, 3, FALSE)</f>
        <v>Oil of Minor Invulnerability Globe</v>
      </c>
      <c r="D112">
        <v>12</v>
      </c>
      <c r="E112">
        <v>2</v>
      </c>
      <c r="F112">
        <f>VLOOKUP(B112, Sheet4!A$2:B$153, 2, FALSE)</f>
        <v>8</v>
      </c>
      <c r="G112">
        <f>VLOOKUP(F112,Sheet5!A$2:C$21, 3, FALSE)</f>
        <v>48</v>
      </c>
      <c r="I112" t="s">
        <v>85</v>
      </c>
    </row>
    <row r="113" spans="1:9" x14ac:dyDescent="0.35">
      <c r="A113" t="s">
        <v>5</v>
      </c>
      <c r="B113" t="s">
        <v>226</v>
      </c>
      <c r="C113" t="str">
        <f>VLOOKUP(B113, Sheet2!A$2:C$153, 3, FALSE)</f>
        <v>Potion of Stoneskin</v>
      </c>
      <c r="D113">
        <v>7</v>
      </c>
      <c r="E113">
        <v>1</v>
      </c>
      <c r="F113">
        <f>VLOOKUP(B113, Sheet4!A$2:B$153, 2, FALSE)</f>
        <v>8</v>
      </c>
      <c r="G113">
        <f>VLOOKUP(F113,Sheet5!A$2:C$21, 3, FALSE)</f>
        <v>48</v>
      </c>
      <c r="I113" t="s">
        <v>59</v>
      </c>
    </row>
    <row r="114" spans="1:9" x14ac:dyDescent="0.35">
      <c r="A114" t="s">
        <v>5</v>
      </c>
      <c r="B114" t="s">
        <v>226</v>
      </c>
      <c r="C114" t="str">
        <f>VLOOKUP(B114, Sheet2!A$2:C$153, 3, FALSE)</f>
        <v>Potion of Stoneskin</v>
      </c>
      <c r="D114">
        <v>9</v>
      </c>
      <c r="E114">
        <v>1</v>
      </c>
      <c r="F114">
        <f>VLOOKUP(B114, Sheet4!A$2:B$153, 2, FALSE)</f>
        <v>8</v>
      </c>
      <c r="G114">
        <f>VLOOKUP(F114,Sheet5!A$2:C$21, 3, FALSE)</f>
        <v>48</v>
      </c>
      <c r="I114" t="s">
        <v>477</v>
      </c>
    </row>
    <row r="115" spans="1:9" x14ac:dyDescent="0.35">
      <c r="A115" t="s">
        <v>5</v>
      </c>
      <c r="B115" t="s">
        <v>227</v>
      </c>
      <c r="C115" t="str">
        <f>VLOOKUP(B115, Sheet2!A$2:C$153, 3, FALSE)</f>
        <v>Bomb of Greater Malison</v>
      </c>
      <c r="D115">
        <v>7</v>
      </c>
      <c r="E115">
        <v>1</v>
      </c>
      <c r="F115">
        <f>VLOOKUP(B115, Sheet4!A$2:B$153, 2, FALSE)</f>
        <v>8</v>
      </c>
      <c r="G115">
        <f>VLOOKUP(F115,Sheet5!A$2:C$21, 3, FALSE)</f>
        <v>48</v>
      </c>
      <c r="I115" t="s">
        <v>60</v>
      </c>
    </row>
    <row r="116" spans="1:9" x14ac:dyDescent="0.35">
      <c r="A116" t="s">
        <v>5</v>
      </c>
      <c r="B116" t="s">
        <v>228</v>
      </c>
      <c r="C116" t="str">
        <f>VLOOKUP(B116, Sheet2!A$2:C$153, 3, FALSE)</f>
        <v>Flask of Otiluke's Resilient Sphere</v>
      </c>
      <c r="D116">
        <v>7</v>
      </c>
      <c r="E116">
        <v>1</v>
      </c>
      <c r="F116">
        <f>VLOOKUP(B116, Sheet4!A$2:B$153, 2, FALSE)</f>
        <v>8</v>
      </c>
      <c r="G116">
        <f>VLOOKUP(F116,Sheet5!A$2:C$21, 3, FALSE)</f>
        <v>48</v>
      </c>
      <c r="I116" t="s">
        <v>61</v>
      </c>
    </row>
    <row r="117" spans="1:9" x14ac:dyDescent="0.35">
      <c r="A117" t="s">
        <v>130</v>
      </c>
      <c r="B117" t="s">
        <v>229</v>
      </c>
      <c r="C117" t="str">
        <f>VLOOKUP(B117, Sheet2!A$2:C$153, 3, FALSE)</f>
        <v>Oil of Spirit Armor</v>
      </c>
      <c r="D117">
        <v>7</v>
      </c>
      <c r="E117">
        <v>1</v>
      </c>
      <c r="F117">
        <f>VLOOKUP(B117, Sheet4!A$2:B$153, 2, FALSE)</f>
        <v>7</v>
      </c>
      <c r="G117">
        <f>VLOOKUP(F117,Sheet5!A$2:C$21, 3, FALSE)</f>
        <v>24</v>
      </c>
      <c r="I117" t="s">
        <v>62</v>
      </c>
    </row>
    <row r="118" spans="1:9" x14ac:dyDescent="0.35">
      <c r="A118" t="s">
        <v>5</v>
      </c>
      <c r="B118" t="s">
        <v>229</v>
      </c>
      <c r="C118" t="str">
        <f>VLOOKUP(B118, Sheet2!A$2:C$153, 3, FALSE)</f>
        <v>Oil of Spirit Armor</v>
      </c>
      <c r="D118">
        <v>7</v>
      </c>
      <c r="E118">
        <v>1</v>
      </c>
      <c r="F118">
        <f>VLOOKUP(B118, Sheet4!A$2:B$153, 2, FALSE)</f>
        <v>7</v>
      </c>
      <c r="G118">
        <f>VLOOKUP(F118,Sheet5!A$2:C$21, 3, FALSE)</f>
        <v>24</v>
      </c>
      <c r="I118" t="s">
        <v>62</v>
      </c>
    </row>
    <row r="119" spans="1:9" x14ac:dyDescent="0.35">
      <c r="A119" t="s">
        <v>5</v>
      </c>
      <c r="B119" t="s">
        <v>230</v>
      </c>
      <c r="C119" t="str">
        <f>VLOOKUP(B119, Sheet2!A$2:C$153, 3, FALSE)</f>
        <v>Oil of Enchanted Weapon</v>
      </c>
      <c r="D119">
        <v>7</v>
      </c>
      <c r="E119">
        <v>1</v>
      </c>
      <c r="F119">
        <f>VLOOKUP(B119, Sheet4!A$2:B$153, 2, FALSE)</f>
        <v>8</v>
      </c>
      <c r="G119">
        <f>VLOOKUP(F119,Sheet5!A$2:C$21, 3, FALSE)</f>
        <v>48</v>
      </c>
      <c r="I119" t="s">
        <v>63</v>
      </c>
    </row>
    <row r="120" spans="1:9" x14ac:dyDescent="0.35">
      <c r="A120" t="s">
        <v>5</v>
      </c>
      <c r="B120" t="s">
        <v>231</v>
      </c>
      <c r="C120" t="str">
        <f>VLOOKUP(B120, Sheet2!A$2:C$153, 3, FALSE)</f>
        <v>Oil of Red Fireshield</v>
      </c>
      <c r="D120">
        <v>7</v>
      </c>
      <c r="E120">
        <v>1</v>
      </c>
      <c r="F120">
        <f>VLOOKUP(B120, Sheet4!A$2:B$153, 2, FALSE)</f>
        <v>8</v>
      </c>
      <c r="G120">
        <f>VLOOKUP(F120,Sheet5!A$2:C$21, 3, FALSE)</f>
        <v>48</v>
      </c>
      <c r="I120" t="s">
        <v>64</v>
      </c>
    </row>
    <row r="121" spans="1:9" x14ac:dyDescent="0.35">
      <c r="A121" t="s">
        <v>5</v>
      </c>
      <c r="B121" t="s">
        <v>234</v>
      </c>
      <c r="C121" t="str">
        <f>VLOOKUP(B121, Sheet2!A$2:C$153, 3, FALSE)</f>
        <v>Philter of True Sight</v>
      </c>
      <c r="D121">
        <v>9</v>
      </c>
      <c r="E121">
        <v>1</v>
      </c>
      <c r="F121">
        <f>VLOOKUP(B121, Sheet4!A$2:B$153, 2, FALSE)</f>
        <v>10</v>
      </c>
      <c r="G121">
        <f>VLOOKUP(F121,Sheet5!A$2:C$21, 3, FALSE)</f>
        <v>96</v>
      </c>
      <c r="I121" t="s">
        <v>479</v>
      </c>
    </row>
    <row r="122" spans="1:9" x14ac:dyDescent="0.35">
      <c r="A122" t="s">
        <v>5</v>
      </c>
      <c r="B122" t="s">
        <v>234</v>
      </c>
      <c r="C122" t="str">
        <f>VLOOKUP(B122, Sheet2!A$2:C$153, 3, FALSE)</f>
        <v>Philter of True Sight</v>
      </c>
      <c r="D122">
        <v>12</v>
      </c>
      <c r="E122">
        <v>1</v>
      </c>
      <c r="F122">
        <f>VLOOKUP(B122, Sheet4!A$2:B$153, 2, FALSE)</f>
        <v>10</v>
      </c>
      <c r="G122">
        <f>VLOOKUP(F122,Sheet5!A$2:C$21, 3, FALSE)</f>
        <v>96</v>
      </c>
      <c r="I122" t="s">
        <v>478</v>
      </c>
    </row>
    <row r="123" spans="1:9" x14ac:dyDescent="0.35">
      <c r="A123" t="s">
        <v>5</v>
      </c>
      <c r="B123" t="s">
        <v>235</v>
      </c>
      <c r="C123" t="str">
        <f>VLOOKUP(B123, Sheet2!A$2:C$153, 3, FALSE)</f>
        <v>Potion of Champion's Strength</v>
      </c>
      <c r="D123">
        <v>9</v>
      </c>
      <c r="E123">
        <v>1</v>
      </c>
      <c r="F123">
        <f>VLOOKUP(B123, Sheet4!A$2:B$153, 2, FALSE)</f>
        <v>14</v>
      </c>
      <c r="G123">
        <f>VLOOKUP(F123,Sheet5!A$2:C$21, 3, FALSE)</f>
        <v>168</v>
      </c>
      <c r="I123" t="s">
        <v>66</v>
      </c>
    </row>
    <row r="124" spans="1:9" x14ac:dyDescent="0.35">
      <c r="A124" t="s">
        <v>5</v>
      </c>
      <c r="B124" t="s">
        <v>236</v>
      </c>
      <c r="C124" t="str">
        <f>VLOOKUP(B124, Sheet2!A$2:C$153, 3, FALSE)</f>
        <v>Concotion of Chaotic Commands</v>
      </c>
      <c r="D124">
        <v>9</v>
      </c>
      <c r="E124">
        <v>1</v>
      </c>
      <c r="F124">
        <f>VLOOKUP(B124, Sheet4!A$2:B$153, 2, FALSE)</f>
        <v>9</v>
      </c>
      <c r="G124">
        <f>VLOOKUP(F124,Sheet5!A$2:C$21, 3, FALSE)</f>
        <v>72</v>
      </c>
      <c r="I124" t="s">
        <v>67</v>
      </c>
    </row>
    <row r="125" spans="1:9" x14ac:dyDescent="0.35">
      <c r="A125" t="s">
        <v>5</v>
      </c>
      <c r="B125" t="s">
        <v>237</v>
      </c>
      <c r="C125" t="str">
        <f>VLOOKUP(B125, Sheet2!A$2:C$153, 3, FALSE)</f>
        <v>Potion of Righteous Magic</v>
      </c>
      <c r="D125">
        <v>9</v>
      </c>
      <c r="E125">
        <v>1</v>
      </c>
      <c r="F125">
        <f>VLOOKUP(B125, Sheet4!A$2:B$153, 2, FALSE)</f>
        <v>10</v>
      </c>
      <c r="G125">
        <f>VLOOKUP(F125,Sheet5!A$2:C$21, 3, FALSE)</f>
        <v>96</v>
      </c>
      <c r="I125" t="s">
        <v>68</v>
      </c>
    </row>
    <row r="126" spans="1:9" x14ac:dyDescent="0.35">
      <c r="A126" t="s">
        <v>5</v>
      </c>
      <c r="B126" t="s">
        <v>242</v>
      </c>
      <c r="C126" t="str">
        <f>VLOOKUP(B126, Sheet2!A$2:C$153, 3, FALSE)</f>
        <v>Potion of Shadow Door</v>
      </c>
      <c r="D126">
        <v>9</v>
      </c>
      <c r="E126">
        <v>1</v>
      </c>
      <c r="F126">
        <f>VLOOKUP(B126, Sheet4!A$2:B$153, 2, FALSE)</f>
        <v>9</v>
      </c>
      <c r="G126">
        <f>VLOOKUP(F126,Sheet5!A$2:C$21, 3, FALSE)</f>
        <v>72</v>
      </c>
      <c r="I126" t="s">
        <v>69</v>
      </c>
    </row>
    <row r="127" spans="1:9" x14ac:dyDescent="0.35">
      <c r="A127" t="s">
        <v>5</v>
      </c>
      <c r="B127" t="s">
        <v>243</v>
      </c>
      <c r="C127" t="str">
        <f>VLOOKUP(B127, Sheet2!A$2:C$153, 3, FALSE)</f>
        <v>Potion of Immunity to Abjuration</v>
      </c>
      <c r="D127">
        <v>9</v>
      </c>
      <c r="E127">
        <v>1</v>
      </c>
      <c r="F127">
        <f>VLOOKUP(B127, Sheet4!A$2:B$153, 2, FALSE)</f>
        <v>10</v>
      </c>
      <c r="G127">
        <f>VLOOKUP(F127,Sheet5!A$2:C$21, 3, FALSE)</f>
        <v>96</v>
      </c>
      <c r="I127" t="s">
        <v>70</v>
      </c>
    </row>
    <row r="128" spans="1:9" x14ac:dyDescent="0.35">
      <c r="A128" t="s">
        <v>5</v>
      </c>
      <c r="B128" t="s">
        <v>244</v>
      </c>
      <c r="C128" t="str">
        <f>VLOOKUP(B128, Sheet2!A$2:C$153, 3, FALSE)</f>
        <v>Potion of Immunity to Alteration</v>
      </c>
      <c r="D128">
        <v>9</v>
      </c>
      <c r="E128">
        <v>1</v>
      </c>
      <c r="F128">
        <f>VLOOKUP(B128, Sheet4!A$2:B$153, 2, FALSE)</f>
        <v>10</v>
      </c>
      <c r="G128">
        <f>VLOOKUP(F128,Sheet5!A$2:C$21, 3, FALSE)</f>
        <v>96</v>
      </c>
      <c r="I128" t="s">
        <v>71</v>
      </c>
    </row>
    <row r="129" spans="1:9" x14ac:dyDescent="0.35">
      <c r="A129" t="s">
        <v>5</v>
      </c>
      <c r="B129" t="s">
        <v>245</v>
      </c>
      <c r="C129" t="str">
        <f>VLOOKUP(B129, Sheet2!A$2:C$153, 3, FALSE)</f>
        <v>Potion of Immunity to Conjuration</v>
      </c>
      <c r="D129">
        <v>9</v>
      </c>
      <c r="E129">
        <v>1</v>
      </c>
      <c r="F129">
        <f>VLOOKUP(B129, Sheet4!A$2:B$153, 2, FALSE)</f>
        <v>10</v>
      </c>
      <c r="G129">
        <f>VLOOKUP(F129,Sheet5!A$2:C$21, 3, FALSE)</f>
        <v>96</v>
      </c>
      <c r="I129" t="s">
        <v>72</v>
      </c>
    </row>
    <row r="130" spans="1:9" x14ac:dyDescent="0.35">
      <c r="A130" t="s">
        <v>5</v>
      </c>
      <c r="B130" t="s">
        <v>246</v>
      </c>
      <c r="C130" t="str">
        <f>VLOOKUP(B130, Sheet2!A$2:C$153, 3, FALSE)</f>
        <v>Potion of Immunity to Divination</v>
      </c>
      <c r="D130">
        <v>9</v>
      </c>
      <c r="E130">
        <v>1</v>
      </c>
      <c r="F130">
        <f>VLOOKUP(B130, Sheet4!A$2:B$153, 2, FALSE)</f>
        <v>10</v>
      </c>
      <c r="G130">
        <f>VLOOKUP(F130,Sheet5!A$2:C$21, 3, FALSE)</f>
        <v>96</v>
      </c>
      <c r="I130" t="s">
        <v>73</v>
      </c>
    </row>
    <row r="131" spans="1:9" x14ac:dyDescent="0.35">
      <c r="A131" t="s">
        <v>5</v>
      </c>
      <c r="B131" t="s">
        <v>247</v>
      </c>
      <c r="C131" t="str">
        <f>VLOOKUP(B131, Sheet2!A$2:C$153, 3, FALSE)</f>
        <v>Potion of Immunity to Enchantment</v>
      </c>
      <c r="D131">
        <v>9</v>
      </c>
      <c r="E131">
        <v>1</v>
      </c>
      <c r="F131">
        <f>VLOOKUP(B131, Sheet4!A$2:B$153, 2, FALSE)</f>
        <v>10</v>
      </c>
      <c r="G131">
        <f>VLOOKUP(F131,Sheet5!A$2:C$21, 3, FALSE)</f>
        <v>96</v>
      </c>
      <c r="I131" t="s">
        <v>74</v>
      </c>
    </row>
    <row r="132" spans="1:9" x14ac:dyDescent="0.35">
      <c r="A132" t="s">
        <v>5</v>
      </c>
      <c r="B132" t="s">
        <v>248</v>
      </c>
      <c r="C132" t="str">
        <f>VLOOKUP(B132, Sheet2!A$2:C$153, 3, FALSE)</f>
        <v>Potion of Immunity to Evocation</v>
      </c>
      <c r="D132">
        <v>9</v>
      </c>
      <c r="E132">
        <v>1</v>
      </c>
      <c r="F132">
        <f>VLOOKUP(B132, Sheet4!A$2:B$153, 2, FALSE)</f>
        <v>10</v>
      </c>
      <c r="G132">
        <f>VLOOKUP(F132,Sheet5!A$2:C$21, 3, FALSE)</f>
        <v>96</v>
      </c>
      <c r="I132" t="s">
        <v>75</v>
      </c>
    </row>
    <row r="133" spans="1:9" x14ac:dyDescent="0.35">
      <c r="A133" t="s">
        <v>5</v>
      </c>
      <c r="B133" t="s">
        <v>249</v>
      </c>
      <c r="C133" t="str">
        <f>VLOOKUP(B133, Sheet2!A$2:C$153, 3, FALSE)</f>
        <v>Potion of Immunity to Illusion</v>
      </c>
      <c r="D133">
        <v>9</v>
      </c>
      <c r="E133">
        <v>1</v>
      </c>
      <c r="F133">
        <f>VLOOKUP(B133, Sheet4!A$2:B$153, 2, FALSE)</f>
        <v>10</v>
      </c>
      <c r="G133">
        <f>VLOOKUP(F133,Sheet5!A$2:C$21, 3, FALSE)</f>
        <v>96</v>
      </c>
      <c r="I133" t="s">
        <v>76</v>
      </c>
    </row>
    <row r="134" spans="1:9" x14ac:dyDescent="0.35">
      <c r="A134" t="s">
        <v>5</v>
      </c>
      <c r="B134" t="s">
        <v>250</v>
      </c>
      <c r="C134" t="str">
        <f>VLOOKUP(B134, Sheet2!A$2:C$153, 3, FALSE)</f>
        <v>Potion of Immunity to Necromancy</v>
      </c>
      <c r="D134">
        <v>9</v>
      </c>
      <c r="E134">
        <v>1</v>
      </c>
      <c r="F134">
        <f>VLOOKUP(B134, Sheet4!A$2:B$153, 2, FALSE)</f>
        <v>10</v>
      </c>
      <c r="G134">
        <f>VLOOKUP(F134,Sheet5!A$2:C$21, 3, FALSE)</f>
        <v>96</v>
      </c>
      <c r="I134" t="s">
        <v>77</v>
      </c>
    </row>
    <row r="135" spans="1:9" x14ac:dyDescent="0.35">
      <c r="A135" t="s">
        <v>5</v>
      </c>
      <c r="B135" t="s">
        <v>251</v>
      </c>
      <c r="C135" t="str">
        <f>VLOOKUP(B135, Sheet2!A$2:C$153, 3, FALSE)</f>
        <v>Potion of Protection From Normal Weapons</v>
      </c>
      <c r="D135">
        <v>9</v>
      </c>
      <c r="E135">
        <v>1</v>
      </c>
      <c r="F135">
        <f>VLOOKUP(B135, Sheet4!A$2:B$153, 2, FALSE)</f>
        <v>10</v>
      </c>
      <c r="G135">
        <f>VLOOKUP(F135,Sheet5!A$2:C$21, 3, FALSE)</f>
        <v>96</v>
      </c>
      <c r="I135" t="s">
        <v>78</v>
      </c>
    </row>
    <row r="136" spans="1:9" x14ac:dyDescent="0.35">
      <c r="A136" t="s">
        <v>5</v>
      </c>
      <c r="B136" t="s">
        <v>252</v>
      </c>
      <c r="C136" t="str">
        <f>VLOOKUP(B136, Sheet2!A$2:C$153, 3, FALSE)</f>
        <v>Potion of Protection From Electricity</v>
      </c>
      <c r="D136">
        <v>9</v>
      </c>
      <c r="E136">
        <v>1</v>
      </c>
      <c r="F136">
        <f>VLOOKUP(B136, Sheet4!A$2:B$153, 2, FALSE)</f>
        <v>9</v>
      </c>
      <c r="G136">
        <f>VLOOKUP(F136,Sheet5!A$2:C$21, 3, FALSE)</f>
        <v>72</v>
      </c>
      <c r="I136" t="s">
        <v>79</v>
      </c>
    </row>
    <row r="137" spans="1:9" x14ac:dyDescent="0.35">
      <c r="A137" t="s">
        <v>5</v>
      </c>
      <c r="B137" t="s">
        <v>252</v>
      </c>
      <c r="C137" t="str">
        <f>VLOOKUP(B137, Sheet2!A$2:C$153, 3, FALSE)</f>
        <v>Potion of Protection From Electricity</v>
      </c>
      <c r="D137">
        <v>7</v>
      </c>
      <c r="E137">
        <v>1</v>
      </c>
      <c r="F137">
        <f>VLOOKUP(B137, Sheet4!A$2:B$153, 2, FALSE)</f>
        <v>9</v>
      </c>
      <c r="G137">
        <f>VLOOKUP(F137,Sheet5!A$2:C$21, 3, FALSE)</f>
        <v>72</v>
      </c>
      <c r="I137" t="s">
        <v>480</v>
      </c>
    </row>
    <row r="138" spans="1:9" x14ac:dyDescent="0.35">
      <c r="A138" t="s">
        <v>5</v>
      </c>
      <c r="B138" t="s">
        <v>253</v>
      </c>
      <c r="C138" t="str">
        <f>VLOOKUP(B138, Sheet2!A$2:C$153, 3, FALSE)</f>
        <v>Potion of Protection From Acid</v>
      </c>
      <c r="D138">
        <v>9</v>
      </c>
      <c r="E138">
        <v>1</v>
      </c>
      <c r="F138">
        <f>VLOOKUP(B138, Sheet4!A$2:B$153, 2, FALSE)</f>
        <v>9</v>
      </c>
      <c r="G138">
        <f>VLOOKUP(F138,Sheet5!A$2:C$21, 3, FALSE)</f>
        <v>72</v>
      </c>
      <c r="I138" t="s">
        <v>80</v>
      </c>
    </row>
    <row r="139" spans="1:9" x14ac:dyDescent="0.35">
      <c r="A139" t="s">
        <v>5</v>
      </c>
      <c r="B139" t="s">
        <v>254</v>
      </c>
      <c r="C139" t="str">
        <f>VLOOKUP(B139, Sheet2!A$2:C$153, 3, FALSE)</f>
        <v>Oil of Phantom Blade</v>
      </c>
      <c r="D139">
        <v>9</v>
      </c>
      <c r="E139">
        <v>1</v>
      </c>
      <c r="F139">
        <f>VLOOKUP(B139, Sheet4!A$2:B$153, 2, FALSE)</f>
        <v>10</v>
      </c>
      <c r="G139">
        <f>VLOOKUP(F139,Sheet5!A$2:C$21, 3, FALSE)</f>
        <v>96</v>
      </c>
      <c r="I139" t="s">
        <v>81</v>
      </c>
    </row>
    <row r="140" spans="1:9" x14ac:dyDescent="0.35">
      <c r="A140" t="s">
        <v>5</v>
      </c>
      <c r="B140" t="s">
        <v>255</v>
      </c>
      <c r="C140" t="str">
        <f>VLOOKUP(B140, Sheet2!A$2:C$153, 3, FALSE)</f>
        <v>Oil of Minor Spell Turning</v>
      </c>
      <c r="D140">
        <v>9</v>
      </c>
      <c r="E140">
        <v>1</v>
      </c>
      <c r="F140">
        <f>VLOOKUP(B140, Sheet4!A$2:B$153, 2, FALSE)</f>
        <v>10</v>
      </c>
      <c r="G140">
        <f>VLOOKUP(F140,Sheet5!A$2:C$21, 3, FALSE)</f>
        <v>96</v>
      </c>
      <c r="I140" t="s">
        <v>82</v>
      </c>
    </row>
    <row r="141" spans="1:9" x14ac:dyDescent="0.35">
      <c r="A141" t="s">
        <v>5</v>
      </c>
      <c r="B141" t="s">
        <v>255</v>
      </c>
      <c r="C141" t="str">
        <f>VLOOKUP(B141, Sheet2!A$2:C$153, 3, FALSE)</f>
        <v>Oil of Minor Spell Turning</v>
      </c>
      <c r="D141">
        <v>14</v>
      </c>
      <c r="E141">
        <v>2</v>
      </c>
      <c r="F141">
        <f>VLOOKUP(B141, Sheet4!A$2:B$153, 2, FALSE)</f>
        <v>10</v>
      </c>
      <c r="G141">
        <f>VLOOKUP(F141,Sheet5!A$2:C$21, 3, FALSE)</f>
        <v>96</v>
      </c>
      <c r="I141" t="s">
        <v>95</v>
      </c>
    </row>
    <row r="142" spans="1:9" x14ac:dyDescent="0.35">
      <c r="A142" t="s">
        <v>5</v>
      </c>
      <c r="B142" t="s">
        <v>256</v>
      </c>
      <c r="C142" t="str">
        <f>VLOOKUP(B142, Sheet2!A$2:C$153, 3, FALSE)</f>
        <v>Tonic of Heal</v>
      </c>
      <c r="D142">
        <v>11</v>
      </c>
      <c r="E142">
        <v>1</v>
      </c>
      <c r="F142">
        <f>VLOOKUP(B142, Sheet4!A$2:B$153, 2, FALSE)</f>
        <v>12</v>
      </c>
      <c r="G142">
        <f>VLOOKUP(F142,Sheet5!A$2:C$21, 3, FALSE)</f>
        <v>144</v>
      </c>
      <c r="I142" t="s">
        <v>83</v>
      </c>
    </row>
    <row r="143" spans="1:9" x14ac:dyDescent="0.35">
      <c r="A143" t="s">
        <v>5</v>
      </c>
      <c r="B143" t="s">
        <v>256</v>
      </c>
      <c r="C143" t="str">
        <f>VLOOKUP(B143, Sheet2!A$2:C$153, 3, FALSE)</f>
        <v>Tonic of Heal</v>
      </c>
      <c r="D143">
        <v>14</v>
      </c>
      <c r="E143">
        <v>2</v>
      </c>
      <c r="F143">
        <f>VLOOKUP(B143, Sheet4!A$2:B$153, 2, FALSE)</f>
        <v>12</v>
      </c>
      <c r="G143">
        <f>VLOOKUP(F143,Sheet5!A$2:C$21, 3, FALSE)</f>
        <v>144</v>
      </c>
      <c r="I143" t="s">
        <v>94</v>
      </c>
    </row>
    <row r="144" spans="1:9" x14ac:dyDescent="0.35">
      <c r="A144" t="s">
        <v>5</v>
      </c>
      <c r="B144" t="s">
        <v>257</v>
      </c>
      <c r="C144" t="str">
        <f>VLOOKUP(B144, Sheet2!A$2:C$153, 3, FALSE)</f>
        <v>Potion of Wondrous Divine Recall</v>
      </c>
      <c r="D144">
        <v>11</v>
      </c>
      <c r="E144">
        <v>1</v>
      </c>
      <c r="F144">
        <f>VLOOKUP(B144, Sheet4!A$2:B$153, 2, FALSE)</f>
        <v>12</v>
      </c>
      <c r="G144">
        <f>VLOOKUP(F144,Sheet5!A$2:C$21, 3, FALSE)</f>
        <v>144</v>
      </c>
      <c r="I144" t="s">
        <v>84</v>
      </c>
    </row>
    <row r="145" spans="1:9" x14ac:dyDescent="0.35">
      <c r="A145" t="s">
        <v>5</v>
      </c>
      <c r="B145" t="s">
        <v>258</v>
      </c>
      <c r="C145" t="str">
        <f>VLOOKUP(B145, Sheet2!A$2:C$153, 3, FALSE)</f>
        <v>Potion of Wondrous Arcane Recall</v>
      </c>
      <c r="D145">
        <v>11</v>
      </c>
      <c r="E145">
        <v>1</v>
      </c>
      <c r="F145">
        <f>VLOOKUP(B145, Sheet4!A$2:B$153, 2, FALSE)</f>
        <v>12</v>
      </c>
      <c r="G145">
        <f>VLOOKUP(F145,Sheet5!A$2:C$21, 3, FALSE)</f>
        <v>144</v>
      </c>
      <c r="I145" t="s">
        <v>84</v>
      </c>
    </row>
    <row r="146" spans="1:9" x14ac:dyDescent="0.35">
      <c r="A146" t="s">
        <v>5</v>
      </c>
      <c r="B146" t="s">
        <v>260</v>
      </c>
      <c r="C146" t="str">
        <f>VLOOKUP(B146, Sheet2!A$2:C$153, 3, FALSE)</f>
        <v>Oil of Invulnerability Globe</v>
      </c>
      <c r="D146">
        <v>12</v>
      </c>
      <c r="E146">
        <v>1</v>
      </c>
      <c r="F146">
        <f>VLOOKUP(B146, Sheet4!A$2:B$153, 2, FALSE)</f>
        <v>12</v>
      </c>
      <c r="G146">
        <f>VLOOKUP(F146,Sheet5!A$2:C$21, 3, FALSE)</f>
        <v>144</v>
      </c>
      <c r="I146" t="s">
        <v>85</v>
      </c>
    </row>
    <row r="147" spans="1:9" x14ac:dyDescent="0.35">
      <c r="A147" t="s">
        <v>5</v>
      </c>
      <c r="B147" t="s">
        <v>261</v>
      </c>
      <c r="C147" t="str">
        <f>VLOOKUP(B147, Sheet2!A$2:C$153, 3, FALSE)</f>
        <v>Tincture of Tenser's Transformation</v>
      </c>
      <c r="D147">
        <v>12</v>
      </c>
      <c r="E147">
        <v>1</v>
      </c>
      <c r="F147">
        <f>VLOOKUP(B147, Sheet4!A$2:B$153, 2, FALSE)</f>
        <v>20</v>
      </c>
      <c r="G147">
        <f>VLOOKUP(F147,Sheet5!A$2:C$21, 3, FALSE)</f>
        <v>240</v>
      </c>
      <c r="I147" t="s">
        <v>86</v>
      </c>
    </row>
    <row r="148" spans="1:9" x14ac:dyDescent="0.35">
      <c r="A148" t="s">
        <v>130</v>
      </c>
      <c r="B148" t="s">
        <v>262</v>
      </c>
      <c r="C148" t="str">
        <f>VLOOKUP(B148, Sheet2!A$2:C$153, 3, FALSE)</f>
        <v>Philter of Protection From Magic Energy</v>
      </c>
      <c r="D148">
        <v>11</v>
      </c>
      <c r="E148">
        <v>1</v>
      </c>
      <c r="F148">
        <f>VLOOKUP(B148, Sheet4!A$2:B$153, 2, FALSE)</f>
        <v>13</v>
      </c>
      <c r="G148">
        <f>VLOOKUP(F148,Sheet5!A$2:C$21, 3, FALSE)</f>
        <v>156</v>
      </c>
      <c r="I148" t="s">
        <v>87</v>
      </c>
    </row>
    <row r="149" spans="1:9" x14ac:dyDescent="0.35">
      <c r="A149" t="s">
        <v>5</v>
      </c>
      <c r="B149" t="s">
        <v>262</v>
      </c>
      <c r="C149" t="str">
        <f>VLOOKUP(B149, Sheet2!A$2:C$153, 3, FALSE)</f>
        <v>Philter of Protection From Magic Energy</v>
      </c>
      <c r="D149">
        <v>12</v>
      </c>
      <c r="E149">
        <v>1</v>
      </c>
      <c r="F149">
        <f>VLOOKUP(B149, Sheet4!A$2:B$153, 2, FALSE)</f>
        <v>13</v>
      </c>
      <c r="G149">
        <f>VLOOKUP(F149,Sheet5!A$2:C$21, 3, FALSE)</f>
        <v>156</v>
      </c>
      <c r="I149" t="s">
        <v>87</v>
      </c>
    </row>
    <row r="150" spans="1:9" x14ac:dyDescent="0.35">
      <c r="A150" t="s">
        <v>5</v>
      </c>
      <c r="B150" t="s">
        <v>263</v>
      </c>
      <c r="C150" t="str">
        <f>VLOOKUP(B150, Sheet2!A$2:C$153, 3, FALSE)</f>
        <v>Potion of Protection From Magical Weapons</v>
      </c>
      <c r="D150">
        <v>12</v>
      </c>
      <c r="E150">
        <v>1</v>
      </c>
      <c r="F150">
        <f>VLOOKUP(B150, Sheet4!A$2:B$153, 2, FALSE)</f>
        <v>12</v>
      </c>
      <c r="G150">
        <f>VLOOKUP(F150,Sheet5!A$2:C$21, 3, FALSE)</f>
        <v>144</v>
      </c>
      <c r="I150" t="s">
        <v>88</v>
      </c>
    </row>
    <row r="151" spans="1:9" x14ac:dyDescent="0.35">
      <c r="A151" t="s">
        <v>5</v>
      </c>
      <c r="B151" t="s">
        <v>264</v>
      </c>
      <c r="C151" t="str">
        <f>VLOOKUP(B151, Sheet2!A$2:C$153, 3, FALSE)</f>
        <v>Elixir of Improved Haste</v>
      </c>
      <c r="D151">
        <v>12</v>
      </c>
      <c r="E151">
        <v>1</v>
      </c>
      <c r="F151">
        <f>VLOOKUP(B151, Sheet4!A$2:B$153, 2, FALSE)</f>
        <v>12</v>
      </c>
      <c r="G151">
        <f>VLOOKUP(F151,Sheet5!A$2:C$21, 3, FALSE)</f>
        <v>144</v>
      </c>
      <c r="I151" t="s">
        <v>89</v>
      </c>
    </row>
    <row r="152" spans="1:9" x14ac:dyDescent="0.35">
      <c r="A152" t="s">
        <v>5</v>
      </c>
      <c r="B152" t="s">
        <v>265</v>
      </c>
      <c r="C152" t="str">
        <f>VLOOKUP(B152, Sheet2!A$2:C$153, 3, FALSE)</f>
        <v>Death Fog Bomb</v>
      </c>
      <c r="D152">
        <v>12</v>
      </c>
      <c r="E152">
        <v>1</v>
      </c>
      <c r="F152">
        <f>VLOOKUP(B152, Sheet4!A$2:B$153, 2, FALSE)</f>
        <v>12</v>
      </c>
      <c r="G152">
        <f>VLOOKUP(F152,Sheet5!A$2:C$21, 3, FALSE)</f>
        <v>144</v>
      </c>
      <c r="I152" t="s">
        <v>90</v>
      </c>
    </row>
    <row r="153" spans="1:9" x14ac:dyDescent="0.35">
      <c r="A153" t="s">
        <v>130</v>
      </c>
      <c r="B153" t="s">
        <v>266</v>
      </c>
      <c r="C153" t="str">
        <f>VLOOKUP(B153, Sheet2!A$2:C$153, 3, FALSE)</f>
        <v>Bottled Lightning</v>
      </c>
      <c r="D153">
        <v>18</v>
      </c>
      <c r="E153">
        <v>3</v>
      </c>
      <c r="F153">
        <f>VLOOKUP(B153, Sheet4!A$2:B$153, 2, FALSE)</f>
        <v>12</v>
      </c>
      <c r="G153">
        <f>VLOOKUP(F153,Sheet5!A$2:C$21, 3, FALSE)</f>
        <v>144</v>
      </c>
      <c r="I153" t="s">
        <v>91</v>
      </c>
    </row>
    <row r="154" spans="1:9" x14ac:dyDescent="0.35">
      <c r="A154" t="s">
        <v>5</v>
      </c>
      <c r="B154" t="s">
        <v>266</v>
      </c>
      <c r="C154" t="str">
        <f>VLOOKUP(B154, Sheet2!A$2:C$153, 3, FALSE)</f>
        <v>Bottled Lightning</v>
      </c>
      <c r="D154">
        <v>12</v>
      </c>
      <c r="E154">
        <v>1</v>
      </c>
      <c r="F154">
        <f>VLOOKUP(B154, Sheet4!A$2:B$153, 2, FALSE)</f>
        <v>12</v>
      </c>
      <c r="G154">
        <f>VLOOKUP(F154,Sheet5!A$2:C$21, 3, FALSE)</f>
        <v>144</v>
      </c>
      <c r="I154" t="s">
        <v>91</v>
      </c>
    </row>
    <row r="155" spans="1:9" x14ac:dyDescent="0.35">
      <c r="A155" t="s">
        <v>5</v>
      </c>
      <c r="B155" t="s">
        <v>267</v>
      </c>
      <c r="C155" t="str">
        <f>VLOOKUP(B155, Sheet2!A$2:C$153, 3, FALSE)</f>
        <v>Oil of Spell Deflection</v>
      </c>
      <c r="D155">
        <v>12</v>
      </c>
      <c r="E155">
        <v>1</v>
      </c>
      <c r="F155">
        <f>VLOOKUP(B155, Sheet4!A$2:B$153, 2, FALSE)</f>
        <v>13</v>
      </c>
      <c r="G155">
        <f>VLOOKUP(F155,Sheet5!A$2:C$21, 3, FALSE)</f>
        <v>156</v>
      </c>
      <c r="I155" t="s">
        <v>92</v>
      </c>
    </row>
    <row r="156" spans="1:9" x14ac:dyDescent="0.35">
      <c r="A156" t="s">
        <v>5</v>
      </c>
      <c r="B156" t="s">
        <v>267</v>
      </c>
      <c r="C156" t="str">
        <f>VLOOKUP(B156, Sheet2!A$2:C$153, 3, FALSE)</f>
        <v>Oil of Spell Deflection</v>
      </c>
      <c r="D156">
        <v>14</v>
      </c>
      <c r="E156">
        <v>1</v>
      </c>
      <c r="F156">
        <f>VLOOKUP(B156, Sheet4!A$2:B$153, 2, FALSE)</f>
        <v>13</v>
      </c>
      <c r="G156">
        <f>VLOOKUP(F156,Sheet5!A$2:C$21, 3, FALSE)</f>
        <v>156</v>
      </c>
      <c r="I156" t="s">
        <v>481</v>
      </c>
    </row>
    <row r="157" spans="1:9" x14ac:dyDescent="0.35">
      <c r="A157" t="s">
        <v>5</v>
      </c>
      <c r="B157" t="s">
        <v>270</v>
      </c>
      <c r="C157" t="str">
        <f>VLOOKUP(B157, Sheet2!A$2:C$153, 3, FALSE)</f>
        <v>Balm of Nature's Beauty</v>
      </c>
      <c r="D157">
        <v>14</v>
      </c>
      <c r="E157">
        <v>1</v>
      </c>
      <c r="F157">
        <f>VLOOKUP(B157, Sheet4!A$2:B$153, 2, FALSE)</f>
        <v>14</v>
      </c>
      <c r="G157">
        <f>VLOOKUP(F157,Sheet5!A$2:C$21, 3, FALSE)</f>
        <v>168</v>
      </c>
      <c r="I157" t="s">
        <v>93</v>
      </c>
    </row>
    <row r="158" spans="1:9" x14ac:dyDescent="0.35">
      <c r="A158" t="s">
        <v>5</v>
      </c>
      <c r="B158" t="s">
        <v>271</v>
      </c>
      <c r="C158" t="str">
        <f>VLOOKUP(B158, Sheet2!A$2:C$153, 3, FALSE)</f>
        <v>Phial of Greater Restoration</v>
      </c>
      <c r="D158">
        <v>14</v>
      </c>
      <c r="E158">
        <v>1</v>
      </c>
      <c r="F158">
        <f>VLOOKUP(B158, Sheet4!A$2:B$153, 2, FALSE)</f>
        <v>14</v>
      </c>
      <c r="G158">
        <f>VLOOKUP(F158,Sheet5!A$2:C$21, 3, FALSE)</f>
        <v>168</v>
      </c>
      <c r="I158" t="s">
        <v>94</v>
      </c>
    </row>
    <row r="159" spans="1:9" x14ac:dyDescent="0.35">
      <c r="A159" t="s">
        <v>5</v>
      </c>
      <c r="B159" t="s">
        <v>275</v>
      </c>
      <c r="C159" t="str">
        <f>VLOOKUP(B159, Sheet2!A$2:C$153, 3, FALSE)</f>
        <v>Draught of Spell Turning</v>
      </c>
      <c r="D159">
        <v>14</v>
      </c>
      <c r="E159">
        <v>1</v>
      </c>
      <c r="F159">
        <f>VLOOKUP(B159, Sheet4!A$2:B$153, 2, FALSE)</f>
        <v>14</v>
      </c>
      <c r="G159">
        <f>VLOOKUP(F159,Sheet5!A$2:C$21, 3, FALSE)</f>
        <v>168</v>
      </c>
      <c r="I159" t="s">
        <v>95</v>
      </c>
    </row>
    <row r="160" spans="1:9" x14ac:dyDescent="0.35">
      <c r="A160" t="s">
        <v>130</v>
      </c>
      <c r="B160" t="s">
        <v>276</v>
      </c>
      <c r="C160" t="str">
        <f>VLOOKUP(B160, Sheet2!A$2:C$153, 3, FALSE)</f>
        <v>Philter of Protection From The Elements</v>
      </c>
      <c r="D160">
        <v>9</v>
      </c>
      <c r="E160">
        <v>1</v>
      </c>
      <c r="F160">
        <f>VLOOKUP(B160, Sheet4!A$2:B$153, 2, FALSE)</f>
        <v>13</v>
      </c>
      <c r="G160">
        <f>VLOOKUP(F160,Sheet5!A$2:C$21, 3, FALSE)</f>
        <v>156</v>
      </c>
      <c r="I160" t="s">
        <v>96</v>
      </c>
    </row>
    <row r="161" spans="1:9" x14ac:dyDescent="0.35">
      <c r="A161" t="s">
        <v>5</v>
      </c>
      <c r="B161" t="s">
        <v>276</v>
      </c>
      <c r="C161" t="str">
        <f>VLOOKUP(B161, Sheet2!A$2:C$153, 3, FALSE)</f>
        <v>Philter of Protection From The Elements</v>
      </c>
      <c r="D161">
        <v>14</v>
      </c>
      <c r="E161">
        <v>1</v>
      </c>
      <c r="F161">
        <f>VLOOKUP(B161, Sheet4!A$2:B$153, 2, FALSE)</f>
        <v>13</v>
      </c>
      <c r="G161">
        <f>VLOOKUP(F161,Sheet5!A$2:C$21, 3, FALSE)</f>
        <v>156</v>
      </c>
      <c r="I161" t="s">
        <v>96</v>
      </c>
    </row>
    <row r="162" spans="1:9" x14ac:dyDescent="0.35">
      <c r="A162" t="s">
        <v>5</v>
      </c>
      <c r="B162" t="s">
        <v>277</v>
      </c>
      <c r="C162" t="str">
        <f>VLOOKUP(B162, Sheet2!A$2:C$153, 3, FALSE)</f>
        <v>Mixture of Mantle</v>
      </c>
      <c r="D162">
        <v>14</v>
      </c>
      <c r="E162">
        <v>1</v>
      </c>
      <c r="F162">
        <f>VLOOKUP(B162, Sheet4!A$2:B$153, 2, FALSE)</f>
        <v>14</v>
      </c>
      <c r="G162">
        <f>VLOOKUP(F162,Sheet5!A$2:C$21, 3, FALSE)</f>
        <v>168</v>
      </c>
      <c r="I162" t="s">
        <v>97</v>
      </c>
    </row>
    <row r="163" spans="1:9" x14ac:dyDescent="0.35">
      <c r="A163" t="s">
        <v>5</v>
      </c>
      <c r="B163" t="s">
        <v>277</v>
      </c>
      <c r="C163" t="str">
        <f>VLOOKUP(B163, Sheet2!A$2:C$153, 3, FALSE)</f>
        <v>Mixture of Mantle</v>
      </c>
      <c r="D163">
        <v>16</v>
      </c>
      <c r="E163">
        <v>2</v>
      </c>
      <c r="F163">
        <f>VLOOKUP(B163, Sheet4!A$2:B$153, 2, FALSE)</f>
        <v>14</v>
      </c>
      <c r="G163">
        <f>VLOOKUP(F163,Sheet5!A$2:C$21, 3, FALSE)</f>
        <v>168</v>
      </c>
      <c r="I163" t="s">
        <v>99</v>
      </c>
    </row>
    <row r="164" spans="1:9" x14ac:dyDescent="0.35">
      <c r="A164" t="s">
        <v>5</v>
      </c>
      <c r="B164" t="s">
        <v>278</v>
      </c>
      <c r="C164" t="str">
        <f>VLOOKUP(B164, Sheet2!A$2:C$153, 3, FALSE)</f>
        <v>Elixir of Protection From Energy</v>
      </c>
      <c r="D164">
        <v>16</v>
      </c>
      <c r="E164">
        <v>1</v>
      </c>
      <c r="F164">
        <f>VLOOKUP(B164, Sheet4!A$2:B$153, 2, FALSE)</f>
        <v>15</v>
      </c>
      <c r="G164">
        <f>VLOOKUP(F164,Sheet5!A$2:C$21, 3, FALSE)</f>
        <v>180</v>
      </c>
      <c r="I164" t="s">
        <v>98</v>
      </c>
    </row>
    <row r="165" spans="1:9" x14ac:dyDescent="0.35">
      <c r="A165" t="s">
        <v>5</v>
      </c>
      <c r="B165" t="s">
        <v>279</v>
      </c>
      <c r="C165" t="str">
        <f>VLOOKUP(B165, Sheet2!A$2:C$153, 3, FALSE)</f>
        <v>Mixture of Improved Mantle</v>
      </c>
      <c r="D165">
        <v>16</v>
      </c>
      <c r="E165">
        <v>1</v>
      </c>
      <c r="F165">
        <f>VLOOKUP(B165, Sheet4!A$2:B$153, 2, FALSE)</f>
        <v>16</v>
      </c>
      <c r="G165">
        <f>VLOOKUP(F165,Sheet5!A$2:C$21, 3, FALSE)</f>
        <v>192</v>
      </c>
      <c r="I165" t="s">
        <v>99</v>
      </c>
    </row>
    <row r="166" spans="1:9" x14ac:dyDescent="0.35">
      <c r="A166" t="s">
        <v>5</v>
      </c>
      <c r="B166" t="s">
        <v>280</v>
      </c>
      <c r="C166" t="str">
        <f>VLOOKUP(B166, Sheet2!A$2:C$153, 3, FALSE)</f>
        <v>Draught of Spell Trap</v>
      </c>
      <c r="D166">
        <v>18</v>
      </c>
      <c r="E166">
        <v>1</v>
      </c>
      <c r="F166">
        <f>VLOOKUP(B166, Sheet4!A$2:B$153, 2, FALSE)</f>
        <v>18</v>
      </c>
      <c r="G166">
        <f>VLOOKUP(F166,Sheet5!A$2:C$21, 3, FALSE)</f>
        <v>216</v>
      </c>
      <c r="I166" t="s">
        <v>100</v>
      </c>
    </row>
    <row r="167" spans="1:9" x14ac:dyDescent="0.35">
      <c r="A167" t="s">
        <v>5</v>
      </c>
      <c r="B167" t="s">
        <v>281</v>
      </c>
      <c r="C167" t="str">
        <f>VLOOKUP(B167, Sheet2!A$2:C$153, 3, FALSE)</f>
        <v>Tincture of Absolute Immunity</v>
      </c>
      <c r="D167">
        <v>18</v>
      </c>
      <c r="E167">
        <v>1</v>
      </c>
      <c r="F167">
        <f>VLOOKUP(B167, Sheet4!A$2:B$153, 2, FALSE)</f>
        <v>20</v>
      </c>
      <c r="G167">
        <f>VLOOKUP(F167,Sheet5!A$2:C$21, 3, FALSE)</f>
        <v>240</v>
      </c>
      <c r="I167" t="s">
        <v>101</v>
      </c>
    </row>
    <row r="168" spans="1:9" x14ac:dyDescent="0.35">
      <c r="A168" t="s">
        <v>5</v>
      </c>
      <c r="B168" t="s">
        <v>282</v>
      </c>
      <c r="C168" t="str">
        <f>VLOOKUP(B168, Sheet2!A$2:C$153, 3, FALSE)</f>
        <v>Philter of Improved Alacrity</v>
      </c>
      <c r="D168">
        <v>18</v>
      </c>
      <c r="E168">
        <v>1</v>
      </c>
      <c r="F168">
        <f>VLOOKUP(B168, Sheet4!A$2:B$153, 2, FALSE)</f>
        <v>20</v>
      </c>
      <c r="G168">
        <f>VLOOKUP(F168,Sheet5!A$2:C$21, 3, FALSE)</f>
        <v>240</v>
      </c>
      <c r="I168" t="s">
        <v>102</v>
      </c>
    </row>
    <row r="169" spans="1:9" x14ac:dyDescent="0.35">
      <c r="A169" t="s">
        <v>5</v>
      </c>
      <c r="B169" t="s">
        <v>283</v>
      </c>
      <c r="C169" t="str">
        <f>VLOOKUP(B169, Sheet2!A$2:C$153, 3, FALSE)</f>
        <v>Aura of Flaming Death Mixture</v>
      </c>
      <c r="D169">
        <v>15</v>
      </c>
      <c r="E169">
        <v>1</v>
      </c>
      <c r="F169">
        <f>VLOOKUP(B169, Sheet4!A$2:B$153, 2, FALSE)</f>
        <v>16</v>
      </c>
      <c r="G169">
        <f>VLOOKUP(F169,Sheet5!A$2:C$21, 3, FALSE)</f>
        <v>192</v>
      </c>
      <c r="I169" t="s">
        <v>103</v>
      </c>
    </row>
    <row r="170" spans="1:9" x14ac:dyDescent="0.35">
      <c r="A170" t="s">
        <v>129</v>
      </c>
      <c r="B170" t="s">
        <v>173</v>
      </c>
      <c r="C170" t="str">
        <f>VLOOKUP(B170, Sheet2!A$2:C$153, 3, FALSE)</f>
        <v>Oil of Expeditious Retreat</v>
      </c>
      <c r="D170">
        <v>1</v>
      </c>
      <c r="E170">
        <v>1</v>
      </c>
      <c r="F170">
        <f>VLOOKUP(B170, Sheet4!A$2:B$153, 2, FALSE)</f>
        <v>2</v>
      </c>
      <c r="G170">
        <f>VLOOKUP(F170,Sheet5!A$2:C$21, 3, FALSE)</f>
        <v>4</v>
      </c>
      <c r="I170" t="s">
        <v>104</v>
      </c>
    </row>
    <row r="171" spans="1:9" x14ac:dyDescent="0.35">
      <c r="A171" t="s">
        <v>129</v>
      </c>
      <c r="B171" t="s">
        <v>181</v>
      </c>
      <c r="C171" t="str">
        <f>VLOOKUP(B171, Sheet2!A$2:C$153, 3, FALSE)</f>
        <v>Potion of Beast Claw</v>
      </c>
      <c r="D171">
        <v>3</v>
      </c>
      <c r="E171">
        <v>1</v>
      </c>
      <c r="F171">
        <f>VLOOKUP(B171, Sheet4!A$2:B$153, 2, FALSE)</f>
        <v>5</v>
      </c>
      <c r="G171">
        <f>VLOOKUP(F171,Sheet5!A$2:C$21, 3, FALSE)</f>
        <v>10</v>
      </c>
      <c r="I171" t="s">
        <v>105</v>
      </c>
    </row>
    <row r="172" spans="1:9" x14ac:dyDescent="0.35">
      <c r="A172" t="s">
        <v>129</v>
      </c>
      <c r="B172" t="s">
        <v>192</v>
      </c>
      <c r="C172" t="str">
        <f>VLOOKUP(B172, Sheet2!A$2:C$153, 3, FALSE)</f>
        <v>Potion of Cat's Grace</v>
      </c>
      <c r="D172">
        <v>3</v>
      </c>
      <c r="E172">
        <v>1</v>
      </c>
      <c r="F172">
        <f>VLOOKUP(B172, Sheet4!A$2:B$153, 2, FALSE)</f>
        <v>4</v>
      </c>
      <c r="G172">
        <f>VLOOKUP(F172,Sheet5!A$2:C$21, 3, FALSE)</f>
        <v>8</v>
      </c>
      <c r="I172" t="s">
        <v>107</v>
      </c>
    </row>
    <row r="173" spans="1:9" x14ac:dyDescent="0.35">
      <c r="A173" t="s">
        <v>129</v>
      </c>
      <c r="B173" t="s">
        <v>182</v>
      </c>
      <c r="C173" t="str">
        <f>VLOOKUP(B173, Sheet2!A$2:C$153, 3, FALSE)</f>
        <v>Potion of Moderate Healing</v>
      </c>
      <c r="D173">
        <v>3</v>
      </c>
      <c r="E173">
        <v>1</v>
      </c>
      <c r="F173">
        <f>VLOOKUP(B173, Sheet4!A$2:B$153, 2, FALSE)</f>
        <v>3</v>
      </c>
      <c r="G173">
        <f>VLOOKUP(F173,Sheet5!A$2:C$21, 3, FALSE)</f>
        <v>6</v>
      </c>
      <c r="I173" t="s">
        <v>106</v>
      </c>
    </row>
    <row r="174" spans="1:9" x14ac:dyDescent="0.35">
      <c r="A174" t="s">
        <v>129</v>
      </c>
      <c r="B174" t="s">
        <v>193</v>
      </c>
      <c r="C174" t="str">
        <f>VLOOKUP(B174, Sheet2!A$2:C$153, 3, FALSE)</f>
        <v>Oil of Decastave</v>
      </c>
      <c r="D174">
        <v>3</v>
      </c>
      <c r="E174">
        <v>1</v>
      </c>
      <c r="F174">
        <f>VLOOKUP(B174, Sheet4!A$2:B$153, 2, FALSE)</f>
        <v>3</v>
      </c>
      <c r="G174">
        <f>VLOOKUP(F174,Sheet5!A$2:C$21, 3, FALSE)</f>
        <v>6</v>
      </c>
      <c r="I174" t="s">
        <v>108</v>
      </c>
    </row>
    <row r="175" spans="1:9" x14ac:dyDescent="0.35">
      <c r="A175" t="s">
        <v>129</v>
      </c>
      <c r="B175" t="s">
        <v>194</v>
      </c>
      <c r="C175" t="str">
        <f>VLOOKUP(B175, Sheet2!A$2:C$153, 3, FALSE)</f>
        <v>Bomb of Snilloc's Snowball Swarm</v>
      </c>
      <c r="D175">
        <v>3</v>
      </c>
      <c r="E175">
        <v>1</v>
      </c>
      <c r="F175">
        <f>VLOOKUP(B175, Sheet4!A$2:B$153, 2, FALSE)</f>
        <v>3</v>
      </c>
      <c r="G175">
        <f>VLOOKUP(F175,Sheet5!A$2:C$21, 3, FALSE)</f>
        <v>6</v>
      </c>
      <c r="I175" t="s">
        <v>109</v>
      </c>
    </row>
    <row r="176" spans="1:9" x14ac:dyDescent="0.35">
      <c r="A176" t="s">
        <v>129</v>
      </c>
      <c r="B176" t="s">
        <v>203</v>
      </c>
      <c r="C176" t="str">
        <f>VLOOKUP(B176, Sheet2!A$2:C$153, 3, FALSE)</f>
        <v>Potion of Exaltation</v>
      </c>
      <c r="D176">
        <v>5</v>
      </c>
      <c r="E176">
        <v>1</v>
      </c>
      <c r="F176">
        <f>VLOOKUP(B176, Sheet4!A$2:B$153, 2, FALSE)</f>
        <v>5</v>
      </c>
      <c r="G176">
        <f>VLOOKUP(F176,Sheet5!A$2:C$21, 3, FALSE)</f>
        <v>10</v>
      </c>
      <c r="I176" t="s">
        <v>110</v>
      </c>
    </row>
    <row r="177" spans="1:9" x14ac:dyDescent="0.35">
      <c r="A177" t="s">
        <v>129</v>
      </c>
      <c r="B177" t="s">
        <v>203</v>
      </c>
      <c r="C177" t="str">
        <f>VLOOKUP(B177, Sheet2!A$2:C$153, 3, FALSE)</f>
        <v>Potion of Exaltation</v>
      </c>
      <c r="D177">
        <v>5</v>
      </c>
      <c r="E177">
        <v>3</v>
      </c>
      <c r="F177">
        <f>VLOOKUP(B177, Sheet4!A$2:B$153, 2, FALSE)</f>
        <v>5</v>
      </c>
      <c r="G177">
        <f>VLOOKUP(F177,Sheet5!A$2:C$21, 3, FALSE)</f>
        <v>10</v>
      </c>
      <c r="I177" t="s">
        <v>126</v>
      </c>
    </row>
    <row r="178" spans="1:9" x14ac:dyDescent="0.35">
      <c r="A178" t="s">
        <v>129</v>
      </c>
      <c r="B178" t="s">
        <v>204</v>
      </c>
      <c r="C178" t="str">
        <f>VLOOKUP(B178, Sheet2!A$2:C$153, 3, FALSE)</f>
        <v>Oil of Moonblade</v>
      </c>
      <c r="D178">
        <v>5</v>
      </c>
      <c r="E178">
        <v>1</v>
      </c>
      <c r="F178">
        <f>VLOOKUP(B178, Sheet4!A$2:B$153, 2, FALSE)</f>
        <v>7</v>
      </c>
      <c r="G178">
        <f>VLOOKUP(F178,Sheet5!A$2:C$21, 3, FALSE)</f>
        <v>24</v>
      </c>
      <c r="I178" t="s">
        <v>111</v>
      </c>
    </row>
    <row r="179" spans="1:9" x14ac:dyDescent="0.35">
      <c r="A179" t="s">
        <v>129</v>
      </c>
      <c r="B179" t="s">
        <v>205</v>
      </c>
      <c r="C179" t="str">
        <f>VLOOKUP(B179, Sheet2!A$2:C$153, 3, FALSE)</f>
        <v>Bomb of Spike Growth</v>
      </c>
      <c r="D179">
        <v>5</v>
      </c>
      <c r="E179">
        <v>1</v>
      </c>
      <c r="F179">
        <f>VLOOKUP(B179, Sheet4!A$2:B$153, 2, FALSE)</f>
        <v>6</v>
      </c>
      <c r="G179">
        <f>VLOOKUP(F179,Sheet5!A$2:C$21, 3, FALSE)</f>
        <v>12</v>
      </c>
      <c r="I179" t="s">
        <v>112</v>
      </c>
    </row>
    <row r="180" spans="1:9" x14ac:dyDescent="0.35">
      <c r="A180" t="s">
        <v>129</v>
      </c>
      <c r="B180" t="s">
        <v>218</v>
      </c>
      <c r="C180" t="str">
        <f>VLOOKUP(B180, Sheet2!A$2:C$153, 3, FALSE)</f>
        <v>Potion of Recitation</v>
      </c>
      <c r="D180">
        <v>7</v>
      </c>
      <c r="E180">
        <v>1</v>
      </c>
      <c r="F180">
        <f>VLOOKUP(B180, Sheet4!A$2:B$153, 2, FALSE)</f>
        <v>8</v>
      </c>
      <c r="G180">
        <f>VLOOKUP(F180,Sheet5!A$2:C$21, 3, FALSE)</f>
        <v>48</v>
      </c>
      <c r="I180" t="s">
        <v>113</v>
      </c>
    </row>
    <row r="181" spans="1:9" x14ac:dyDescent="0.35">
      <c r="A181" t="s">
        <v>129</v>
      </c>
      <c r="B181" t="s">
        <v>219</v>
      </c>
      <c r="C181" t="str">
        <f>VLOOKUP(B181, Sheet2!A$2:C$153, 3, FALSE)</f>
        <v>Potion of Blood Rage</v>
      </c>
      <c r="D181">
        <v>7</v>
      </c>
      <c r="E181">
        <v>1</v>
      </c>
      <c r="F181">
        <f>VLOOKUP(B181, Sheet4!A$2:B$153, 2, FALSE)</f>
        <v>8</v>
      </c>
      <c r="G181">
        <f>VLOOKUP(F181,Sheet5!A$2:C$21, 3, FALSE)</f>
        <v>48</v>
      </c>
      <c r="I181" t="s">
        <v>114</v>
      </c>
    </row>
    <row r="182" spans="1:9" x14ac:dyDescent="0.35">
      <c r="A182" t="s">
        <v>129</v>
      </c>
      <c r="B182" t="s">
        <v>220</v>
      </c>
      <c r="C182" t="str">
        <f>VLOOKUP(B182, Sheet2!A$2:C$153, 3, FALSE)</f>
        <v>Bomb of Pestilence</v>
      </c>
      <c r="D182">
        <v>7</v>
      </c>
      <c r="E182">
        <v>1</v>
      </c>
      <c r="F182">
        <f>VLOOKUP(B182, Sheet4!A$2:B$153, 2, FALSE)</f>
        <v>8</v>
      </c>
      <c r="G182">
        <f>VLOOKUP(F182,Sheet5!A$2:C$21, 3, FALSE)</f>
        <v>48</v>
      </c>
      <c r="I182" t="s">
        <v>115</v>
      </c>
    </row>
    <row r="183" spans="1:9" x14ac:dyDescent="0.35">
      <c r="A183" t="s">
        <v>129</v>
      </c>
      <c r="B183" t="s">
        <v>232</v>
      </c>
      <c r="C183" t="str">
        <f>VLOOKUP(B183, Sheet2!A$2:C$153, 3, FALSE)</f>
        <v>Potion of Courage</v>
      </c>
      <c r="D183">
        <v>7</v>
      </c>
      <c r="E183">
        <v>1</v>
      </c>
      <c r="F183">
        <f>VLOOKUP(B183, Sheet4!A$2:B$153, 2, FALSE)</f>
        <v>8</v>
      </c>
      <c r="G183">
        <f>VLOOKUP(F183,Sheet5!A$2:C$21, 3, FALSE)</f>
        <v>48</v>
      </c>
      <c r="I183" t="s">
        <v>117</v>
      </c>
    </row>
    <row r="184" spans="1:9" x14ac:dyDescent="0.35">
      <c r="A184" t="s">
        <v>129</v>
      </c>
      <c r="B184" t="s">
        <v>233</v>
      </c>
      <c r="C184" t="str">
        <f>VLOOKUP(B184, Sheet2!A$2:C$153, 3, FALSE)</f>
        <v>Potion of Hope</v>
      </c>
      <c r="D184">
        <v>7</v>
      </c>
      <c r="E184">
        <v>1</v>
      </c>
      <c r="F184">
        <f>VLOOKUP(B184, Sheet4!A$2:B$153, 2, FALSE)</f>
        <v>8</v>
      </c>
      <c r="G184">
        <f>VLOOKUP(F184,Sheet5!A$2:C$21, 3, FALSE)</f>
        <v>48</v>
      </c>
      <c r="I184" t="s">
        <v>118</v>
      </c>
    </row>
    <row r="185" spans="1:9" x14ac:dyDescent="0.35">
      <c r="A185" t="s">
        <v>129</v>
      </c>
      <c r="B185" t="s">
        <v>221</v>
      </c>
      <c r="C185" t="str">
        <f>VLOOKUP(B185, Sheet2!A$2:C$153, 3, FALSE)</f>
        <v>Tonic of Unfailing Endurance</v>
      </c>
      <c r="D185">
        <v>7</v>
      </c>
      <c r="E185">
        <v>1</v>
      </c>
      <c r="F185">
        <f>VLOOKUP(B185, Sheet4!A$2:B$153, 2, FALSE)</f>
        <v>8</v>
      </c>
      <c r="G185">
        <f>VLOOKUP(F185,Sheet5!A$2:C$21, 3, FALSE)</f>
        <v>48</v>
      </c>
      <c r="I185" t="s">
        <v>116</v>
      </c>
    </row>
    <row r="186" spans="1:9" x14ac:dyDescent="0.35">
      <c r="A186" t="s">
        <v>129</v>
      </c>
      <c r="B186" t="s">
        <v>238</v>
      </c>
      <c r="C186" t="str">
        <f>VLOOKUP(B186, Sheet2!A$2:C$153, 3, FALSE)</f>
        <v>Potion of Animal Rage</v>
      </c>
      <c r="D186">
        <v>9</v>
      </c>
      <c r="E186">
        <v>1</v>
      </c>
      <c r="F186">
        <f>VLOOKUP(B186, Sheet4!A$2:B$153, 2, FALSE)</f>
        <v>9</v>
      </c>
      <c r="G186">
        <f>VLOOKUP(F186,Sheet5!A$2:C$21, 3, FALSE)</f>
        <v>72</v>
      </c>
      <c r="I186" t="s">
        <v>119</v>
      </c>
    </row>
    <row r="187" spans="1:9" x14ac:dyDescent="0.35">
      <c r="A187" t="s">
        <v>129</v>
      </c>
      <c r="B187" t="s">
        <v>239</v>
      </c>
      <c r="C187" t="str">
        <f>VLOOKUP(B187, Sheet2!A$2:C$153, 3, FALSE)</f>
        <v>Potion of Righteous Wrath of the Faithful</v>
      </c>
      <c r="D187">
        <v>9</v>
      </c>
      <c r="E187">
        <v>1</v>
      </c>
      <c r="F187">
        <f>VLOOKUP(B187, Sheet4!A$2:B$153, 2, FALSE)</f>
        <v>9</v>
      </c>
      <c r="G187">
        <f>VLOOKUP(F187,Sheet5!A$2:C$21, 3, FALSE)</f>
        <v>72</v>
      </c>
      <c r="I187" t="s">
        <v>120</v>
      </c>
    </row>
    <row r="188" spans="1:9" x14ac:dyDescent="0.35">
      <c r="A188" t="s">
        <v>129</v>
      </c>
      <c r="B188" t="s">
        <v>240</v>
      </c>
      <c r="C188" t="str">
        <f>VLOOKUP(B188, Sheet2!A$2:C$153, 3, FALSE)</f>
        <v>Potion of Shield of Lathander</v>
      </c>
      <c r="D188">
        <v>9</v>
      </c>
      <c r="E188">
        <v>1</v>
      </c>
      <c r="F188">
        <f>VLOOKUP(B188, Sheet4!A$2:B$153, 2, FALSE)</f>
        <v>9</v>
      </c>
      <c r="G188">
        <f>VLOOKUP(F188,Sheet5!A$2:C$21, 3, FALSE)</f>
        <v>72</v>
      </c>
      <c r="I188" t="s">
        <v>121</v>
      </c>
    </row>
    <row r="189" spans="1:9" x14ac:dyDescent="0.35">
      <c r="A189" t="s">
        <v>129</v>
      </c>
      <c r="B189" t="s">
        <v>241</v>
      </c>
      <c r="C189" t="str">
        <f>VLOOKUP(B189, Sheet2!A$2:C$153, 3, FALSE)</f>
        <v>Bomb of Spike Stones</v>
      </c>
      <c r="D189">
        <v>9</v>
      </c>
      <c r="E189">
        <v>1</v>
      </c>
      <c r="F189">
        <f>VLOOKUP(B189, Sheet4!A$2:B$153, 2, FALSE)</f>
        <v>10</v>
      </c>
      <c r="G189">
        <f>VLOOKUP(F189,Sheet5!A$2:C$21, 3, FALSE)</f>
        <v>96</v>
      </c>
      <c r="I189" t="s">
        <v>122</v>
      </c>
    </row>
    <row r="190" spans="1:9" x14ac:dyDescent="0.35">
      <c r="A190" t="s">
        <v>129</v>
      </c>
      <c r="B190" t="s">
        <v>259</v>
      </c>
      <c r="C190" t="str">
        <f>VLOOKUP(B190, Sheet2!A$2:C$153, 3, FALSE)</f>
        <v>Extract of Entropy Shield</v>
      </c>
      <c r="D190">
        <v>11</v>
      </c>
      <c r="E190">
        <v>1</v>
      </c>
      <c r="F190">
        <f>VLOOKUP(B190, Sheet4!A$2:B$153, 2, FALSE)</f>
        <v>12</v>
      </c>
      <c r="G190">
        <f>VLOOKUP(F190,Sheet5!A$2:C$21, 3, FALSE)</f>
        <v>144</v>
      </c>
      <c r="I190" t="s">
        <v>123</v>
      </c>
    </row>
    <row r="191" spans="1:9" x14ac:dyDescent="0.35">
      <c r="A191" t="s">
        <v>129</v>
      </c>
      <c r="B191" t="s">
        <v>268</v>
      </c>
      <c r="C191" t="str">
        <f>VLOOKUP(B191, Sheet2!A$2:C$153, 3, FALSE)</f>
        <v>Potion of Antimagic Shell</v>
      </c>
      <c r="D191">
        <v>12</v>
      </c>
      <c r="E191">
        <v>1</v>
      </c>
      <c r="F191">
        <f>VLOOKUP(B191, Sheet4!A$2:B$153, 2, FALSE)</f>
        <v>12</v>
      </c>
      <c r="G191">
        <f>VLOOKUP(F191,Sheet5!A$2:C$21, 3, FALSE)</f>
        <v>144</v>
      </c>
      <c r="I191" t="s">
        <v>124</v>
      </c>
    </row>
    <row r="192" spans="1:9" x14ac:dyDescent="0.35">
      <c r="A192" t="s">
        <v>129</v>
      </c>
      <c r="B192" t="s">
        <v>269</v>
      </c>
      <c r="C192" t="str">
        <f>VLOOKUP(B192, Sheet2!A$2:C$153, 3, FALSE)</f>
        <v>Potion of Trollish Fortitude</v>
      </c>
      <c r="D192">
        <v>12</v>
      </c>
      <c r="E192">
        <v>1</v>
      </c>
      <c r="F192">
        <f>VLOOKUP(B192, Sheet4!A$2:B$153, 2, FALSE)</f>
        <v>10</v>
      </c>
      <c r="G192">
        <f>VLOOKUP(F192,Sheet5!A$2:C$21, 3, FALSE)</f>
        <v>96</v>
      </c>
      <c r="I192" t="s">
        <v>125</v>
      </c>
    </row>
    <row r="193" spans="1:9" x14ac:dyDescent="0.35">
      <c r="A193" t="s">
        <v>129</v>
      </c>
      <c r="B193" t="s">
        <v>272</v>
      </c>
      <c r="C193" t="str">
        <f>VLOOKUP(B193, Sheet2!A$2:C$153, 3, FALSE)</f>
        <v>Potion of Impervious Sanctity of Mind</v>
      </c>
      <c r="D193">
        <v>14</v>
      </c>
      <c r="E193">
        <v>1</v>
      </c>
      <c r="F193">
        <f>VLOOKUP(B193, Sheet4!A$2:B$153, 2, FALSE)</f>
        <v>10</v>
      </c>
      <c r="G193">
        <f>VLOOKUP(F193,Sheet5!A$2:C$21, 3, FALSE)</f>
        <v>96</v>
      </c>
      <c r="I193" t="s">
        <v>126</v>
      </c>
    </row>
    <row r="194" spans="1:9" x14ac:dyDescent="0.35">
      <c r="A194" t="s">
        <v>129</v>
      </c>
      <c r="B194" t="s">
        <v>273</v>
      </c>
      <c r="C194" t="str">
        <f>VLOOKUP(B194, Sheet2!A$2:C$153, 3, FALSE)</f>
        <v>Potion of Greater Shield of Lathander</v>
      </c>
      <c r="D194">
        <v>14</v>
      </c>
      <c r="E194">
        <v>1</v>
      </c>
      <c r="F194">
        <f>VLOOKUP(B194, Sheet4!A$2:B$153, 2, FALSE)</f>
        <v>14</v>
      </c>
      <c r="G194">
        <f>VLOOKUP(F194,Sheet5!A$2:C$21, 3, FALSE)</f>
        <v>168</v>
      </c>
      <c r="I194" t="s">
        <v>127</v>
      </c>
    </row>
    <row r="195" spans="1:9" x14ac:dyDescent="0.35">
      <c r="A195" t="s">
        <v>129</v>
      </c>
      <c r="B195" t="s">
        <v>274</v>
      </c>
      <c r="C195" t="str">
        <f>VLOOKUP(B195, Sheet2!A$2:C$153, 3, FALSE)</f>
        <v>Bottle of Eldath's Mist</v>
      </c>
      <c r="D195">
        <v>14</v>
      </c>
      <c r="E195">
        <v>1</v>
      </c>
      <c r="F195">
        <f>VLOOKUP(B195, Sheet4!A$2:B$153, 2, FALSE)</f>
        <v>13</v>
      </c>
      <c r="G195">
        <f>VLOOKUP(F195,Sheet5!A$2:C$21, 3, FALSE)</f>
        <v>156</v>
      </c>
      <c r="I195" t="s">
        <v>128</v>
      </c>
    </row>
    <row r="196" spans="1:9" x14ac:dyDescent="0.35">
      <c r="A196" t="s">
        <v>130</v>
      </c>
      <c r="B196" t="s">
        <v>285</v>
      </c>
      <c r="C196" t="str">
        <f>VLOOKUP(B196, Sheet2!A$2:C$153, 3, FALSE)</f>
        <v>Oil of Snake's Swiftness</v>
      </c>
      <c r="D196">
        <v>1</v>
      </c>
      <c r="E196">
        <v>1</v>
      </c>
      <c r="F196">
        <f>VLOOKUP(B196, Sheet4!A$2:B$153, 2, FALSE)</f>
        <v>3</v>
      </c>
      <c r="G196">
        <f>VLOOKUP(F196,Sheet5!A$2:C$21, 3, FALSE)</f>
        <v>6</v>
      </c>
      <c r="I196" t="s">
        <v>131</v>
      </c>
    </row>
    <row r="197" spans="1:9" x14ac:dyDescent="0.35">
      <c r="A197" t="s">
        <v>130</v>
      </c>
      <c r="B197" t="s">
        <v>286</v>
      </c>
      <c r="C197" t="str">
        <f>VLOOKUP(B197, Sheet2!A$2:C$153, 3, FALSE)</f>
        <v>Oil of Searing Smite</v>
      </c>
      <c r="D197">
        <v>1</v>
      </c>
      <c r="E197">
        <v>1</v>
      </c>
      <c r="F197">
        <f>VLOOKUP(B197, Sheet4!A$2:B$153, 2, FALSE)</f>
        <v>4</v>
      </c>
      <c r="G197">
        <f>VLOOKUP(F197,Sheet5!A$2:C$21, 3, FALSE)</f>
        <v>8</v>
      </c>
      <c r="I197" t="s">
        <v>132</v>
      </c>
    </row>
    <row r="198" spans="1:9" x14ac:dyDescent="0.35">
      <c r="A198" t="s">
        <v>130</v>
      </c>
      <c r="B198" t="s">
        <v>287</v>
      </c>
      <c r="C198" t="str">
        <f>VLOOKUP(B198, Sheet2!A$2:C$153, 3, FALSE)</f>
        <v>Oil of Turning Weapon</v>
      </c>
      <c r="D198">
        <v>1</v>
      </c>
      <c r="E198">
        <v>1</v>
      </c>
      <c r="F198">
        <f>VLOOKUP(B198, Sheet4!A$2:B$153, 2, FALSE)</f>
        <v>2</v>
      </c>
      <c r="G198">
        <f>VLOOKUP(F198,Sheet5!A$2:C$21, 3, FALSE)</f>
        <v>4</v>
      </c>
      <c r="I198" t="s">
        <v>133</v>
      </c>
    </row>
    <row r="199" spans="1:9" x14ac:dyDescent="0.35">
      <c r="A199" t="s">
        <v>130</v>
      </c>
      <c r="B199" t="s">
        <v>288</v>
      </c>
      <c r="C199" t="str">
        <f>VLOOKUP(B199, Sheet2!A$2:C$153, 3, FALSE)</f>
        <v>Oil of Camouflage</v>
      </c>
      <c r="D199">
        <v>1</v>
      </c>
      <c r="E199">
        <v>1</v>
      </c>
      <c r="F199">
        <f>VLOOKUP(B199, Sheet4!A$2:B$153, 2, FALSE)</f>
        <v>4</v>
      </c>
      <c r="G199">
        <f>VLOOKUP(F199,Sheet5!A$2:C$21, 3, FALSE)</f>
        <v>8</v>
      </c>
      <c r="I199" t="s">
        <v>134</v>
      </c>
    </row>
    <row r="200" spans="1:9" x14ac:dyDescent="0.35">
      <c r="A200" t="s">
        <v>130</v>
      </c>
      <c r="B200" t="s">
        <v>308</v>
      </c>
      <c r="C200" t="str">
        <f>VLOOKUP(B200, Sheet2!A$2:C$153, 3, FALSE)</f>
        <v>Oil of Reflect Attack</v>
      </c>
      <c r="D200">
        <v>1</v>
      </c>
      <c r="E200">
        <v>1</v>
      </c>
      <c r="F200">
        <f>VLOOKUP(B200, Sheet4!A$2:B$153, 2, FALSE)</f>
        <v>4</v>
      </c>
      <c r="G200">
        <f>VLOOKUP(F200,Sheet5!A$2:C$21, 3, FALSE)</f>
        <v>8</v>
      </c>
      <c r="I200" t="s">
        <v>154</v>
      </c>
    </row>
    <row r="201" spans="1:9" x14ac:dyDescent="0.35">
      <c r="A201" t="s">
        <v>130</v>
      </c>
      <c r="B201" t="s">
        <v>309</v>
      </c>
      <c r="C201" t="str">
        <f>VLOOKUP(B201, Sheet2!A$2:C$153, 3, FALSE)</f>
        <v>Potion of Ghostwalk</v>
      </c>
      <c r="D201">
        <v>3</v>
      </c>
      <c r="E201">
        <v>1</v>
      </c>
      <c r="F201">
        <f>VLOOKUP(B201, Sheet4!A$2:B$153, 2, FALSE)</f>
        <v>3</v>
      </c>
      <c r="G201">
        <f>VLOOKUP(F201,Sheet5!A$2:C$21, 3, FALSE)</f>
        <v>6</v>
      </c>
      <c r="I201" t="s">
        <v>155</v>
      </c>
    </row>
    <row r="202" spans="1:9" x14ac:dyDescent="0.35">
      <c r="A202" t="s">
        <v>130</v>
      </c>
      <c r="B202" t="s">
        <v>309</v>
      </c>
      <c r="C202" t="str">
        <f>VLOOKUP(B202, Sheet2!A$2:C$153, 3, FALSE)</f>
        <v>Potion of Ghostwalk</v>
      </c>
      <c r="D202">
        <v>3</v>
      </c>
      <c r="E202">
        <v>1</v>
      </c>
      <c r="F202">
        <f>VLOOKUP(B202, Sheet4!A$2:B$153, 2, FALSE)</f>
        <v>3</v>
      </c>
      <c r="G202">
        <f>VLOOKUP(F202,Sheet5!A$2:C$21, 3, FALSE)</f>
        <v>6</v>
      </c>
      <c r="I202" t="s">
        <v>155</v>
      </c>
    </row>
    <row r="203" spans="1:9" x14ac:dyDescent="0.35">
      <c r="A203" t="s">
        <v>130</v>
      </c>
      <c r="B203" t="s">
        <v>289</v>
      </c>
      <c r="C203" t="str">
        <f>VLOOKUP(B203, Sheet2!A$2:C$153, 3, FALSE)</f>
        <v>Oil of Wind Shots</v>
      </c>
      <c r="D203">
        <v>3</v>
      </c>
      <c r="E203">
        <v>1</v>
      </c>
      <c r="F203">
        <f>VLOOKUP(B203, Sheet4!A$2:B$153, 2, FALSE)</f>
        <v>6</v>
      </c>
      <c r="G203">
        <f>VLOOKUP(F203,Sheet5!A$2:C$21, 3, FALSE)</f>
        <v>12</v>
      </c>
      <c r="I203" t="s">
        <v>135</v>
      </c>
    </row>
    <row r="204" spans="1:9" x14ac:dyDescent="0.35">
      <c r="A204" t="s">
        <v>130</v>
      </c>
      <c r="B204" t="s">
        <v>310</v>
      </c>
      <c r="C204" t="str">
        <f>VLOOKUP(B204, Sheet2!A$2:C$153, 3, FALSE)</f>
        <v>Potion of Fly</v>
      </c>
      <c r="D204">
        <v>5</v>
      </c>
      <c r="E204">
        <v>1</v>
      </c>
      <c r="F204">
        <f>VLOOKUP(B204, Sheet4!A$2:B$153, 2, FALSE)</f>
        <v>6</v>
      </c>
      <c r="G204">
        <f>VLOOKUP(F204,Sheet5!A$2:C$21, 3, FALSE)</f>
        <v>12</v>
      </c>
      <c r="I204" t="s">
        <v>156</v>
      </c>
    </row>
    <row r="205" spans="1:9" x14ac:dyDescent="0.35">
      <c r="A205" t="s">
        <v>130</v>
      </c>
      <c r="B205" t="s">
        <v>310</v>
      </c>
      <c r="C205" t="str">
        <f>VLOOKUP(B205, Sheet2!A$2:C$153, 3, FALSE)</f>
        <v>Potion of Fly</v>
      </c>
      <c r="D205">
        <v>5</v>
      </c>
      <c r="E205">
        <v>1</v>
      </c>
      <c r="F205">
        <f>VLOOKUP(B205, Sheet4!A$2:B$153, 2, FALSE)</f>
        <v>6</v>
      </c>
      <c r="G205">
        <f>VLOOKUP(F205,Sheet5!A$2:C$21, 3, FALSE)</f>
        <v>12</v>
      </c>
      <c r="I205" t="s">
        <v>156</v>
      </c>
    </row>
    <row r="206" spans="1:9" x14ac:dyDescent="0.35">
      <c r="A206" t="s">
        <v>130</v>
      </c>
      <c r="B206" t="s">
        <v>290</v>
      </c>
      <c r="C206" t="str">
        <f>VLOOKUP(B206, Sheet2!A$2:C$153, 3, FALSE)</f>
        <v>Oil of Displacement</v>
      </c>
      <c r="D206">
        <v>5</v>
      </c>
      <c r="E206">
        <v>1</v>
      </c>
      <c r="F206">
        <f>VLOOKUP(B206, Sheet4!A$2:B$153, 2, FALSE)</f>
        <v>5</v>
      </c>
      <c r="G206">
        <f>VLOOKUP(F206,Sheet5!A$2:C$21, 3, FALSE)</f>
        <v>10</v>
      </c>
      <c r="I206" t="s">
        <v>136</v>
      </c>
    </row>
    <row r="207" spans="1:9" x14ac:dyDescent="0.35">
      <c r="A207" t="s">
        <v>130</v>
      </c>
      <c r="B207" t="s">
        <v>291</v>
      </c>
      <c r="C207" t="str">
        <f>VLOOKUP(B207, Sheet2!A$2:C$153, 3, FALSE)</f>
        <v>Draught of Lengendary Lore</v>
      </c>
      <c r="D207">
        <v>5</v>
      </c>
      <c r="E207">
        <v>1</v>
      </c>
      <c r="F207">
        <f>VLOOKUP(B207, Sheet4!A$2:B$153, 2, FALSE)</f>
        <v>5</v>
      </c>
      <c r="G207">
        <f>VLOOKUP(F207,Sheet5!A$2:C$21, 3, FALSE)</f>
        <v>10</v>
      </c>
      <c r="I207" t="s">
        <v>137</v>
      </c>
    </row>
    <row r="208" spans="1:9" x14ac:dyDescent="0.35">
      <c r="A208" t="s">
        <v>130</v>
      </c>
      <c r="B208" t="s">
        <v>311</v>
      </c>
      <c r="C208" t="str">
        <f>VLOOKUP(B208, Sheet2!A$2:C$153, 3, FALSE)</f>
        <v>Oil of Piercing Shots</v>
      </c>
      <c r="D208">
        <v>7</v>
      </c>
      <c r="E208">
        <v>1</v>
      </c>
      <c r="F208">
        <f>VLOOKUP(B208, Sheet4!A$2:B$153, 2, FALSE)</f>
        <v>8</v>
      </c>
      <c r="G208">
        <f>VLOOKUP(F208,Sheet5!A$2:C$21, 3, FALSE)</f>
        <v>48</v>
      </c>
      <c r="I208" t="s">
        <v>157</v>
      </c>
    </row>
    <row r="209" spans="1:9" x14ac:dyDescent="0.35">
      <c r="A209" t="s">
        <v>130</v>
      </c>
      <c r="B209" t="s">
        <v>292</v>
      </c>
      <c r="C209" t="str">
        <f>VLOOKUP(B209, Sheet2!A$2:C$153, 3, FALSE)</f>
        <v>Bomb of Elemental Exposure</v>
      </c>
      <c r="D209">
        <v>9</v>
      </c>
      <c r="E209">
        <v>1</v>
      </c>
      <c r="F209">
        <f>VLOOKUP(B209, Sheet4!A$2:B$153, 2, FALSE)</f>
        <v>10</v>
      </c>
      <c r="G209">
        <f>VLOOKUP(F209,Sheet5!A$2:C$21, 3, FALSE)</f>
        <v>96</v>
      </c>
      <c r="I209" t="s">
        <v>138</v>
      </c>
    </row>
    <row r="210" spans="1:9" x14ac:dyDescent="0.35">
      <c r="A210" t="s">
        <v>130</v>
      </c>
      <c r="B210" t="s">
        <v>293</v>
      </c>
      <c r="C210" t="str">
        <f>VLOOKUP(B210, Sheet2!A$2:C$153, 3, FALSE)</f>
        <v>Oil of Security: Protection from Acid</v>
      </c>
      <c r="D210">
        <v>9</v>
      </c>
      <c r="E210">
        <v>1</v>
      </c>
      <c r="F210">
        <f>VLOOKUP(B210, Sheet4!A$2:B$153, 2, FALSE)</f>
        <v>9</v>
      </c>
      <c r="G210">
        <f>VLOOKUP(F210,Sheet5!A$2:C$21, 3, FALSE)</f>
        <v>72</v>
      </c>
      <c r="I210" t="s">
        <v>139</v>
      </c>
    </row>
    <row r="211" spans="1:9" x14ac:dyDescent="0.35">
      <c r="A211" t="s">
        <v>130</v>
      </c>
      <c r="B211" t="s">
        <v>294</v>
      </c>
      <c r="C211" t="str">
        <f>VLOOKUP(B211, Sheet2!A$2:C$153, 3, FALSE)</f>
        <v>Oil of Security: Protection from Cold</v>
      </c>
      <c r="D211">
        <v>9</v>
      </c>
      <c r="E211">
        <v>1</v>
      </c>
      <c r="F211">
        <f>VLOOKUP(B211, Sheet4!A$2:B$153, 2, FALSE)</f>
        <v>9</v>
      </c>
      <c r="G211">
        <f>VLOOKUP(F211,Sheet5!A$2:C$21, 3, FALSE)</f>
        <v>72</v>
      </c>
      <c r="I211" t="s">
        <v>140</v>
      </c>
    </row>
    <row r="212" spans="1:9" x14ac:dyDescent="0.35">
      <c r="A212" t="s">
        <v>130</v>
      </c>
      <c r="B212" t="s">
        <v>295</v>
      </c>
      <c r="C212" t="str">
        <f>VLOOKUP(B212, Sheet2!A$2:C$153, 3, FALSE)</f>
        <v>Oil of Security: Protection from Electricity</v>
      </c>
      <c r="D212">
        <v>9</v>
      </c>
      <c r="E212">
        <v>1</v>
      </c>
      <c r="F212">
        <f>VLOOKUP(B212, Sheet4!A$2:B$153, 2, FALSE)</f>
        <v>9</v>
      </c>
      <c r="G212">
        <f>VLOOKUP(F212,Sheet5!A$2:C$21, 3, FALSE)</f>
        <v>72</v>
      </c>
      <c r="I212" t="s">
        <v>141</v>
      </c>
    </row>
    <row r="213" spans="1:9" x14ac:dyDescent="0.35">
      <c r="A213" t="s">
        <v>130</v>
      </c>
      <c r="B213" t="s">
        <v>296</v>
      </c>
      <c r="C213" t="str">
        <f>VLOOKUP(B213, Sheet2!A$2:C$153, 3, FALSE)</f>
        <v>Oil of Security: Protection from Fire</v>
      </c>
      <c r="D213">
        <v>9</v>
      </c>
      <c r="E213">
        <v>1</v>
      </c>
      <c r="F213">
        <f>VLOOKUP(B213, Sheet4!A$2:B$153, 2, FALSE)</f>
        <v>9</v>
      </c>
      <c r="G213">
        <f>VLOOKUP(F213,Sheet5!A$2:C$21, 3, FALSE)</f>
        <v>72</v>
      </c>
      <c r="I213" t="s">
        <v>142</v>
      </c>
    </row>
    <row r="214" spans="1:9" x14ac:dyDescent="0.35">
      <c r="A214" t="s">
        <v>130</v>
      </c>
      <c r="B214" t="s">
        <v>297</v>
      </c>
      <c r="C214" t="str">
        <f>VLOOKUP(B214, Sheet2!A$2:C$153, 3, FALSE)</f>
        <v>Oil of Security: Protection from Petrification</v>
      </c>
      <c r="D214">
        <v>9</v>
      </c>
      <c r="E214">
        <v>1</v>
      </c>
      <c r="F214">
        <f>VLOOKUP(B214, Sheet4!A$2:B$153, 2, FALSE)</f>
        <v>9</v>
      </c>
      <c r="G214">
        <f>VLOOKUP(F214,Sheet5!A$2:C$21, 3, FALSE)</f>
        <v>72</v>
      </c>
      <c r="I214" t="s">
        <v>143</v>
      </c>
    </row>
    <row r="215" spans="1:9" x14ac:dyDescent="0.35">
      <c r="A215" t="s">
        <v>130</v>
      </c>
      <c r="B215" t="s">
        <v>298</v>
      </c>
      <c r="C215" t="str">
        <f>VLOOKUP(B215, Sheet2!A$2:C$153, 3, FALSE)</f>
        <v>Oil of Security: Protection from Poison</v>
      </c>
      <c r="D215">
        <v>9</v>
      </c>
      <c r="E215">
        <v>1</v>
      </c>
      <c r="F215">
        <f>VLOOKUP(B215, Sheet4!A$2:B$153, 2, FALSE)</f>
        <v>9</v>
      </c>
      <c r="G215">
        <f>VLOOKUP(F215,Sheet5!A$2:C$21, 3, FALSE)</f>
        <v>72</v>
      </c>
      <c r="I215" t="s">
        <v>144</v>
      </c>
    </row>
    <row r="216" spans="1:9" x14ac:dyDescent="0.35">
      <c r="A216" t="s">
        <v>130</v>
      </c>
      <c r="B216" t="s">
        <v>312</v>
      </c>
      <c r="C216" t="str">
        <f>VLOOKUP(B216, Sheet2!A$2:C$153, 3, FALSE)</f>
        <v>Potion of Ghostform</v>
      </c>
      <c r="D216">
        <v>9</v>
      </c>
      <c r="E216">
        <v>1</v>
      </c>
      <c r="F216">
        <f>VLOOKUP(B216, Sheet4!A$2:B$153, 2, FALSE)</f>
        <v>10</v>
      </c>
      <c r="G216">
        <f>VLOOKUP(F216,Sheet5!A$2:C$21, 3, FALSE)</f>
        <v>96</v>
      </c>
      <c r="I216" t="s">
        <v>158</v>
      </c>
    </row>
    <row r="217" spans="1:9" x14ac:dyDescent="0.35">
      <c r="A217" t="s">
        <v>130</v>
      </c>
      <c r="B217" t="s">
        <v>299</v>
      </c>
      <c r="C217" t="str">
        <f>VLOOKUP(B217, Sheet2!A$2:C$153, 3, FALSE)</f>
        <v>Potion of Electric Barrier</v>
      </c>
      <c r="D217">
        <v>9</v>
      </c>
      <c r="E217">
        <v>1</v>
      </c>
      <c r="F217">
        <f>VLOOKUP(B217, Sheet4!A$2:B$153, 2, FALSE)</f>
        <v>9</v>
      </c>
      <c r="G217">
        <f>VLOOKUP(F217,Sheet5!A$2:C$21, 3, FALSE)</f>
        <v>72</v>
      </c>
      <c r="I217" t="s">
        <v>145</v>
      </c>
    </row>
    <row r="218" spans="1:9" x14ac:dyDescent="0.35">
      <c r="A218" t="s">
        <v>130</v>
      </c>
      <c r="B218" t="s">
        <v>307</v>
      </c>
      <c r="C218" t="str">
        <f>VLOOKUP(B218, Sheet2!A$2:C$153, 3, FALSE)</f>
        <v>Potion of Antiharm</v>
      </c>
      <c r="D218">
        <v>11</v>
      </c>
      <c r="E218">
        <v>1</v>
      </c>
      <c r="F218">
        <f>VLOOKUP(B218, Sheet4!A$2:B$153, 2, FALSE)</f>
        <v>12</v>
      </c>
      <c r="G218">
        <f>VLOOKUP(F218,Sheet5!A$2:C$21, 3, FALSE)</f>
        <v>144</v>
      </c>
      <c r="I218" t="s">
        <v>153</v>
      </c>
    </row>
    <row r="219" spans="1:9" x14ac:dyDescent="0.35">
      <c r="A219" t="s">
        <v>130</v>
      </c>
      <c r="B219" t="s">
        <v>300</v>
      </c>
      <c r="C219" t="str">
        <f>VLOOKUP(B219, Sheet2!A$2:C$153, 3, FALSE)</f>
        <v>Oil of Protection From Non-Silver Weapons</v>
      </c>
      <c r="D219">
        <v>11</v>
      </c>
      <c r="E219">
        <v>1</v>
      </c>
      <c r="F219">
        <f>VLOOKUP(B219, Sheet4!A$2:B$153, 2, FALSE)</f>
        <v>14</v>
      </c>
      <c r="G219">
        <f>VLOOKUP(F219,Sheet5!A$2:C$21, 3, FALSE)</f>
        <v>168</v>
      </c>
      <c r="I219" t="s">
        <v>146</v>
      </c>
    </row>
    <row r="220" spans="1:9" x14ac:dyDescent="0.35">
      <c r="A220" t="s">
        <v>130</v>
      </c>
      <c r="B220" t="s">
        <v>301</v>
      </c>
      <c r="C220" t="str">
        <f>VLOOKUP(B220, Sheet2!A$2:C$153, 3, FALSE)</f>
        <v>Exilir of Extend Vision</v>
      </c>
      <c r="D220">
        <v>16</v>
      </c>
      <c r="E220">
        <v>1</v>
      </c>
      <c r="F220">
        <f>VLOOKUP(B220, Sheet4!A$2:B$153, 2, FALSE)</f>
        <v>15</v>
      </c>
      <c r="G220">
        <f>VLOOKUP(F220,Sheet5!A$2:C$21, 3, FALSE)</f>
        <v>180</v>
      </c>
      <c r="I220" t="s">
        <v>147</v>
      </c>
    </row>
    <row r="221" spans="1:9" x14ac:dyDescent="0.35">
      <c r="A221" t="s">
        <v>130</v>
      </c>
      <c r="B221" t="s">
        <v>302</v>
      </c>
      <c r="C221" t="str">
        <f>VLOOKUP(B221, Sheet2!A$2:C$153, 3, FALSE)</f>
        <v>Potion of Perfect Invisibility</v>
      </c>
      <c r="D221">
        <v>18</v>
      </c>
      <c r="E221">
        <v>1</v>
      </c>
      <c r="F221">
        <f>VLOOKUP(B221, Sheet4!A$2:B$153, 2, FALSE)</f>
        <v>18</v>
      </c>
      <c r="G221">
        <f>VLOOKUP(F221,Sheet5!A$2:C$21, 3, FALSE)</f>
        <v>216</v>
      </c>
      <c r="I221" t="s">
        <v>148</v>
      </c>
    </row>
    <row r="222" spans="1:9" x14ac:dyDescent="0.35">
      <c r="A222" t="s">
        <v>130</v>
      </c>
      <c r="B222" t="s">
        <v>303</v>
      </c>
      <c r="C222" t="str">
        <f>VLOOKUP(B222, Sheet2!A$2:C$153, 3, FALSE)</f>
        <v>Potion of Attained Perfection</v>
      </c>
      <c r="D222">
        <v>18</v>
      </c>
      <c r="E222">
        <v>1</v>
      </c>
      <c r="F222">
        <f>VLOOKUP(B222, Sheet4!A$2:B$153, 2, FALSE)</f>
        <v>18</v>
      </c>
      <c r="G222">
        <f>VLOOKUP(F222,Sheet5!A$2:C$21, 3, FALSE)</f>
        <v>216</v>
      </c>
      <c r="I222" t="s">
        <v>149</v>
      </c>
    </row>
    <row r="223" spans="1:9" x14ac:dyDescent="0.35">
      <c r="A223" t="s">
        <v>130</v>
      </c>
      <c r="B223" t="s">
        <v>304</v>
      </c>
      <c r="C223" t="str">
        <f>VLOOKUP(B223, Sheet2!A$2:C$153, 3, FALSE)</f>
        <v>Draught of Eclectic Recall</v>
      </c>
      <c r="D223">
        <v>18</v>
      </c>
      <c r="E223">
        <v>1</v>
      </c>
      <c r="F223">
        <f>VLOOKUP(B223, Sheet4!A$2:B$153, 2, FALSE)</f>
        <v>20</v>
      </c>
      <c r="G223">
        <f>VLOOKUP(F223,Sheet5!A$2:C$21, 3, FALSE)</f>
        <v>240</v>
      </c>
      <c r="I223" t="s">
        <v>150</v>
      </c>
    </row>
    <row r="224" spans="1:9" x14ac:dyDescent="0.35">
      <c r="A224" t="s">
        <v>130</v>
      </c>
      <c r="B224" t="s">
        <v>305</v>
      </c>
      <c r="C224" t="str">
        <f>VLOOKUP(B224, Sheet2!A$2:C$153, 3, FALSE)</f>
        <v>Potion of Mental Agility</v>
      </c>
      <c r="D224">
        <v>18</v>
      </c>
      <c r="E224">
        <v>1</v>
      </c>
      <c r="F224">
        <f>VLOOKUP(B224, Sheet4!A$2:B$153, 2, FALSE)</f>
        <v>20</v>
      </c>
      <c r="G224">
        <f>VLOOKUP(F224,Sheet5!A$2:C$21, 3, FALSE)</f>
        <v>240</v>
      </c>
      <c r="I224" t="s">
        <v>151</v>
      </c>
    </row>
    <row r="225" spans="1:9" x14ac:dyDescent="0.35">
      <c r="A225" t="s">
        <v>130</v>
      </c>
      <c r="B225" t="s">
        <v>314</v>
      </c>
      <c r="C225" t="str">
        <f>VLOOKUP(B225, Sheet2!A$2:C$153, 3, FALSE)</f>
        <v>Bomb of Colossal Growth</v>
      </c>
      <c r="D225">
        <v>15</v>
      </c>
      <c r="E225">
        <v>1</v>
      </c>
      <c r="F225">
        <f>VLOOKUP(B225, Sheet4!A$2:B$153, 2, FALSE)</f>
        <v>20</v>
      </c>
      <c r="G225">
        <f>VLOOKUP(F225,Sheet5!A$2:C$21, 3, FALSE)</f>
        <v>240</v>
      </c>
      <c r="I225" t="s">
        <v>152</v>
      </c>
    </row>
    <row r="226" spans="1:9" x14ac:dyDescent="0.35">
      <c r="A226" t="s">
        <v>130</v>
      </c>
      <c r="B226" t="s">
        <v>313</v>
      </c>
      <c r="C226" t="str">
        <f>VLOOKUP(B226, Sheet2!A$2:C$153, 3, FALSE)</f>
        <v>Potion of True Strike</v>
      </c>
      <c r="D226">
        <v>1</v>
      </c>
      <c r="E226">
        <v>1</v>
      </c>
      <c r="F226">
        <f>VLOOKUP(B226, Sheet4!A$2:B$153, 2, FALSE)</f>
        <v>2</v>
      </c>
      <c r="G226">
        <f>VLOOKUP(F226,Sheet5!A$2:C$21, 3, FALSE)</f>
        <v>4</v>
      </c>
      <c r="I226" t="s">
        <v>159</v>
      </c>
    </row>
  </sheetData>
  <sortState xmlns:xlrd2="http://schemas.microsoft.com/office/spreadsheetml/2017/richdata2" ref="A2:J226">
    <sortCondition ref="B2:B22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D56A-9AAE-45E5-847C-F88E34FB7CC2}">
  <dimension ref="A1:C153"/>
  <sheetViews>
    <sheetView workbookViewId="0">
      <pane ySplit="1" topLeftCell="A136" activePane="bottomLeft" state="frozen"/>
      <selection pane="bottomLeft" activeCell="A146" sqref="A146"/>
    </sheetView>
  </sheetViews>
  <sheetFormatPr defaultRowHeight="14.5" x14ac:dyDescent="0.35"/>
  <cols>
    <col min="3" max="3" width="37.453125" bestFit="1" customWidth="1"/>
  </cols>
  <sheetData>
    <row r="1" spans="1:3" x14ac:dyDescent="0.35">
      <c r="A1" s="1" t="s">
        <v>2</v>
      </c>
      <c r="B1" s="1" t="s">
        <v>284</v>
      </c>
      <c r="C1" s="1" t="s">
        <v>160</v>
      </c>
    </row>
    <row r="2" spans="1:3" x14ac:dyDescent="0.35">
      <c r="A2" t="s">
        <v>173</v>
      </c>
      <c r="B2">
        <v>40100</v>
      </c>
      <c r="C2" t="s">
        <v>344</v>
      </c>
    </row>
    <row r="3" spans="1:3" x14ac:dyDescent="0.35">
      <c r="A3" t="s">
        <v>181</v>
      </c>
      <c r="B3">
        <v>40102</v>
      </c>
      <c r="C3" t="s">
        <v>345</v>
      </c>
    </row>
    <row r="4" spans="1:3" x14ac:dyDescent="0.35">
      <c r="A4" t="s">
        <v>192</v>
      </c>
      <c r="B4">
        <v>40104</v>
      </c>
      <c r="C4" t="s">
        <v>346</v>
      </c>
    </row>
    <row r="5" spans="1:3" x14ac:dyDescent="0.35">
      <c r="A5" t="s">
        <v>182</v>
      </c>
      <c r="B5">
        <v>40106</v>
      </c>
      <c r="C5" t="s">
        <v>347</v>
      </c>
    </row>
    <row r="6" spans="1:3" x14ac:dyDescent="0.35">
      <c r="A6" t="s">
        <v>193</v>
      </c>
      <c r="B6">
        <v>40108</v>
      </c>
      <c r="C6" t="s">
        <v>348</v>
      </c>
    </row>
    <row r="7" spans="1:3" x14ac:dyDescent="0.35">
      <c r="A7" t="s">
        <v>194</v>
      </c>
      <c r="B7">
        <v>40110</v>
      </c>
      <c r="C7" t="s">
        <v>349</v>
      </c>
    </row>
    <row r="8" spans="1:3" x14ac:dyDescent="0.35">
      <c r="A8" t="s">
        <v>204</v>
      </c>
      <c r="B8">
        <v>40112</v>
      </c>
      <c r="C8" t="s">
        <v>350</v>
      </c>
    </row>
    <row r="9" spans="1:3" x14ac:dyDescent="0.35">
      <c r="A9" t="s">
        <v>205</v>
      </c>
      <c r="B9">
        <v>40114</v>
      </c>
      <c r="C9" t="s">
        <v>351</v>
      </c>
    </row>
    <row r="10" spans="1:3" x14ac:dyDescent="0.35">
      <c r="A10" t="s">
        <v>218</v>
      </c>
      <c r="B10">
        <v>40116</v>
      </c>
      <c r="C10" t="s">
        <v>352</v>
      </c>
    </row>
    <row r="11" spans="1:3" x14ac:dyDescent="0.35">
      <c r="A11" t="s">
        <v>219</v>
      </c>
      <c r="B11">
        <v>40118</v>
      </c>
      <c r="C11" t="s">
        <v>353</v>
      </c>
    </row>
    <row r="12" spans="1:3" x14ac:dyDescent="0.35">
      <c r="A12" t="s">
        <v>220</v>
      </c>
      <c r="B12">
        <v>40120</v>
      </c>
      <c r="C12" t="s">
        <v>354</v>
      </c>
    </row>
    <row r="13" spans="1:3" x14ac:dyDescent="0.35">
      <c r="A13" t="s">
        <v>232</v>
      </c>
      <c r="B13">
        <v>40122</v>
      </c>
      <c r="C13" t="s">
        <v>355</v>
      </c>
    </row>
    <row r="14" spans="1:3" x14ac:dyDescent="0.35">
      <c r="A14" t="s">
        <v>233</v>
      </c>
      <c r="B14">
        <v>40124</v>
      </c>
      <c r="C14" t="s">
        <v>356</v>
      </c>
    </row>
    <row r="15" spans="1:3" x14ac:dyDescent="0.35">
      <c r="A15" t="s">
        <v>221</v>
      </c>
      <c r="B15">
        <v>40126</v>
      </c>
      <c r="C15" t="s">
        <v>357</v>
      </c>
    </row>
    <row r="16" spans="1:3" x14ac:dyDescent="0.35">
      <c r="A16" t="s">
        <v>238</v>
      </c>
      <c r="B16">
        <v>40128</v>
      </c>
      <c r="C16" t="s">
        <v>358</v>
      </c>
    </row>
    <row r="17" spans="1:3" x14ac:dyDescent="0.35">
      <c r="A17" t="s">
        <v>239</v>
      </c>
      <c r="B17">
        <v>40130</v>
      </c>
      <c r="C17" t="s">
        <v>359</v>
      </c>
    </row>
    <row r="18" spans="1:3" x14ac:dyDescent="0.35">
      <c r="A18" t="s">
        <v>240</v>
      </c>
      <c r="B18">
        <v>40132</v>
      </c>
      <c r="C18" t="s">
        <v>360</v>
      </c>
    </row>
    <row r="19" spans="1:3" x14ac:dyDescent="0.35">
      <c r="A19" t="s">
        <v>241</v>
      </c>
      <c r="B19">
        <v>40134</v>
      </c>
      <c r="C19" t="s">
        <v>361</v>
      </c>
    </row>
    <row r="20" spans="1:3" x14ac:dyDescent="0.35">
      <c r="A20" t="s">
        <v>268</v>
      </c>
      <c r="B20">
        <v>40136</v>
      </c>
      <c r="C20" t="s">
        <v>362</v>
      </c>
    </row>
    <row r="21" spans="1:3" x14ac:dyDescent="0.35">
      <c r="A21" t="s">
        <v>269</v>
      </c>
      <c r="B21">
        <v>40138</v>
      </c>
      <c r="C21" t="s">
        <v>363</v>
      </c>
    </row>
    <row r="22" spans="1:3" x14ac:dyDescent="0.35">
      <c r="A22" t="s">
        <v>272</v>
      </c>
      <c r="B22">
        <v>40140</v>
      </c>
      <c r="C22" t="s">
        <v>364</v>
      </c>
    </row>
    <row r="23" spans="1:3" x14ac:dyDescent="0.35">
      <c r="A23" t="s">
        <v>273</v>
      </c>
      <c r="B23">
        <v>40142</v>
      </c>
      <c r="C23" t="s">
        <v>365</v>
      </c>
    </row>
    <row r="24" spans="1:3" x14ac:dyDescent="0.35">
      <c r="A24" t="s">
        <v>274</v>
      </c>
      <c r="B24">
        <v>40144</v>
      </c>
      <c r="C24" t="s">
        <v>366</v>
      </c>
    </row>
    <row r="25" spans="1:3" x14ac:dyDescent="0.35">
      <c r="A25" t="s">
        <v>203</v>
      </c>
      <c r="B25">
        <v>40146</v>
      </c>
      <c r="C25" t="s">
        <v>367</v>
      </c>
    </row>
    <row r="26" spans="1:3" x14ac:dyDescent="0.35">
      <c r="A26" t="s">
        <v>259</v>
      </c>
      <c r="B26">
        <v>40148</v>
      </c>
      <c r="C26" t="s">
        <v>368</v>
      </c>
    </row>
    <row r="27" spans="1:3" x14ac:dyDescent="0.35">
      <c r="A27" t="s">
        <v>161</v>
      </c>
      <c r="B27">
        <v>40200</v>
      </c>
      <c r="C27" t="s">
        <v>369</v>
      </c>
    </row>
    <row r="28" spans="1:3" x14ac:dyDescent="0.35">
      <c r="A28" t="s">
        <v>162</v>
      </c>
      <c r="B28">
        <v>40202</v>
      </c>
      <c r="C28" t="s">
        <v>370</v>
      </c>
    </row>
    <row r="29" spans="1:3" x14ac:dyDescent="0.35">
      <c r="A29" t="s">
        <v>164</v>
      </c>
      <c r="B29">
        <v>40204</v>
      </c>
      <c r="C29" t="s">
        <v>371</v>
      </c>
    </row>
    <row r="30" spans="1:3" x14ac:dyDescent="0.35">
      <c r="A30" t="s">
        <v>165</v>
      </c>
      <c r="B30">
        <v>40206</v>
      </c>
      <c r="C30" t="s">
        <v>372</v>
      </c>
    </row>
    <row r="31" spans="1:3" x14ac:dyDescent="0.35">
      <c r="A31" t="s">
        <v>166</v>
      </c>
      <c r="B31">
        <v>40208</v>
      </c>
      <c r="C31" t="s">
        <v>373</v>
      </c>
    </row>
    <row r="32" spans="1:3" x14ac:dyDescent="0.35">
      <c r="A32" t="s">
        <v>167</v>
      </c>
      <c r="B32">
        <v>40210</v>
      </c>
      <c r="C32" t="s">
        <v>374</v>
      </c>
    </row>
    <row r="33" spans="1:3" x14ac:dyDescent="0.35">
      <c r="A33" t="s">
        <v>168</v>
      </c>
      <c r="B33">
        <v>40212</v>
      </c>
      <c r="C33" t="s">
        <v>375</v>
      </c>
    </row>
    <row r="34" spans="1:3" x14ac:dyDescent="0.35">
      <c r="A34" t="s">
        <v>169</v>
      </c>
      <c r="B34">
        <v>40214</v>
      </c>
      <c r="C34" t="s">
        <v>376</v>
      </c>
    </row>
    <row r="35" spans="1:3" x14ac:dyDescent="0.35">
      <c r="A35" t="s">
        <v>195</v>
      </c>
      <c r="B35">
        <v>40216</v>
      </c>
      <c r="C35" t="s">
        <v>377</v>
      </c>
    </row>
    <row r="36" spans="1:3" x14ac:dyDescent="0.35">
      <c r="A36" t="s">
        <v>170</v>
      </c>
      <c r="B36">
        <v>40218</v>
      </c>
      <c r="C36" t="s">
        <v>378</v>
      </c>
    </row>
    <row r="37" spans="1:3" x14ac:dyDescent="0.35">
      <c r="A37" t="s">
        <v>171</v>
      </c>
      <c r="B37">
        <v>40220</v>
      </c>
      <c r="C37" t="s">
        <v>379</v>
      </c>
    </row>
    <row r="38" spans="1:3" x14ac:dyDescent="0.35">
      <c r="A38" t="s">
        <v>172</v>
      </c>
      <c r="B38">
        <v>40222</v>
      </c>
      <c r="C38" t="s">
        <v>380</v>
      </c>
    </row>
    <row r="39" spans="1:3" x14ac:dyDescent="0.35">
      <c r="A39" t="s">
        <v>174</v>
      </c>
      <c r="B39">
        <v>40224</v>
      </c>
      <c r="C39" t="s">
        <v>381</v>
      </c>
    </row>
    <row r="40" spans="1:3" x14ac:dyDescent="0.35">
      <c r="A40" t="s">
        <v>175</v>
      </c>
      <c r="B40">
        <v>40226</v>
      </c>
      <c r="C40" t="s">
        <v>382</v>
      </c>
    </row>
    <row r="41" spans="1:3" x14ac:dyDescent="0.35">
      <c r="A41" t="s">
        <v>176</v>
      </c>
      <c r="B41">
        <v>40228</v>
      </c>
      <c r="C41" t="s">
        <v>383</v>
      </c>
    </row>
    <row r="42" spans="1:3" x14ac:dyDescent="0.35">
      <c r="A42" t="s">
        <v>177</v>
      </c>
      <c r="B42">
        <v>40230</v>
      </c>
      <c r="C42" t="s">
        <v>384</v>
      </c>
    </row>
    <row r="43" spans="1:3" x14ac:dyDescent="0.35">
      <c r="A43" t="s">
        <v>178</v>
      </c>
      <c r="B43">
        <v>40232</v>
      </c>
      <c r="C43" t="s">
        <v>385</v>
      </c>
    </row>
    <row r="44" spans="1:3" x14ac:dyDescent="0.35">
      <c r="A44" t="s">
        <v>179</v>
      </c>
      <c r="B44">
        <v>40234</v>
      </c>
      <c r="C44" t="s">
        <v>386</v>
      </c>
    </row>
    <row r="45" spans="1:3" x14ac:dyDescent="0.35">
      <c r="A45" t="s">
        <v>180</v>
      </c>
      <c r="B45">
        <v>40236</v>
      </c>
      <c r="C45" t="s">
        <v>387</v>
      </c>
    </row>
    <row r="46" spans="1:3" x14ac:dyDescent="0.35">
      <c r="A46" t="s">
        <v>183</v>
      </c>
      <c r="B46">
        <v>40238</v>
      </c>
      <c r="C46" t="s">
        <v>388</v>
      </c>
    </row>
    <row r="47" spans="1:3" x14ac:dyDescent="0.35">
      <c r="A47" t="s">
        <v>184</v>
      </c>
      <c r="B47">
        <v>40240</v>
      </c>
      <c r="C47" t="s">
        <v>389</v>
      </c>
    </row>
    <row r="48" spans="1:3" x14ac:dyDescent="0.35">
      <c r="A48" t="s">
        <v>185</v>
      </c>
      <c r="B48">
        <v>40242</v>
      </c>
      <c r="C48" t="s">
        <v>390</v>
      </c>
    </row>
    <row r="49" spans="1:3" x14ac:dyDescent="0.35">
      <c r="A49" t="s">
        <v>186</v>
      </c>
      <c r="B49">
        <v>40244</v>
      </c>
      <c r="C49" t="s">
        <v>391</v>
      </c>
    </row>
    <row r="50" spans="1:3" x14ac:dyDescent="0.35">
      <c r="A50" t="s">
        <v>163</v>
      </c>
      <c r="B50">
        <v>40246</v>
      </c>
      <c r="C50" t="s">
        <v>392</v>
      </c>
    </row>
    <row r="51" spans="1:3" x14ac:dyDescent="0.35">
      <c r="A51" t="s">
        <v>187</v>
      </c>
      <c r="B51">
        <v>40248</v>
      </c>
      <c r="C51" t="s">
        <v>393</v>
      </c>
    </row>
    <row r="52" spans="1:3" x14ac:dyDescent="0.35">
      <c r="A52" t="s">
        <v>188</v>
      </c>
      <c r="B52">
        <v>40250</v>
      </c>
      <c r="C52" t="s">
        <v>394</v>
      </c>
    </row>
    <row r="53" spans="1:3" x14ac:dyDescent="0.35">
      <c r="A53" t="s">
        <v>189</v>
      </c>
      <c r="B53">
        <v>40252</v>
      </c>
      <c r="C53" t="s">
        <v>395</v>
      </c>
    </row>
    <row r="54" spans="1:3" x14ac:dyDescent="0.35">
      <c r="A54" t="s">
        <v>190</v>
      </c>
      <c r="B54">
        <v>40254</v>
      </c>
      <c r="C54" t="s">
        <v>396</v>
      </c>
    </row>
    <row r="55" spans="1:3" x14ac:dyDescent="0.35">
      <c r="A55" t="s">
        <v>191</v>
      </c>
      <c r="B55">
        <v>40256</v>
      </c>
      <c r="C55" t="s">
        <v>397</v>
      </c>
    </row>
    <row r="56" spans="1:3" x14ac:dyDescent="0.35">
      <c r="A56" t="s">
        <v>196</v>
      </c>
      <c r="B56">
        <v>40258</v>
      </c>
      <c r="C56" t="s">
        <v>398</v>
      </c>
    </row>
    <row r="57" spans="1:3" x14ac:dyDescent="0.35">
      <c r="A57" t="s">
        <v>197</v>
      </c>
      <c r="B57">
        <v>40260</v>
      </c>
      <c r="C57" t="s">
        <v>399</v>
      </c>
    </row>
    <row r="58" spans="1:3" x14ac:dyDescent="0.35">
      <c r="A58" t="s">
        <v>198</v>
      </c>
      <c r="B58">
        <v>40262</v>
      </c>
      <c r="C58" t="s">
        <v>400</v>
      </c>
    </row>
    <row r="59" spans="1:3" x14ac:dyDescent="0.35">
      <c r="A59" t="s">
        <v>199</v>
      </c>
      <c r="B59">
        <v>40264</v>
      </c>
      <c r="C59" t="s">
        <v>401</v>
      </c>
    </row>
    <row r="60" spans="1:3" x14ac:dyDescent="0.35">
      <c r="A60" t="s">
        <v>200</v>
      </c>
      <c r="B60">
        <v>40266</v>
      </c>
      <c r="C60" t="s">
        <v>402</v>
      </c>
    </row>
    <row r="61" spans="1:3" x14ac:dyDescent="0.35">
      <c r="A61" t="s">
        <v>201</v>
      </c>
      <c r="B61">
        <v>40268</v>
      </c>
      <c r="C61" t="s">
        <v>403</v>
      </c>
    </row>
    <row r="62" spans="1:3" x14ac:dyDescent="0.35">
      <c r="A62" t="s">
        <v>202</v>
      </c>
      <c r="B62">
        <v>40270</v>
      </c>
      <c r="C62" t="s">
        <v>404</v>
      </c>
    </row>
    <row r="63" spans="1:3" x14ac:dyDescent="0.35">
      <c r="A63" t="s">
        <v>206</v>
      </c>
      <c r="B63">
        <v>40274</v>
      </c>
      <c r="C63" t="s">
        <v>405</v>
      </c>
    </row>
    <row r="64" spans="1:3" x14ac:dyDescent="0.35">
      <c r="A64" t="s">
        <v>207</v>
      </c>
      <c r="B64">
        <v>40276</v>
      </c>
      <c r="C64" t="s">
        <v>406</v>
      </c>
    </row>
    <row r="65" spans="1:3" x14ac:dyDescent="0.35">
      <c r="A65" t="s">
        <v>208</v>
      </c>
      <c r="B65">
        <v>40278</v>
      </c>
      <c r="C65" t="s">
        <v>407</v>
      </c>
    </row>
    <row r="66" spans="1:3" x14ac:dyDescent="0.35">
      <c r="A66" t="s">
        <v>209</v>
      </c>
      <c r="B66">
        <v>40280</v>
      </c>
      <c r="C66" t="s">
        <v>408</v>
      </c>
    </row>
    <row r="67" spans="1:3" x14ac:dyDescent="0.35">
      <c r="A67" t="s">
        <v>210</v>
      </c>
      <c r="B67">
        <v>40282</v>
      </c>
      <c r="C67" t="s">
        <v>409</v>
      </c>
    </row>
    <row r="68" spans="1:3" x14ac:dyDescent="0.35">
      <c r="A68" t="s">
        <v>211</v>
      </c>
      <c r="B68">
        <v>40284</v>
      </c>
      <c r="C68" t="s">
        <v>410</v>
      </c>
    </row>
    <row r="69" spans="1:3" x14ac:dyDescent="0.35">
      <c r="A69" t="s">
        <v>212</v>
      </c>
      <c r="B69">
        <v>40286</v>
      </c>
      <c r="C69" t="s">
        <v>411</v>
      </c>
    </row>
    <row r="70" spans="1:3" x14ac:dyDescent="0.35">
      <c r="A70" t="s">
        <v>213</v>
      </c>
      <c r="B70">
        <v>40288</v>
      </c>
      <c r="C70" t="s">
        <v>412</v>
      </c>
    </row>
    <row r="71" spans="1:3" x14ac:dyDescent="0.35">
      <c r="A71" t="s">
        <v>214</v>
      </c>
      <c r="B71">
        <v>40290</v>
      </c>
      <c r="C71" t="s">
        <v>413</v>
      </c>
    </row>
    <row r="72" spans="1:3" x14ac:dyDescent="0.35">
      <c r="A72" t="s">
        <v>215</v>
      </c>
      <c r="B72">
        <v>40292</v>
      </c>
      <c r="C72" t="s">
        <v>414</v>
      </c>
    </row>
    <row r="73" spans="1:3" x14ac:dyDescent="0.35">
      <c r="A73" t="s">
        <v>216</v>
      </c>
      <c r="B73">
        <v>40294</v>
      </c>
      <c r="C73" t="s">
        <v>415</v>
      </c>
    </row>
    <row r="74" spans="1:3" x14ac:dyDescent="0.35">
      <c r="A74" t="s">
        <v>217</v>
      </c>
      <c r="B74">
        <v>40296</v>
      </c>
      <c r="C74" t="s">
        <v>416</v>
      </c>
    </row>
    <row r="75" spans="1:3" x14ac:dyDescent="0.35">
      <c r="A75" t="s">
        <v>222</v>
      </c>
      <c r="B75">
        <v>40298</v>
      </c>
      <c r="C75" t="s">
        <v>417</v>
      </c>
    </row>
    <row r="76" spans="1:3" x14ac:dyDescent="0.35">
      <c r="A76" t="s">
        <v>223</v>
      </c>
      <c r="B76">
        <v>40300</v>
      </c>
      <c r="C76" t="s">
        <v>418</v>
      </c>
    </row>
    <row r="77" spans="1:3" x14ac:dyDescent="0.35">
      <c r="A77" t="s">
        <v>224</v>
      </c>
      <c r="B77">
        <v>40302</v>
      </c>
      <c r="C77" t="s">
        <v>419</v>
      </c>
    </row>
    <row r="78" spans="1:3" x14ac:dyDescent="0.35">
      <c r="A78" t="s">
        <v>225</v>
      </c>
      <c r="B78">
        <v>40304</v>
      </c>
      <c r="C78" t="s">
        <v>420</v>
      </c>
    </row>
    <row r="79" spans="1:3" x14ac:dyDescent="0.35">
      <c r="A79" t="s">
        <v>226</v>
      </c>
      <c r="B79">
        <v>40306</v>
      </c>
      <c r="C79" t="s">
        <v>421</v>
      </c>
    </row>
    <row r="80" spans="1:3" x14ac:dyDescent="0.35">
      <c r="A80" t="s">
        <v>227</v>
      </c>
      <c r="B80">
        <v>40308</v>
      </c>
      <c r="C80" t="s">
        <v>422</v>
      </c>
    </row>
    <row r="81" spans="1:3" x14ac:dyDescent="0.35">
      <c r="A81" t="s">
        <v>228</v>
      </c>
      <c r="B81">
        <v>40310</v>
      </c>
      <c r="C81" t="s">
        <v>423</v>
      </c>
    </row>
    <row r="82" spans="1:3" x14ac:dyDescent="0.35">
      <c r="A82" t="s">
        <v>229</v>
      </c>
      <c r="B82">
        <v>40312</v>
      </c>
      <c r="C82" t="s">
        <v>424</v>
      </c>
    </row>
    <row r="83" spans="1:3" x14ac:dyDescent="0.35">
      <c r="A83" t="s">
        <v>230</v>
      </c>
      <c r="B83">
        <v>40314</v>
      </c>
      <c r="C83" t="s">
        <v>425</v>
      </c>
    </row>
    <row r="84" spans="1:3" x14ac:dyDescent="0.35">
      <c r="A84" t="s">
        <v>231</v>
      </c>
      <c r="B84">
        <v>40316</v>
      </c>
      <c r="C84" t="s">
        <v>426</v>
      </c>
    </row>
    <row r="85" spans="1:3" x14ac:dyDescent="0.35">
      <c r="A85" t="s">
        <v>234</v>
      </c>
      <c r="B85">
        <v>40318</v>
      </c>
      <c r="C85" t="s">
        <v>427</v>
      </c>
    </row>
    <row r="86" spans="1:3" x14ac:dyDescent="0.35">
      <c r="A86" t="s">
        <v>235</v>
      </c>
      <c r="B86">
        <v>40320</v>
      </c>
      <c r="C86" t="s">
        <v>428</v>
      </c>
    </row>
    <row r="87" spans="1:3" x14ac:dyDescent="0.35">
      <c r="A87" t="s">
        <v>236</v>
      </c>
      <c r="B87">
        <v>40322</v>
      </c>
      <c r="C87" t="s">
        <v>429</v>
      </c>
    </row>
    <row r="88" spans="1:3" x14ac:dyDescent="0.35">
      <c r="A88" t="s">
        <v>237</v>
      </c>
      <c r="B88">
        <v>40324</v>
      </c>
      <c r="C88" t="s">
        <v>430</v>
      </c>
    </row>
    <row r="89" spans="1:3" x14ac:dyDescent="0.35">
      <c r="A89" t="s">
        <v>242</v>
      </c>
      <c r="B89">
        <v>40326</v>
      </c>
      <c r="C89" t="s">
        <v>431</v>
      </c>
    </row>
    <row r="90" spans="1:3" x14ac:dyDescent="0.35">
      <c r="A90" t="s">
        <v>243</v>
      </c>
      <c r="B90">
        <v>40328</v>
      </c>
      <c r="C90" t="s">
        <v>432</v>
      </c>
    </row>
    <row r="91" spans="1:3" x14ac:dyDescent="0.35">
      <c r="A91" t="s">
        <v>244</v>
      </c>
      <c r="B91">
        <v>40330</v>
      </c>
      <c r="C91" t="s">
        <v>433</v>
      </c>
    </row>
    <row r="92" spans="1:3" x14ac:dyDescent="0.35">
      <c r="A92" t="s">
        <v>245</v>
      </c>
      <c r="B92">
        <v>40332</v>
      </c>
      <c r="C92" t="s">
        <v>434</v>
      </c>
    </row>
    <row r="93" spans="1:3" x14ac:dyDescent="0.35">
      <c r="A93" t="s">
        <v>246</v>
      </c>
      <c r="B93">
        <v>40334</v>
      </c>
      <c r="C93" t="s">
        <v>435</v>
      </c>
    </row>
    <row r="94" spans="1:3" x14ac:dyDescent="0.35">
      <c r="A94" t="s">
        <v>247</v>
      </c>
      <c r="B94">
        <v>40336</v>
      </c>
      <c r="C94" t="s">
        <v>436</v>
      </c>
    </row>
    <row r="95" spans="1:3" x14ac:dyDescent="0.35">
      <c r="A95" t="s">
        <v>248</v>
      </c>
      <c r="B95">
        <v>40338</v>
      </c>
      <c r="C95" t="s">
        <v>437</v>
      </c>
    </row>
    <row r="96" spans="1:3" x14ac:dyDescent="0.35">
      <c r="A96" t="s">
        <v>249</v>
      </c>
      <c r="B96">
        <v>40340</v>
      </c>
      <c r="C96" t="s">
        <v>438</v>
      </c>
    </row>
    <row r="97" spans="1:3" x14ac:dyDescent="0.35">
      <c r="A97" t="s">
        <v>250</v>
      </c>
      <c r="B97">
        <v>40342</v>
      </c>
      <c r="C97" t="s">
        <v>439</v>
      </c>
    </row>
    <row r="98" spans="1:3" x14ac:dyDescent="0.35">
      <c r="A98" t="s">
        <v>251</v>
      </c>
      <c r="B98">
        <v>40344</v>
      </c>
      <c r="C98" t="s">
        <v>440</v>
      </c>
    </row>
    <row r="99" spans="1:3" x14ac:dyDescent="0.35">
      <c r="A99" t="s">
        <v>252</v>
      </c>
      <c r="B99">
        <v>40346</v>
      </c>
      <c r="C99" t="s">
        <v>441</v>
      </c>
    </row>
    <row r="100" spans="1:3" x14ac:dyDescent="0.35">
      <c r="A100" t="s">
        <v>253</v>
      </c>
      <c r="B100">
        <v>40348</v>
      </c>
      <c r="C100" t="s">
        <v>442</v>
      </c>
    </row>
    <row r="101" spans="1:3" x14ac:dyDescent="0.35">
      <c r="A101" t="s">
        <v>254</v>
      </c>
      <c r="B101">
        <v>40350</v>
      </c>
      <c r="C101" t="s">
        <v>443</v>
      </c>
    </row>
    <row r="102" spans="1:3" x14ac:dyDescent="0.35">
      <c r="A102" t="s">
        <v>255</v>
      </c>
      <c r="B102">
        <v>40352</v>
      </c>
      <c r="C102" t="s">
        <v>444</v>
      </c>
    </row>
    <row r="103" spans="1:3" x14ac:dyDescent="0.35">
      <c r="A103" t="s">
        <v>256</v>
      </c>
      <c r="B103">
        <v>40354</v>
      </c>
      <c r="C103" t="s">
        <v>445</v>
      </c>
    </row>
    <row r="104" spans="1:3" x14ac:dyDescent="0.35">
      <c r="A104" t="s">
        <v>257</v>
      </c>
      <c r="B104">
        <v>40356</v>
      </c>
      <c r="C104" t="s">
        <v>446</v>
      </c>
    </row>
    <row r="105" spans="1:3" x14ac:dyDescent="0.35">
      <c r="A105" t="s">
        <v>258</v>
      </c>
      <c r="B105">
        <v>40358</v>
      </c>
      <c r="C105" t="s">
        <v>447</v>
      </c>
    </row>
    <row r="106" spans="1:3" x14ac:dyDescent="0.35">
      <c r="A106" t="s">
        <v>260</v>
      </c>
      <c r="B106">
        <v>40360</v>
      </c>
      <c r="C106" t="s">
        <v>448</v>
      </c>
    </row>
    <row r="107" spans="1:3" x14ac:dyDescent="0.35">
      <c r="A107" t="s">
        <v>261</v>
      </c>
      <c r="B107">
        <v>40362</v>
      </c>
      <c r="C107" t="s">
        <v>449</v>
      </c>
    </row>
    <row r="108" spans="1:3" x14ac:dyDescent="0.35">
      <c r="A108" t="s">
        <v>262</v>
      </c>
      <c r="B108">
        <v>40364</v>
      </c>
      <c r="C108" t="s">
        <v>450</v>
      </c>
    </row>
    <row r="109" spans="1:3" x14ac:dyDescent="0.35">
      <c r="A109" t="s">
        <v>263</v>
      </c>
      <c r="B109">
        <v>40366</v>
      </c>
      <c r="C109" t="s">
        <v>451</v>
      </c>
    </row>
    <row r="110" spans="1:3" x14ac:dyDescent="0.35">
      <c r="A110" t="s">
        <v>264</v>
      </c>
      <c r="B110">
        <v>40368</v>
      </c>
      <c r="C110" t="s">
        <v>452</v>
      </c>
    </row>
    <row r="111" spans="1:3" x14ac:dyDescent="0.35">
      <c r="A111" t="s">
        <v>265</v>
      </c>
      <c r="B111">
        <v>40370</v>
      </c>
      <c r="C111" t="s">
        <v>453</v>
      </c>
    </row>
    <row r="112" spans="1:3" x14ac:dyDescent="0.35">
      <c r="A112" t="s">
        <v>266</v>
      </c>
      <c r="B112">
        <v>40372</v>
      </c>
      <c r="C112" t="s">
        <v>454</v>
      </c>
    </row>
    <row r="113" spans="1:3" x14ac:dyDescent="0.35">
      <c r="A113" t="s">
        <v>267</v>
      </c>
      <c r="B113">
        <v>40374</v>
      </c>
      <c r="C113" t="s">
        <v>455</v>
      </c>
    </row>
    <row r="114" spans="1:3" x14ac:dyDescent="0.35">
      <c r="A114" t="s">
        <v>270</v>
      </c>
      <c r="B114">
        <v>40376</v>
      </c>
      <c r="C114" t="s">
        <v>456</v>
      </c>
    </row>
    <row r="115" spans="1:3" x14ac:dyDescent="0.35">
      <c r="A115" t="s">
        <v>271</v>
      </c>
      <c r="B115">
        <v>40378</v>
      </c>
      <c r="C115" t="s">
        <v>457</v>
      </c>
    </row>
    <row r="116" spans="1:3" x14ac:dyDescent="0.35">
      <c r="A116" t="s">
        <v>275</v>
      </c>
      <c r="B116">
        <v>40380</v>
      </c>
      <c r="C116" t="s">
        <v>458</v>
      </c>
    </row>
    <row r="117" spans="1:3" x14ac:dyDescent="0.35">
      <c r="A117" t="s">
        <v>276</v>
      </c>
      <c r="B117">
        <v>40382</v>
      </c>
      <c r="C117" t="s">
        <v>459</v>
      </c>
    </row>
    <row r="118" spans="1:3" x14ac:dyDescent="0.35">
      <c r="A118" t="s">
        <v>277</v>
      </c>
      <c r="B118">
        <v>40384</v>
      </c>
      <c r="C118" t="s">
        <v>460</v>
      </c>
    </row>
    <row r="119" spans="1:3" x14ac:dyDescent="0.35">
      <c r="A119" t="s">
        <v>278</v>
      </c>
      <c r="B119">
        <v>40386</v>
      </c>
      <c r="C119" t="s">
        <v>461</v>
      </c>
    </row>
    <row r="120" spans="1:3" x14ac:dyDescent="0.35">
      <c r="A120" t="s">
        <v>279</v>
      </c>
      <c r="B120">
        <v>40388</v>
      </c>
      <c r="C120" t="s">
        <v>462</v>
      </c>
    </row>
    <row r="121" spans="1:3" x14ac:dyDescent="0.35">
      <c r="A121" t="s">
        <v>280</v>
      </c>
      <c r="B121">
        <v>40390</v>
      </c>
      <c r="C121" t="s">
        <v>463</v>
      </c>
    </row>
    <row r="122" spans="1:3" x14ac:dyDescent="0.35">
      <c r="A122" t="s">
        <v>281</v>
      </c>
      <c r="B122">
        <v>40392</v>
      </c>
      <c r="C122" t="s">
        <v>464</v>
      </c>
    </row>
    <row r="123" spans="1:3" x14ac:dyDescent="0.35">
      <c r="A123" t="s">
        <v>282</v>
      </c>
      <c r="B123">
        <v>40394</v>
      </c>
      <c r="C123" t="s">
        <v>465</v>
      </c>
    </row>
    <row r="124" spans="1:3" x14ac:dyDescent="0.35">
      <c r="A124" t="s">
        <v>283</v>
      </c>
      <c r="B124">
        <v>40396</v>
      </c>
      <c r="C124" t="s">
        <v>466</v>
      </c>
    </row>
    <row r="125" spans="1:3" x14ac:dyDescent="0.35">
      <c r="A125" t="s">
        <v>285</v>
      </c>
      <c r="B125">
        <v>40002</v>
      </c>
      <c r="C125" t="s">
        <v>315</v>
      </c>
    </row>
    <row r="126" spans="1:3" x14ac:dyDescent="0.35">
      <c r="A126" t="s">
        <v>286</v>
      </c>
      <c r="B126">
        <v>40004</v>
      </c>
      <c r="C126" t="s">
        <v>316</v>
      </c>
    </row>
    <row r="127" spans="1:3" x14ac:dyDescent="0.35">
      <c r="A127" t="s">
        <v>287</v>
      </c>
      <c r="B127">
        <v>40006</v>
      </c>
      <c r="C127" t="s">
        <v>317</v>
      </c>
    </row>
    <row r="128" spans="1:3" x14ac:dyDescent="0.35">
      <c r="A128" t="s">
        <v>288</v>
      </c>
      <c r="B128">
        <v>40008</v>
      </c>
      <c r="C128" t="s">
        <v>318</v>
      </c>
    </row>
    <row r="129" spans="1:3" x14ac:dyDescent="0.35">
      <c r="A129" t="s">
        <v>289</v>
      </c>
      <c r="B129">
        <v>40014</v>
      </c>
      <c r="C129" t="s">
        <v>321</v>
      </c>
    </row>
    <row r="130" spans="1:3" x14ac:dyDescent="0.35">
      <c r="A130" t="s">
        <v>290</v>
      </c>
      <c r="B130">
        <v>40018</v>
      </c>
      <c r="C130" t="s">
        <v>323</v>
      </c>
    </row>
    <row r="131" spans="1:3" x14ac:dyDescent="0.35">
      <c r="A131" t="s">
        <v>291</v>
      </c>
      <c r="B131">
        <v>40020</v>
      </c>
      <c r="C131" t="s">
        <v>324</v>
      </c>
    </row>
    <row r="132" spans="1:3" x14ac:dyDescent="0.35">
      <c r="A132" t="s">
        <v>292</v>
      </c>
      <c r="B132">
        <v>40024</v>
      </c>
      <c r="C132" t="s">
        <v>326</v>
      </c>
    </row>
    <row r="133" spans="1:3" x14ac:dyDescent="0.35">
      <c r="A133" t="s">
        <v>293</v>
      </c>
      <c r="B133">
        <v>40026</v>
      </c>
      <c r="C133" t="s">
        <v>327</v>
      </c>
    </row>
    <row r="134" spans="1:3" x14ac:dyDescent="0.35">
      <c r="A134" t="s">
        <v>294</v>
      </c>
      <c r="B134">
        <v>40028</v>
      </c>
      <c r="C134" t="s">
        <v>328</v>
      </c>
    </row>
    <row r="135" spans="1:3" x14ac:dyDescent="0.35">
      <c r="A135" t="s">
        <v>295</v>
      </c>
      <c r="B135">
        <v>40030</v>
      </c>
      <c r="C135" t="s">
        <v>329</v>
      </c>
    </row>
    <row r="136" spans="1:3" x14ac:dyDescent="0.35">
      <c r="A136" t="s">
        <v>296</v>
      </c>
      <c r="B136">
        <v>40032</v>
      </c>
      <c r="C136" t="s">
        <v>330</v>
      </c>
    </row>
    <row r="137" spans="1:3" x14ac:dyDescent="0.35">
      <c r="A137" t="s">
        <v>297</v>
      </c>
      <c r="B137">
        <v>40034</v>
      </c>
      <c r="C137" t="s">
        <v>331</v>
      </c>
    </row>
    <row r="138" spans="1:3" x14ac:dyDescent="0.35">
      <c r="A138" t="s">
        <v>298</v>
      </c>
      <c r="B138">
        <v>40036</v>
      </c>
      <c r="C138" t="s">
        <v>332</v>
      </c>
    </row>
    <row r="139" spans="1:3" x14ac:dyDescent="0.35">
      <c r="A139" t="s">
        <v>299</v>
      </c>
      <c r="B139">
        <v>40040</v>
      </c>
      <c r="C139" t="s">
        <v>334</v>
      </c>
    </row>
    <row r="140" spans="1:3" x14ac:dyDescent="0.35">
      <c r="A140" t="s">
        <v>300</v>
      </c>
      <c r="B140">
        <v>40044</v>
      </c>
      <c r="C140" t="s">
        <v>336</v>
      </c>
    </row>
    <row r="141" spans="1:3" x14ac:dyDescent="0.35">
      <c r="A141" t="s">
        <v>301</v>
      </c>
      <c r="B141">
        <v>40058</v>
      </c>
      <c r="C141" t="s">
        <v>343</v>
      </c>
    </row>
    <row r="142" spans="1:3" x14ac:dyDescent="0.35">
      <c r="A142" t="s">
        <v>302</v>
      </c>
      <c r="B142">
        <v>40046</v>
      </c>
      <c r="C142" t="s">
        <v>337</v>
      </c>
    </row>
    <row r="143" spans="1:3" x14ac:dyDescent="0.35">
      <c r="A143" t="s">
        <v>303</v>
      </c>
      <c r="B143">
        <v>40048</v>
      </c>
      <c r="C143" t="s">
        <v>338</v>
      </c>
    </row>
    <row r="144" spans="1:3" x14ac:dyDescent="0.35">
      <c r="A144" t="s">
        <v>304</v>
      </c>
      <c r="B144">
        <v>40050</v>
      </c>
      <c r="C144" t="s">
        <v>339</v>
      </c>
    </row>
    <row r="145" spans="1:3" x14ac:dyDescent="0.35">
      <c r="A145" t="s">
        <v>305</v>
      </c>
      <c r="B145">
        <v>40052</v>
      </c>
      <c r="C145" t="s">
        <v>340</v>
      </c>
    </row>
    <row r="146" spans="1:3" x14ac:dyDescent="0.35">
      <c r="A146" t="s">
        <v>314</v>
      </c>
      <c r="B146">
        <v>40054</v>
      </c>
      <c r="C146" t="s">
        <v>341</v>
      </c>
    </row>
    <row r="147" spans="1:3" x14ac:dyDescent="0.35">
      <c r="A147" t="s">
        <v>307</v>
      </c>
      <c r="B147">
        <v>40042</v>
      </c>
      <c r="C147" t="s">
        <v>335</v>
      </c>
    </row>
    <row r="148" spans="1:3" x14ac:dyDescent="0.35">
      <c r="A148" t="s">
        <v>308</v>
      </c>
      <c r="B148">
        <v>40010</v>
      </c>
      <c r="C148" t="s">
        <v>319</v>
      </c>
    </row>
    <row r="149" spans="1:3" x14ac:dyDescent="0.35">
      <c r="A149" t="s">
        <v>309</v>
      </c>
      <c r="B149">
        <v>40012</v>
      </c>
      <c r="C149" t="s">
        <v>320</v>
      </c>
    </row>
    <row r="150" spans="1:3" x14ac:dyDescent="0.35">
      <c r="A150" t="s">
        <v>310</v>
      </c>
      <c r="B150">
        <v>40016</v>
      </c>
      <c r="C150" t="s">
        <v>322</v>
      </c>
    </row>
    <row r="151" spans="1:3" x14ac:dyDescent="0.35">
      <c r="A151" t="s">
        <v>311</v>
      </c>
      <c r="B151">
        <v>40022</v>
      </c>
      <c r="C151" t="s">
        <v>325</v>
      </c>
    </row>
    <row r="152" spans="1:3" x14ac:dyDescent="0.35">
      <c r="A152" t="s">
        <v>312</v>
      </c>
      <c r="B152">
        <v>40038</v>
      </c>
      <c r="C152" t="s">
        <v>333</v>
      </c>
    </row>
    <row r="153" spans="1:3" x14ac:dyDescent="0.35">
      <c r="A153" t="s">
        <v>313</v>
      </c>
      <c r="B153">
        <v>40056</v>
      </c>
      <c r="C153" t="s">
        <v>342</v>
      </c>
    </row>
  </sheetData>
  <sortState xmlns:xlrd2="http://schemas.microsoft.com/office/spreadsheetml/2017/richdata2" ref="A2:C124">
    <sortCondition ref="B2:B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2495-5E02-4AFF-A5ED-1731CC0CA676}">
  <dimension ref="A1:B228"/>
  <sheetViews>
    <sheetView workbookViewId="0">
      <pane ySplit="1" topLeftCell="A43" activePane="bottomLeft" state="frozen"/>
      <selection pane="bottomLeft" activeCell="A228" sqref="A43:A228"/>
    </sheetView>
  </sheetViews>
  <sheetFormatPr defaultRowHeight="14.5" x14ac:dyDescent="0.35"/>
  <cols>
    <col min="2" max="2" width="41" bestFit="1" customWidth="1"/>
  </cols>
  <sheetData>
    <row r="1" spans="1:2" x14ac:dyDescent="0.35">
      <c r="A1" s="1" t="s">
        <v>2</v>
      </c>
      <c r="B1" s="1" t="s">
        <v>467</v>
      </c>
    </row>
    <row r="2" spans="1:2" x14ac:dyDescent="0.35">
      <c r="A2" t="s">
        <v>285</v>
      </c>
      <c r="B2" t="s">
        <v>131</v>
      </c>
    </row>
    <row r="3" spans="1:2" x14ac:dyDescent="0.35">
      <c r="A3" t="s">
        <v>286</v>
      </c>
      <c r="B3" t="s">
        <v>132</v>
      </c>
    </row>
    <row r="4" spans="1:2" x14ac:dyDescent="0.35">
      <c r="A4" t="s">
        <v>287</v>
      </c>
      <c r="B4" t="s">
        <v>133</v>
      </c>
    </row>
    <row r="5" spans="1:2" x14ac:dyDescent="0.35">
      <c r="A5" t="s">
        <v>288</v>
      </c>
      <c r="B5" t="s">
        <v>134</v>
      </c>
    </row>
    <row r="6" spans="1:2" x14ac:dyDescent="0.35">
      <c r="A6" t="s">
        <v>289</v>
      </c>
      <c r="B6" t="s">
        <v>135</v>
      </c>
    </row>
    <row r="7" spans="1:2" x14ac:dyDescent="0.35">
      <c r="A7" t="s">
        <v>290</v>
      </c>
      <c r="B7" t="s">
        <v>136</v>
      </c>
    </row>
    <row r="8" spans="1:2" x14ac:dyDescent="0.35">
      <c r="A8" t="s">
        <v>291</v>
      </c>
      <c r="B8" t="s">
        <v>137</v>
      </c>
    </row>
    <row r="9" spans="1:2" x14ac:dyDescent="0.35">
      <c r="A9" t="s">
        <v>168</v>
      </c>
      <c r="B9" t="s">
        <v>7</v>
      </c>
    </row>
    <row r="10" spans="1:2" x14ac:dyDescent="0.35">
      <c r="A10" t="s">
        <v>229</v>
      </c>
      <c r="B10" t="s">
        <v>62</v>
      </c>
    </row>
    <row r="11" spans="1:2" x14ac:dyDescent="0.35">
      <c r="A11" t="s">
        <v>292</v>
      </c>
      <c r="B11" t="s">
        <v>138</v>
      </c>
    </row>
    <row r="12" spans="1:2" x14ac:dyDescent="0.35">
      <c r="A12" t="s">
        <v>293</v>
      </c>
      <c r="B12" t="s">
        <v>139</v>
      </c>
    </row>
    <row r="13" spans="1:2" x14ac:dyDescent="0.35">
      <c r="A13" t="s">
        <v>294</v>
      </c>
      <c r="B13" t="s">
        <v>140</v>
      </c>
    </row>
    <row r="14" spans="1:2" x14ac:dyDescent="0.35">
      <c r="A14" t="s">
        <v>295</v>
      </c>
      <c r="B14" t="s">
        <v>141</v>
      </c>
    </row>
    <row r="15" spans="1:2" x14ac:dyDescent="0.35">
      <c r="A15" t="s">
        <v>296</v>
      </c>
      <c r="B15" t="s">
        <v>142</v>
      </c>
    </row>
    <row r="16" spans="1:2" x14ac:dyDescent="0.35">
      <c r="A16" t="s">
        <v>297</v>
      </c>
      <c r="B16" t="s">
        <v>143</v>
      </c>
    </row>
    <row r="17" spans="1:2" x14ac:dyDescent="0.35">
      <c r="A17" t="s">
        <v>298</v>
      </c>
      <c r="B17" t="s">
        <v>144</v>
      </c>
    </row>
    <row r="18" spans="1:2" x14ac:dyDescent="0.35">
      <c r="A18" t="s">
        <v>299</v>
      </c>
      <c r="B18" t="s">
        <v>145</v>
      </c>
    </row>
    <row r="19" spans="1:2" x14ac:dyDescent="0.35">
      <c r="A19" t="s">
        <v>196</v>
      </c>
      <c r="B19" t="s">
        <v>37</v>
      </c>
    </row>
    <row r="20" spans="1:2" x14ac:dyDescent="0.35">
      <c r="A20" t="s">
        <v>276</v>
      </c>
      <c r="B20" t="s">
        <v>96</v>
      </c>
    </row>
    <row r="21" spans="1:2" x14ac:dyDescent="0.35">
      <c r="A21" t="s">
        <v>300</v>
      </c>
      <c r="B21" t="s">
        <v>146</v>
      </c>
    </row>
    <row r="22" spans="1:2" x14ac:dyDescent="0.35">
      <c r="A22" t="s">
        <v>301</v>
      </c>
      <c r="B22" t="s">
        <v>147</v>
      </c>
    </row>
    <row r="23" spans="1:2" x14ac:dyDescent="0.35">
      <c r="A23" t="s">
        <v>302</v>
      </c>
      <c r="B23" t="s">
        <v>148</v>
      </c>
    </row>
    <row r="24" spans="1:2" x14ac:dyDescent="0.35">
      <c r="A24" t="s">
        <v>303</v>
      </c>
      <c r="B24" t="s">
        <v>149</v>
      </c>
    </row>
    <row r="25" spans="1:2" x14ac:dyDescent="0.35">
      <c r="A25" t="s">
        <v>168</v>
      </c>
      <c r="B25" t="s">
        <v>15</v>
      </c>
    </row>
    <row r="26" spans="1:2" x14ac:dyDescent="0.35">
      <c r="A26" t="s">
        <v>189</v>
      </c>
      <c r="B26" t="s">
        <v>33</v>
      </c>
    </row>
    <row r="27" spans="1:2" x14ac:dyDescent="0.35">
      <c r="A27" t="s">
        <v>304</v>
      </c>
      <c r="B27" t="s">
        <v>150</v>
      </c>
    </row>
    <row r="28" spans="1:2" x14ac:dyDescent="0.35">
      <c r="A28" t="s">
        <v>305</v>
      </c>
      <c r="B28" t="s">
        <v>151</v>
      </c>
    </row>
    <row r="29" spans="1:2" x14ac:dyDescent="0.35">
      <c r="A29" t="s">
        <v>266</v>
      </c>
      <c r="B29" t="s">
        <v>91</v>
      </c>
    </row>
    <row r="30" spans="1:2" x14ac:dyDescent="0.35">
      <c r="A30" t="s">
        <v>306</v>
      </c>
      <c r="B30" t="s">
        <v>152</v>
      </c>
    </row>
    <row r="31" spans="1:2" x14ac:dyDescent="0.35">
      <c r="A31" t="s">
        <v>307</v>
      </c>
      <c r="B31" t="s">
        <v>153</v>
      </c>
    </row>
    <row r="32" spans="1:2" x14ac:dyDescent="0.35">
      <c r="A32" t="s">
        <v>262</v>
      </c>
      <c r="B32" t="s">
        <v>87</v>
      </c>
    </row>
    <row r="33" spans="1:2" x14ac:dyDescent="0.35">
      <c r="A33" t="s">
        <v>196</v>
      </c>
      <c r="B33" t="s">
        <v>36</v>
      </c>
    </row>
    <row r="34" spans="1:2" x14ac:dyDescent="0.35">
      <c r="A34" t="s">
        <v>308</v>
      </c>
      <c r="B34" t="s">
        <v>154</v>
      </c>
    </row>
    <row r="35" spans="1:2" x14ac:dyDescent="0.35">
      <c r="A35" t="s">
        <v>309</v>
      </c>
      <c r="B35" t="s">
        <v>155</v>
      </c>
    </row>
    <row r="36" spans="1:2" x14ac:dyDescent="0.35">
      <c r="A36" t="s">
        <v>309</v>
      </c>
      <c r="B36" t="s">
        <v>155</v>
      </c>
    </row>
    <row r="37" spans="1:2" x14ac:dyDescent="0.35">
      <c r="A37" t="s">
        <v>310</v>
      </c>
      <c r="B37" t="s">
        <v>156</v>
      </c>
    </row>
    <row r="38" spans="1:2" x14ac:dyDescent="0.35">
      <c r="A38" t="s">
        <v>310</v>
      </c>
      <c r="B38" t="s">
        <v>156</v>
      </c>
    </row>
    <row r="39" spans="1:2" x14ac:dyDescent="0.35">
      <c r="A39" t="s">
        <v>311</v>
      </c>
      <c r="B39" t="s">
        <v>157</v>
      </c>
    </row>
    <row r="40" spans="1:2" x14ac:dyDescent="0.35">
      <c r="A40" t="s">
        <v>312</v>
      </c>
      <c r="B40" t="s">
        <v>158</v>
      </c>
    </row>
    <row r="41" spans="1:2" x14ac:dyDescent="0.35">
      <c r="A41" t="s">
        <v>313</v>
      </c>
      <c r="B41" t="s">
        <v>159</v>
      </c>
    </row>
    <row r="43" spans="1:2" x14ac:dyDescent="0.35">
      <c r="A43" t="s">
        <v>206</v>
      </c>
      <c r="B43" t="s">
        <v>43</v>
      </c>
    </row>
    <row r="44" spans="1:2" x14ac:dyDescent="0.35">
      <c r="A44" t="s">
        <v>207</v>
      </c>
      <c r="B44" t="s">
        <v>44</v>
      </c>
    </row>
    <row r="45" spans="1:2" x14ac:dyDescent="0.35">
      <c r="A45" t="s">
        <v>207</v>
      </c>
      <c r="B45" t="s">
        <v>44</v>
      </c>
    </row>
    <row r="46" spans="1:2" x14ac:dyDescent="0.35">
      <c r="A46" t="s">
        <v>208</v>
      </c>
      <c r="B46" t="s">
        <v>45</v>
      </c>
    </row>
    <row r="47" spans="1:2" x14ac:dyDescent="0.35">
      <c r="A47" t="s">
        <v>209</v>
      </c>
      <c r="B47" t="s">
        <v>46</v>
      </c>
    </row>
    <row r="48" spans="1:2" x14ac:dyDescent="0.35">
      <c r="A48" t="s">
        <v>209</v>
      </c>
      <c r="B48" t="s">
        <v>46</v>
      </c>
    </row>
    <row r="49" spans="1:2" x14ac:dyDescent="0.35">
      <c r="A49" t="s">
        <v>210</v>
      </c>
      <c r="B49" t="s">
        <v>47</v>
      </c>
    </row>
    <row r="50" spans="1:2" x14ac:dyDescent="0.35">
      <c r="A50" t="s">
        <v>203</v>
      </c>
      <c r="B50" t="s">
        <v>110</v>
      </c>
    </row>
    <row r="51" spans="1:2" x14ac:dyDescent="0.35">
      <c r="A51" t="s">
        <v>203</v>
      </c>
      <c r="B51" t="s">
        <v>110</v>
      </c>
    </row>
    <row r="52" spans="1:2" x14ac:dyDescent="0.35">
      <c r="A52" t="s">
        <v>204</v>
      </c>
      <c r="B52" t="s">
        <v>111</v>
      </c>
    </row>
    <row r="53" spans="1:2" x14ac:dyDescent="0.35">
      <c r="A53" t="s">
        <v>205</v>
      </c>
      <c r="B53" t="s">
        <v>112</v>
      </c>
    </row>
    <row r="54" spans="1:2" x14ac:dyDescent="0.35">
      <c r="A54" t="s">
        <v>211</v>
      </c>
      <c r="B54" t="s">
        <v>48</v>
      </c>
    </row>
    <row r="55" spans="1:2" x14ac:dyDescent="0.35">
      <c r="A55" t="s">
        <v>211</v>
      </c>
      <c r="B55" t="s">
        <v>48</v>
      </c>
    </row>
    <row r="56" spans="1:2" x14ac:dyDescent="0.35">
      <c r="A56" t="s">
        <v>211</v>
      </c>
      <c r="B56" t="s">
        <v>48</v>
      </c>
    </row>
    <row r="57" spans="1:2" x14ac:dyDescent="0.35">
      <c r="A57" t="s">
        <v>211</v>
      </c>
      <c r="B57" t="s">
        <v>48</v>
      </c>
    </row>
    <row r="58" spans="1:2" x14ac:dyDescent="0.35">
      <c r="A58" t="s">
        <v>212</v>
      </c>
      <c r="B58" t="s">
        <v>49</v>
      </c>
    </row>
    <row r="59" spans="1:2" x14ac:dyDescent="0.35">
      <c r="A59" t="s">
        <v>213</v>
      </c>
      <c r="B59" t="s">
        <v>50</v>
      </c>
    </row>
    <row r="60" spans="1:2" x14ac:dyDescent="0.35">
      <c r="A60" t="s">
        <v>214</v>
      </c>
      <c r="B60" t="s">
        <v>51</v>
      </c>
    </row>
    <row r="61" spans="1:2" x14ac:dyDescent="0.35">
      <c r="A61" t="s">
        <v>215</v>
      </c>
      <c r="B61" t="s">
        <v>52</v>
      </c>
    </row>
    <row r="62" spans="1:2" x14ac:dyDescent="0.35">
      <c r="A62" t="s">
        <v>216</v>
      </c>
      <c r="B62" t="s">
        <v>53</v>
      </c>
    </row>
    <row r="63" spans="1:2" x14ac:dyDescent="0.35">
      <c r="A63" t="s">
        <v>217</v>
      </c>
      <c r="B63" t="s">
        <v>54</v>
      </c>
    </row>
    <row r="64" spans="1:2" x14ac:dyDescent="0.35">
      <c r="A64" t="s">
        <v>217</v>
      </c>
      <c r="B64" t="s">
        <v>54</v>
      </c>
    </row>
    <row r="65" spans="1:2" x14ac:dyDescent="0.35">
      <c r="A65" t="s">
        <v>222</v>
      </c>
      <c r="B65" t="s">
        <v>55</v>
      </c>
    </row>
    <row r="66" spans="1:2" x14ac:dyDescent="0.35">
      <c r="A66" t="s">
        <v>223</v>
      </c>
      <c r="B66" t="s">
        <v>56</v>
      </c>
    </row>
    <row r="67" spans="1:2" x14ac:dyDescent="0.35">
      <c r="A67" t="s">
        <v>224</v>
      </c>
      <c r="B67" t="s">
        <v>57</v>
      </c>
    </row>
    <row r="68" spans="1:2" x14ac:dyDescent="0.35">
      <c r="A68" t="s">
        <v>224</v>
      </c>
      <c r="B68" t="s">
        <v>57</v>
      </c>
    </row>
    <row r="69" spans="1:2" x14ac:dyDescent="0.35">
      <c r="A69" t="s">
        <v>225</v>
      </c>
      <c r="B69" t="s">
        <v>58</v>
      </c>
    </row>
    <row r="70" spans="1:2" x14ac:dyDescent="0.35">
      <c r="A70" t="s">
        <v>225</v>
      </c>
      <c r="B70" t="s">
        <v>58</v>
      </c>
    </row>
    <row r="71" spans="1:2" x14ac:dyDescent="0.35">
      <c r="A71" t="s">
        <v>226</v>
      </c>
      <c r="B71" t="s">
        <v>59</v>
      </c>
    </row>
    <row r="72" spans="1:2" x14ac:dyDescent="0.35">
      <c r="A72" t="s">
        <v>226</v>
      </c>
      <c r="B72" t="s">
        <v>59</v>
      </c>
    </row>
    <row r="73" spans="1:2" x14ac:dyDescent="0.35">
      <c r="A73" t="s">
        <v>227</v>
      </c>
      <c r="B73" t="s">
        <v>60</v>
      </c>
    </row>
    <row r="74" spans="1:2" x14ac:dyDescent="0.35">
      <c r="A74" t="s">
        <v>228</v>
      </c>
      <c r="B74" t="s">
        <v>61</v>
      </c>
    </row>
    <row r="75" spans="1:2" x14ac:dyDescent="0.35">
      <c r="A75" t="s">
        <v>229</v>
      </c>
      <c r="B75" t="s">
        <v>62</v>
      </c>
    </row>
    <row r="76" spans="1:2" x14ac:dyDescent="0.35">
      <c r="A76" t="s">
        <v>230</v>
      </c>
      <c r="B76" t="s">
        <v>63</v>
      </c>
    </row>
    <row r="77" spans="1:2" x14ac:dyDescent="0.35">
      <c r="A77" t="s">
        <v>231</v>
      </c>
      <c r="B77" t="s">
        <v>64</v>
      </c>
    </row>
    <row r="78" spans="1:2" x14ac:dyDescent="0.35">
      <c r="A78" t="s">
        <v>218</v>
      </c>
      <c r="B78" t="s">
        <v>113</v>
      </c>
    </row>
    <row r="79" spans="1:2" x14ac:dyDescent="0.35">
      <c r="A79" t="s">
        <v>219</v>
      </c>
      <c r="B79" t="s">
        <v>114</v>
      </c>
    </row>
    <row r="80" spans="1:2" x14ac:dyDescent="0.35">
      <c r="A80" t="s">
        <v>220</v>
      </c>
      <c r="B80" t="s">
        <v>115</v>
      </c>
    </row>
    <row r="81" spans="1:2" x14ac:dyDescent="0.35">
      <c r="A81" t="s">
        <v>232</v>
      </c>
      <c r="B81" t="s">
        <v>117</v>
      </c>
    </row>
    <row r="82" spans="1:2" x14ac:dyDescent="0.35">
      <c r="A82" t="s">
        <v>233</v>
      </c>
      <c r="B82" t="s">
        <v>118</v>
      </c>
    </row>
    <row r="83" spans="1:2" x14ac:dyDescent="0.35">
      <c r="A83" t="s">
        <v>221</v>
      </c>
      <c r="B83" t="s">
        <v>116</v>
      </c>
    </row>
    <row r="84" spans="1:2" x14ac:dyDescent="0.35">
      <c r="A84" t="s">
        <v>234</v>
      </c>
      <c r="B84" t="s">
        <v>65</v>
      </c>
    </row>
    <row r="85" spans="1:2" x14ac:dyDescent="0.35">
      <c r="A85" t="s">
        <v>234</v>
      </c>
      <c r="B85" t="s">
        <v>65</v>
      </c>
    </row>
    <row r="86" spans="1:2" x14ac:dyDescent="0.35">
      <c r="A86" t="s">
        <v>235</v>
      </c>
      <c r="B86" t="s">
        <v>66</v>
      </c>
    </row>
    <row r="87" spans="1:2" x14ac:dyDescent="0.35">
      <c r="A87" t="s">
        <v>236</v>
      </c>
      <c r="B87" t="s">
        <v>67</v>
      </c>
    </row>
    <row r="88" spans="1:2" x14ac:dyDescent="0.35">
      <c r="A88" t="s">
        <v>237</v>
      </c>
      <c r="B88" t="s">
        <v>68</v>
      </c>
    </row>
    <row r="89" spans="1:2" x14ac:dyDescent="0.35">
      <c r="A89" t="s">
        <v>242</v>
      </c>
      <c r="B89" t="s">
        <v>69</v>
      </c>
    </row>
    <row r="90" spans="1:2" x14ac:dyDescent="0.35">
      <c r="A90" t="s">
        <v>243</v>
      </c>
      <c r="B90" t="s">
        <v>70</v>
      </c>
    </row>
    <row r="91" spans="1:2" x14ac:dyDescent="0.35">
      <c r="A91" t="s">
        <v>244</v>
      </c>
      <c r="B91" t="s">
        <v>71</v>
      </c>
    </row>
    <row r="92" spans="1:2" x14ac:dyDescent="0.35">
      <c r="A92" t="s">
        <v>245</v>
      </c>
      <c r="B92" t="s">
        <v>72</v>
      </c>
    </row>
    <row r="93" spans="1:2" x14ac:dyDescent="0.35">
      <c r="A93" t="s">
        <v>246</v>
      </c>
      <c r="B93" t="s">
        <v>73</v>
      </c>
    </row>
    <row r="94" spans="1:2" x14ac:dyDescent="0.35">
      <c r="A94" t="s">
        <v>247</v>
      </c>
      <c r="B94" t="s">
        <v>74</v>
      </c>
    </row>
    <row r="95" spans="1:2" x14ac:dyDescent="0.35">
      <c r="A95" t="s">
        <v>248</v>
      </c>
      <c r="B95" t="s">
        <v>75</v>
      </c>
    </row>
    <row r="96" spans="1:2" x14ac:dyDescent="0.35">
      <c r="A96" t="s">
        <v>249</v>
      </c>
      <c r="B96" t="s">
        <v>76</v>
      </c>
    </row>
    <row r="97" spans="1:2" x14ac:dyDescent="0.35">
      <c r="A97" t="s">
        <v>250</v>
      </c>
      <c r="B97" t="s">
        <v>77</v>
      </c>
    </row>
    <row r="98" spans="1:2" x14ac:dyDescent="0.35">
      <c r="A98" t="s">
        <v>251</v>
      </c>
      <c r="B98" t="s">
        <v>78</v>
      </c>
    </row>
    <row r="99" spans="1:2" x14ac:dyDescent="0.35">
      <c r="A99" t="s">
        <v>252</v>
      </c>
      <c r="B99" t="s">
        <v>79</v>
      </c>
    </row>
    <row r="100" spans="1:2" x14ac:dyDescent="0.35">
      <c r="A100" t="s">
        <v>252</v>
      </c>
      <c r="B100" t="s">
        <v>79</v>
      </c>
    </row>
    <row r="101" spans="1:2" x14ac:dyDescent="0.35">
      <c r="A101" t="s">
        <v>253</v>
      </c>
      <c r="B101" t="s">
        <v>80</v>
      </c>
    </row>
    <row r="102" spans="1:2" x14ac:dyDescent="0.35">
      <c r="A102" t="s">
        <v>254</v>
      </c>
      <c r="B102" t="s">
        <v>81</v>
      </c>
    </row>
    <row r="103" spans="1:2" x14ac:dyDescent="0.35">
      <c r="A103" t="s">
        <v>255</v>
      </c>
      <c r="B103" t="s">
        <v>82</v>
      </c>
    </row>
    <row r="104" spans="1:2" x14ac:dyDescent="0.35">
      <c r="A104" t="s">
        <v>255</v>
      </c>
      <c r="B104" t="s">
        <v>82</v>
      </c>
    </row>
    <row r="105" spans="1:2" x14ac:dyDescent="0.35">
      <c r="A105" t="s">
        <v>238</v>
      </c>
      <c r="B105" t="s">
        <v>119</v>
      </c>
    </row>
    <row r="106" spans="1:2" x14ac:dyDescent="0.35">
      <c r="A106" t="s">
        <v>239</v>
      </c>
      <c r="B106" t="s">
        <v>120</v>
      </c>
    </row>
    <row r="107" spans="1:2" x14ac:dyDescent="0.35">
      <c r="A107" t="s">
        <v>240</v>
      </c>
      <c r="B107" t="s">
        <v>121</v>
      </c>
    </row>
    <row r="108" spans="1:2" x14ac:dyDescent="0.35">
      <c r="A108" t="s">
        <v>241</v>
      </c>
      <c r="B108" t="s">
        <v>122</v>
      </c>
    </row>
    <row r="109" spans="1:2" x14ac:dyDescent="0.35">
      <c r="A109" t="s">
        <v>256</v>
      </c>
      <c r="B109" t="s">
        <v>83</v>
      </c>
    </row>
    <row r="110" spans="1:2" x14ac:dyDescent="0.35">
      <c r="A110" t="s">
        <v>256</v>
      </c>
      <c r="B110" t="s">
        <v>83</v>
      </c>
    </row>
    <row r="111" spans="1:2" x14ac:dyDescent="0.35">
      <c r="A111" t="s">
        <v>257</v>
      </c>
      <c r="B111" t="s">
        <v>84</v>
      </c>
    </row>
    <row r="112" spans="1:2" x14ac:dyDescent="0.35">
      <c r="A112" t="s">
        <v>258</v>
      </c>
      <c r="B112" t="s">
        <v>84</v>
      </c>
    </row>
    <row r="113" spans="1:2" x14ac:dyDescent="0.35">
      <c r="A113" t="s">
        <v>260</v>
      </c>
      <c r="B113" t="s">
        <v>85</v>
      </c>
    </row>
    <row r="114" spans="1:2" x14ac:dyDescent="0.35">
      <c r="A114" t="s">
        <v>261</v>
      </c>
      <c r="B114" t="s">
        <v>86</v>
      </c>
    </row>
    <row r="115" spans="1:2" x14ac:dyDescent="0.35">
      <c r="A115" t="s">
        <v>262</v>
      </c>
      <c r="B115" t="s">
        <v>87</v>
      </c>
    </row>
    <row r="116" spans="1:2" x14ac:dyDescent="0.35">
      <c r="A116" t="s">
        <v>263</v>
      </c>
      <c r="B116" t="s">
        <v>88</v>
      </c>
    </row>
    <row r="117" spans="1:2" x14ac:dyDescent="0.35">
      <c r="A117" t="s">
        <v>264</v>
      </c>
      <c r="B117" t="s">
        <v>89</v>
      </c>
    </row>
    <row r="118" spans="1:2" x14ac:dyDescent="0.35">
      <c r="A118" t="s">
        <v>265</v>
      </c>
      <c r="B118" t="s">
        <v>90</v>
      </c>
    </row>
    <row r="119" spans="1:2" x14ac:dyDescent="0.35">
      <c r="A119" t="s">
        <v>266</v>
      </c>
      <c r="B119" t="s">
        <v>91</v>
      </c>
    </row>
    <row r="120" spans="1:2" x14ac:dyDescent="0.35">
      <c r="A120" t="s">
        <v>267</v>
      </c>
      <c r="B120" t="s">
        <v>92</v>
      </c>
    </row>
    <row r="121" spans="1:2" x14ac:dyDescent="0.35">
      <c r="A121" t="s">
        <v>267</v>
      </c>
      <c r="B121" t="s">
        <v>92</v>
      </c>
    </row>
    <row r="122" spans="1:2" x14ac:dyDescent="0.35">
      <c r="A122" t="s">
        <v>259</v>
      </c>
      <c r="B122" t="s">
        <v>123</v>
      </c>
    </row>
    <row r="123" spans="1:2" x14ac:dyDescent="0.35">
      <c r="A123" t="s">
        <v>468</v>
      </c>
      <c r="B123" t="s">
        <v>124</v>
      </c>
    </row>
    <row r="124" spans="1:2" x14ac:dyDescent="0.35">
      <c r="A124" t="s">
        <v>469</v>
      </c>
      <c r="B124" t="s">
        <v>125</v>
      </c>
    </row>
    <row r="125" spans="1:2" x14ac:dyDescent="0.35">
      <c r="A125" t="s">
        <v>270</v>
      </c>
      <c r="B125" t="s">
        <v>93</v>
      </c>
    </row>
    <row r="126" spans="1:2" x14ac:dyDescent="0.35">
      <c r="A126" t="s">
        <v>271</v>
      </c>
      <c r="B126" t="s">
        <v>94</v>
      </c>
    </row>
    <row r="127" spans="1:2" x14ac:dyDescent="0.35">
      <c r="A127" t="s">
        <v>275</v>
      </c>
      <c r="B127" t="s">
        <v>95</v>
      </c>
    </row>
    <row r="128" spans="1:2" x14ac:dyDescent="0.35">
      <c r="A128" t="s">
        <v>276</v>
      </c>
      <c r="B128" t="s">
        <v>96</v>
      </c>
    </row>
    <row r="129" spans="1:2" x14ac:dyDescent="0.35">
      <c r="A129" t="s">
        <v>277</v>
      </c>
      <c r="B129" t="s">
        <v>97</v>
      </c>
    </row>
    <row r="130" spans="1:2" x14ac:dyDescent="0.35">
      <c r="A130" t="s">
        <v>277</v>
      </c>
      <c r="B130" t="s">
        <v>97</v>
      </c>
    </row>
    <row r="131" spans="1:2" x14ac:dyDescent="0.35">
      <c r="A131" t="s">
        <v>272</v>
      </c>
      <c r="B131" t="s">
        <v>126</v>
      </c>
    </row>
    <row r="132" spans="1:2" x14ac:dyDescent="0.35">
      <c r="A132" t="s">
        <v>273</v>
      </c>
      <c r="B132" t="s">
        <v>127</v>
      </c>
    </row>
    <row r="133" spans="1:2" x14ac:dyDescent="0.35">
      <c r="A133" t="s">
        <v>274</v>
      </c>
      <c r="B133" t="s">
        <v>128</v>
      </c>
    </row>
    <row r="134" spans="1:2" x14ac:dyDescent="0.35">
      <c r="A134" t="s">
        <v>278</v>
      </c>
      <c r="B134" t="s">
        <v>98</v>
      </c>
    </row>
    <row r="135" spans="1:2" x14ac:dyDescent="0.35">
      <c r="A135" t="s">
        <v>279</v>
      </c>
      <c r="B135" t="s">
        <v>99</v>
      </c>
    </row>
    <row r="136" spans="1:2" x14ac:dyDescent="0.35">
      <c r="A136" t="s">
        <v>280</v>
      </c>
      <c r="B136" t="s">
        <v>100</v>
      </c>
    </row>
    <row r="137" spans="1:2" x14ac:dyDescent="0.35">
      <c r="A137" t="s">
        <v>281</v>
      </c>
      <c r="B137" t="s">
        <v>101</v>
      </c>
    </row>
    <row r="138" spans="1:2" x14ac:dyDescent="0.35">
      <c r="A138" t="s">
        <v>282</v>
      </c>
      <c r="B138" t="s">
        <v>102</v>
      </c>
    </row>
    <row r="139" spans="1:2" x14ac:dyDescent="0.35">
      <c r="A139" t="s">
        <v>283</v>
      </c>
      <c r="B139" t="s">
        <v>103</v>
      </c>
    </row>
    <row r="140" spans="1:2" x14ac:dyDescent="0.35">
      <c r="A140" t="s">
        <v>161</v>
      </c>
      <c r="B140" t="s">
        <v>8</v>
      </c>
    </row>
    <row r="141" spans="1:2" x14ac:dyDescent="0.35">
      <c r="A141" t="s">
        <v>161</v>
      </c>
      <c r="B141" t="s">
        <v>8</v>
      </c>
    </row>
    <row r="142" spans="1:2" x14ac:dyDescent="0.35">
      <c r="A142" t="s">
        <v>161</v>
      </c>
      <c r="B142" t="s">
        <v>8</v>
      </c>
    </row>
    <row r="143" spans="1:2" x14ac:dyDescent="0.35">
      <c r="A143" t="s">
        <v>162</v>
      </c>
      <c r="B143" t="s">
        <v>9</v>
      </c>
    </row>
    <row r="144" spans="1:2" x14ac:dyDescent="0.35">
      <c r="A144" t="s">
        <v>163</v>
      </c>
      <c r="B144" t="s">
        <v>10</v>
      </c>
    </row>
    <row r="145" spans="1:2" x14ac:dyDescent="0.35">
      <c r="A145" t="s">
        <v>163</v>
      </c>
      <c r="B145" t="s">
        <v>10</v>
      </c>
    </row>
    <row r="146" spans="1:2" x14ac:dyDescent="0.35">
      <c r="A146" t="s">
        <v>163</v>
      </c>
      <c r="B146" t="s">
        <v>10</v>
      </c>
    </row>
    <row r="147" spans="1:2" x14ac:dyDescent="0.35">
      <c r="A147" t="s">
        <v>470</v>
      </c>
      <c r="B147" t="s">
        <v>10</v>
      </c>
    </row>
    <row r="148" spans="1:2" x14ac:dyDescent="0.35">
      <c r="A148" t="s">
        <v>163</v>
      </c>
      <c r="B148" t="s">
        <v>10</v>
      </c>
    </row>
    <row r="149" spans="1:2" x14ac:dyDescent="0.35">
      <c r="A149" t="s">
        <v>164</v>
      </c>
      <c r="B149" t="s">
        <v>11</v>
      </c>
    </row>
    <row r="150" spans="1:2" x14ac:dyDescent="0.35">
      <c r="A150" t="s">
        <v>165</v>
      </c>
      <c r="B150" t="s">
        <v>12</v>
      </c>
    </row>
    <row r="151" spans="1:2" x14ac:dyDescent="0.35">
      <c r="A151" t="s">
        <v>166</v>
      </c>
      <c r="B151" t="s">
        <v>13</v>
      </c>
    </row>
    <row r="152" spans="1:2" x14ac:dyDescent="0.35">
      <c r="A152" t="s">
        <v>167</v>
      </c>
      <c r="B152" t="s">
        <v>14</v>
      </c>
    </row>
    <row r="153" spans="1:2" x14ac:dyDescent="0.35">
      <c r="A153" t="s">
        <v>168</v>
      </c>
      <c r="B153" t="s">
        <v>7</v>
      </c>
    </row>
    <row r="154" spans="1:2" x14ac:dyDescent="0.35">
      <c r="A154" t="s">
        <v>168</v>
      </c>
      <c r="B154" t="s">
        <v>7</v>
      </c>
    </row>
    <row r="155" spans="1:2" x14ac:dyDescent="0.35">
      <c r="A155" t="s">
        <v>168</v>
      </c>
      <c r="B155" t="s">
        <v>7</v>
      </c>
    </row>
    <row r="156" spans="1:2" x14ac:dyDescent="0.35">
      <c r="A156" t="s">
        <v>168</v>
      </c>
      <c r="B156" t="s">
        <v>7</v>
      </c>
    </row>
    <row r="157" spans="1:2" x14ac:dyDescent="0.35">
      <c r="A157" t="s">
        <v>168</v>
      </c>
      <c r="B157" t="s">
        <v>7</v>
      </c>
    </row>
    <row r="158" spans="1:2" x14ac:dyDescent="0.35">
      <c r="A158" t="s">
        <v>169</v>
      </c>
      <c r="B158" t="s">
        <v>15</v>
      </c>
    </row>
    <row r="159" spans="1:2" x14ac:dyDescent="0.35">
      <c r="A159" t="s">
        <v>195</v>
      </c>
      <c r="B159" t="s">
        <v>16</v>
      </c>
    </row>
    <row r="160" spans="1:2" x14ac:dyDescent="0.35">
      <c r="A160" t="s">
        <v>195</v>
      </c>
      <c r="B160" t="s">
        <v>16</v>
      </c>
    </row>
    <row r="161" spans="1:2" x14ac:dyDescent="0.35">
      <c r="A161" t="s">
        <v>195</v>
      </c>
      <c r="B161" t="s">
        <v>16</v>
      </c>
    </row>
    <row r="162" spans="1:2" x14ac:dyDescent="0.35">
      <c r="A162" t="s">
        <v>195</v>
      </c>
      <c r="B162" t="s">
        <v>16</v>
      </c>
    </row>
    <row r="163" spans="1:2" x14ac:dyDescent="0.35">
      <c r="A163" t="s">
        <v>195</v>
      </c>
      <c r="B163" t="s">
        <v>16</v>
      </c>
    </row>
    <row r="164" spans="1:2" x14ac:dyDescent="0.35">
      <c r="A164" t="s">
        <v>170</v>
      </c>
      <c r="B164" t="s">
        <v>17</v>
      </c>
    </row>
    <row r="165" spans="1:2" x14ac:dyDescent="0.35">
      <c r="A165" t="s">
        <v>170</v>
      </c>
      <c r="B165" t="s">
        <v>17</v>
      </c>
    </row>
    <row r="166" spans="1:2" x14ac:dyDescent="0.35">
      <c r="A166" t="s">
        <v>170</v>
      </c>
      <c r="B166" t="s">
        <v>17</v>
      </c>
    </row>
    <row r="167" spans="1:2" x14ac:dyDescent="0.35">
      <c r="A167" t="s">
        <v>170</v>
      </c>
      <c r="B167" t="s">
        <v>17</v>
      </c>
    </row>
    <row r="168" spans="1:2" x14ac:dyDescent="0.35">
      <c r="A168" t="s">
        <v>170</v>
      </c>
      <c r="B168" t="s">
        <v>17</v>
      </c>
    </row>
    <row r="169" spans="1:2" x14ac:dyDescent="0.35">
      <c r="A169" t="s">
        <v>171</v>
      </c>
      <c r="B169" t="s">
        <v>18</v>
      </c>
    </row>
    <row r="170" spans="1:2" x14ac:dyDescent="0.35">
      <c r="A170" t="s">
        <v>171</v>
      </c>
      <c r="B170" t="s">
        <v>18</v>
      </c>
    </row>
    <row r="171" spans="1:2" x14ac:dyDescent="0.35">
      <c r="A171" t="s">
        <v>172</v>
      </c>
      <c r="B171" t="s">
        <v>19</v>
      </c>
    </row>
    <row r="172" spans="1:2" x14ac:dyDescent="0.35">
      <c r="A172" t="s">
        <v>172</v>
      </c>
      <c r="B172" t="s">
        <v>19</v>
      </c>
    </row>
    <row r="173" spans="1:2" x14ac:dyDescent="0.35">
      <c r="A173" t="s">
        <v>172</v>
      </c>
      <c r="B173" t="s">
        <v>19</v>
      </c>
    </row>
    <row r="174" spans="1:2" x14ac:dyDescent="0.35">
      <c r="A174" t="s">
        <v>173</v>
      </c>
      <c r="B174" t="s">
        <v>104</v>
      </c>
    </row>
    <row r="175" spans="1:2" x14ac:dyDescent="0.35">
      <c r="A175" t="s">
        <v>174</v>
      </c>
      <c r="B175" t="s">
        <v>20</v>
      </c>
    </row>
    <row r="176" spans="1:2" x14ac:dyDescent="0.35">
      <c r="A176" t="s">
        <v>175</v>
      </c>
      <c r="B176" t="s">
        <v>21</v>
      </c>
    </row>
    <row r="177" spans="1:2" x14ac:dyDescent="0.35">
      <c r="A177" t="s">
        <v>175</v>
      </c>
      <c r="B177" t="s">
        <v>21</v>
      </c>
    </row>
    <row r="178" spans="1:2" x14ac:dyDescent="0.35">
      <c r="A178" t="s">
        <v>176</v>
      </c>
      <c r="B178" t="s">
        <v>22</v>
      </c>
    </row>
    <row r="179" spans="1:2" x14ac:dyDescent="0.35">
      <c r="A179" t="s">
        <v>177</v>
      </c>
      <c r="B179" t="s">
        <v>23</v>
      </c>
    </row>
    <row r="180" spans="1:2" x14ac:dyDescent="0.35">
      <c r="A180" t="s">
        <v>178</v>
      </c>
      <c r="B180" t="s">
        <v>24</v>
      </c>
    </row>
    <row r="181" spans="1:2" x14ac:dyDescent="0.35">
      <c r="A181" t="s">
        <v>179</v>
      </c>
      <c r="B181" t="s">
        <v>25</v>
      </c>
    </row>
    <row r="182" spans="1:2" x14ac:dyDescent="0.35">
      <c r="A182" t="s">
        <v>179</v>
      </c>
      <c r="B182" t="s">
        <v>25</v>
      </c>
    </row>
    <row r="183" spans="1:2" x14ac:dyDescent="0.35">
      <c r="A183" t="s">
        <v>180</v>
      </c>
      <c r="B183" t="s">
        <v>26</v>
      </c>
    </row>
    <row r="184" spans="1:2" x14ac:dyDescent="0.35">
      <c r="A184" t="s">
        <v>183</v>
      </c>
      <c r="B184" t="s">
        <v>27</v>
      </c>
    </row>
    <row r="185" spans="1:2" x14ac:dyDescent="0.35">
      <c r="A185" t="s">
        <v>183</v>
      </c>
      <c r="B185" t="s">
        <v>27</v>
      </c>
    </row>
    <row r="186" spans="1:2" x14ac:dyDescent="0.35">
      <c r="A186" t="s">
        <v>184</v>
      </c>
      <c r="B186" t="s">
        <v>28</v>
      </c>
    </row>
    <row r="187" spans="1:2" x14ac:dyDescent="0.35">
      <c r="A187" t="s">
        <v>184</v>
      </c>
      <c r="B187" t="s">
        <v>28</v>
      </c>
    </row>
    <row r="188" spans="1:2" x14ac:dyDescent="0.35">
      <c r="A188" t="s">
        <v>184</v>
      </c>
      <c r="B188" t="s">
        <v>28</v>
      </c>
    </row>
    <row r="189" spans="1:2" x14ac:dyDescent="0.35">
      <c r="A189" t="s">
        <v>185</v>
      </c>
      <c r="B189" t="s">
        <v>29</v>
      </c>
    </row>
    <row r="190" spans="1:2" x14ac:dyDescent="0.35">
      <c r="A190" t="s">
        <v>186</v>
      </c>
      <c r="B190" t="s">
        <v>30</v>
      </c>
    </row>
    <row r="191" spans="1:2" x14ac:dyDescent="0.35">
      <c r="A191" t="s">
        <v>187</v>
      </c>
      <c r="B191" t="s">
        <v>31</v>
      </c>
    </row>
    <row r="192" spans="1:2" x14ac:dyDescent="0.35">
      <c r="A192" t="s">
        <v>187</v>
      </c>
      <c r="B192" t="s">
        <v>31</v>
      </c>
    </row>
    <row r="193" spans="1:2" x14ac:dyDescent="0.35">
      <c r="A193" t="s">
        <v>188</v>
      </c>
      <c r="B193" t="s">
        <v>32</v>
      </c>
    </row>
    <row r="194" spans="1:2" x14ac:dyDescent="0.35">
      <c r="A194" t="s">
        <v>189</v>
      </c>
      <c r="B194" t="s">
        <v>33</v>
      </c>
    </row>
    <row r="195" spans="1:2" x14ac:dyDescent="0.35">
      <c r="A195" t="s">
        <v>189</v>
      </c>
      <c r="B195" t="s">
        <v>33</v>
      </c>
    </row>
    <row r="196" spans="1:2" x14ac:dyDescent="0.35">
      <c r="A196" t="s">
        <v>189</v>
      </c>
      <c r="B196" t="s">
        <v>33</v>
      </c>
    </row>
    <row r="197" spans="1:2" x14ac:dyDescent="0.35">
      <c r="A197" t="s">
        <v>189</v>
      </c>
      <c r="B197" t="s">
        <v>33</v>
      </c>
    </row>
    <row r="198" spans="1:2" x14ac:dyDescent="0.35">
      <c r="A198" t="s">
        <v>189</v>
      </c>
      <c r="B198" t="s">
        <v>33</v>
      </c>
    </row>
    <row r="199" spans="1:2" x14ac:dyDescent="0.35">
      <c r="A199" t="s">
        <v>190</v>
      </c>
      <c r="B199" t="s">
        <v>34</v>
      </c>
    </row>
    <row r="200" spans="1:2" x14ac:dyDescent="0.35">
      <c r="A200" t="s">
        <v>191</v>
      </c>
      <c r="B200" t="s">
        <v>35</v>
      </c>
    </row>
    <row r="201" spans="1:2" x14ac:dyDescent="0.35">
      <c r="A201" t="s">
        <v>181</v>
      </c>
      <c r="B201" t="s">
        <v>105</v>
      </c>
    </row>
    <row r="202" spans="1:2" x14ac:dyDescent="0.35">
      <c r="A202" t="s">
        <v>192</v>
      </c>
      <c r="B202" t="s">
        <v>107</v>
      </c>
    </row>
    <row r="203" spans="1:2" x14ac:dyDescent="0.35">
      <c r="A203" t="s">
        <v>182</v>
      </c>
      <c r="B203" t="s">
        <v>106</v>
      </c>
    </row>
    <row r="204" spans="1:2" x14ac:dyDescent="0.35">
      <c r="A204" t="s">
        <v>193</v>
      </c>
      <c r="B204" t="s">
        <v>108</v>
      </c>
    </row>
    <row r="205" spans="1:2" x14ac:dyDescent="0.35">
      <c r="A205" t="s">
        <v>194</v>
      </c>
      <c r="B205" t="s">
        <v>109</v>
      </c>
    </row>
    <row r="206" spans="1:2" x14ac:dyDescent="0.35">
      <c r="A206" t="s">
        <v>196</v>
      </c>
      <c r="B206" t="s">
        <v>36</v>
      </c>
    </row>
    <row r="207" spans="1:2" x14ac:dyDescent="0.35">
      <c r="A207" t="s">
        <v>196</v>
      </c>
      <c r="B207" t="s">
        <v>36</v>
      </c>
    </row>
    <row r="208" spans="1:2" x14ac:dyDescent="0.35">
      <c r="A208" t="s">
        <v>196</v>
      </c>
      <c r="B208" t="s">
        <v>36</v>
      </c>
    </row>
    <row r="209" spans="1:2" x14ac:dyDescent="0.35">
      <c r="A209" t="s">
        <v>196</v>
      </c>
      <c r="B209" t="s">
        <v>36</v>
      </c>
    </row>
    <row r="210" spans="1:2" x14ac:dyDescent="0.35">
      <c r="A210" t="s">
        <v>196</v>
      </c>
      <c r="B210" t="s">
        <v>36</v>
      </c>
    </row>
    <row r="211" spans="1:2" x14ac:dyDescent="0.35">
      <c r="A211" t="s">
        <v>197</v>
      </c>
      <c r="B211" t="s">
        <v>37</v>
      </c>
    </row>
    <row r="212" spans="1:2" x14ac:dyDescent="0.35">
      <c r="A212" t="s">
        <v>197</v>
      </c>
      <c r="B212" t="s">
        <v>37</v>
      </c>
    </row>
    <row r="213" spans="1:2" x14ac:dyDescent="0.35">
      <c r="A213" t="s">
        <v>197</v>
      </c>
      <c r="B213" t="s">
        <v>37</v>
      </c>
    </row>
    <row r="214" spans="1:2" x14ac:dyDescent="0.35">
      <c r="A214" t="s">
        <v>197</v>
      </c>
      <c r="B214" t="s">
        <v>37</v>
      </c>
    </row>
    <row r="215" spans="1:2" x14ac:dyDescent="0.35">
      <c r="A215" t="s">
        <v>197</v>
      </c>
      <c r="B215" t="s">
        <v>37</v>
      </c>
    </row>
    <row r="216" spans="1:2" x14ac:dyDescent="0.35">
      <c r="A216" t="s">
        <v>198</v>
      </c>
      <c r="B216" t="s">
        <v>38</v>
      </c>
    </row>
    <row r="217" spans="1:2" x14ac:dyDescent="0.35">
      <c r="A217" t="s">
        <v>198</v>
      </c>
      <c r="B217" t="s">
        <v>38</v>
      </c>
    </row>
    <row r="218" spans="1:2" x14ac:dyDescent="0.35">
      <c r="A218" t="s">
        <v>199</v>
      </c>
      <c r="B218" t="s">
        <v>39</v>
      </c>
    </row>
    <row r="219" spans="1:2" x14ac:dyDescent="0.35">
      <c r="A219" t="s">
        <v>200</v>
      </c>
      <c r="B219" t="s">
        <v>40</v>
      </c>
    </row>
    <row r="220" spans="1:2" x14ac:dyDescent="0.35">
      <c r="A220" t="s">
        <v>200</v>
      </c>
      <c r="B220" t="s">
        <v>40</v>
      </c>
    </row>
    <row r="221" spans="1:2" x14ac:dyDescent="0.35">
      <c r="A221" t="s">
        <v>200</v>
      </c>
      <c r="B221" t="s">
        <v>40</v>
      </c>
    </row>
    <row r="222" spans="1:2" x14ac:dyDescent="0.35">
      <c r="A222" t="s">
        <v>200</v>
      </c>
      <c r="B222" t="s">
        <v>40</v>
      </c>
    </row>
    <row r="223" spans="1:2" x14ac:dyDescent="0.35">
      <c r="A223" t="s">
        <v>201</v>
      </c>
      <c r="B223" t="s">
        <v>41</v>
      </c>
    </row>
    <row r="224" spans="1:2" x14ac:dyDescent="0.35">
      <c r="A224" t="s">
        <v>201</v>
      </c>
      <c r="B224" t="s">
        <v>41</v>
      </c>
    </row>
    <row r="225" spans="1:2" x14ac:dyDescent="0.35">
      <c r="A225" t="s">
        <v>201</v>
      </c>
      <c r="B225" t="s">
        <v>41</v>
      </c>
    </row>
    <row r="226" spans="1:2" x14ac:dyDescent="0.35">
      <c r="A226" t="s">
        <v>201</v>
      </c>
      <c r="B226" t="s">
        <v>41</v>
      </c>
    </row>
    <row r="227" spans="1:2" x14ac:dyDescent="0.35">
      <c r="A227" t="s">
        <v>201</v>
      </c>
      <c r="B227" t="s">
        <v>41</v>
      </c>
    </row>
    <row r="228" spans="1:2" x14ac:dyDescent="0.35">
      <c r="A228" t="s">
        <v>202</v>
      </c>
      <c r="B228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82FC-3021-49D5-AAD0-7E86EF2AFFFA}">
  <dimension ref="A1:B153"/>
  <sheetViews>
    <sheetView workbookViewId="0">
      <pane ySplit="1" topLeftCell="A2" activePane="bottomLeft" state="frozen"/>
      <selection pane="bottomLeft" activeCell="A9" sqref="A9:B9"/>
    </sheetView>
  </sheetViews>
  <sheetFormatPr defaultRowHeight="14.5" x14ac:dyDescent="0.35"/>
  <sheetData>
    <row r="1" spans="1:2" x14ac:dyDescent="0.35">
      <c r="A1" s="1" t="s">
        <v>2</v>
      </c>
      <c r="B1" s="1" t="s">
        <v>473</v>
      </c>
    </row>
    <row r="2" spans="1:2" x14ac:dyDescent="0.35">
      <c r="A2" t="s">
        <v>161</v>
      </c>
      <c r="B2">
        <v>2</v>
      </c>
    </row>
    <row r="3" spans="1:2" x14ac:dyDescent="0.35">
      <c r="A3" t="s">
        <v>162</v>
      </c>
      <c r="B3">
        <v>3</v>
      </c>
    </row>
    <row r="4" spans="1:2" x14ac:dyDescent="0.35">
      <c r="A4" t="s">
        <v>163</v>
      </c>
      <c r="B4">
        <v>4</v>
      </c>
    </row>
    <row r="5" spans="1:2" x14ac:dyDescent="0.35">
      <c r="A5" t="s">
        <v>164</v>
      </c>
      <c r="B5">
        <v>4</v>
      </c>
    </row>
    <row r="6" spans="1:2" x14ac:dyDescent="0.35">
      <c r="A6" t="s">
        <v>165</v>
      </c>
      <c r="B6">
        <v>2</v>
      </c>
    </row>
    <row r="7" spans="1:2" x14ac:dyDescent="0.35">
      <c r="A7" t="s">
        <v>166</v>
      </c>
      <c r="B7">
        <v>2</v>
      </c>
    </row>
    <row r="8" spans="1:2" x14ac:dyDescent="0.35">
      <c r="A8" t="s">
        <v>167</v>
      </c>
      <c r="B8">
        <v>2</v>
      </c>
    </row>
    <row r="9" spans="1:2" x14ac:dyDescent="0.35">
      <c r="A9" t="s">
        <v>168</v>
      </c>
      <c r="B9">
        <v>2</v>
      </c>
    </row>
    <row r="10" spans="1:2" x14ac:dyDescent="0.35">
      <c r="A10" t="s">
        <v>169</v>
      </c>
      <c r="B10">
        <v>2</v>
      </c>
    </row>
    <row r="11" spans="1:2" x14ac:dyDescent="0.35">
      <c r="A11" t="s">
        <v>195</v>
      </c>
      <c r="B11">
        <v>2</v>
      </c>
    </row>
    <row r="12" spans="1:2" x14ac:dyDescent="0.35">
      <c r="A12" t="s">
        <v>170</v>
      </c>
      <c r="B12">
        <v>1</v>
      </c>
    </row>
    <row r="13" spans="1:2" x14ac:dyDescent="0.35">
      <c r="A13" t="s">
        <v>171</v>
      </c>
      <c r="B13">
        <v>2</v>
      </c>
    </row>
    <row r="14" spans="1:2" x14ac:dyDescent="0.35">
      <c r="A14" t="s">
        <v>172</v>
      </c>
      <c r="B14">
        <v>2</v>
      </c>
    </row>
    <row r="15" spans="1:2" x14ac:dyDescent="0.35">
      <c r="A15" t="s">
        <v>174</v>
      </c>
      <c r="B15">
        <v>4</v>
      </c>
    </row>
    <row r="16" spans="1:2" x14ac:dyDescent="0.35">
      <c r="A16" t="s">
        <v>175</v>
      </c>
      <c r="B16">
        <v>4</v>
      </c>
    </row>
    <row r="17" spans="1:2" x14ac:dyDescent="0.35">
      <c r="A17" t="s">
        <v>176</v>
      </c>
      <c r="B17">
        <v>5</v>
      </c>
    </row>
    <row r="18" spans="1:2" x14ac:dyDescent="0.35">
      <c r="A18" t="s">
        <v>177</v>
      </c>
      <c r="B18">
        <v>4</v>
      </c>
    </row>
    <row r="19" spans="1:2" x14ac:dyDescent="0.35">
      <c r="A19" t="s">
        <v>178</v>
      </c>
      <c r="B19">
        <v>5</v>
      </c>
    </row>
    <row r="20" spans="1:2" x14ac:dyDescent="0.35">
      <c r="A20" t="s">
        <v>179</v>
      </c>
      <c r="B20">
        <v>5</v>
      </c>
    </row>
    <row r="21" spans="1:2" x14ac:dyDescent="0.35">
      <c r="A21" t="s">
        <v>180</v>
      </c>
      <c r="B21">
        <v>5</v>
      </c>
    </row>
    <row r="22" spans="1:2" x14ac:dyDescent="0.35">
      <c r="A22" t="s">
        <v>183</v>
      </c>
      <c r="B22">
        <v>4</v>
      </c>
    </row>
    <row r="23" spans="1:2" x14ac:dyDescent="0.35">
      <c r="A23" t="s">
        <v>184</v>
      </c>
      <c r="B23">
        <v>3</v>
      </c>
    </row>
    <row r="24" spans="1:2" x14ac:dyDescent="0.35">
      <c r="A24" t="s">
        <v>185</v>
      </c>
      <c r="B24">
        <v>4</v>
      </c>
    </row>
    <row r="25" spans="1:2" x14ac:dyDescent="0.35">
      <c r="A25" t="s">
        <v>186</v>
      </c>
      <c r="B25">
        <v>4</v>
      </c>
    </row>
    <row r="26" spans="1:2" x14ac:dyDescent="0.35">
      <c r="A26" t="s">
        <v>187</v>
      </c>
      <c r="B26">
        <v>4</v>
      </c>
    </row>
    <row r="27" spans="1:2" x14ac:dyDescent="0.35">
      <c r="A27" t="s">
        <v>188</v>
      </c>
      <c r="B27">
        <v>4</v>
      </c>
    </row>
    <row r="28" spans="1:2" x14ac:dyDescent="0.35">
      <c r="A28" t="s">
        <v>189</v>
      </c>
      <c r="B28">
        <v>4</v>
      </c>
    </row>
    <row r="29" spans="1:2" x14ac:dyDescent="0.35">
      <c r="A29" t="s">
        <v>190</v>
      </c>
      <c r="B29">
        <v>4</v>
      </c>
    </row>
    <row r="30" spans="1:2" x14ac:dyDescent="0.35">
      <c r="A30" t="s">
        <v>191</v>
      </c>
      <c r="B30">
        <v>4</v>
      </c>
    </row>
    <row r="31" spans="1:2" x14ac:dyDescent="0.35">
      <c r="A31" t="s">
        <v>196</v>
      </c>
      <c r="B31">
        <v>7</v>
      </c>
    </row>
    <row r="32" spans="1:2" x14ac:dyDescent="0.35">
      <c r="A32" t="s">
        <v>197</v>
      </c>
      <c r="B32">
        <v>5</v>
      </c>
    </row>
    <row r="33" spans="1:2" x14ac:dyDescent="0.35">
      <c r="A33" t="s">
        <v>198</v>
      </c>
      <c r="B33">
        <v>5</v>
      </c>
    </row>
    <row r="34" spans="1:2" x14ac:dyDescent="0.35">
      <c r="A34" t="s">
        <v>199</v>
      </c>
      <c r="B34">
        <v>6</v>
      </c>
    </row>
    <row r="35" spans="1:2" x14ac:dyDescent="0.35">
      <c r="A35" t="s">
        <v>200</v>
      </c>
      <c r="B35">
        <v>5</v>
      </c>
    </row>
    <row r="36" spans="1:2" x14ac:dyDescent="0.35">
      <c r="A36" t="s">
        <v>201</v>
      </c>
      <c r="B36">
        <v>6</v>
      </c>
    </row>
    <row r="37" spans="1:2" x14ac:dyDescent="0.35">
      <c r="A37" t="s">
        <v>202</v>
      </c>
      <c r="B37">
        <v>7</v>
      </c>
    </row>
    <row r="38" spans="1:2" x14ac:dyDescent="0.35">
      <c r="A38" t="s">
        <v>206</v>
      </c>
      <c r="B38">
        <v>5</v>
      </c>
    </row>
    <row r="39" spans="1:2" x14ac:dyDescent="0.35">
      <c r="A39" t="s">
        <v>207</v>
      </c>
      <c r="B39">
        <v>5</v>
      </c>
    </row>
    <row r="40" spans="1:2" x14ac:dyDescent="0.35">
      <c r="A40" t="s">
        <v>208</v>
      </c>
      <c r="B40">
        <v>7</v>
      </c>
    </row>
    <row r="41" spans="1:2" x14ac:dyDescent="0.35">
      <c r="A41" t="s">
        <v>209</v>
      </c>
      <c r="B41">
        <v>5</v>
      </c>
    </row>
    <row r="42" spans="1:2" x14ac:dyDescent="0.35">
      <c r="A42" t="s">
        <v>210</v>
      </c>
      <c r="B42">
        <v>5</v>
      </c>
    </row>
    <row r="43" spans="1:2" x14ac:dyDescent="0.35">
      <c r="A43" t="s">
        <v>211</v>
      </c>
      <c r="B43">
        <v>7</v>
      </c>
    </row>
    <row r="44" spans="1:2" x14ac:dyDescent="0.35">
      <c r="A44" t="s">
        <v>212</v>
      </c>
      <c r="B44">
        <v>8</v>
      </c>
    </row>
    <row r="45" spans="1:2" x14ac:dyDescent="0.35">
      <c r="A45" t="s">
        <v>213</v>
      </c>
      <c r="B45">
        <v>7</v>
      </c>
    </row>
    <row r="46" spans="1:2" x14ac:dyDescent="0.35">
      <c r="A46" t="s">
        <v>214</v>
      </c>
      <c r="B46">
        <v>8</v>
      </c>
    </row>
    <row r="47" spans="1:2" x14ac:dyDescent="0.35">
      <c r="A47" t="s">
        <v>215</v>
      </c>
      <c r="B47">
        <v>7</v>
      </c>
    </row>
    <row r="48" spans="1:2" x14ac:dyDescent="0.35">
      <c r="A48" t="s">
        <v>216</v>
      </c>
      <c r="B48">
        <v>8</v>
      </c>
    </row>
    <row r="49" spans="1:2" x14ac:dyDescent="0.35">
      <c r="A49" t="s">
        <v>217</v>
      </c>
      <c r="B49">
        <v>7</v>
      </c>
    </row>
    <row r="50" spans="1:2" x14ac:dyDescent="0.35">
      <c r="A50" t="s">
        <v>222</v>
      </c>
      <c r="B50">
        <v>8</v>
      </c>
    </row>
    <row r="51" spans="1:2" x14ac:dyDescent="0.35">
      <c r="A51" t="s">
        <v>223</v>
      </c>
      <c r="B51">
        <v>7</v>
      </c>
    </row>
    <row r="52" spans="1:2" x14ac:dyDescent="0.35">
      <c r="A52" t="s">
        <v>224</v>
      </c>
      <c r="B52">
        <v>8</v>
      </c>
    </row>
    <row r="53" spans="1:2" x14ac:dyDescent="0.35">
      <c r="A53" t="s">
        <v>225</v>
      </c>
      <c r="B53">
        <v>8</v>
      </c>
    </row>
    <row r="54" spans="1:2" x14ac:dyDescent="0.35">
      <c r="A54" t="s">
        <v>226</v>
      </c>
      <c r="B54">
        <v>8</v>
      </c>
    </row>
    <row r="55" spans="1:2" x14ac:dyDescent="0.35">
      <c r="A55" t="s">
        <v>227</v>
      </c>
      <c r="B55">
        <v>8</v>
      </c>
    </row>
    <row r="56" spans="1:2" x14ac:dyDescent="0.35">
      <c r="A56" t="s">
        <v>228</v>
      </c>
      <c r="B56">
        <v>8</v>
      </c>
    </row>
    <row r="57" spans="1:2" x14ac:dyDescent="0.35">
      <c r="A57" t="s">
        <v>229</v>
      </c>
      <c r="B57">
        <v>7</v>
      </c>
    </row>
    <row r="58" spans="1:2" x14ac:dyDescent="0.35">
      <c r="A58" t="s">
        <v>230</v>
      </c>
      <c r="B58">
        <v>8</v>
      </c>
    </row>
    <row r="59" spans="1:2" x14ac:dyDescent="0.35">
      <c r="A59" t="s">
        <v>231</v>
      </c>
      <c r="B59">
        <v>8</v>
      </c>
    </row>
    <row r="60" spans="1:2" x14ac:dyDescent="0.35">
      <c r="A60" t="s">
        <v>234</v>
      </c>
      <c r="B60">
        <v>10</v>
      </c>
    </row>
    <row r="61" spans="1:2" x14ac:dyDescent="0.35">
      <c r="A61" t="s">
        <v>235</v>
      </c>
      <c r="B61">
        <v>14</v>
      </c>
    </row>
    <row r="62" spans="1:2" x14ac:dyDescent="0.35">
      <c r="A62" t="s">
        <v>236</v>
      </c>
      <c r="B62">
        <v>9</v>
      </c>
    </row>
    <row r="63" spans="1:2" x14ac:dyDescent="0.35">
      <c r="A63" t="s">
        <v>237</v>
      </c>
      <c r="B63">
        <v>10</v>
      </c>
    </row>
    <row r="64" spans="1:2" x14ac:dyDescent="0.35">
      <c r="A64" t="s">
        <v>242</v>
      </c>
      <c r="B64">
        <v>9</v>
      </c>
    </row>
    <row r="65" spans="1:2" x14ac:dyDescent="0.35">
      <c r="A65" t="s">
        <v>243</v>
      </c>
      <c r="B65">
        <v>10</v>
      </c>
    </row>
    <row r="66" spans="1:2" x14ac:dyDescent="0.35">
      <c r="A66" t="s">
        <v>244</v>
      </c>
      <c r="B66">
        <v>10</v>
      </c>
    </row>
    <row r="67" spans="1:2" x14ac:dyDescent="0.35">
      <c r="A67" t="s">
        <v>245</v>
      </c>
      <c r="B67">
        <v>10</v>
      </c>
    </row>
    <row r="68" spans="1:2" x14ac:dyDescent="0.35">
      <c r="A68" t="s">
        <v>246</v>
      </c>
      <c r="B68">
        <v>10</v>
      </c>
    </row>
    <row r="69" spans="1:2" x14ac:dyDescent="0.35">
      <c r="A69" t="s">
        <v>247</v>
      </c>
      <c r="B69">
        <v>10</v>
      </c>
    </row>
    <row r="70" spans="1:2" x14ac:dyDescent="0.35">
      <c r="A70" t="s">
        <v>248</v>
      </c>
      <c r="B70">
        <v>10</v>
      </c>
    </row>
    <row r="71" spans="1:2" x14ac:dyDescent="0.35">
      <c r="A71" t="s">
        <v>249</v>
      </c>
      <c r="B71">
        <v>10</v>
      </c>
    </row>
    <row r="72" spans="1:2" x14ac:dyDescent="0.35">
      <c r="A72" t="s">
        <v>250</v>
      </c>
      <c r="B72">
        <v>10</v>
      </c>
    </row>
    <row r="73" spans="1:2" x14ac:dyDescent="0.35">
      <c r="A73" t="s">
        <v>251</v>
      </c>
      <c r="B73">
        <v>10</v>
      </c>
    </row>
    <row r="74" spans="1:2" x14ac:dyDescent="0.35">
      <c r="A74" t="s">
        <v>252</v>
      </c>
      <c r="B74">
        <v>9</v>
      </c>
    </row>
    <row r="75" spans="1:2" x14ac:dyDescent="0.35">
      <c r="A75" t="s">
        <v>253</v>
      </c>
      <c r="B75">
        <v>9</v>
      </c>
    </row>
    <row r="76" spans="1:2" x14ac:dyDescent="0.35">
      <c r="A76" t="s">
        <v>254</v>
      </c>
      <c r="B76">
        <v>10</v>
      </c>
    </row>
    <row r="77" spans="1:2" x14ac:dyDescent="0.35">
      <c r="A77" t="s">
        <v>255</v>
      </c>
      <c r="B77">
        <v>10</v>
      </c>
    </row>
    <row r="78" spans="1:2" x14ac:dyDescent="0.35">
      <c r="A78" t="s">
        <v>256</v>
      </c>
      <c r="B78">
        <v>12</v>
      </c>
    </row>
    <row r="79" spans="1:2" x14ac:dyDescent="0.35">
      <c r="A79" t="s">
        <v>257</v>
      </c>
      <c r="B79">
        <v>12</v>
      </c>
    </row>
    <row r="80" spans="1:2" x14ac:dyDescent="0.35">
      <c r="A80" t="s">
        <v>258</v>
      </c>
      <c r="B80">
        <v>12</v>
      </c>
    </row>
    <row r="81" spans="1:2" x14ac:dyDescent="0.35">
      <c r="A81" t="s">
        <v>260</v>
      </c>
      <c r="B81">
        <v>12</v>
      </c>
    </row>
    <row r="82" spans="1:2" x14ac:dyDescent="0.35">
      <c r="A82" t="s">
        <v>261</v>
      </c>
      <c r="B82">
        <v>20</v>
      </c>
    </row>
    <row r="83" spans="1:2" x14ac:dyDescent="0.35">
      <c r="A83" t="s">
        <v>262</v>
      </c>
      <c r="B83">
        <v>13</v>
      </c>
    </row>
    <row r="84" spans="1:2" x14ac:dyDescent="0.35">
      <c r="A84" t="s">
        <v>263</v>
      </c>
      <c r="B84">
        <v>12</v>
      </c>
    </row>
    <row r="85" spans="1:2" x14ac:dyDescent="0.35">
      <c r="A85" t="s">
        <v>264</v>
      </c>
      <c r="B85">
        <v>12</v>
      </c>
    </row>
    <row r="86" spans="1:2" x14ac:dyDescent="0.35">
      <c r="A86" t="s">
        <v>265</v>
      </c>
      <c r="B86">
        <v>12</v>
      </c>
    </row>
    <row r="87" spans="1:2" x14ac:dyDescent="0.35">
      <c r="A87" t="s">
        <v>266</v>
      </c>
      <c r="B87">
        <v>12</v>
      </c>
    </row>
    <row r="88" spans="1:2" x14ac:dyDescent="0.35">
      <c r="A88" t="s">
        <v>267</v>
      </c>
      <c r="B88">
        <v>13</v>
      </c>
    </row>
    <row r="89" spans="1:2" x14ac:dyDescent="0.35">
      <c r="A89" t="s">
        <v>270</v>
      </c>
      <c r="B89">
        <v>14</v>
      </c>
    </row>
    <row r="90" spans="1:2" x14ac:dyDescent="0.35">
      <c r="A90" t="s">
        <v>271</v>
      </c>
      <c r="B90">
        <v>14</v>
      </c>
    </row>
    <row r="91" spans="1:2" x14ac:dyDescent="0.35">
      <c r="A91" t="s">
        <v>275</v>
      </c>
      <c r="B91">
        <v>14</v>
      </c>
    </row>
    <row r="92" spans="1:2" x14ac:dyDescent="0.35">
      <c r="A92" t="s">
        <v>276</v>
      </c>
      <c r="B92">
        <v>13</v>
      </c>
    </row>
    <row r="93" spans="1:2" x14ac:dyDescent="0.35">
      <c r="A93" t="s">
        <v>277</v>
      </c>
      <c r="B93">
        <v>14</v>
      </c>
    </row>
    <row r="94" spans="1:2" x14ac:dyDescent="0.35">
      <c r="A94" t="s">
        <v>278</v>
      </c>
      <c r="B94">
        <v>15</v>
      </c>
    </row>
    <row r="95" spans="1:2" x14ac:dyDescent="0.35">
      <c r="A95" t="s">
        <v>279</v>
      </c>
      <c r="B95">
        <v>16</v>
      </c>
    </row>
    <row r="96" spans="1:2" x14ac:dyDescent="0.35">
      <c r="A96" t="s">
        <v>280</v>
      </c>
      <c r="B96">
        <v>18</v>
      </c>
    </row>
    <row r="97" spans="1:2" x14ac:dyDescent="0.35">
      <c r="A97" t="s">
        <v>281</v>
      </c>
      <c r="B97">
        <v>20</v>
      </c>
    </row>
    <row r="98" spans="1:2" x14ac:dyDescent="0.35">
      <c r="A98" t="s">
        <v>282</v>
      </c>
      <c r="B98">
        <v>20</v>
      </c>
    </row>
    <row r="99" spans="1:2" x14ac:dyDescent="0.35">
      <c r="A99" t="s">
        <v>283</v>
      </c>
      <c r="B99">
        <v>16</v>
      </c>
    </row>
    <row r="100" spans="1:2" x14ac:dyDescent="0.35">
      <c r="A100" t="s">
        <v>173</v>
      </c>
      <c r="B100">
        <v>2</v>
      </c>
    </row>
    <row r="101" spans="1:2" x14ac:dyDescent="0.35">
      <c r="A101" t="s">
        <v>181</v>
      </c>
      <c r="B101">
        <v>5</v>
      </c>
    </row>
    <row r="102" spans="1:2" x14ac:dyDescent="0.35">
      <c r="A102" t="s">
        <v>192</v>
      </c>
      <c r="B102">
        <v>4</v>
      </c>
    </row>
    <row r="103" spans="1:2" x14ac:dyDescent="0.35">
      <c r="A103" t="s">
        <v>182</v>
      </c>
      <c r="B103">
        <v>3</v>
      </c>
    </row>
    <row r="104" spans="1:2" x14ac:dyDescent="0.35">
      <c r="A104" t="s">
        <v>193</v>
      </c>
      <c r="B104">
        <v>3</v>
      </c>
    </row>
    <row r="105" spans="1:2" x14ac:dyDescent="0.35">
      <c r="A105" t="s">
        <v>194</v>
      </c>
      <c r="B105">
        <v>3</v>
      </c>
    </row>
    <row r="106" spans="1:2" x14ac:dyDescent="0.35">
      <c r="A106" t="s">
        <v>203</v>
      </c>
      <c r="B106">
        <v>5</v>
      </c>
    </row>
    <row r="107" spans="1:2" x14ac:dyDescent="0.35">
      <c r="A107" t="s">
        <v>204</v>
      </c>
      <c r="B107">
        <v>7</v>
      </c>
    </row>
    <row r="108" spans="1:2" x14ac:dyDescent="0.35">
      <c r="A108" t="s">
        <v>205</v>
      </c>
      <c r="B108">
        <v>6</v>
      </c>
    </row>
    <row r="109" spans="1:2" x14ac:dyDescent="0.35">
      <c r="A109" t="s">
        <v>218</v>
      </c>
      <c r="B109">
        <v>8</v>
      </c>
    </row>
    <row r="110" spans="1:2" x14ac:dyDescent="0.35">
      <c r="A110" t="s">
        <v>219</v>
      </c>
      <c r="B110">
        <v>8</v>
      </c>
    </row>
    <row r="111" spans="1:2" x14ac:dyDescent="0.35">
      <c r="A111" t="s">
        <v>220</v>
      </c>
      <c r="B111">
        <v>8</v>
      </c>
    </row>
    <row r="112" spans="1:2" x14ac:dyDescent="0.35">
      <c r="A112" t="s">
        <v>232</v>
      </c>
      <c r="B112">
        <v>8</v>
      </c>
    </row>
    <row r="113" spans="1:2" x14ac:dyDescent="0.35">
      <c r="A113" t="s">
        <v>233</v>
      </c>
      <c r="B113">
        <v>8</v>
      </c>
    </row>
    <row r="114" spans="1:2" x14ac:dyDescent="0.35">
      <c r="A114" t="s">
        <v>221</v>
      </c>
      <c r="B114">
        <v>8</v>
      </c>
    </row>
    <row r="115" spans="1:2" x14ac:dyDescent="0.35">
      <c r="A115" t="s">
        <v>238</v>
      </c>
      <c r="B115">
        <v>9</v>
      </c>
    </row>
    <row r="116" spans="1:2" x14ac:dyDescent="0.35">
      <c r="A116" t="s">
        <v>239</v>
      </c>
      <c r="B116">
        <v>9</v>
      </c>
    </row>
    <row r="117" spans="1:2" x14ac:dyDescent="0.35">
      <c r="A117" t="s">
        <v>240</v>
      </c>
      <c r="B117">
        <v>9</v>
      </c>
    </row>
    <row r="118" spans="1:2" x14ac:dyDescent="0.35">
      <c r="A118" t="s">
        <v>241</v>
      </c>
      <c r="B118">
        <v>10</v>
      </c>
    </row>
    <row r="119" spans="1:2" x14ac:dyDescent="0.35">
      <c r="A119" t="s">
        <v>259</v>
      </c>
      <c r="B119">
        <v>12</v>
      </c>
    </row>
    <row r="120" spans="1:2" x14ac:dyDescent="0.35">
      <c r="A120" t="s">
        <v>268</v>
      </c>
      <c r="B120">
        <v>12</v>
      </c>
    </row>
    <row r="121" spans="1:2" x14ac:dyDescent="0.35">
      <c r="A121" t="s">
        <v>269</v>
      </c>
      <c r="B121">
        <v>10</v>
      </c>
    </row>
    <row r="122" spans="1:2" x14ac:dyDescent="0.35">
      <c r="A122" t="s">
        <v>272</v>
      </c>
      <c r="B122">
        <v>10</v>
      </c>
    </row>
    <row r="123" spans="1:2" x14ac:dyDescent="0.35">
      <c r="A123" t="s">
        <v>273</v>
      </c>
      <c r="B123">
        <v>14</v>
      </c>
    </row>
    <row r="124" spans="1:2" x14ac:dyDescent="0.35">
      <c r="A124" t="s">
        <v>274</v>
      </c>
      <c r="B124">
        <v>13</v>
      </c>
    </row>
    <row r="125" spans="1:2" x14ac:dyDescent="0.35">
      <c r="A125" t="s">
        <v>285</v>
      </c>
      <c r="B125">
        <v>3</v>
      </c>
    </row>
    <row r="126" spans="1:2" x14ac:dyDescent="0.35">
      <c r="A126" t="s">
        <v>286</v>
      </c>
      <c r="B126">
        <v>4</v>
      </c>
    </row>
    <row r="127" spans="1:2" x14ac:dyDescent="0.35">
      <c r="A127" t="s">
        <v>287</v>
      </c>
      <c r="B127">
        <v>2</v>
      </c>
    </row>
    <row r="128" spans="1:2" x14ac:dyDescent="0.35">
      <c r="A128" t="s">
        <v>288</v>
      </c>
      <c r="B128">
        <v>4</v>
      </c>
    </row>
    <row r="129" spans="1:2" x14ac:dyDescent="0.35">
      <c r="A129" t="s">
        <v>308</v>
      </c>
      <c r="B129">
        <v>4</v>
      </c>
    </row>
    <row r="130" spans="1:2" x14ac:dyDescent="0.35">
      <c r="A130" t="s">
        <v>309</v>
      </c>
      <c r="B130">
        <v>3</v>
      </c>
    </row>
    <row r="131" spans="1:2" x14ac:dyDescent="0.35">
      <c r="A131" t="s">
        <v>289</v>
      </c>
      <c r="B131">
        <v>6</v>
      </c>
    </row>
    <row r="132" spans="1:2" x14ac:dyDescent="0.35">
      <c r="A132" t="s">
        <v>310</v>
      </c>
      <c r="B132">
        <v>6</v>
      </c>
    </row>
    <row r="133" spans="1:2" x14ac:dyDescent="0.35">
      <c r="A133" t="s">
        <v>290</v>
      </c>
      <c r="B133">
        <v>5</v>
      </c>
    </row>
    <row r="134" spans="1:2" x14ac:dyDescent="0.35">
      <c r="A134" t="s">
        <v>291</v>
      </c>
      <c r="B134">
        <v>5</v>
      </c>
    </row>
    <row r="135" spans="1:2" x14ac:dyDescent="0.35">
      <c r="A135" t="s">
        <v>311</v>
      </c>
      <c r="B135">
        <v>8</v>
      </c>
    </row>
    <row r="136" spans="1:2" x14ac:dyDescent="0.35">
      <c r="A136" t="s">
        <v>292</v>
      </c>
      <c r="B136">
        <v>10</v>
      </c>
    </row>
    <row r="137" spans="1:2" x14ac:dyDescent="0.35">
      <c r="A137" t="s">
        <v>293</v>
      </c>
      <c r="B137">
        <v>9</v>
      </c>
    </row>
    <row r="138" spans="1:2" x14ac:dyDescent="0.35">
      <c r="A138" t="s">
        <v>294</v>
      </c>
      <c r="B138">
        <v>9</v>
      </c>
    </row>
    <row r="139" spans="1:2" x14ac:dyDescent="0.35">
      <c r="A139" t="s">
        <v>295</v>
      </c>
      <c r="B139">
        <v>9</v>
      </c>
    </row>
    <row r="140" spans="1:2" x14ac:dyDescent="0.35">
      <c r="A140" t="s">
        <v>296</v>
      </c>
      <c r="B140">
        <v>9</v>
      </c>
    </row>
    <row r="141" spans="1:2" x14ac:dyDescent="0.35">
      <c r="A141" t="s">
        <v>297</v>
      </c>
      <c r="B141">
        <v>9</v>
      </c>
    </row>
    <row r="142" spans="1:2" x14ac:dyDescent="0.35">
      <c r="A142" t="s">
        <v>298</v>
      </c>
      <c r="B142">
        <v>9</v>
      </c>
    </row>
    <row r="143" spans="1:2" x14ac:dyDescent="0.35">
      <c r="A143" t="s">
        <v>312</v>
      </c>
      <c r="B143">
        <v>10</v>
      </c>
    </row>
    <row r="144" spans="1:2" x14ac:dyDescent="0.35">
      <c r="A144" t="s">
        <v>299</v>
      </c>
      <c r="B144">
        <v>9</v>
      </c>
    </row>
    <row r="145" spans="1:2" x14ac:dyDescent="0.35">
      <c r="A145" t="s">
        <v>307</v>
      </c>
      <c r="B145">
        <v>12</v>
      </c>
    </row>
    <row r="146" spans="1:2" x14ac:dyDescent="0.35">
      <c r="A146" t="s">
        <v>300</v>
      </c>
      <c r="B146">
        <v>14</v>
      </c>
    </row>
    <row r="147" spans="1:2" x14ac:dyDescent="0.35">
      <c r="A147" t="s">
        <v>301</v>
      </c>
      <c r="B147">
        <v>15</v>
      </c>
    </row>
    <row r="148" spans="1:2" x14ac:dyDescent="0.35">
      <c r="A148" t="s">
        <v>302</v>
      </c>
      <c r="B148">
        <v>18</v>
      </c>
    </row>
    <row r="149" spans="1:2" x14ac:dyDescent="0.35">
      <c r="A149" t="s">
        <v>303</v>
      </c>
      <c r="B149">
        <v>18</v>
      </c>
    </row>
    <row r="150" spans="1:2" x14ac:dyDescent="0.35">
      <c r="A150" t="s">
        <v>304</v>
      </c>
      <c r="B150">
        <v>20</v>
      </c>
    </row>
    <row r="151" spans="1:2" x14ac:dyDescent="0.35">
      <c r="A151" t="s">
        <v>305</v>
      </c>
      <c r="B151">
        <v>20</v>
      </c>
    </row>
    <row r="152" spans="1:2" x14ac:dyDescent="0.35">
      <c r="A152" t="s">
        <v>314</v>
      </c>
      <c r="B152">
        <v>20</v>
      </c>
    </row>
    <row r="153" spans="1:2" x14ac:dyDescent="0.35">
      <c r="A153" t="s">
        <v>313</v>
      </c>
      <c r="B153">
        <v>2</v>
      </c>
    </row>
  </sheetData>
  <sortState xmlns:xlrd2="http://schemas.microsoft.com/office/spreadsheetml/2017/richdata2" ref="A2:B153">
    <sortCondition ref="A2:A1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CBF6-754B-44A5-84AA-DADB7CBFEB10}">
  <dimension ref="A1:C21"/>
  <sheetViews>
    <sheetView workbookViewId="0">
      <pane ySplit="1" topLeftCell="A2" activePane="bottomLeft" state="frozen"/>
      <selection pane="bottomLeft" activeCell="E7" sqref="E7"/>
    </sheetView>
  </sheetViews>
  <sheetFormatPr defaultColWidth="8.81640625" defaultRowHeight="14.5" x14ac:dyDescent="0.35"/>
  <cols>
    <col min="1" max="1" width="4.7265625" bestFit="1" customWidth="1"/>
    <col min="2" max="2" width="5.81640625" bestFit="1" customWidth="1"/>
    <col min="3" max="3" width="6.54296875" bestFit="1" customWidth="1"/>
  </cols>
  <sheetData>
    <row r="1" spans="1:3" x14ac:dyDescent="0.35">
      <c r="A1" s="1" t="s">
        <v>473</v>
      </c>
      <c r="B1" s="1" t="s">
        <v>474</v>
      </c>
      <c r="C1" s="1" t="s">
        <v>472</v>
      </c>
    </row>
    <row r="2" spans="1:3" x14ac:dyDescent="0.35">
      <c r="A2">
        <v>1</v>
      </c>
      <c r="B2">
        <v>200</v>
      </c>
      <c r="C2">
        <v>2</v>
      </c>
    </row>
    <row r="3" spans="1:3" x14ac:dyDescent="0.35">
      <c r="A3">
        <v>2</v>
      </c>
      <c r="B3">
        <v>400</v>
      </c>
      <c r="C3">
        <v>4</v>
      </c>
    </row>
    <row r="4" spans="1:3" x14ac:dyDescent="0.35">
      <c r="A4">
        <v>3</v>
      </c>
      <c r="B4">
        <v>600</v>
      </c>
      <c r="C4">
        <v>6</v>
      </c>
    </row>
    <row r="5" spans="1:3" x14ac:dyDescent="0.35">
      <c r="A5">
        <v>4</v>
      </c>
      <c r="B5">
        <v>1000</v>
      </c>
      <c r="C5">
        <v>8</v>
      </c>
    </row>
    <row r="6" spans="1:3" x14ac:dyDescent="0.35">
      <c r="A6">
        <v>5</v>
      </c>
      <c r="B6">
        <v>2000</v>
      </c>
      <c r="C6">
        <v>10</v>
      </c>
    </row>
    <row r="7" spans="1:3" x14ac:dyDescent="0.35">
      <c r="A7">
        <v>6</v>
      </c>
      <c r="B7">
        <v>4000</v>
      </c>
      <c r="C7">
        <v>12</v>
      </c>
    </row>
    <row r="8" spans="1:3" x14ac:dyDescent="0.35">
      <c r="A8">
        <v>7</v>
      </c>
      <c r="B8">
        <v>6000</v>
      </c>
      <c r="C8">
        <v>24</v>
      </c>
    </row>
    <row r="9" spans="1:3" x14ac:dyDescent="0.35">
      <c r="A9">
        <v>8</v>
      </c>
      <c r="B9">
        <v>10000</v>
      </c>
      <c r="C9">
        <v>48</v>
      </c>
    </row>
    <row r="10" spans="1:3" x14ac:dyDescent="0.35">
      <c r="A10">
        <v>9</v>
      </c>
      <c r="B10">
        <v>20000</v>
      </c>
      <c r="C10">
        <v>72</v>
      </c>
    </row>
    <row r="11" spans="1:3" x14ac:dyDescent="0.35">
      <c r="A11">
        <v>10</v>
      </c>
      <c r="B11">
        <v>40000</v>
      </c>
      <c r="C11">
        <v>96</v>
      </c>
    </row>
    <row r="12" spans="1:3" x14ac:dyDescent="0.35">
      <c r="A12">
        <v>11</v>
      </c>
      <c r="B12">
        <v>200</v>
      </c>
      <c r="C12">
        <v>132</v>
      </c>
    </row>
    <row r="13" spans="1:3" x14ac:dyDescent="0.35">
      <c r="A13">
        <v>12</v>
      </c>
      <c r="B13">
        <v>400</v>
      </c>
      <c r="C13">
        <v>144</v>
      </c>
    </row>
    <row r="14" spans="1:3" x14ac:dyDescent="0.35">
      <c r="A14">
        <v>13</v>
      </c>
      <c r="B14">
        <v>600</v>
      </c>
      <c r="C14">
        <v>156</v>
      </c>
    </row>
    <row r="15" spans="1:3" x14ac:dyDescent="0.35">
      <c r="A15">
        <v>14</v>
      </c>
      <c r="B15">
        <v>1000</v>
      </c>
      <c r="C15">
        <v>168</v>
      </c>
    </row>
    <row r="16" spans="1:3" x14ac:dyDescent="0.35">
      <c r="A16">
        <v>15</v>
      </c>
      <c r="B16">
        <v>2000</v>
      </c>
      <c r="C16">
        <v>180</v>
      </c>
    </row>
    <row r="17" spans="1:3" x14ac:dyDescent="0.35">
      <c r="A17">
        <v>16</v>
      </c>
      <c r="B17">
        <v>4000</v>
      </c>
      <c r="C17">
        <v>192</v>
      </c>
    </row>
    <row r="18" spans="1:3" x14ac:dyDescent="0.35">
      <c r="A18">
        <v>17</v>
      </c>
      <c r="B18">
        <v>6000</v>
      </c>
      <c r="C18">
        <v>204</v>
      </c>
    </row>
    <row r="19" spans="1:3" x14ac:dyDescent="0.35">
      <c r="A19">
        <v>18</v>
      </c>
      <c r="B19">
        <v>10000</v>
      </c>
      <c r="C19">
        <v>216</v>
      </c>
    </row>
    <row r="20" spans="1:3" x14ac:dyDescent="0.35">
      <c r="A20">
        <v>19</v>
      </c>
      <c r="B20">
        <v>20000</v>
      </c>
      <c r="C20">
        <v>228</v>
      </c>
    </row>
    <row r="21" spans="1:3" x14ac:dyDescent="0.35">
      <c r="A21">
        <v>20</v>
      </c>
      <c r="B21">
        <v>40000</v>
      </c>
      <c r="C21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2024-01-17T18:23:49Z</dcterms:created>
  <dcterms:modified xsi:type="dcterms:W3CDTF">2024-02-06T19:55:42Z</dcterms:modified>
</cp:coreProperties>
</file>