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<sst xmlns="http://schemas.openxmlformats.org/spreadsheetml/2006/main" count="91" uniqueCount="61">
  <si>
    <t xml:space="preserve">Data</t>
  </si>
  <si>
    <t xml:space="preserve">Unit</t>
  </si>
  <si>
    <t xml:space="preserve">Lowest Value</t>
  </si>
  <si>
    <t xml:space="preserve">Highest Value</t>
  </si>
  <si>
    <t xml:space="preserve">Scaling Factor</t>
  </si>
  <si>
    <t xml:space="preserve">Representation of max and min value</t>
  </si>
  <si>
    <t xml:space="preserve">No. of Charecters</t>
  </si>
  <si>
    <t xml:space="preserve">PHASE 1</t>
  </si>
  <si>
    <t xml:space="preserve">Frame Index</t>
  </si>
  <si>
    <t xml:space="preserve">(no Unit)</t>
  </si>
  <si>
    <t xml:space="preserve">0, 65535</t>
  </si>
  <si>
    <t xml:space="preserve">DC Current</t>
  </si>
  <si>
    <t xml:space="preserve">A</t>
  </si>
  <si>
    <t xml:space="preserve">-2000, 2000</t>
  </si>
  <si>
    <t xml:space="preserve">DC Voltage</t>
  </si>
  <si>
    <t xml:space="preserve">V</t>
  </si>
  <si>
    <t xml:space="preserve">0,2000</t>
  </si>
  <si>
    <t xml:space="preserve">Motor Speed</t>
  </si>
  <si>
    <t xml:space="preserve">RPM</t>
  </si>
  <si>
    <t xml:space="preserve">Controller Temperature</t>
  </si>
  <si>
    <t xml:space="preserve">°C</t>
  </si>
  <si>
    <t xml:space="preserve">-50,200</t>
  </si>
  <si>
    <t xml:space="preserve">Motor Temperature</t>
  </si>
  <si>
    <t xml:space="preserve">Battery Pack Temperature</t>
  </si>
  <si>
    <t xml:space="preserve">Throttle %</t>
  </si>
  <si>
    <t xml:space="preserve">%</t>
  </si>
  <si>
    <t xml:space="preserve">0,100</t>
  </si>
  <si>
    <t xml:space="preserve">SOC</t>
  </si>
  <si>
    <t xml:space="preserve">Distance Travelled</t>
  </si>
  <si>
    <t xml:space="preserve">Km</t>
  </si>
  <si>
    <t xml:space="preserve">0,9999</t>
  </si>
  <si>
    <t xml:space="preserve">Gear Status</t>
  </si>
  <si>
    <t xml:space="preserve">N, P, 1, 2, 3, 4</t>
  </si>
  <si>
    <t xml:space="preserve">Vehicle Direction</t>
  </si>
  <si>
    <t xml:space="preserve">F, R</t>
  </si>
  <si>
    <t xml:space="preserve">Status/Fault Feedback 1</t>
  </si>
  <si>
    <t xml:space="preserve">0000</t>
  </si>
  <si>
    <t xml:space="preserve">ffff</t>
  </si>
  <si>
    <t xml:space="preserve">0000,FFFF</t>
  </si>
  <si>
    <t xml:space="preserve">Charge/Discharge State</t>
  </si>
  <si>
    <t xml:space="preserve">C,D,N</t>
  </si>
  <si>
    <t xml:space="preserve">Total Data Bytes</t>
  </si>
  <si>
    <t xml:space="preserve">Total Data Count</t>
  </si>
  <si>
    <t xml:space="preserve">(i.e. no. of commas)</t>
  </si>
  <si>
    <t xml:space="preserve">Total Overhead</t>
  </si>
  <si>
    <t xml:space="preserve">$, \n,\r</t>
  </si>
  <si>
    <t xml:space="preserve">PHASE 2</t>
  </si>
  <si>
    <t xml:space="preserve">Pack Voltage</t>
  </si>
  <si>
    <t xml:space="preserve">Pack Current</t>
  </si>
  <si>
    <t xml:space="preserve">Accelerometer Ax</t>
  </si>
  <si>
    <t xml:space="preserve">m/s2</t>
  </si>
  <si>
    <t xml:space="preserve">-200,200</t>
  </si>
  <si>
    <t xml:space="preserve">Accelerometer Ay</t>
  </si>
  <si>
    <t xml:space="preserve">Accelerometer Az</t>
  </si>
  <si>
    <t xml:space="preserve">Gyroscope Gx</t>
  </si>
  <si>
    <t xml:space="preserve">deg/sec</t>
  </si>
  <si>
    <t xml:space="preserve">-2700,2700</t>
  </si>
  <si>
    <t xml:space="preserve">Gyroscope Gy</t>
  </si>
  <si>
    <t xml:space="preserve">Gyroscope Gz</t>
  </si>
  <si>
    <t xml:space="preserve">PHASE 3</t>
  </si>
  <si>
    <t xml:space="preserve">Timesatamp (from GPS)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</si>
</sst>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"/>
    <numFmt numFmtId="167" formatCode="_ * #,##0.00_ ;_ * \-#,##0.00_ ;_ * \-??_ ;_ @_ "/>
    <numFmt numFmtId="168" formatCode="_ * #,##0.0_ ;_ * \-#,##0.0_ ;_ * \-??_ ;_ @_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5078125" defaultRowHeight="14.4" zeroHeight="false" outlineLevelRow="0" outlineLevelCol="0"/>
  <cols>
    <col collapsed="false" customWidth="true" hidden="false" outlineLevel="0" max="1" min="1" style="0" width="24.44"/>
    <col collapsed="false" customWidth="true" hidden="false" outlineLevel="0" max="2" min="2" style="1" width="11.77"/>
    <col collapsed="false" customWidth="true" hidden="false" outlineLevel="0" max="4" min="3" style="1" width="12.78"/>
    <col collapsed="false" customWidth="true" hidden="false" outlineLevel="0" max="5" min="5" style="1" width="10.99"/>
    <col collapsed="false" customWidth="true" hidden="false" outlineLevel="0" max="6" min="6" style="1" width="16"/>
    <col collapsed="false" customWidth="true" hidden="false" outlineLevel="0" max="7" min="7" style="1" width="11.89"/>
    <col collapsed="false" customWidth="true" hidden="false" outlineLevel="0" max="8" min="8" style="1" width="11.77"/>
    <col collapsed="false" customWidth="true" hidden="false" outlineLevel="0" max="10" min="10" style="2" width="20.66"/>
  </cols>
  <sheetData>
    <row r="1" s="3" customFormat="true" ht="43.2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J1" s="4"/>
    </row>
    <row r="3" s="8" customFormat="true" ht="14.4" hidden="false" customHeight="false" outlineLevel="0" collapsed="false">
      <c r="A3" s="5" t="s">
        <v>7</v>
      </c>
      <c r="B3" s="6"/>
      <c r="C3" s="6"/>
      <c r="D3" s="6"/>
      <c r="E3" s="6"/>
      <c r="F3" s="6"/>
      <c r="G3" s="6"/>
      <c r="H3" s="7"/>
      <c r="J3" s="9" t="n">
        <v>44727</v>
      </c>
    </row>
    <row r="4" customFormat="false" ht="14.4" hidden="false" customHeight="false" outlineLevel="0" collapsed="false">
      <c r="A4" s="10" t="s">
        <v>8</v>
      </c>
      <c r="B4" s="11" t="s">
        <v>9</v>
      </c>
      <c r="C4" s="11" t="n">
        <v>0</v>
      </c>
      <c r="D4" s="11" t="n">
        <v>65535</v>
      </c>
      <c r="E4" s="11" t="n">
        <v>1</v>
      </c>
      <c r="F4" s="11" t="s">
        <v>10</v>
      </c>
      <c r="G4" s="11" t="n">
        <v>5</v>
      </c>
    </row>
    <row r="5" customFormat="false" ht="14.4" hidden="false" customHeight="false" outlineLevel="0" collapsed="false">
      <c r="A5" s="10" t="s">
        <v>11</v>
      </c>
      <c r="B5" s="11" t="s">
        <v>12</v>
      </c>
      <c r="C5" s="12" t="n">
        <v>-200</v>
      </c>
      <c r="D5" s="12" t="n">
        <v>200</v>
      </c>
      <c r="E5" s="11" t="n">
        <v>0.1</v>
      </c>
      <c r="F5" s="11" t="s">
        <v>13</v>
      </c>
      <c r="G5" s="11" t="n">
        <v>5</v>
      </c>
    </row>
    <row r="6" customFormat="false" ht="14.4" hidden="false" customHeight="false" outlineLevel="0" collapsed="false">
      <c r="A6" s="10" t="s">
        <v>14</v>
      </c>
      <c r="B6" s="11" t="s">
        <v>15</v>
      </c>
      <c r="C6" s="12" t="n">
        <v>0</v>
      </c>
      <c r="D6" s="12" t="n">
        <v>200</v>
      </c>
      <c r="E6" s="11" t="n">
        <v>0.1</v>
      </c>
      <c r="F6" s="11" t="s">
        <v>16</v>
      </c>
      <c r="G6" s="11" t="n">
        <v>4</v>
      </c>
    </row>
    <row r="7" customFormat="false" ht="14.4" hidden="false" customHeight="false" outlineLevel="0" collapsed="false">
      <c r="A7" s="10" t="s">
        <v>17</v>
      </c>
      <c r="B7" s="11" t="s">
        <v>18</v>
      </c>
      <c r="C7" s="11" t="n">
        <v>0</v>
      </c>
      <c r="D7" s="11" t="n">
        <v>4600</v>
      </c>
      <c r="E7" s="11" t="n">
        <v>1</v>
      </c>
      <c r="F7" s="11" t="n">
        <v>4600</v>
      </c>
      <c r="G7" s="11" t="n">
        <v>4</v>
      </c>
    </row>
    <row r="8" customFormat="false" ht="14.4" hidden="false" customHeight="false" outlineLevel="0" collapsed="false">
      <c r="A8" s="10" t="s">
        <v>19</v>
      </c>
      <c r="B8" s="11" t="s">
        <v>20</v>
      </c>
      <c r="C8" s="11" t="n">
        <v>-50</v>
      </c>
      <c r="D8" s="11" t="n">
        <v>200</v>
      </c>
      <c r="E8" s="11" t="n">
        <v>1</v>
      </c>
      <c r="F8" s="11" t="s">
        <v>21</v>
      </c>
      <c r="G8" s="11" t="n">
        <v>3</v>
      </c>
    </row>
    <row r="9" customFormat="false" ht="14.4" hidden="false" customHeight="false" outlineLevel="0" collapsed="false">
      <c r="A9" s="10" t="s">
        <v>22</v>
      </c>
      <c r="B9" s="11" t="s">
        <v>20</v>
      </c>
      <c r="C9" s="11" t="n">
        <v>-50</v>
      </c>
      <c r="D9" s="11" t="n">
        <v>200</v>
      </c>
      <c r="E9" s="11" t="n">
        <v>1</v>
      </c>
      <c r="F9" s="11" t="s">
        <v>21</v>
      </c>
      <c r="G9" s="11" t="n">
        <v>3</v>
      </c>
    </row>
    <row r="10" customFormat="false" ht="14.4" hidden="false" customHeight="false" outlineLevel="0" collapsed="false">
      <c r="A10" s="10" t="s">
        <v>23</v>
      </c>
      <c r="B10" s="11" t="s">
        <v>20</v>
      </c>
      <c r="C10" s="11" t="n">
        <v>-50</v>
      </c>
      <c r="D10" s="11" t="n">
        <v>200</v>
      </c>
      <c r="E10" s="11" t="n">
        <v>1</v>
      </c>
      <c r="F10" s="11" t="s">
        <v>21</v>
      </c>
      <c r="G10" s="11" t="n">
        <v>3</v>
      </c>
    </row>
    <row r="11" customFormat="false" ht="14.4" hidden="false" customHeight="false" outlineLevel="0" collapsed="false">
      <c r="A11" s="10" t="s">
        <v>24</v>
      </c>
      <c r="B11" s="11" t="s">
        <v>25</v>
      </c>
      <c r="C11" s="11" t="n">
        <v>0</v>
      </c>
      <c r="D11" s="11" t="n">
        <v>100</v>
      </c>
      <c r="E11" s="11" t="n">
        <v>1</v>
      </c>
      <c r="F11" s="11" t="s">
        <v>26</v>
      </c>
      <c r="G11" s="11" t="n">
        <v>3</v>
      </c>
    </row>
    <row r="12" customFormat="false" ht="13.8" hidden="false" customHeight="false" outlineLevel="0" collapsed="false">
      <c r="A12" s="0" t="s">
        <v>27</v>
      </c>
      <c r="B12" s="1" t="s">
        <v>25</v>
      </c>
      <c r="C12" s="1" t="n">
        <v>0</v>
      </c>
      <c r="D12" s="1" t="n">
        <v>100</v>
      </c>
      <c r="E12" s="1" t="n">
        <v>1</v>
      </c>
      <c r="F12" s="1" t="s">
        <v>26</v>
      </c>
      <c r="G12" s="1" t="n">
        <v>3</v>
      </c>
    </row>
    <row r="13" customFormat="false" ht="13.8" hidden="false" customHeight="false" outlineLevel="0" collapsed="false">
      <c r="A13" s="0" t="s">
        <v>28</v>
      </c>
      <c r="B13" s="1" t="s">
        <v>29</v>
      </c>
      <c r="C13" s="1" t="n">
        <v>0</v>
      </c>
      <c r="D13" s="1" t="n">
        <v>9999</v>
      </c>
      <c r="E13" s="1" t="n">
        <v>1</v>
      </c>
      <c r="F13" s="1" t="s">
        <v>30</v>
      </c>
      <c r="G13" s="1" t="n">
        <v>4</v>
      </c>
    </row>
    <row r="14" customFormat="false" ht="14.4" hidden="false" customHeight="false" outlineLevel="0" collapsed="false">
      <c r="A14" s="0" t="s">
        <v>31</v>
      </c>
      <c r="B14" s="1" t="s">
        <v>9</v>
      </c>
      <c r="C14" s="13" t="s">
        <v>32</v>
      </c>
      <c r="D14" s="13"/>
      <c r="E14" s="1" t="n">
        <v>1</v>
      </c>
      <c r="F14" s="1" t="s">
        <v>32</v>
      </c>
      <c r="G14" s="1" t="n">
        <v>1</v>
      </c>
    </row>
    <row r="15" customFormat="false" ht="14.4" hidden="false" customHeight="false" outlineLevel="0" collapsed="false">
      <c r="A15" s="0" t="s">
        <v>33</v>
      </c>
      <c r="B15" s="1" t="s">
        <v>9</v>
      </c>
      <c r="C15" s="13" t="s">
        <v>34</v>
      </c>
      <c r="D15" s="13"/>
      <c r="E15" s="1" t="n">
        <v>1</v>
      </c>
      <c r="F15" s="1" t="s">
        <v>34</v>
      </c>
      <c r="G15" s="1" t="n">
        <v>1</v>
      </c>
    </row>
    <row r="16" customFormat="false" ht="14.4" hidden="false" customHeight="false" outlineLevel="0" collapsed="false">
      <c r="A16" s="0" t="s">
        <v>35</v>
      </c>
      <c r="B16" s="1" t="s">
        <v>9</v>
      </c>
      <c r="C16" s="1" t="s">
        <v>36</v>
      </c>
      <c r="D16" s="1" t="s">
        <v>37</v>
      </c>
      <c r="E16" s="1" t="n">
        <v>1</v>
      </c>
      <c r="F16" s="1" t="s">
        <v>38</v>
      </c>
      <c r="G16" s="1" t="n">
        <v>4</v>
      </c>
    </row>
    <row r="17" customFormat="false" ht="13.8" hidden="false" customHeight="false" outlineLevel="0" collapsed="false">
      <c r="A17" s="0" t="s">
        <v>39</v>
      </c>
      <c r="B17" s="1" t="s">
        <v>9</v>
      </c>
      <c r="C17" s="13" t="s">
        <v>40</v>
      </c>
      <c r="D17" s="13"/>
      <c r="E17" s="1" t="n">
        <v>1</v>
      </c>
      <c r="F17" s="1" t="s">
        <v>40</v>
      </c>
      <c r="G17" s="1" t="n">
        <v>1</v>
      </c>
    </row>
    <row r="19" customFormat="false" ht="15" hidden="false" customHeight="true" outlineLevel="0" collapsed="false">
      <c r="F19" s="7" t="s">
        <v>41</v>
      </c>
      <c r="G19" s="1" t="n">
        <f aca="false">SUM(G4:G17)</f>
        <v>44</v>
      </c>
    </row>
    <row r="20" customFormat="false" ht="15" hidden="false" customHeight="true" outlineLevel="0" collapsed="false">
      <c r="F20" s="1" t="s">
        <v>42</v>
      </c>
      <c r="G20" s="1" t="n">
        <f aca="false">COUNT(G4:G16)</f>
        <v>13</v>
      </c>
      <c r="J20" s="2" t="s">
        <v>43</v>
      </c>
    </row>
    <row r="21" customFormat="false" ht="15" hidden="false" customHeight="true" outlineLevel="0" collapsed="false">
      <c r="F21" s="1" t="s">
        <v>44</v>
      </c>
      <c r="G21" s="1" t="n">
        <v>3</v>
      </c>
      <c r="J21" s="2" t="s">
        <v>45</v>
      </c>
    </row>
    <row r="22" customFormat="false" ht="15" hidden="false" customHeight="true" outlineLevel="0" collapsed="false">
      <c r="G22" s="1" t="n">
        <f aca="false">SUM(G19:G21)</f>
        <v>60</v>
      </c>
    </row>
    <row r="23" customFormat="false" ht="14.4" hidden="false" customHeight="false" outlineLevel="0" collapsed="false">
      <c r="A23" s="8" t="s">
        <v>46</v>
      </c>
    </row>
    <row r="24" customFormat="false" ht="14.4" hidden="false" customHeight="false" outlineLevel="0" collapsed="false">
      <c r="A24" s="0" t="s">
        <v>47</v>
      </c>
      <c r="B24" s="1" t="s">
        <v>15</v>
      </c>
      <c r="C24" s="14" t="n">
        <v>0</v>
      </c>
      <c r="D24" s="14" t="n">
        <v>200</v>
      </c>
      <c r="E24" s="1" t="n">
        <v>0.1</v>
      </c>
      <c r="F24" s="1" t="s">
        <v>16</v>
      </c>
      <c r="G24" s="1" t="n">
        <v>4</v>
      </c>
    </row>
    <row r="25" customFormat="false" ht="14.4" hidden="false" customHeight="false" outlineLevel="0" collapsed="false">
      <c r="A25" s="0" t="s">
        <v>48</v>
      </c>
      <c r="B25" s="1" t="s">
        <v>12</v>
      </c>
      <c r="C25" s="14" t="n">
        <v>-200</v>
      </c>
      <c r="D25" s="14" t="n">
        <v>200</v>
      </c>
      <c r="E25" s="1" t="n">
        <v>0.1</v>
      </c>
      <c r="F25" s="1" t="s">
        <v>13</v>
      </c>
      <c r="G25" s="1" t="n">
        <v>5</v>
      </c>
    </row>
    <row r="26" customFormat="false" ht="14.4" hidden="false" customHeight="false" outlineLevel="0" collapsed="false">
      <c r="A26" s="0" t="s">
        <v>49</v>
      </c>
      <c r="B26" s="1" t="s">
        <v>50</v>
      </c>
      <c r="C26" s="15" t="n">
        <v>-2</v>
      </c>
      <c r="D26" s="15" t="n">
        <v>2</v>
      </c>
      <c r="E26" s="1" t="n">
        <v>0.01</v>
      </c>
      <c r="F26" s="1" t="s">
        <v>51</v>
      </c>
      <c r="G26" s="1" t="n">
        <v>4</v>
      </c>
    </row>
    <row r="27" customFormat="false" ht="14.4" hidden="false" customHeight="false" outlineLevel="0" collapsed="false">
      <c r="A27" s="0" t="s">
        <v>52</v>
      </c>
      <c r="B27" s="1" t="s">
        <v>50</v>
      </c>
      <c r="C27" s="15" t="n">
        <v>-2</v>
      </c>
      <c r="D27" s="15" t="n">
        <v>2</v>
      </c>
      <c r="E27" s="1" t="n">
        <v>0.01</v>
      </c>
      <c r="F27" s="1" t="s">
        <v>51</v>
      </c>
      <c r="G27" s="1" t="n">
        <v>4</v>
      </c>
    </row>
    <row r="28" customFormat="false" ht="14.4" hidden="false" customHeight="false" outlineLevel="0" collapsed="false">
      <c r="A28" s="0" t="s">
        <v>53</v>
      </c>
      <c r="B28" s="1" t="s">
        <v>50</v>
      </c>
      <c r="C28" s="15" t="n">
        <v>-2</v>
      </c>
      <c r="D28" s="15" t="n">
        <v>2</v>
      </c>
      <c r="E28" s="1" t="n">
        <v>0.01</v>
      </c>
      <c r="F28" s="1" t="s">
        <v>51</v>
      </c>
      <c r="G28" s="1" t="n">
        <v>4</v>
      </c>
    </row>
    <row r="29" customFormat="false" ht="14.4" hidden="false" customHeight="false" outlineLevel="0" collapsed="false">
      <c r="A29" s="0" t="s">
        <v>54</v>
      </c>
      <c r="B29" s="1" t="s">
        <v>55</v>
      </c>
      <c r="C29" s="16" t="n">
        <v>-270</v>
      </c>
      <c r="D29" s="16" t="n">
        <v>270</v>
      </c>
      <c r="E29" s="1" t="n">
        <v>0.1</v>
      </c>
      <c r="F29" s="1" t="s">
        <v>56</v>
      </c>
      <c r="G29" s="1" t="n">
        <v>5</v>
      </c>
    </row>
    <row r="30" customFormat="false" ht="14.4" hidden="false" customHeight="false" outlineLevel="0" collapsed="false">
      <c r="A30" s="0" t="s">
        <v>57</v>
      </c>
      <c r="B30" s="1" t="s">
        <v>55</v>
      </c>
      <c r="C30" s="16" t="n">
        <v>-270</v>
      </c>
      <c r="D30" s="16" t="n">
        <v>270</v>
      </c>
      <c r="E30" s="1" t="n">
        <v>0.1</v>
      </c>
      <c r="F30" s="1" t="s">
        <v>56</v>
      </c>
      <c r="G30" s="1" t="n">
        <v>5</v>
      </c>
    </row>
    <row r="31" customFormat="false" ht="14.4" hidden="false" customHeight="false" outlineLevel="0" collapsed="false">
      <c r="A31" s="0" t="s">
        <v>58</v>
      </c>
      <c r="B31" s="1" t="s">
        <v>55</v>
      </c>
      <c r="C31" s="16" t="n">
        <v>-270</v>
      </c>
      <c r="D31" s="16" t="n">
        <v>270</v>
      </c>
      <c r="E31" s="1" t="n">
        <v>0.1</v>
      </c>
      <c r="F31" s="1" t="s">
        <v>56</v>
      </c>
      <c r="G31" s="1" t="n">
        <v>5</v>
      </c>
    </row>
    <row r="33" customFormat="false" ht="14.4" hidden="false" customHeight="false" outlineLevel="0" collapsed="false">
      <c r="F33" s="7" t="s">
        <v>41</v>
      </c>
      <c r="G33" s="1" t="n">
        <f aca="false">SUM(G4:G16)+SUM(G24:G31)</f>
        <v>79</v>
      </c>
    </row>
    <row r="34" customFormat="false" ht="14.4" hidden="false" customHeight="false" outlineLevel="0" collapsed="false">
      <c r="F34" s="1" t="s">
        <v>42</v>
      </c>
      <c r="G34" s="1" t="n">
        <f aca="false">COUNT(G4:G16)+COUNT(G24:G31)</f>
        <v>21</v>
      </c>
      <c r="J34" s="2" t="s">
        <v>43</v>
      </c>
    </row>
    <row r="35" customFormat="false" ht="14.4" hidden="false" customHeight="false" outlineLevel="0" collapsed="false">
      <c r="F35" s="1" t="s">
        <v>44</v>
      </c>
      <c r="G35" s="1" t="n">
        <v>3</v>
      </c>
      <c r="J35" s="2" t="s">
        <v>45</v>
      </c>
    </row>
    <row r="36" customFormat="false" ht="14.4" hidden="false" customHeight="false" outlineLevel="0" collapsed="false">
      <c r="G36" s="1" t="n">
        <f aca="false">SUM(G33:G35)</f>
        <v>103</v>
      </c>
    </row>
    <row r="37" customFormat="false" ht="14.4" hidden="false" customHeight="false" outlineLevel="0" collapsed="false">
      <c r="A37" s="8" t="s">
        <v>59</v>
      </c>
    </row>
    <row r="38" customFormat="false" ht="14.4" hidden="false" customHeight="false" outlineLevel="0" collapsed="false">
      <c r="A38" s="0" t="s">
        <v>60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">
    <mergeCell ref="C14:D14"/>
    <mergeCell ref="C15:D15"/>
    <mergeCell ref="C17:D1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2022-06-01T04:44:54Z</dcterms:created>
  <dc:creator>Pulkit</dc:creator>
  <dc:description/>
  <dc:language>en-IN</dc:language>
  <cp:lastModifiedBy/>
  <dcterms:modified xsi:type="dcterms:W3CDTF">2022-07-01T11:50:28Z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