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A2" i="1" l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D2" i="1"/>
  <c r="F2" i="1"/>
  <c r="E2" i="1"/>
  <c r="B2" i="1"/>
  <c r="C2" i="1"/>
  <c r="A2" i="1"/>
</calcChain>
</file>

<file path=xl/sharedStrings.xml><?xml version="1.0" encoding="utf-8"?>
<sst xmlns="http://schemas.openxmlformats.org/spreadsheetml/2006/main" count="3" uniqueCount="3">
  <si>
    <t>数量</t>
    <phoneticPr fontId="1" type="noConversion"/>
  </si>
  <si>
    <t>最小额定电压</t>
    <phoneticPr fontId="1" type="noConversion"/>
  </si>
  <si>
    <t>单个电容值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</si>
</sst>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workbookViewId="0">
      <selection activeCell="H14" sqref="H14"/>
    </sheetView>
  </sheetViews>
  <sheetFormatPr defaultRowHeight="14.4" x14ac:dyDescent="0.25"/>
  <cols>
    <col min="1" max="1" width="4.5546875" bestFit="1" customWidth="1"/>
    <col min="2" max="2" width="10.44140625" customWidth="1"/>
    <col min="3" max="3" width="6.5546875" bestFit="1" customWidth="1"/>
    <col min="4" max="4" width="2.5546875" bestFit="1" customWidth="1"/>
    <col min="5" max="5" width="4.5546875" bestFit="1" customWidth="1"/>
    <col min="6" max="6" width="5.5546875" bestFit="1" customWidth="1"/>
    <col min="7" max="7" width="5.21875" customWidth="1"/>
    <col min="9" max="9" width="4.6640625" customWidth="1"/>
    <col min="10" max="10" width="2.5546875" bestFit="1" customWidth="1"/>
    <col min="12" max="12" width="6.5546875" bestFit="1" customWidth="1"/>
    <col min="13" max="13" width="2.5546875" bestFit="1" customWidth="1"/>
    <col min="14" max="14" width="4.5546875" bestFit="1" customWidth="1"/>
    <col min="15" max="15" width="6.5546875" bestFit="1" customWidth="1"/>
    <col min="16" max="17" width="4.5546875" bestFit="1" customWidth="1"/>
    <col min="18" max="18" width="6.5546875" bestFit="1" customWidth="1"/>
    <col min="19" max="19" width="3.5546875" bestFit="1" customWidth="1"/>
    <col min="21" max="21" width="6.5546875" bestFit="1" customWidth="1"/>
    <col min="22" max="23" width="3.5546875" bestFit="1" customWidth="1"/>
    <col min="24" max="24" width="6.5546875" bestFit="1" customWidth="1"/>
    <col min="25" max="26" width="3.5546875" bestFit="1" customWidth="1"/>
  </cols>
  <sheetData>
    <row r="1" spans="1:27" x14ac:dyDescent="0.25">
      <c r="A1" s="1">
        <v>12</v>
      </c>
      <c r="B1" s="1"/>
      <c r="C1" s="1"/>
      <c r="D1" s="1">
        <v>10</v>
      </c>
      <c r="E1" s="1"/>
      <c r="F1" s="1"/>
      <c r="G1" s="1">
        <v>9</v>
      </c>
      <c r="H1" s="1"/>
      <c r="I1" s="1"/>
      <c r="J1" s="1">
        <v>6</v>
      </c>
      <c r="K1" s="1"/>
      <c r="L1" s="1"/>
      <c r="M1" s="1">
        <v>5</v>
      </c>
      <c r="N1" s="1"/>
      <c r="O1" s="1"/>
      <c r="P1" s="1">
        <v>4</v>
      </c>
      <c r="Q1" s="1"/>
      <c r="R1" s="1"/>
      <c r="S1" s="1">
        <v>3</v>
      </c>
      <c r="T1" s="1"/>
      <c r="U1" s="1"/>
      <c r="V1" s="1">
        <v>2</v>
      </c>
      <c r="W1" s="1"/>
      <c r="X1" s="1"/>
      <c r="Y1" s="1">
        <v>1</v>
      </c>
      <c r="Z1" s="1"/>
      <c r="AA1" s="1"/>
    </row>
    <row r="2" spans="1:27" x14ac:dyDescent="0.25">
      <c r="A2">
        <f>$A$11/A1</f>
        <v>2.5</v>
      </c>
      <c r="B2">
        <f>$B$11/A1</f>
        <v>2.1666666666666665</v>
      </c>
      <c r="C2">
        <f>A1*$C$11</f>
        <v>83.88</v>
      </c>
      <c r="D2">
        <f>$A$11/D1</f>
        <v>3</v>
      </c>
      <c r="E2">
        <f>$B$11/D1</f>
        <v>2.6</v>
      </c>
      <c r="F2">
        <f>D1*$C$11</f>
        <v>69.900000000000006</v>
      </c>
      <c r="G2">
        <f>$A$11/G1</f>
        <v>3.3333333333333335</v>
      </c>
      <c r="H2">
        <f>$B$11/G1</f>
        <v>2.8888888888888888</v>
      </c>
      <c r="I2">
        <f>G1*$C$11</f>
        <v>62.910000000000004</v>
      </c>
      <c r="J2">
        <f>$A$11/J1</f>
        <v>5</v>
      </c>
      <c r="K2">
        <f>$B$11/J1</f>
        <v>4.333333333333333</v>
      </c>
      <c r="L2">
        <f>J1*$C$11</f>
        <v>41.94</v>
      </c>
      <c r="M2">
        <f>$A$11/M1</f>
        <v>6</v>
      </c>
      <c r="N2">
        <f>$B$11/M1</f>
        <v>5.2</v>
      </c>
      <c r="O2">
        <f>M1*$C$11</f>
        <v>34.950000000000003</v>
      </c>
      <c r="P2">
        <f>$A$11/P1</f>
        <v>7.5</v>
      </c>
      <c r="Q2">
        <f>$B$11/P1</f>
        <v>6.5</v>
      </c>
      <c r="R2">
        <f>P1*$C$11</f>
        <v>27.96</v>
      </c>
      <c r="S2">
        <f>$A$11/S1</f>
        <v>10</v>
      </c>
      <c r="T2">
        <f>$B$11/S1</f>
        <v>8.6666666666666661</v>
      </c>
      <c r="U2">
        <f>S1*$C$11</f>
        <v>20.97</v>
      </c>
      <c r="V2">
        <f>$A$11/V1</f>
        <v>15</v>
      </c>
      <c r="W2">
        <f>$B$11/V1</f>
        <v>13</v>
      </c>
      <c r="X2">
        <f>V1*$C$11</f>
        <v>13.98</v>
      </c>
      <c r="Y2">
        <f>$A$11/Y1</f>
        <v>30</v>
      </c>
      <c r="Z2">
        <f>$B$11/Y1</f>
        <v>26</v>
      </c>
      <c r="AA2">
        <f>Y1*$C$11</f>
        <v>6.99</v>
      </c>
    </row>
    <row r="11" spans="1:27" x14ac:dyDescent="0.25">
      <c r="A11">
        <v>30</v>
      </c>
      <c r="B11">
        <v>26</v>
      </c>
      <c r="C11">
        <v>6.99</v>
      </c>
    </row>
    <row r="13" spans="1:27" x14ac:dyDescent="0.25">
      <c r="A13" t="s">
        <v>0</v>
      </c>
      <c r="B13" t="s">
        <v>1</v>
      </c>
      <c r="C13" t="s">
        <v>2</v>
      </c>
    </row>
    <row r="14" spans="1:27" x14ac:dyDescent="0.25">
      <c r="A14">
        <v>12</v>
      </c>
      <c r="B14">
        <v>2.1669999999999998</v>
      </c>
      <c r="C14">
        <v>83.8</v>
      </c>
    </row>
    <row r="15" spans="1:27" x14ac:dyDescent="0.25">
      <c r="A15">
        <v>10</v>
      </c>
      <c r="B15">
        <v>2.6</v>
      </c>
      <c r="C15">
        <v>69.900000000000006</v>
      </c>
    </row>
    <row r="16" spans="1:27" x14ac:dyDescent="0.25">
      <c r="A16">
        <v>9</v>
      </c>
      <c r="B16">
        <v>2.89</v>
      </c>
      <c r="C16">
        <v>63</v>
      </c>
    </row>
    <row r="17" spans="1:3" x14ac:dyDescent="0.25">
      <c r="A17">
        <v>6</v>
      </c>
      <c r="B17">
        <v>4.33</v>
      </c>
      <c r="C17">
        <v>41.94</v>
      </c>
    </row>
    <row r="18" spans="1:3" x14ac:dyDescent="0.25">
      <c r="A18">
        <v>5</v>
      </c>
      <c r="B18">
        <v>5.2</v>
      </c>
      <c r="C18">
        <v>34.950000000000003</v>
      </c>
    </row>
    <row r="19" spans="1:3" x14ac:dyDescent="0.25">
      <c r="A19">
        <v>4</v>
      </c>
      <c r="B19">
        <v>6.5</v>
      </c>
      <c r="C19">
        <v>27.96</v>
      </c>
    </row>
    <row r="20" spans="1:3" x14ac:dyDescent="0.25">
      <c r="A20">
        <v>3</v>
      </c>
      <c r="B20">
        <v>8.67</v>
      </c>
      <c r="C20">
        <v>20.97</v>
      </c>
    </row>
    <row r="21" spans="1:3" x14ac:dyDescent="0.25">
      <c r="A21">
        <v>2</v>
      </c>
      <c r="B21">
        <v>13</v>
      </c>
      <c r="C21">
        <v>13.98</v>
      </c>
    </row>
    <row r="22" spans="1:3" x14ac:dyDescent="0.25">
      <c r="A22">
        <v>1</v>
      </c>
      <c r="B22">
        <v>26</v>
      </c>
      <c r="C22">
        <v>6.99</v>
      </c>
    </row>
  </sheetData>
  <mergeCells count="9">
    <mergeCell ref="S1:U1"/>
    <mergeCell ref="V1:X1"/>
    <mergeCell ref="Y1:AA1"/>
    <mergeCell ref="A1:C1"/>
    <mergeCell ref="D1:F1"/>
    <mergeCell ref="G1:I1"/>
    <mergeCell ref="J1:L1"/>
    <mergeCell ref="M1:O1"/>
    <mergeCell ref="P1:R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2020-02-07T05:29:32Z</dcterms:modified>
</cp:coreProperties>
</file>