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kko\Desktop\"/>
    </mc:Choice>
  </mc:AlternateContent>
  <xr:revisionPtr revIDLastSave="0" documentId="8_{84C28382-8A3C-4D16-9521-FE36B90E8174}" xr6:coauthVersionLast="47" xr6:coauthVersionMax="47" xr10:uidLastSave="{00000000-0000-0000-0000-000000000000}"/>
  <bookViews>
    <workbookView xWindow="-108" yWindow="-108" windowWidth="23256" windowHeight="12456" xr2:uid="{1B07613B-7777-4D9B-BDB3-C2899CB7224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G4" i="1"/>
  <c r="G5" i="1"/>
  <c r="G6" i="1"/>
  <c r="G7" i="1"/>
  <c r="G8" i="1"/>
  <c r="G3" i="1"/>
  <c r="N3" i="1"/>
</calcChain>
</file>

<file path=xl/sharedStrings.xml><?xml version="1.0" encoding="utf-8"?>
<sst xmlns="http://schemas.openxmlformats.org/spreadsheetml/2006/main" count="16" uniqueCount="16">
  <si>
    <t>Xilinx FFT</t>
  </si>
  <si>
    <t>LUT Easy</t>
  </si>
  <si>
    <t>Register Easy</t>
  </si>
  <si>
    <t>DSP Easy</t>
  </si>
  <si>
    <t>Easy Fourier</t>
  </si>
  <si>
    <t>BRAM Easy</t>
  </si>
  <si>
    <t>WNS (ns) Easy</t>
  </si>
  <si>
    <t>Fmax (MHz) Easy</t>
  </si>
  <si>
    <t>Power (W) Easy</t>
  </si>
  <si>
    <t>LUT X</t>
  </si>
  <si>
    <t>Registers X</t>
  </si>
  <si>
    <t>DSP X</t>
  </si>
  <si>
    <t>BRAM X</t>
  </si>
  <si>
    <t>WNS (ns) X</t>
  </si>
  <si>
    <t>Fmax (MHz) X</t>
  </si>
  <si>
    <t>Power (W)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</si>
</sst>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2" fontId="0" fillId="0" borderId="15" xfId="0" applyNumberForma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698"/>
          <c:y val="4.6296296296296294E-2"/>
          <c:w val="0.6751961942257217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LUT Easy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Foglio1!$B$3:$B$8</c:f>
              <c:numCache>
                <c:formatCode>General</c:formatCode>
                <c:ptCount val="6"/>
                <c:pt idx="0">
                  <c:v>1595</c:v>
                </c:pt>
                <c:pt idx="1">
                  <c:v>2199</c:v>
                </c:pt>
                <c:pt idx="2">
                  <c:v>2985</c:v>
                </c:pt>
                <c:pt idx="3">
                  <c:v>4323</c:v>
                </c:pt>
                <c:pt idx="4">
                  <c:v>6478</c:v>
                </c:pt>
                <c:pt idx="5">
                  <c:v>10276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1-4ADA-A924-A0CA8C7903D0}"/>
            </c:ext>
          </c:extLst>
        </c:ser>
        <c:ser>
          <c:idx val="1"/>
          <c:order val="1"/>
          <c:tx>
            <c:strRef>
              <c:f>Foglio1!$I$2</c:f>
              <c:strCache>
                <c:ptCount val="1"/>
                <c:pt idx="0">
                  <c:v>LUT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Foglio1!$I$3:$I$8</c:f>
              <c:numCache>
                <c:formatCode>General</c:formatCode>
                <c:ptCount val="6"/>
                <c:pt idx="0">
                  <c:v>1087</c:v>
                </c:pt>
                <c:pt idx="1">
                  <c:v>1632</c:v>
                </c:pt>
                <c:pt idx="2">
                  <c:v>1759</c:v>
                </c:pt>
                <c:pt idx="3">
                  <c:v>2372</c:v>
                </c:pt>
                <c:pt idx="4">
                  <c:v>2567</c:v>
                </c:pt>
                <c:pt idx="5">
                  <c:v>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1-4ADA-A924-A0CA8C7903D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35519"/>
        <c:axId val="994635615"/>
      </c:lineChart>
      <c:catAx>
        <c:axId val="100373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4635615"/>
        <c:crosses val="autoZero"/>
        <c:auto val="1"/>
        <c:lblAlgn val="ctr"/>
        <c:lblOffset val="100"/>
        <c:noMultiLvlLbl val="0"/>
      </c:catAx>
      <c:valAx>
        <c:axId val="9946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73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Register Easy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Foglio1!$C$3:$C$8</c:f>
              <c:numCache>
                <c:formatCode>General</c:formatCode>
                <c:ptCount val="6"/>
                <c:pt idx="0">
                  <c:v>1629</c:v>
                </c:pt>
                <c:pt idx="1">
                  <c:v>2319</c:v>
                </c:pt>
                <c:pt idx="2">
                  <c:v>3538</c:v>
                </c:pt>
                <c:pt idx="3">
                  <c:v>5817</c:v>
                </c:pt>
                <c:pt idx="4">
                  <c:v>10155</c:v>
                </c:pt>
                <c:pt idx="5">
                  <c:v>18796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4-458C-83C0-C58E07C1D47E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Registers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Foglio1!$J$3:$J$8</c:f>
              <c:numCache>
                <c:formatCode>General</c:formatCode>
                <c:ptCount val="6"/>
                <c:pt idx="0">
                  <c:v>1749</c:v>
                </c:pt>
                <c:pt idx="1">
                  <c:v>2485</c:v>
                </c:pt>
                <c:pt idx="2">
                  <c:v>2687</c:v>
                </c:pt>
                <c:pt idx="3">
                  <c:v>2448</c:v>
                </c:pt>
                <c:pt idx="4">
                  <c:v>3707</c:v>
                </c:pt>
                <c:pt idx="5">
                  <c:v>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4-458C-83C0-C58E07C1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35983"/>
        <c:axId val="696072127"/>
      </c:lineChart>
      <c:catAx>
        <c:axId val="10037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2127"/>
        <c:crosses val="autoZero"/>
        <c:auto val="1"/>
        <c:lblAlgn val="ctr"/>
        <c:lblOffset val="100"/>
        <c:noMultiLvlLbl val="0"/>
      </c:catAx>
      <c:valAx>
        <c:axId val="6960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7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Foglio1!$E$2</c:f>
              <c:strCache>
                <c:ptCount val="1"/>
                <c:pt idx="0">
                  <c:v>BRAM Easy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Foglio1!$E$3:$E$8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E-4602-9BAD-8EFE93F03194}"/>
            </c:ext>
          </c:extLst>
        </c:ser>
        <c:ser>
          <c:idx val="1"/>
          <c:order val="1"/>
          <c:tx>
            <c:strRef>
              <c:f>Foglio1!$L$2</c:f>
              <c:strCache>
                <c:ptCount val="1"/>
                <c:pt idx="0">
                  <c:v>BRAM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Foglio1!$L$3:$L$8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E-4602-9BAD-8EFE93F0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34991"/>
        <c:axId val="695640271"/>
      </c:lineChart>
      <c:catAx>
        <c:axId val="7422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640271"/>
        <c:crosses val="autoZero"/>
        <c:auto val="1"/>
        <c:lblAlgn val="ctr"/>
        <c:lblOffset val="100"/>
        <c:noMultiLvlLbl val="0"/>
      </c:catAx>
      <c:valAx>
        <c:axId val="6956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2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Fmax (MHz) Easy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Foglio1!$G$3:$G$8</c:f>
              <c:numCache>
                <c:formatCode>0.00</c:formatCode>
                <c:ptCount val="6"/>
                <c:pt idx="0">
                  <c:v>102.0408163265306</c:v>
                </c:pt>
                <c:pt idx="1">
                  <c:v>102.98661174047373</c:v>
                </c:pt>
                <c:pt idx="2">
                  <c:v>100.90817356205852</c:v>
                </c:pt>
                <c:pt idx="3">
                  <c:v>101.6260162601626</c:v>
                </c:pt>
                <c:pt idx="4">
                  <c:v>101.33765707336846</c:v>
                </c:pt>
                <c:pt idx="5">
                  <c:v>97.723052868171592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B-4236-9A61-50894E2A36E5}"/>
            </c:ext>
          </c:extLst>
        </c:ser>
        <c:ser>
          <c:idx val="1"/>
          <c:order val="1"/>
          <c:tx>
            <c:strRef>
              <c:f>Foglio1!$N$2</c:f>
              <c:strCache>
                <c:ptCount val="1"/>
                <c:pt idx="0">
                  <c:v>Fmax (MHz)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Foglio1!$N$3:$N$8</c:f>
              <c:numCache>
                <c:formatCode>0.00</c:formatCode>
                <c:ptCount val="6"/>
                <c:pt idx="0">
                  <c:v>145.77259475218659</c:v>
                </c:pt>
                <c:pt idx="1">
                  <c:v>147.95088030773783</c:v>
                </c:pt>
                <c:pt idx="2">
                  <c:v>148.08233377758035</c:v>
                </c:pt>
                <c:pt idx="3">
                  <c:v>136.35124079629125</c:v>
                </c:pt>
                <c:pt idx="4">
                  <c:v>132.6963906581741</c:v>
                </c:pt>
                <c:pt idx="5">
                  <c:v>141.80374361883153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4236-9A61-50894E2A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60543"/>
        <c:axId val="695591983"/>
      </c:lineChart>
      <c:catAx>
        <c:axId val="8192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591983"/>
        <c:crosses val="autoZero"/>
        <c:auto val="1"/>
        <c:lblAlgn val="ctr"/>
        <c:lblOffset val="100"/>
        <c:noMultiLvlLbl val="0"/>
      </c:catAx>
      <c:valAx>
        <c:axId val="6955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92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Power (W) Easy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Foglio1!$H$3:$H$8</c:f>
              <c:numCache>
                <c:formatCode>General</c:formatCode>
                <c:ptCount val="6"/>
                <c:pt idx="0">
                  <c:v>0.20200000000000001</c:v>
                </c:pt>
                <c:pt idx="1">
                  <c:v>0.21199999999999999</c:v>
                </c:pt>
                <c:pt idx="2">
                  <c:v>0.223</c:v>
                </c:pt>
                <c:pt idx="3">
                  <c:v>0.23699999999999999</c:v>
                </c:pt>
                <c:pt idx="4">
                  <c:v>0.25800000000000001</c:v>
                </c:pt>
                <c:pt idx="5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6-477A-B24D-734F60897613}"/>
            </c:ext>
          </c:extLst>
        </c:ser>
        <c:ser>
          <c:idx val="1"/>
          <c:order val="1"/>
          <c:tx>
            <c:strRef>
              <c:f>Foglio1!$O$2</c:f>
              <c:strCache>
                <c:ptCount val="1"/>
                <c:pt idx="0">
                  <c:v>Power (W)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Foglio1!$O$3:$O$8</c:f>
              <c:numCache>
                <c:formatCode>General</c:formatCode>
                <c:ptCount val="6"/>
                <c:pt idx="0">
                  <c:v>0.20100000000000001</c:v>
                </c:pt>
                <c:pt idx="1">
                  <c:v>0.21099999999999999</c:v>
                </c:pt>
                <c:pt idx="2">
                  <c:v>0.215</c:v>
                </c:pt>
                <c:pt idx="3">
                  <c:v>0.22900000000000001</c:v>
                </c:pt>
                <c:pt idx="4">
                  <c:v>0.23200000000000001</c:v>
                </c:pt>
                <c:pt idx="5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6-477A-B24D-734F6089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71215"/>
        <c:axId val="639040671"/>
      </c:lineChart>
      <c:catAx>
        <c:axId val="8192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040671"/>
        <c:crosses val="autoZero"/>
        <c:auto val="1"/>
        <c:lblAlgn val="ctr"/>
        <c:lblOffset val="100"/>
        <c:noMultiLvlLbl val="0"/>
      </c:catAx>
      <c:valAx>
        <c:axId val="6390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92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11</xdr:row>
      <xdr:rowOff>3810</xdr:rowOff>
    </xdr:from>
    <xdr:to>
      <xdr:col>5</xdr:col>
      <xdr:colOff>822960</xdr:colOff>
      <xdr:row>26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B3C812-9D96-2AF1-2365-A02B7928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11</xdr:row>
      <xdr:rowOff>11430</xdr:rowOff>
    </xdr:from>
    <xdr:to>
      <xdr:col>10</xdr:col>
      <xdr:colOff>510540</xdr:colOff>
      <xdr:row>26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DB75AA-006E-9692-A025-79FA70FB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662940</xdr:colOff>
      <xdr:row>11</xdr:row>
      <xdr:rowOff>26670</xdr:rowOff>
    </xdr:from>
    <xdr:to>
      <xdr:col>16</xdr:col>
      <xdr:colOff>243840</xdr:colOff>
      <xdr:row>26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B7C6BE-0423-25C2-D010-D0C2BB79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372034</xdr:colOff>
      <xdr:row>26</xdr:row>
      <xdr:rowOff>71718</xdr:rowOff>
    </xdr:from>
    <xdr:to>
      <xdr:col>7</xdr:col>
      <xdr:colOff>1021975</xdr:colOff>
      <xdr:row>41</xdr:row>
      <xdr:rowOff>125506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7B13797-4B35-0B5B-51EE-61EEBAEA5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4481</xdr:colOff>
      <xdr:row>26</xdr:row>
      <xdr:rowOff>89647</xdr:rowOff>
    </xdr:from>
    <xdr:to>
      <xdr:col>16</xdr:col>
      <xdr:colOff>233082</xdr:colOff>
      <xdr:row>41</xdr:row>
      <xdr:rowOff>143435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7823CEB-6932-3C9E-A911-10ECDD171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7628-4796-4990-ADAA-1DCB81C41156}">
  <dimension ref="A1:S38"/>
  <sheetViews>
    <sheetView tabSelected="1" topLeftCell="A22" zoomScale="85" zoomScaleNormal="85" workbookViewId="0">
      <selection activeCell="S38" sqref="S38"/>
    </sheetView>
  </sheetViews>
  <sheetFormatPr defaultRowHeight="14.4" x14ac:dyDescent="0.3"/>
  <cols>
    <col min="2" max="6" width="12.77734375" customWidth="1"/>
    <col min="7" max="7" width="17.77734375" customWidth="1"/>
    <col min="8" max="8" width="16.33203125" customWidth="1"/>
    <col min="9" max="15" width="12.77734375" customWidth="1"/>
  </cols>
  <sheetData>
    <row r="1" spans="1:15" ht="27.6" customHeight="1" thickBot="1" x14ac:dyDescent="0.35">
      <c r="B1" s="9" t="s">
        <v>4</v>
      </c>
      <c r="C1" s="10"/>
      <c r="D1" s="10"/>
      <c r="E1" s="10"/>
      <c r="F1" s="10"/>
      <c r="G1" s="10"/>
      <c r="H1" s="11"/>
      <c r="I1" s="6" t="s">
        <v>0</v>
      </c>
      <c r="J1" s="7"/>
      <c r="K1" s="7"/>
      <c r="L1" s="7"/>
      <c r="M1" s="7"/>
      <c r="N1" s="14"/>
      <c r="O1" s="8"/>
    </row>
    <row r="2" spans="1:15" ht="19.8" customHeight="1" thickBot="1" x14ac:dyDescent="0.35">
      <c r="B2" s="4" t="s">
        <v>1</v>
      </c>
      <c r="C2" s="5" t="s">
        <v>2</v>
      </c>
      <c r="D2" s="5" t="s">
        <v>3</v>
      </c>
      <c r="E2" s="12" t="s">
        <v>5</v>
      </c>
      <c r="F2" s="4" t="s">
        <v>6</v>
      </c>
      <c r="G2" s="15" t="s">
        <v>7</v>
      </c>
      <c r="H2" s="13" t="s">
        <v>8</v>
      </c>
      <c r="I2" s="4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15" t="s">
        <v>14</v>
      </c>
      <c r="O2" s="13" t="s">
        <v>15</v>
      </c>
    </row>
    <row r="3" spans="1:15" x14ac:dyDescent="0.3">
      <c r="A3" s="1">
        <v>16</v>
      </c>
      <c r="B3" s="16">
        <v>1595</v>
      </c>
      <c r="C3" s="17">
        <v>1629</v>
      </c>
      <c r="D3" s="17">
        <v>0</v>
      </c>
      <c r="E3" s="17">
        <v>1</v>
      </c>
      <c r="F3" s="18">
        <v>0.2</v>
      </c>
      <c r="G3" s="19">
        <f>(1000)/(10-F3)</f>
        <v>102.0408163265306</v>
      </c>
      <c r="H3" s="31">
        <v>0.20200000000000001</v>
      </c>
      <c r="I3" s="16">
        <v>1087</v>
      </c>
      <c r="J3" s="17">
        <v>1749</v>
      </c>
      <c r="K3" s="17">
        <v>0</v>
      </c>
      <c r="L3" s="17">
        <v>1</v>
      </c>
      <c r="M3" s="17">
        <v>3.14</v>
      </c>
      <c r="N3" s="19">
        <f>(1000)/(10-M3)</f>
        <v>145.77259475218659</v>
      </c>
      <c r="O3" s="31">
        <v>0.20100000000000001</v>
      </c>
    </row>
    <row r="4" spans="1:15" x14ac:dyDescent="0.3">
      <c r="A4" s="2">
        <v>32</v>
      </c>
      <c r="B4" s="20">
        <v>2199</v>
      </c>
      <c r="C4" s="21">
        <v>2319</v>
      </c>
      <c r="D4" s="21">
        <v>0</v>
      </c>
      <c r="E4" s="21">
        <v>1</v>
      </c>
      <c r="F4" s="21">
        <v>0.28999999999999998</v>
      </c>
      <c r="G4" s="22">
        <f t="shared" ref="G4:G11" si="0">(1000)/(10-F4)</f>
        <v>102.98661174047373</v>
      </c>
      <c r="H4" s="26">
        <v>0.21199999999999999</v>
      </c>
      <c r="I4" s="20">
        <v>1632</v>
      </c>
      <c r="J4" s="21">
        <v>2485</v>
      </c>
      <c r="K4" s="21">
        <v>0</v>
      </c>
      <c r="L4" s="21">
        <v>1</v>
      </c>
      <c r="M4" s="21">
        <v>3.2410000000000001</v>
      </c>
      <c r="N4" s="22">
        <f>(1000)/(10-M4)</f>
        <v>147.95088030773783</v>
      </c>
      <c r="O4" s="26">
        <v>0.21099999999999999</v>
      </c>
    </row>
    <row r="5" spans="1:15" x14ac:dyDescent="0.3">
      <c r="A5" s="2">
        <v>64</v>
      </c>
      <c r="B5" s="20">
        <v>2985</v>
      </c>
      <c r="C5" s="21">
        <v>3538</v>
      </c>
      <c r="D5" s="21">
        <v>0</v>
      </c>
      <c r="E5" s="21">
        <v>1</v>
      </c>
      <c r="F5" s="21">
        <v>0.09</v>
      </c>
      <c r="G5" s="22">
        <f t="shared" si="0"/>
        <v>100.90817356205852</v>
      </c>
      <c r="H5" s="26">
        <v>0.223</v>
      </c>
      <c r="I5" s="20">
        <v>1759</v>
      </c>
      <c r="J5" s="21">
        <v>2687</v>
      </c>
      <c r="K5" s="21">
        <v>0</v>
      </c>
      <c r="L5" s="21">
        <v>1</v>
      </c>
      <c r="M5" s="21">
        <v>3.2469999999999999</v>
      </c>
      <c r="N5" s="22">
        <f>(1000)/(10-M5)</f>
        <v>148.08233377758035</v>
      </c>
      <c r="O5" s="26">
        <v>0.215</v>
      </c>
    </row>
    <row r="6" spans="1:15" x14ac:dyDescent="0.3">
      <c r="A6" s="2">
        <v>128</v>
      </c>
      <c r="B6" s="20">
        <v>4323</v>
      </c>
      <c r="C6" s="21">
        <v>5817</v>
      </c>
      <c r="D6" s="21">
        <v>0</v>
      </c>
      <c r="E6" s="21">
        <v>1</v>
      </c>
      <c r="F6" s="21">
        <v>0.16</v>
      </c>
      <c r="G6" s="22">
        <f t="shared" si="0"/>
        <v>101.6260162601626</v>
      </c>
      <c r="H6" s="26">
        <v>0.23699999999999999</v>
      </c>
      <c r="I6" s="20">
        <v>2372</v>
      </c>
      <c r="J6" s="21">
        <v>2448</v>
      </c>
      <c r="K6" s="21">
        <v>0</v>
      </c>
      <c r="L6" s="21">
        <v>1</v>
      </c>
      <c r="M6" s="21">
        <v>2.6659999999999999</v>
      </c>
      <c r="N6" s="22">
        <f>(1000)/(10-M6)</f>
        <v>136.35124079629125</v>
      </c>
      <c r="O6" s="26">
        <v>0.22900000000000001</v>
      </c>
    </row>
    <row r="7" spans="1:15" x14ac:dyDescent="0.3">
      <c r="A7" s="2">
        <v>256</v>
      </c>
      <c r="B7" s="20">
        <v>6478</v>
      </c>
      <c r="C7" s="21">
        <v>10155</v>
      </c>
      <c r="D7" s="21">
        <v>0</v>
      </c>
      <c r="E7" s="21">
        <v>1</v>
      </c>
      <c r="F7" s="21">
        <v>0.13200000000000001</v>
      </c>
      <c r="G7" s="22">
        <f t="shared" si="0"/>
        <v>101.33765707336846</v>
      </c>
      <c r="H7" s="26">
        <v>0.25800000000000001</v>
      </c>
      <c r="I7" s="20">
        <v>2567</v>
      </c>
      <c r="J7" s="21">
        <v>3707</v>
      </c>
      <c r="K7" s="21">
        <v>0</v>
      </c>
      <c r="L7" s="21">
        <v>1.5</v>
      </c>
      <c r="M7" s="21">
        <v>2.464</v>
      </c>
      <c r="N7" s="22">
        <f>(1000)/(10-M7)</f>
        <v>132.6963906581741</v>
      </c>
      <c r="O7" s="26">
        <v>0.23200000000000001</v>
      </c>
    </row>
    <row r="8" spans="1:15" ht="15" thickBot="1" x14ac:dyDescent="0.35">
      <c r="A8" s="3">
        <v>512</v>
      </c>
      <c r="B8" s="23">
        <v>10276</v>
      </c>
      <c r="C8" s="24">
        <v>18796</v>
      </c>
      <c r="D8" s="24">
        <v>0</v>
      </c>
      <c r="E8" s="24">
        <v>1</v>
      </c>
      <c r="F8" s="32">
        <v>-0.23300000000000001</v>
      </c>
      <c r="G8" s="25">
        <f t="shared" si="0"/>
        <v>97.723052868171592</v>
      </c>
      <c r="H8" s="27">
        <v>0.254</v>
      </c>
      <c r="I8" s="23">
        <v>3181</v>
      </c>
      <c r="J8" s="24">
        <v>4499</v>
      </c>
      <c r="K8" s="24">
        <v>0</v>
      </c>
      <c r="L8" s="24">
        <v>2.5</v>
      </c>
      <c r="M8" s="24">
        <v>2.948</v>
      </c>
      <c r="N8" s="25">
        <f>(1000)/(10-M8)</f>
        <v>141.80374361883153</v>
      </c>
      <c r="O8" s="27">
        <v>0.251</v>
      </c>
    </row>
    <row r="9" spans="1:15" x14ac:dyDescent="0.3">
      <c r="A9" s="28"/>
      <c r="B9" s="29"/>
      <c r="C9" s="29"/>
      <c r="D9" s="29"/>
      <c r="E9" s="29"/>
      <c r="F9" s="29"/>
      <c r="G9" s="30"/>
      <c r="H9" s="29"/>
      <c r="I9" s="29"/>
      <c r="J9" s="29"/>
      <c r="K9" s="29"/>
      <c r="L9" s="29"/>
      <c r="M9" s="29"/>
      <c r="N9" s="30"/>
      <c r="O9" s="29"/>
    </row>
    <row r="10" spans="1:15" x14ac:dyDescent="0.3">
      <c r="A10" s="28"/>
      <c r="B10" s="29"/>
      <c r="C10" s="29"/>
      <c r="D10" s="29"/>
      <c r="E10" s="29"/>
      <c r="F10" s="29"/>
      <c r="G10" s="30"/>
      <c r="H10" s="29"/>
      <c r="I10" s="29"/>
      <c r="J10" s="29"/>
      <c r="K10" s="29"/>
      <c r="L10" s="29"/>
      <c r="M10" s="29"/>
      <c r="N10" s="30"/>
      <c r="O10" s="29"/>
    </row>
    <row r="11" spans="1:15" x14ac:dyDescent="0.3">
      <c r="A11" s="28"/>
      <c r="B11" s="29"/>
      <c r="C11" s="29"/>
      <c r="D11" s="29"/>
      <c r="E11" s="29"/>
      <c r="F11" s="29"/>
      <c r="G11" s="30"/>
      <c r="H11" s="29"/>
      <c r="I11" s="29"/>
      <c r="J11" s="29"/>
      <c r="K11" s="29"/>
      <c r="L11" s="29"/>
      <c r="M11" s="29"/>
      <c r="N11" s="30"/>
      <c r="O11" s="29"/>
    </row>
    <row r="38" spans="19:19" x14ac:dyDescent="0.3">
      <c r="S38" s="33"/>
    </row>
  </sheetData>
  <mergeCells count="2">
    <mergeCell ref="I1:O1"/>
    <mergeCell ref="B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Lenzi</dc:creator>
  <cp:lastModifiedBy>Francesco Lenzi</cp:lastModifiedBy>
  <dcterms:created xsi:type="dcterms:W3CDTF">2023-03-22T14:20:34Z</dcterms:created>
  <dcterms:modified xsi:type="dcterms:W3CDTF">2023-03-22T16:49:54Z</dcterms:modified>
</cp:coreProperties>
</file>