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b4cdab489bc3a/Documents/"/>
    </mc:Choice>
  </mc:AlternateContent>
  <xr:revisionPtr revIDLastSave="350" documentId="8_{7BE07E1F-E4A4-4FBC-9F06-AF48444A862B}" xr6:coauthVersionLast="47" xr6:coauthVersionMax="47" xr10:uidLastSave="{C7AE1759-98C6-4662-8B92-7B101F039E49}"/>
  <bookViews>
    <workbookView xWindow="-108" yWindow="-108" windowWidth="23256" windowHeight="13176" activeTab="2" xr2:uid="{25BF7E3C-B391-4CF2-B6F9-68BB032E2932}"/>
  </bookViews>
  <sheets>
    <sheet name="Instructions" sheetId="4" r:id="rId1"/>
    <sheet name="Data" sheetId="1" r:id="rId2"/>
    <sheet name="Analysis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16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l="1"/>
  <c r="G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5B595-E2EA-49FA-9629-C33BC9BCE6B2}" keepAlive="1" name="Query - Ex Month Expenses" description="Connection to the 'Ex Month Expenses' query in the workbook." type="5" refreshedVersion="0" background="1" saveData="1">
    <dbPr connection="Provider=Microsoft.Mashup.OleDb.1;Data Source=$Workbook$;Location=&quot;Ex Month Expenses&quot;;Extended Properties=&quot;&quot;" command="SELECT * FROM [Ex Month Expen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<sst xmlns="http://schemas.openxmlformats.org/spreadsheetml/2006/main" count="48" uniqueCount="33">
  <si>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DATE</t>
  </si>
  <si>
    <t>CATEGORY</t>
  </si>
  <si>
    <t>EXPENSES</t>
  </si>
  <si>
    <t>AMOUNT</t>
  </si>
  <si>
    <t>RENT</t>
  </si>
  <si>
    <t>Hostel Rent</t>
  </si>
  <si>
    <t>ELECTRICITY</t>
  </si>
  <si>
    <t>GROCERIES</t>
  </si>
  <si>
    <t>PARTY</t>
  </si>
  <si>
    <t>TRAVEL</t>
  </si>
  <si>
    <t>LOAN</t>
  </si>
  <si>
    <t>INVESTMENT</t>
  </si>
  <si>
    <t>MISCILLINEOUS</t>
  </si>
  <si>
    <t>TOTAL</t>
  </si>
  <si>
    <t>GRAND TOTAL</t>
  </si>
  <si>
    <t>MARCH</t>
  </si>
  <si>
    <t>INCOME</t>
  </si>
  <si>
    <t>PAYCHECK</t>
  </si>
  <si>
    <t>OTHERS</t>
  </si>
  <si>
    <t>REMAINING BALANCE</t>
  </si>
  <si>
    <t>CHARTS</t>
  </si>
  <si>
    <t>(blank)</t>
  </si>
  <si>
    <t>Grand Total</t>
  </si>
  <si>
    <t>Instructions</t>
  </si>
  <si>
    <t>In "Data" Sheet</t>
  </si>
  <si>
    <t>1)First Column ( DATE) ,  is Data Type of Date in Day Month Year Format, You Need To Enter Data</t>
  </si>
  <si>
    <t>2)Second Column (CATEGORY) , is in Form of List,You Can Choose or Change Accordingly</t>
  </si>
  <si>
    <t>3)Third Column (EXPENSES) , is in Text Format, You Can Give the Description of Category</t>
  </si>
  <si>
    <t>4) Fourth Column (AMOUNT) , is in Number Format,You Need To Enter Data</t>
  </si>
  <si>
    <t>5)This Data and Formulas is For 1 Month</t>
  </si>
  <si>
    <t>Column F,G Contains Formulas,,For the Totals of Budgeting</t>
  </si>
  <si>
    <t>In "Analysis" Sheet</t>
  </si>
  <si>
    <t>Contains Pivot Table and Chart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</si>
</sst>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/>
    </xf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Data!$F$3:$F$10</c:f>
              <c:strCache>
                <c:ptCount val="8"/>
                <c:pt idx="0">
                  <c:v>RENT</c:v>
                </c:pt>
                <c:pt idx="1">
                  <c:v>ELECTRICITY</c:v>
                </c:pt>
                <c:pt idx="2">
                  <c:v>GROCERIES</c:v>
                </c:pt>
                <c:pt idx="3">
                  <c:v>TRAVEL</c:v>
                </c:pt>
                <c:pt idx="4">
                  <c:v>PARTY</c:v>
                </c:pt>
                <c:pt idx="5">
                  <c:v>LOAN</c:v>
                </c:pt>
                <c:pt idx="6">
                  <c:v>INVESTMENT</c:v>
                </c:pt>
                <c:pt idx="7">
                  <c:v>MISCILLINEOUS</c:v>
                </c:pt>
              </c:strCache>
            </c:strRef>
          </c:cat>
          <c:val>
            <c:numRef>
              <c:f>Data!$G$3:$G$10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D-4461-B46F-918D254E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537936"/>
        <c:axId val="1275196288"/>
      </c:barChart>
      <c:catAx>
        <c:axId val="12535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196288"/>
        <c:crosses val="autoZero"/>
        <c:auto val="1"/>
        <c:lblAlgn val="ctr"/>
        <c:lblOffset val="100"/>
        <c:noMultiLvlLbl val="0"/>
      </c:catAx>
      <c:valAx>
        <c:axId val="12751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5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3</xdr:row>
      <xdr:rowOff>45720</xdr:rowOff>
    </xdr:from>
    <xdr:to>
      <xdr:col>11</xdr:col>
      <xdr:colOff>335280</xdr:colOff>
      <xdr:row>18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E9FBCF-38EB-3629-7802-408813B39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naba Peddada" refreshedDate="45347.42457974537" createdVersion="8" refreshedVersion="8" minRefreshableVersion="3" recordCount="16" xr:uid="{E9013EB0-D445-42FD-9E14-651A46D8CC8A}">
  <cacheSource type="worksheet">
    <worksheetSource ref="A1:D1000" sheet="Data"/>
  </cacheSource>
  <cacheFields count="4">
    <cacheField name="DATE" numFmtId="164">
      <sharedItems containsNonDate="0" containsDate="1" containsString="0" containsBlank="1" minDate="2024-03-01T00:00:00" maxDate="2024-03-02T00:00:00"/>
    </cacheField>
    <cacheField name="CATEGORY" numFmtId="0">
      <sharedItems containsBlank="1" count="2">
        <s v="RENT"/>
        <m/>
      </sharedItems>
    </cacheField>
    <cacheField name="EXPENSES" numFmtId="0">
      <sharedItems containsBlank="1"/>
    </cacheField>
    <cacheField name="AMOUNT" numFmtId="0">
      <sharedItems containsString="0" containsBlank="1" containsNumber="1" containsInteger="1" minValue="6500" maxValue="1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3-01T00:00:00"/>
    <x v="0"/>
    <s v="Hostel Rent"/>
    <n v="6500"/>
  </r>
  <r>
    <d v="2024-03-01T00:00:00"/>
    <x v="0"/>
    <m/>
    <n v="13000"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54514-81ED-4277-BBD2-90785D3021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B4:C7" firstHeaderRow="1" firstDataRow="1" firstDataCol="1"/>
  <pivotFields count="4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E4C8-D405-41A9-964D-EC8542D0AD93}">
  <dimension ref="A1:A12"/>
  <sheetViews>
    <sheetView workbookViewId="0">
      <selection activeCell="A13" sqref="A13"/>
    </sheetView>
  </sheetViews>
  <sheetFormatPr defaultRowHeight="14.4" x14ac:dyDescent="0.3"/>
  <cols>
    <col min="1" max="1" width="113.33203125" customWidth="1"/>
  </cols>
  <sheetData>
    <row r="1" spans="1:1" ht="15.6" x14ac:dyDescent="0.3">
      <c r="A1" s="5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9" spans="1:1" x14ac:dyDescent="0.3">
      <c r="A9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0AD4-F90E-4892-BD05-08CC8E81FBB0}">
  <dimension ref="A1:G18"/>
  <sheetViews>
    <sheetView workbookViewId="0">
      <selection activeCell="A12" sqref="A12"/>
    </sheetView>
  </sheetViews>
  <sheetFormatPr defaultRowHeight="14.4" x14ac:dyDescent="0.3"/>
  <cols>
    <col min="1" max="1" width="15.6640625" style="3" customWidth="1"/>
    <col min="2" max="2" width="15.33203125" customWidth="1"/>
    <col min="3" max="3" width="17.6640625" customWidth="1"/>
    <col min="4" max="4" width="16" customWidth="1"/>
    <col min="6" max="6" width="23.6640625" customWidth="1"/>
    <col min="7" max="7" width="20" customWidth="1"/>
    <col min="9" max="9" width="21.664062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F1" s="8" t="s">
        <v>15</v>
      </c>
      <c r="G1" s="8"/>
    </row>
    <row r="2" spans="1:7" x14ac:dyDescent="0.3">
      <c r="A2" s="3">
        <v>45352</v>
      </c>
      <c r="B2" t="s">
        <v>4</v>
      </c>
      <c r="C2" t="s">
        <v>5</v>
      </c>
      <c r="F2" s="1" t="s">
        <v>2</v>
      </c>
      <c r="G2" s="1" t="s">
        <v>13</v>
      </c>
    </row>
    <row r="3" spans="1:7" x14ac:dyDescent="0.3">
      <c r="A3" s="3">
        <v>45352</v>
      </c>
      <c r="B3" t="s">
        <v>4</v>
      </c>
      <c r="F3" t="s">
        <v>4</v>
      </c>
      <c r="G3" cm="1">
        <f t="array" ref="G3">SUM(IF($B$2:$B$1000=F3,$D$2:$D$1000,""))</f>
        <v>0</v>
      </c>
    </row>
    <row r="4" spans="1:7" x14ac:dyDescent="0.3">
      <c r="B4" t="s">
        <v>6</v>
      </c>
      <c r="F4" t="s">
        <v>6</v>
      </c>
      <c r="G4" cm="1">
        <f t="array" ref="G4">SUM(IF($B$2:$B$1000=F4,$D$2:$D$1000,""))</f>
        <v>0</v>
      </c>
    </row>
    <row r="5" spans="1:7" x14ac:dyDescent="0.3">
      <c r="B5" t="s">
        <v>7</v>
      </c>
      <c r="F5" t="s">
        <v>7</v>
      </c>
      <c r="G5" cm="1">
        <f t="array" ref="G5">SUM(IF($B$2:$B$1000=F5,$D$2:$D$1000,""))</f>
        <v>0</v>
      </c>
    </row>
    <row r="6" spans="1:7" x14ac:dyDescent="0.3">
      <c r="B6" t="s">
        <v>9</v>
      </c>
      <c r="F6" t="s">
        <v>9</v>
      </c>
      <c r="G6" cm="1">
        <f t="array" ref="G6">SUM(IF($B$2:$B$1000=F6,$D$2:$D$1000,""))</f>
        <v>0</v>
      </c>
    </row>
    <row r="7" spans="1:7" x14ac:dyDescent="0.3">
      <c r="B7" t="s">
        <v>8</v>
      </c>
      <c r="F7" t="s">
        <v>8</v>
      </c>
      <c r="G7" cm="1">
        <f t="array" ref="G7">SUM(IF($B$2:$B$1000=F7,$D$2:$D$1000,""))</f>
        <v>0</v>
      </c>
    </row>
    <row r="8" spans="1:7" x14ac:dyDescent="0.3">
      <c r="B8" t="s">
        <v>10</v>
      </c>
      <c r="F8" t="s">
        <v>10</v>
      </c>
      <c r="G8" cm="1">
        <f t="array" ref="G8">SUM(IF($B$2:$B$1000=F8,$D$2:$D$1000,""))</f>
        <v>0</v>
      </c>
    </row>
    <row r="9" spans="1:7" x14ac:dyDescent="0.3">
      <c r="B9" t="s">
        <v>11</v>
      </c>
      <c r="F9" t="s">
        <v>11</v>
      </c>
      <c r="G9" cm="1">
        <f t="array" ref="G9">SUM(IF($B$2:$B$1000=F9,$D$2:$D$1000,""))</f>
        <v>0</v>
      </c>
    </row>
    <row r="10" spans="1:7" x14ac:dyDescent="0.3">
      <c r="B10" t="s">
        <v>12</v>
      </c>
      <c r="F10" t="s">
        <v>12</v>
      </c>
      <c r="G10" cm="1">
        <f t="array" ref="G10">SUM(IF($B$2:$B$1000=F10,$D$2:$D$1000,""))</f>
        <v>0</v>
      </c>
    </row>
    <row r="11" spans="1:7" x14ac:dyDescent="0.3">
      <c r="F11" s="1" t="s">
        <v>14</v>
      </c>
      <c r="G11">
        <f>SUM(G3:G10)</f>
        <v>0</v>
      </c>
    </row>
    <row r="13" spans="1:7" x14ac:dyDescent="0.3">
      <c r="F13" s="1" t="s">
        <v>16</v>
      </c>
      <c r="G13" s="1" t="s">
        <v>13</v>
      </c>
    </row>
    <row r="14" spans="1:7" x14ac:dyDescent="0.3">
      <c r="F14" t="s">
        <v>17</v>
      </c>
    </row>
    <row r="15" spans="1:7" x14ac:dyDescent="0.3">
      <c r="F15" s="4" t="s">
        <v>18</v>
      </c>
      <c r="G15">
        <v>0</v>
      </c>
    </row>
    <row r="16" spans="1:7" x14ac:dyDescent="0.3">
      <c r="F16" s="1" t="s">
        <v>14</v>
      </c>
      <c r="G16">
        <f>SUM(G14:G15)</f>
        <v>0</v>
      </c>
    </row>
    <row r="18" spans="6:7" x14ac:dyDescent="0.3">
      <c r="F18" s="1" t="s">
        <v>19</v>
      </c>
      <c r="G18">
        <f>(G16-G11)</f>
        <v>0</v>
      </c>
    </row>
  </sheetData>
  <mergeCells count="1">
    <mergeCell ref="F1:G1"/>
  </mergeCells>
  <phoneticPr fontId="2" type="noConversion"/>
  <dataValidations count="1">
    <dataValidation type="list" allowBlank="1" showInputMessage="1" showErrorMessage="1" sqref="B2:B1048576" xr:uid="{D0BBA4CB-AE5A-4AA2-BA30-C65AAC11F5E6}">
      <formula1>"RENT,ELECTRICITY,GROCERIES,TRAVEL,PARTY,LOAN,INVESTMENT,MISCILLINEOUS"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C930-4D60-4E4A-837C-24188332C744}">
  <dimension ref="B2:C7"/>
  <sheetViews>
    <sheetView tabSelected="1" workbookViewId="0">
      <selection activeCell="M13" sqref="M13"/>
    </sheetView>
  </sheetViews>
  <sheetFormatPr defaultRowHeight="14.4" x14ac:dyDescent="0.3"/>
  <cols>
    <col min="2" max="2" width="12.5546875" bestFit="1" customWidth="1"/>
    <col min="3" max="3" width="15.5546875" bestFit="1" customWidth="1"/>
  </cols>
  <sheetData>
    <row r="2" spans="2:3" ht="15.6" x14ac:dyDescent="0.3">
      <c r="B2" s="5" t="s">
        <v>20</v>
      </c>
    </row>
    <row r="4" spans="2:3" x14ac:dyDescent="0.3">
      <c r="B4" s="6" t="s">
        <v>1</v>
      </c>
      <c r="C4" t="s">
        <v>13</v>
      </c>
    </row>
    <row r="5" spans="2:3" x14ac:dyDescent="0.3">
      <c r="B5" s="7" t="s">
        <v>4</v>
      </c>
      <c r="C5">
        <v>19500</v>
      </c>
    </row>
    <row r="6" spans="2:3" x14ac:dyDescent="0.3">
      <c r="B6" s="7" t="s">
        <v>21</v>
      </c>
    </row>
    <row r="7" spans="2:3" x14ac:dyDescent="0.3">
      <c r="B7" s="7" t="s">
        <v>22</v>
      </c>
      <c r="C7">
        <v>19500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AED5C-2D0F-4159-8156-F699E9250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Barnaba Peddada</dc:creator>
  <cp:lastModifiedBy>Barnaba Peddada</cp:lastModifiedBy>
  <dcterms:created xsi:type="dcterms:W3CDTF">2024-02-24T11:36:26Z</dcterms:created>
  <dcterms:modified xsi:type="dcterms:W3CDTF">2024-02-26T12:28:41Z</dcterms:modified>
</cp:coreProperties>
</file>