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\Desktop\Barnabas\barnabas-noggin\generated\"/>
    </mc:Choice>
  </mc:AlternateContent>
  <xr:revisionPtr revIDLastSave="0" documentId="8_{4291C451-84AC-4DE2-A13F-DBFBA35B260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arnabas Noggin rev 2D" sheetId="1" r:id="rId1"/>
    <sheet name="Revision Histo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7" i="1"/>
  <c r="F16" i="1" l="1"/>
</calcChain>
</file>

<file path=xl/sharedStrings.xml><?xml version="1.0" encoding="utf-8"?>
<sst xmlns="http://schemas.openxmlformats.org/spreadsheetml/2006/main" count="102" uniqueCount="75">
  <si>
    <t>ITEM</t>
  </si>
  <si>
    <t>PART ID</t>
  </si>
  <si>
    <t>VALUE</t>
  </si>
  <si>
    <t>PACKAGE</t>
  </si>
  <si>
    <t>SPECIFICATION</t>
  </si>
  <si>
    <t>QTY</t>
  </si>
  <si>
    <t>NOTES</t>
  </si>
  <si>
    <t>BRAND</t>
  </si>
  <si>
    <t>DIGIKEY PART #</t>
  </si>
  <si>
    <t>MFG PART #</t>
  </si>
  <si>
    <t>Notes</t>
  </si>
  <si>
    <t>D1</t>
  </si>
  <si>
    <t>Thru-Hole</t>
  </si>
  <si>
    <t>MPD (Memory Protection Devices)</t>
  </si>
  <si>
    <t>EJ508A-ND</t>
  </si>
  <si>
    <t>EJ508A</t>
  </si>
  <si>
    <t>2.54mm</t>
  </si>
  <si>
    <t>2.54 mm female 1 x 8</t>
  </si>
  <si>
    <t>Sullins Connector Solutions</t>
  </si>
  <si>
    <t>S7006-ND</t>
  </si>
  <si>
    <t>2.54 mm female 1 x 6</t>
  </si>
  <si>
    <t>Harwin Inc.</t>
  </si>
  <si>
    <t>M20-7820646</t>
  </si>
  <si>
    <t>2.54 mm header 2 x 3</t>
  </si>
  <si>
    <t>952-2121-ND</t>
  </si>
  <si>
    <t>M20-9980346</t>
  </si>
  <si>
    <t>2.54 mm female 1 x 15</t>
  </si>
  <si>
    <t xml:space="preserve"> S7013-ND</t>
  </si>
  <si>
    <t>ber 
PPTC151LFBN-RC</t>
  </si>
  <si>
    <t>Total Thru Hole</t>
  </si>
  <si>
    <t>Total SMD</t>
  </si>
  <si>
    <t>Total parts</t>
  </si>
  <si>
    <t>1uF</t>
  </si>
  <si>
    <t>100nF</t>
  </si>
  <si>
    <t>FUSE_6V</t>
  </si>
  <si>
    <t>POWER_JACKPTH</t>
  </si>
  <si>
    <t>SS1P3L</t>
  </si>
  <si>
    <t>C1</t>
  </si>
  <si>
    <t>J5, J7, J8</t>
  </si>
  <si>
    <t>J6, J9</t>
  </si>
  <si>
    <t>C2, C3, C4, C5</t>
  </si>
  <si>
    <t>F1, F2</t>
  </si>
  <si>
    <t>J3, J4</t>
  </si>
  <si>
    <t>E1</t>
  </si>
  <si>
    <t>J1</t>
  </si>
  <si>
    <t>Nano</t>
  </si>
  <si>
    <t>DO-220AA</t>
  </si>
  <si>
    <t>C0603-ROUND</t>
  </si>
  <si>
    <t>FUSE_0603</t>
  </si>
  <si>
    <t>POWER_JACK_PTH</t>
  </si>
  <si>
    <t>DIODI_DO220AAL</t>
  </si>
  <si>
    <t>Yageo</t>
  </si>
  <si>
    <t>Bourns Inc.</t>
  </si>
  <si>
    <t>Vishay Semiconductor Diodes Division</t>
  </si>
  <si>
    <t>311-1445-2-ND</t>
  </si>
  <si>
    <t>952-1809-ND</t>
  </si>
  <si>
    <t>311-1343-2-ND</t>
  </si>
  <si>
    <t>MF-FSMF050X-2CT-ND</t>
  </si>
  <si>
    <t>SS1P3L-M3/84AGITR-ND</t>
  </si>
  <si>
    <t>CC0603KRX5R8BB105</t>
  </si>
  <si>
    <t>PPTC081LFBN-RC</t>
  </si>
  <si>
    <t>CC0603ZRY5V9BB104</t>
  </si>
  <si>
    <t>MF-FSMF050X-2</t>
  </si>
  <si>
    <t>SS1P3L-M3/84A</t>
  </si>
  <si>
    <t>2.54 mm header 1 x 2</t>
  </si>
  <si>
    <t>Date</t>
  </si>
  <si>
    <t>Added LED header</t>
  </si>
  <si>
    <t>R1, R2, E2</t>
  </si>
  <si>
    <t>1x 1 Pin Female Header</t>
  </si>
  <si>
    <t>Substitute is OK</t>
  </si>
  <si>
    <t>NA</t>
  </si>
  <si>
    <t>PE Connectors</t>
  </si>
  <si>
    <t>hws5160</t>
  </si>
  <si>
    <t>1 pin per hole</t>
  </si>
  <si>
    <t>HWS6903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</si>
</sst>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/>
    <xf numFmtId="14" fontId="0" fillId="0" borderId="0" xfId="0" applyNumberFormat="1" applyFont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2"/>
  <sheetViews>
    <sheetView tabSelected="1" workbookViewId="0">
      <selection activeCell="H11" sqref="H11"/>
    </sheetView>
  </sheetViews>
  <sheetFormatPr defaultColWidth="14.46484375" defaultRowHeight="15" customHeight="1" x14ac:dyDescent="0.35"/>
  <cols>
    <col min="1" max="1" width="5.53125" customWidth="1"/>
    <col min="2" max="2" width="38.46484375" customWidth="1"/>
    <col min="3" max="3" width="16.86328125" bestFit="1" customWidth="1"/>
    <col min="4" max="4" width="19" customWidth="1"/>
    <col min="5" max="5" width="27.86328125" customWidth="1"/>
    <col min="6" max="6" width="8.46484375" bestFit="1" customWidth="1"/>
    <col min="7" max="7" width="12.1328125" bestFit="1" customWidth="1"/>
    <col min="8" max="8" width="30.19921875" customWidth="1"/>
    <col min="9" max="9" width="21.86328125" bestFit="1" customWidth="1"/>
    <col min="10" max="11" width="21" customWidth="1"/>
    <col min="12" max="12" width="109" customWidth="1"/>
  </cols>
  <sheetData>
    <row r="1" spans="1:11" ht="15.75" customHeight="1" x14ac:dyDescent="0.35">
      <c r="A1" s="1"/>
      <c r="D1" s="1"/>
      <c r="E1" s="1"/>
    </row>
    <row r="2" spans="1:11" ht="15.75" customHeigh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5.75" customHeight="1" x14ac:dyDescent="0.35">
      <c r="A3" s="11">
        <v>1</v>
      </c>
      <c r="B3" s="5" t="s">
        <v>37</v>
      </c>
      <c r="C3" s="6" t="s">
        <v>32</v>
      </c>
      <c r="D3" s="6">
        <v>603</v>
      </c>
      <c r="E3" s="5" t="s">
        <v>47</v>
      </c>
      <c r="F3" s="5">
        <v>1</v>
      </c>
      <c r="G3" s="4"/>
      <c r="H3" s="5" t="s">
        <v>51</v>
      </c>
      <c r="I3" s="5" t="s">
        <v>54</v>
      </c>
      <c r="J3" s="5" t="s">
        <v>59</v>
      </c>
      <c r="K3" s="17" t="s">
        <v>69</v>
      </c>
    </row>
    <row r="4" spans="1:11" ht="15.75" customHeight="1" x14ac:dyDescent="0.35">
      <c r="A4" s="12">
        <v>2</v>
      </c>
      <c r="B4" s="5" t="s">
        <v>38</v>
      </c>
      <c r="C4" s="6" t="s">
        <v>16</v>
      </c>
      <c r="D4" s="8" t="s">
        <v>12</v>
      </c>
      <c r="E4" s="8" t="s">
        <v>20</v>
      </c>
      <c r="F4" s="5">
        <v>3</v>
      </c>
      <c r="G4" s="4"/>
      <c r="H4" s="5" t="s">
        <v>21</v>
      </c>
      <c r="I4" s="5" t="s">
        <v>55</v>
      </c>
      <c r="J4" s="5" t="s">
        <v>22</v>
      </c>
      <c r="K4" s="17" t="s">
        <v>69</v>
      </c>
    </row>
    <row r="5" spans="1:11" ht="15.75" customHeight="1" x14ac:dyDescent="0.35">
      <c r="A5" s="11">
        <v>3</v>
      </c>
      <c r="B5" s="5" t="s">
        <v>39</v>
      </c>
      <c r="C5" s="6" t="s">
        <v>16</v>
      </c>
      <c r="D5" s="8" t="s">
        <v>12</v>
      </c>
      <c r="E5" s="8" t="s">
        <v>17</v>
      </c>
      <c r="F5" s="5">
        <v>2</v>
      </c>
      <c r="G5" s="4"/>
      <c r="H5" s="5" t="s">
        <v>18</v>
      </c>
      <c r="I5" s="5" t="s">
        <v>19</v>
      </c>
      <c r="J5" s="5" t="s">
        <v>60</v>
      </c>
      <c r="K5" s="17" t="s">
        <v>69</v>
      </c>
    </row>
    <row r="6" spans="1:11" ht="15.75" customHeight="1" x14ac:dyDescent="0.35">
      <c r="A6" s="11">
        <v>4</v>
      </c>
      <c r="B6" s="5" t="s">
        <v>40</v>
      </c>
      <c r="C6" s="6" t="s">
        <v>33</v>
      </c>
      <c r="D6" s="6">
        <v>603</v>
      </c>
      <c r="E6" s="5" t="s">
        <v>47</v>
      </c>
      <c r="F6" s="5">
        <v>4</v>
      </c>
      <c r="G6" s="4"/>
      <c r="H6" s="5" t="s">
        <v>51</v>
      </c>
      <c r="I6" s="5" t="s">
        <v>56</v>
      </c>
      <c r="J6" s="5" t="s">
        <v>61</v>
      </c>
      <c r="K6" s="17" t="s">
        <v>69</v>
      </c>
    </row>
    <row r="7" spans="1:11" ht="15.75" customHeight="1" x14ac:dyDescent="0.35">
      <c r="A7" s="11">
        <v>5</v>
      </c>
      <c r="B7" s="13" t="s">
        <v>67</v>
      </c>
      <c r="C7" s="6" t="s">
        <v>16</v>
      </c>
      <c r="D7" s="8" t="s">
        <v>12</v>
      </c>
      <c r="E7" s="5" t="s">
        <v>68</v>
      </c>
      <c r="F7" s="5">
        <v>6</v>
      </c>
      <c r="G7" s="17" t="s">
        <v>73</v>
      </c>
      <c r="H7" s="5" t="s">
        <v>71</v>
      </c>
      <c r="I7" s="5" t="s">
        <v>70</v>
      </c>
      <c r="J7" s="5" t="s">
        <v>74</v>
      </c>
      <c r="K7" s="17" t="s">
        <v>69</v>
      </c>
    </row>
    <row r="8" spans="1:11" ht="15.75" customHeight="1" x14ac:dyDescent="0.35">
      <c r="A8" s="12">
        <v>6</v>
      </c>
      <c r="B8" s="5" t="s">
        <v>45</v>
      </c>
      <c r="C8" s="6" t="s">
        <v>16</v>
      </c>
      <c r="D8" s="8" t="s">
        <v>12</v>
      </c>
      <c r="E8" s="8" t="s">
        <v>26</v>
      </c>
      <c r="F8" s="5">
        <v>2</v>
      </c>
      <c r="G8" s="4"/>
      <c r="H8" s="10" t="s">
        <v>18</v>
      </c>
      <c r="I8" s="7" t="s">
        <v>27</v>
      </c>
      <c r="J8" s="10" t="s">
        <v>28</v>
      </c>
      <c r="K8" s="17" t="s">
        <v>69</v>
      </c>
    </row>
    <row r="9" spans="1:11" ht="15.75" customHeight="1" x14ac:dyDescent="0.35">
      <c r="A9" s="11">
        <v>7</v>
      </c>
      <c r="B9" s="5" t="s">
        <v>41</v>
      </c>
      <c r="C9" s="6" t="s">
        <v>34</v>
      </c>
      <c r="D9" s="6">
        <v>603</v>
      </c>
      <c r="E9" s="5" t="s">
        <v>48</v>
      </c>
      <c r="F9" s="5">
        <v>2</v>
      </c>
      <c r="G9" s="4"/>
      <c r="H9" s="5" t="s">
        <v>52</v>
      </c>
      <c r="I9" s="5" t="s">
        <v>57</v>
      </c>
      <c r="J9" s="5" t="s">
        <v>62</v>
      </c>
      <c r="K9" s="17" t="s">
        <v>69</v>
      </c>
    </row>
    <row r="10" spans="1:11" ht="15.75" customHeight="1" x14ac:dyDescent="0.35">
      <c r="A10" s="11">
        <v>8</v>
      </c>
      <c r="B10" s="5" t="s">
        <v>42</v>
      </c>
      <c r="C10" s="6" t="s">
        <v>16</v>
      </c>
      <c r="D10" s="8" t="s">
        <v>12</v>
      </c>
      <c r="E10" s="8" t="s">
        <v>23</v>
      </c>
      <c r="F10" s="5">
        <v>2</v>
      </c>
      <c r="G10" s="4"/>
      <c r="H10" s="5" t="s">
        <v>21</v>
      </c>
      <c r="I10" s="5" t="s">
        <v>24</v>
      </c>
      <c r="J10" s="5" t="s">
        <v>25</v>
      </c>
      <c r="K10" s="17" t="s">
        <v>69</v>
      </c>
    </row>
    <row r="11" spans="1:11" ht="15.75" customHeight="1" x14ac:dyDescent="0.35">
      <c r="A11" s="11">
        <v>9</v>
      </c>
      <c r="B11" s="5" t="s">
        <v>43</v>
      </c>
      <c r="C11" s="6" t="s">
        <v>16</v>
      </c>
      <c r="D11" s="8" t="s">
        <v>12</v>
      </c>
      <c r="E11" s="14" t="s">
        <v>64</v>
      </c>
      <c r="F11" s="5">
        <v>1</v>
      </c>
      <c r="G11" s="9"/>
      <c r="H11" s="5" t="s">
        <v>71</v>
      </c>
      <c r="I11" s="5" t="s">
        <v>70</v>
      </c>
      <c r="J11" s="5" t="s">
        <v>72</v>
      </c>
      <c r="K11" s="17" t="s">
        <v>69</v>
      </c>
    </row>
    <row r="12" spans="1:11" ht="15.75" customHeight="1" x14ac:dyDescent="0.35">
      <c r="A12" s="12">
        <v>10</v>
      </c>
      <c r="B12" s="5" t="s">
        <v>44</v>
      </c>
      <c r="C12" s="5" t="s">
        <v>35</v>
      </c>
      <c r="D12" s="8" t="s">
        <v>12</v>
      </c>
      <c r="E12" s="5" t="s">
        <v>49</v>
      </c>
      <c r="F12" s="5">
        <v>1</v>
      </c>
      <c r="G12" s="4"/>
      <c r="H12" s="5" t="s">
        <v>13</v>
      </c>
      <c r="I12" s="5" t="s">
        <v>14</v>
      </c>
      <c r="J12" s="5" t="s">
        <v>15</v>
      </c>
      <c r="K12" s="17" t="s">
        <v>69</v>
      </c>
    </row>
    <row r="13" spans="1:11" ht="15.75" customHeight="1" x14ac:dyDescent="0.35">
      <c r="A13" s="11">
        <v>11</v>
      </c>
      <c r="B13" s="5" t="s">
        <v>11</v>
      </c>
      <c r="C13" s="6" t="s">
        <v>36</v>
      </c>
      <c r="D13" s="6" t="s">
        <v>46</v>
      </c>
      <c r="E13" s="5" t="s">
        <v>50</v>
      </c>
      <c r="F13" s="5">
        <v>1</v>
      </c>
      <c r="G13" s="4"/>
      <c r="H13" s="5" t="s">
        <v>53</v>
      </c>
      <c r="I13" s="5" t="s">
        <v>58</v>
      </c>
      <c r="J13" s="5" t="s">
        <v>63</v>
      </c>
      <c r="K13" s="17" t="s">
        <v>69</v>
      </c>
    </row>
    <row r="14" spans="1:11" ht="15.75" customHeight="1" x14ac:dyDescent="0.35"/>
    <row r="15" spans="1:11" ht="15.75" customHeight="1" x14ac:dyDescent="0.35">
      <c r="E15" s="1" t="s">
        <v>29</v>
      </c>
      <c r="F15">
        <f>SUM(F4:F5,F7:F8,F10:F12)</f>
        <v>17</v>
      </c>
    </row>
    <row r="16" spans="1:11" ht="15.75" customHeight="1" x14ac:dyDescent="0.35">
      <c r="E16" s="1" t="s">
        <v>30</v>
      </c>
      <c r="F16">
        <f>F17-F15</f>
        <v>8</v>
      </c>
    </row>
    <row r="17" spans="5:6" ht="15.75" customHeight="1" x14ac:dyDescent="0.35">
      <c r="E17" s="2" t="s">
        <v>31</v>
      </c>
      <c r="F17">
        <f>SUM(F3:F13)</f>
        <v>25</v>
      </c>
    </row>
    <row r="18" spans="5:6" ht="15.75" customHeight="1" x14ac:dyDescent="0.35"/>
    <row r="19" spans="5:6" ht="15.75" customHeight="1" x14ac:dyDescent="0.35"/>
    <row r="20" spans="5:6" ht="15.75" customHeight="1" x14ac:dyDescent="0.35"/>
    <row r="21" spans="5:6" ht="15.75" customHeight="1" x14ac:dyDescent="0.35"/>
    <row r="22" spans="5:6" ht="15.75" customHeight="1" x14ac:dyDescent="0.35"/>
    <row r="23" spans="5:6" ht="15.75" customHeight="1" x14ac:dyDescent="0.35"/>
    <row r="24" spans="5:6" ht="15.75" customHeight="1" x14ac:dyDescent="0.35"/>
    <row r="25" spans="5:6" ht="15.75" customHeight="1" x14ac:dyDescent="0.35"/>
    <row r="26" spans="5:6" ht="15.75" customHeight="1" x14ac:dyDescent="0.35"/>
    <row r="27" spans="5:6" ht="15.75" customHeight="1" x14ac:dyDescent="0.35"/>
    <row r="28" spans="5:6" ht="15.75" customHeight="1" x14ac:dyDescent="0.35"/>
    <row r="29" spans="5:6" ht="15.75" customHeight="1" x14ac:dyDescent="0.35"/>
    <row r="30" spans="5:6" ht="15.75" customHeight="1" x14ac:dyDescent="0.35"/>
    <row r="31" spans="5:6" ht="15.75" customHeight="1" x14ac:dyDescent="0.35"/>
    <row r="32" spans="5: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"/>
    </sheetView>
  </sheetViews>
  <sheetFormatPr defaultRowHeight="12.75" x14ac:dyDescent="0.35"/>
  <cols>
    <col min="1" max="1" width="9.1328125" bestFit="1" customWidth="1"/>
  </cols>
  <sheetData>
    <row r="1" spans="1:2" x14ac:dyDescent="0.35">
      <c r="A1" s="15" t="s">
        <v>65</v>
      </c>
    </row>
    <row r="2" spans="1:2" x14ac:dyDescent="0.35">
      <c r="A2" s="16">
        <v>43993</v>
      </c>
      <c r="B2" s="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Barnabas Noggin rev 2D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</dc:creator>
  <cp:lastModifiedBy>Ling</cp:lastModifiedBy>
  <dcterms:created xsi:type="dcterms:W3CDTF">2020-06-11T22:39:21Z</dcterms:created>
  <dcterms:modified xsi:type="dcterms:W3CDTF">2020-06-15T18:01:35Z</dcterms:modified>
</cp:coreProperties>
</file>