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nabas Noggin rev 2C" sheetId="1" r:id="rId3"/>
  </sheets>
  <definedNames/>
  <calcPr/>
</workbook>
</file>

<file path=xl/sharedStrings.xml><?xml version="1.0" encoding="utf-8"?>
<sst xmlns="http://schemas.openxmlformats.org/spreadsheetml/2006/main" count="95" uniqueCount="76">
  <si>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</si>
  <si>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</si>
  <si>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</si>
  <si>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</si>
  <si>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</si>
  <si>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</si>
  <si>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</si>
  <si>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</si>
  <si>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</si>
  <si>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</si>
  <si>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</si>
  <si>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EBAY LINK</t>
  </si>
  <si>
    <t>BUZZER7</t>
  </si>
  <si>
    <t>5V</t>
  </si>
  <si>
    <t>Thru-Hole (12 mm)</t>
  </si>
  <si>
    <t>5V Active buzzer</t>
  </si>
  <si>
    <t>NO PLACE</t>
  </si>
  <si>
    <t>C1, C2, C3, C4, C5, C6</t>
  </si>
  <si>
    <t>100 nF</t>
  </si>
  <si>
    <t>100 nF SMD</t>
  </si>
  <si>
    <t>Kemet</t>
  </si>
  <si>
    <t>399-1249-2-ND</t>
  </si>
  <si>
    <t>C1206C104K5RAC7867</t>
  </si>
  <si>
    <t>http://www.ebay.com/itm/291539757911</t>
  </si>
  <si>
    <t>D1</t>
  </si>
  <si>
    <t>1A 400V</t>
  </si>
  <si>
    <t>Thru-Hole (DO41-10)</t>
  </si>
  <si>
    <t>1N4004 Diode</t>
  </si>
  <si>
    <t>Diodes Incorporated</t>
  </si>
  <si>
    <t>1N4004DITR-ND</t>
  </si>
  <si>
    <t>1N4004-T</t>
  </si>
  <si>
    <t>http://www.ebay.com/itm/141976942383</t>
  </si>
  <si>
    <t>VR1</t>
  </si>
  <si>
    <t>SOT223</t>
  </si>
  <si>
    <t xml:space="preserve">AMS1117-5.0 </t>
  </si>
  <si>
    <t>Advanced Monolithic Systems</t>
  </si>
  <si>
    <t>http://www.ebay.com/itm/361426721949</t>
  </si>
  <si>
    <t>7-12V</t>
  </si>
  <si>
    <t>NA</t>
  </si>
  <si>
    <t>Thru-Hole</t>
  </si>
  <si>
    <t>2.1 mm DC connector</t>
  </si>
  <si>
    <t>MPD (Memory Protection Devices)</t>
  </si>
  <si>
    <t>EJ508A-ND</t>
  </si>
  <si>
    <t>EJ508A</t>
  </si>
  <si>
    <t>http://www.ebay.com/itm/261471107446</t>
  </si>
  <si>
    <t>01234567, 8910111213GNDREF</t>
  </si>
  <si>
    <t>2.54mm</t>
  </si>
  <si>
    <t>2.54 mm female 1 x 8</t>
  </si>
  <si>
    <t>Sullins Connector Solutions</t>
  </si>
  <si>
    <t>S7006-ND</t>
  </si>
  <si>
    <t xml:space="preserve"> 
PPTC081LFBN-RC</t>
  </si>
  <si>
    <t>http://www.ebay.com/itm/171015694191</t>
  </si>
  <si>
    <t>VINGNDGND5V3.3VRST, A5A4A3A2A1A0</t>
  </si>
  <si>
    <t>2.54 mm female 1 x 6</t>
  </si>
  <si>
    <t>Harwin Inc.</t>
  </si>
  <si>
    <t xml:space="preserve"> 952-1809-ND</t>
  </si>
  <si>
    <t>M20-7820646</t>
  </si>
  <si>
    <t>http://www.ebay.com/itm/171015694317</t>
  </si>
  <si>
    <t>SERVO3SERVO9, SERVO10SERVO11</t>
  </si>
  <si>
    <t>2.54 mm header 2 x 3</t>
  </si>
  <si>
    <t>952-2121-ND</t>
  </si>
  <si>
    <t>M20-9980346</t>
  </si>
  <si>
    <t>http://www.ebay.com/itm/500pc-Gold-plated-Double-Rows-2x3-pins-2-54mm-H-11-6mm-Male-Pin-Header-RoHS-/130544119410</t>
  </si>
  <si>
    <t>LED7</t>
  </si>
  <si>
    <t>5mm</t>
  </si>
  <si>
    <t>3V LED 5mm diameter</t>
  </si>
  <si>
    <t>R1, R2</t>
  </si>
  <si>
    <t>470 Ohm</t>
  </si>
  <si>
    <t>Resistor</t>
  </si>
  <si>
    <t>NANO</t>
  </si>
  <si>
    <t>2.54 mm female 1 x 15</t>
  </si>
  <si>
    <t xml:space="preserve"> S7013-ND</t>
  </si>
  <si>
    <t>ber 
PPTC151LFBN-RC</t>
  </si>
  <si>
    <t>Total Thru Hole</t>
  </si>
  <si>
    <t>Total SMD</t>
  </si>
  <si>
    <t>Total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</si>
</sst>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0" numFmtId="0" xfId="0" applyAlignment="1" applyBorder="1" applyFont="1">
      <alignment horizontal="right" shrinkToFit="0" wrapText="1"/>
    </xf>
    <xf borderId="1" fillId="0" fontId="0" numFmtId="0" xfId="0" applyAlignment="1" applyBorder="1" applyFont="1">
      <alignment shrinkToFit="0" wrapText="1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0" fontId="4" numFmtId="0" xfId="0" applyBorder="1" applyFont="1"/>
    <xf borderId="0" fillId="0" fontId="2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bay.com/itm/291539757911" TargetMode="External"/><Relationship Id="rId2" Type="http://schemas.openxmlformats.org/officeDocument/2006/relationships/hyperlink" Target="http://www.ebay.com/itm/141976942383" TargetMode="External"/><Relationship Id="rId3" Type="http://schemas.openxmlformats.org/officeDocument/2006/relationships/hyperlink" Target="http://www.ebay.com/itm/361426721949" TargetMode="External"/><Relationship Id="rId4" Type="http://schemas.openxmlformats.org/officeDocument/2006/relationships/hyperlink" Target="http://www.ebay.com/itm/261471107446" TargetMode="External"/><Relationship Id="rId5" Type="http://schemas.openxmlformats.org/officeDocument/2006/relationships/hyperlink" Target="http://www.ebay.com/itm/171015694191" TargetMode="External"/><Relationship Id="rId6" Type="http://schemas.openxmlformats.org/officeDocument/2006/relationships/hyperlink" Target="http://www.ebay.com/itm/171015694317" TargetMode="External"/><Relationship Id="rId7" Type="http://schemas.openxmlformats.org/officeDocument/2006/relationships/hyperlink" Target="http://www.ebay.com/itm/500pc-Gold-plated-Double-Rows-2x3-pins-2-54mm-H-11-6mm-Male-Pin-Header-RoHS-/130544119410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8.43"/>
    <col customWidth="1" min="3" max="3" width="8.57"/>
    <col customWidth="1" min="4" max="4" width="19.0"/>
    <col customWidth="1" min="5" max="5" width="27.86"/>
    <col customWidth="1" min="6" max="6" width="4.86"/>
    <col customWidth="1" min="7" max="7" width="10.43"/>
    <col customWidth="1" min="8" max="8" width="30.29"/>
    <col customWidth="1" min="9" max="9" width="15.71"/>
    <col customWidth="1" min="10" max="11" width="21.0"/>
    <col customWidth="1" min="12" max="12" width="10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1"/>
      <c r="N2" s="1"/>
      <c r="O2" s="1"/>
      <c r="P2" s="1"/>
      <c r="Q2" s="1"/>
      <c r="R2" s="1"/>
      <c r="S2" s="1"/>
      <c r="T2" s="1"/>
      <c r="U2" s="1"/>
    </row>
    <row r="3" ht="15.75" customHeight="1">
      <c r="A3" s="3">
        <v>1.0</v>
      </c>
      <c r="B3" s="4" t="s">
        <v>12</v>
      </c>
      <c r="C3" s="4" t="s">
        <v>13</v>
      </c>
      <c r="D3" s="4" t="s">
        <v>14</v>
      </c>
      <c r="E3" s="4" t="s">
        <v>15</v>
      </c>
      <c r="F3" s="3">
        <v>0.0</v>
      </c>
      <c r="G3" s="5" t="s">
        <v>16</v>
      </c>
      <c r="H3" s="5"/>
      <c r="I3" s="5"/>
      <c r="J3" s="5"/>
      <c r="K3" s="5" t="s">
        <v>16</v>
      </c>
      <c r="L3" s="6"/>
    </row>
    <row r="4" ht="15.75" customHeight="1">
      <c r="A4" s="3">
        <v>2.0</v>
      </c>
      <c r="B4" s="4" t="s">
        <v>17</v>
      </c>
      <c r="C4" s="4" t="s">
        <v>18</v>
      </c>
      <c r="D4" s="3">
        <v>1206.0</v>
      </c>
      <c r="E4" s="4" t="s">
        <v>19</v>
      </c>
      <c r="F4" s="3">
        <v>6.0</v>
      </c>
      <c r="G4" s="5"/>
      <c r="H4" s="5" t="s">
        <v>20</v>
      </c>
      <c r="I4" s="5" t="s">
        <v>21</v>
      </c>
      <c r="J4" s="5" t="s">
        <v>22</v>
      </c>
      <c r="K4" s="5"/>
      <c r="L4" s="6" t="s">
        <v>23</v>
      </c>
    </row>
    <row r="5" ht="15.75" customHeight="1">
      <c r="A5" s="3">
        <v>3.0</v>
      </c>
      <c r="B5" s="4" t="s">
        <v>24</v>
      </c>
      <c r="C5" s="4" t="s">
        <v>25</v>
      </c>
      <c r="D5" s="4" t="s">
        <v>26</v>
      </c>
      <c r="E5" s="4" t="s">
        <v>27</v>
      </c>
      <c r="F5" s="3">
        <v>1.0</v>
      </c>
      <c r="G5" s="5"/>
      <c r="H5" s="5" t="s">
        <v>28</v>
      </c>
      <c r="I5" s="5" t="s">
        <v>29</v>
      </c>
      <c r="J5" s="5" t="s">
        <v>30</v>
      </c>
      <c r="K5" s="5"/>
      <c r="L5" s="6" t="s">
        <v>31</v>
      </c>
    </row>
    <row r="6" ht="15.75" customHeight="1">
      <c r="A6" s="3">
        <v>4.0</v>
      </c>
      <c r="B6" s="4" t="s">
        <v>32</v>
      </c>
      <c r="C6" s="4" t="s">
        <v>13</v>
      </c>
      <c r="D6" s="4" t="s">
        <v>33</v>
      </c>
      <c r="E6" s="4" t="s">
        <v>34</v>
      </c>
      <c r="F6" s="7">
        <v>0.0</v>
      </c>
      <c r="G6" s="8" t="s">
        <v>16</v>
      </c>
      <c r="H6" s="5" t="s">
        <v>35</v>
      </c>
      <c r="I6" s="5"/>
      <c r="J6" s="5" t="s">
        <v>34</v>
      </c>
      <c r="K6" s="5"/>
      <c r="L6" s="6" t="s">
        <v>36</v>
      </c>
    </row>
    <row r="7" ht="15.75" customHeight="1">
      <c r="A7" s="3">
        <v>5.0</v>
      </c>
      <c r="B7" s="4" t="s">
        <v>37</v>
      </c>
      <c r="C7" s="4" t="s">
        <v>38</v>
      </c>
      <c r="D7" s="4" t="s">
        <v>39</v>
      </c>
      <c r="E7" s="4" t="s">
        <v>40</v>
      </c>
      <c r="F7" s="3">
        <v>1.0</v>
      </c>
      <c r="G7" s="5"/>
      <c r="H7" s="5" t="s">
        <v>41</v>
      </c>
      <c r="I7" s="5" t="s">
        <v>42</v>
      </c>
      <c r="J7" s="5" t="s">
        <v>43</v>
      </c>
      <c r="K7" s="5"/>
      <c r="L7" s="6" t="s">
        <v>44</v>
      </c>
    </row>
    <row r="8" ht="15.75" customHeight="1">
      <c r="A8" s="3">
        <v>6.0</v>
      </c>
      <c r="B8" s="4" t="s">
        <v>45</v>
      </c>
      <c r="C8" s="4" t="s">
        <v>46</v>
      </c>
      <c r="D8" s="4" t="s">
        <v>39</v>
      </c>
      <c r="E8" s="4" t="s">
        <v>47</v>
      </c>
      <c r="F8" s="3">
        <v>2.0</v>
      </c>
      <c r="G8" s="5"/>
      <c r="H8" s="9" t="s">
        <v>48</v>
      </c>
      <c r="I8" s="5" t="s">
        <v>49</v>
      </c>
      <c r="J8" s="9" t="s">
        <v>50</v>
      </c>
      <c r="K8" s="9"/>
      <c r="L8" s="6" t="s">
        <v>51</v>
      </c>
    </row>
    <row r="9" ht="15.75" customHeight="1">
      <c r="A9" s="3">
        <v>7.0</v>
      </c>
      <c r="B9" s="4" t="s">
        <v>52</v>
      </c>
      <c r="C9" s="4" t="s">
        <v>46</v>
      </c>
      <c r="D9" s="4" t="s">
        <v>39</v>
      </c>
      <c r="E9" s="4" t="s">
        <v>53</v>
      </c>
      <c r="F9" s="3">
        <v>2.0</v>
      </c>
      <c r="G9" s="5"/>
      <c r="H9" s="5" t="s">
        <v>54</v>
      </c>
      <c r="I9" s="5" t="s">
        <v>55</v>
      </c>
      <c r="J9" s="5" t="s">
        <v>56</v>
      </c>
      <c r="K9" s="5"/>
      <c r="L9" s="6" t="s">
        <v>57</v>
      </c>
    </row>
    <row r="10" ht="15.75" customHeight="1">
      <c r="A10" s="3">
        <v>8.0</v>
      </c>
      <c r="B10" s="4" t="s">
        <v>58</v>
      </c>
      <c r="C10" s="4" t="s">
        <v>46</v>
      </c>
      <c r="D10" s="4" t="s">
        <v>39</v>
      </c>
      <c r="E10" s="4" t="s">
        <v>59</v>
      </c>
      <c r="F10" s="3">
        <v>2.0</v>
      </c>
      <c r="G10" s="5"/>
      <c r="H10" s="5" t="s">
        <v>54</v>
      </c>
      <c r="I10" s="5" t="s">
        <v>60</v>
      </c>
      <c r="J10" s="5" t="s">
        <v>61</v>
      </c>
      <c r="K10" s="5"/>
      <c r="L10" s="6" t="s">
        <v>62</v>
      </c>
    </row>
    <row r="11" ht="15.75" customHeight="1">
      <c r="A11" s="3">
        <v>9.0</v>
      </c>
      <c r="B11" s="4" t="s">
        <v>63</v>
      </c>
      <c r="C11" s="4" t="s">
        <v>64</v>
      </c>
      <c r="D11" s="4" t="s">
        <v>39</v>
      </c>
      <c r="E11" s="4" t="s">
        <v>65</v>
      </c>
      <c r="F11" s="3">
        <v>0.0</v>
      </c>
      <c r="G11" s="5" t="s">
        <v>16</v>
      </c>
      <c r="H11" s="5"/>
      <c r="I11" s="5"/>
      <c r="J11" s="5"/>
      <c r="K11" s="5" t="s">
        <v>16</v>
      </c>
      <c r="L11" s="6"/>
    </row>
    <row r="12" ht="15.75" customHeight="1">
      <c r="A12" s="3">
        <v>10.0</v>
      </c>
      <c r="B12" s="4" t="s">
        <v>66</v>
      </c>
      <c r="C12" s="4" t="s">
        <v>67</v>
      </c>
      <c r="D12" s="4" t="s">
        <v>39</v>
      </c>
      <c r="E12" s="4" t="s">
        <v>68</v>
      </c>
      <c r="F12" s="3">
        <v>0.0</v>
      </c>
      <c r="G12" s="5" t="s">
        <v>16</v>
      </c>
      <c r="H12" s="5"/>
      <c r="I12" s="5"/>
      <c r="J12" s="5"/>
      <c r="K12" s="5" t="s">
        <v>16</v>
      </c>
      <c r="L12" s="6"/>
    </row>
    <row r="13" ht="15.75" customHeight="1">
      <c r="A13" s="3">
        <v>11.0</v>
      </c>
      <c r="B13" s="4" t="s">
        <v>69</v>
      </c>
      <c r="C13" s="4" t="s">
        <v>46</v>
      </c>
      <c r="D13" s="4" t="s">
        <v>39</v>
      </c>
      <c r="E13" s="4" t="s">
        <v>70</v>
      </c>
      <c r="F13" s="3">
        <v>2.0</v>
      </c>
      <c r="G13" s="5"/>
      <c r="H13" s="9" t="s">
        <v>48</v>
      </c>
      <c r="I13" s="5" t="s">
        <v>71</v>
      </c>
      <c r="J13" s="9" t="s">
        <v>72</v>
      </c>
      <c r="K13" s="10"/>
      <c r="L13" s="6"/>
    </row>
    <row r="14" ht="15.75" customHeight="1">
      <c r="A14" s="11"/>
    </row>
    <row r="15" ht="15.75" customHeight="1">
      <c r="A15" s="11"/>
    </row>
    <row r="16" ht="15.75" customHeight="1">
      <c r="A16" s="11"/>
      <c r="E16" s="11" t="s">
        <v>73</v>
      </c>
      <c r="F16">
        <f>SUM(F5,F7,F8,F9,F10,F13)</f>
        <v>10</v>
      </c>
    </row>
    <row r="17" ht="15.75" customHeight="1">
      <c r="A17" s="11"/>
      <c r="E17" s="11" t="s">
        <v>74</v>
      </c>
      <c r="F17">
        <f>SUM(F4,F6)</f>
        <v>6</v>
      </c>
    </row>
    <row r="18" ht="15.75" customHeight="1">
      <c r="A18" s="11"/>
      <c r="E18" s="12" t="s">
        <v>75</v>
      </c>
      <c r="F18">
        <f>SUM(F3:F13)</f>
        <v>16</v>
      </c>
    </row>
    <row r="19" ht="15.75" customHeight="1">
      <c r="A19" s="11"/>
      <c r="D19" s="11"/>
      <c r="E19" s="11"/>
    </row>
    <row r="20" ht="15.75" customHeight="1">
      <c r="A20" s="11"/>
      <c r="E20" s="11"/>
    </row>
    <row r="21" ht="15.75" customHeight="1">
      <c r="D21" s="11"/>
      <c r="E21" s="11"/>
    </row>
    <row r="22" ht="15.75" customHeight="1">
      <c r="A22" s="1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4"/>
    <hyperlink r:id="rId2" ref="L5"/>
    <hyperlink r:id="rId3" ref="L6"/>
    <hyperlink r:id="rId4" ref="L7"/>
    <hyperlink r:id="rId5" ref="L8"/>
    <hyperlink r:id="rId6" ref="L9"/>
    <hyperlink r:id="rId7" ref="L10"/>
  </hyperlinks>
  <printOptions/>
  <pageMargins bottom="0.75" footer="0.0" header="0.0" left="0.7" right="0.7" top="0.75"/>
  <pageSetup orientation="portrait"/>
  <drawing r:id="rId8"/>
</worksheet>
</file>