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8_{55C1F303-1D82-41EF-A133-CA1C3D058D90}" xr6:coauthVersionLast="47" xr6:coauthVersionMax="47" xr10:uidLastSave="{00000000-0000-0000-0000-000000000000}"/>
  <bookViews>
    <workbookView xWindow="-120" yWindow="-120" windowWidth="29040" windowHeight="15720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D15" i="1"/>
  <c r="D16" i="1" s="1"/>
  <c r="D17" i="1" s="1"/>
  <c r="B15" i="1"/>
  <c r="B16" i="1" s="1"/>
  <c r="B17" i="1" s="1"/>
  <c r="D18" i="1" l="1"/>
  <c r="D19" i="1" s="1"/>
  <c r="D20" i="1" s="1"/>
  <c r="B18" i="1"/>
  <c r="B19" i="1" s="1"/>
  <c r="B20" i="1" s="1"/>
  <c r="C18" i="1"/>
  <c r="C19" i="1" s="1"/>
  <c r="C20" i="1" s="1"/>
</calcChain>
</file>

<file path=xl/sharedStrings.xml><?xml version="1.0" encoding="utf-8"?>
<sst xmlns="http://schemas.openxmlformats.org/spreadsheetml/2006/main" count="20" uniqueCount="19">
  <si>
    <t>Customer</t>
  </si>
  <si>
    <t>Croma</t>
  </si>
  <si>
    <t>Product(s)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</si>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</sst>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0"/>
      <color theme="1"/>
      <name val="Avenir Next LT Pro"/>
      <family val="2"/>
    </font>
    <font>
      <b/>
      <sz val="10"/>
      <color theme="2"/>
      <name val="Avenir Next LT Pro"/>
      <family val="2"/>
    </font>
    <font>
      <b/>
      <sz val="10"/>
      <color theme="0" tint="-4.9989318521683403E-2"/>
      <name val="Avenir Next LT Pro"/>
      <family val="2"/>
    </font>
    <font>
      <b/>
      <sz val="10"/>
      <color theme="0" tint="-4.9989318521683403E-2"/>
      <name val="Calibri"/>
      <family val="2"/>
      <scheme val="minor"/>
    </font>
    <font>
      <sz val="10"/>
      <color theme="0"/>
      <name val="Avenir Next LT Pro"/>
      <family val="2"/>
    </font>
    <font>
      <b/>
      <sz val="10"/>
      <color theme="9" tint="-0.499984740745262"/>
      <name val="Avenir Next LT Pro"/>
      <family val="2"/>
    </font>
    <font>
      <b/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2" borderId="0" xfId="0" applyFont="1" applyFill="1"/>
    <xf numFmtId="0" fontId="7" fillId="2" borderId="0" xfId="0" applyFont="1" applyFill="1"/>
    <xf numFmtId="0" fontId="5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/>
    <xf numFmtId="0" fontId="2" fillId="0" borderId="1" xfId="0" applyFont="1" applyBorder="1"/>
    <xf numFmtId="165" fontId="2" fillId="0" borderId="8" xfId="0" applyNumberFormat="1" applyFont="1" applyBorder="1"/>
    <xf numFmtId="165" fontId="2" fillId="0" borderId="0" xfId="0" applyNumberFormat="1" applyFont="1" applyBorder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8" fillId="4" borderId="0" xfId="0" applyFont="1" applyFill="1"/>
    <xf numFmtId="165" fontId="8" fillId="0" borderId="0" xfId="0" applyNumberFormat="1" applyFont="1"/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9" fontId="8" fillId="3" borderId="6" xfId="2" applyFont="1" applyFill="1" applyBorder="1" applyAlignment="1">
      <alignment horizontal="center" vertical="center"/>
    </xf>
    <xf numFmtId="9" fontId="8" fillId="3" borderId="6" xfId="0" applyNumberFormat="1" applyFont="1" applyFill="1" applyBorder="1" applyAlignment="1">
      <alignment horizontal="center" vertical="center"/>
    </xf>
    <xf numFmtId="164" fontId="8" fillId="3" borderId="6" xfId="1" applyNumberFormat="1" applyFont="1" applyFill="1" applyBorder="1" applyAlignment="1">
      <alignment horizontal="center" vertical="center"/>
    </xf>
    <xf numFmtId="165" fontId="8" fillId="3" borderId="7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0" xfId="0" applyNumberFormat="1" applyFont="1" applyFill="1" applyAlignment="1">
      <alignment horizontal="center"/>
    </xf>
    <xf numFmtId="0" fontId="9" fillId="0" borderId="0" xfId="0" applyFont="1"/>
    <xf numFmtId="0" fontId="10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_-[$$-409]* #,##0_ ;_-[$$-409]* \-#,##0\ ;_-[$$-409]* &quot;-&quot;??_ ;_-@_ "/>
      <border diagonalUp="0" diagonalDown="0">
        <left/>
        <right style="thin">
          <color theme="9" tint="-0.49998474074526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_-[$$-409]* #,##0_ ;_-[$$-409]* \-#,##0\ ;_-[$$-409]* &quot;-&quot;??_ ;_-@_ 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_-[$$-409]* #,##0_ ;_-[$$-409]* \-#,##0\ ;_-[$$-409]* &quot;-&quot;??_ ;_-@_ "/>
      <border diagonalUp="0" diagonalDown="0">
        <left style="thin">
          <color theme="9" tint="-0.499984740745262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0"/>
        <name val="Avenir Next LT Pro"/>
        <family val="2"/>
        <scheme val="none"/>
      </font>
      <fill>
        <patternFill patternType="solid">
          <fgColor indexed="64"/>
          <bgColor theme="9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5764C-E219-4EA2-8DE8-19F8BBD04109}" name="Table1" displayName="Table1" ref="A13:D19" totalsRowShown="0" headerRowDxfId="7" dataDxfId="6">
  <autoFilter ref="A13:D19" xr:uid="{C7F5764C-E219-4EA2-8DE8-19F8BBD04109}"/>
  <tableColumns count="4">
    <tableColumn id="1" xr3:uid="{62CE00BE-6C29-4ED0-B8C4-3C6364FCF0DB}" name="Column1" dataDxfId="5"/>
    <tableColumn id="2" xr3:uid="{97D2911E-97A9-49BF-AAC5-E2E3E5BA8A7F}" name="Best Case" dataDxfId="4"/>
    <tableColumn id="3" xr3:uid="{129DABDF-B29D-480A-BB3C-5E818C950461}" name="Realistic" dataDxfId="3"/>
    <tableColumn id="4" xr3:uid="{04A8F956-DBD8-4503-A5BB-56F5CA546AFF}" name="Worst Cas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2:G20"/>
  <sheetViews>
    <sheetView showGridLines="0" tabSelected="1" zoomScale="145" zoomScaleNormal="145" workbookViewId="0">
      <selection activeCell="F18" sqref="F18"/>
    </sheetView>
  </sheetViews>
  <sheetFormatPr defaultRowHeight="15" x14ac:dyDescent="0.25"/>
  <cols>
    <col min="1" max="1" width="13.28515625" customWidth="1"/>
    <col min="2" max="2" width="14" customWidth="1"/>
    <col min="3" max="3" width="15.7109375" customWidth="1"/>
    <col min="4" max="4" width="16.5703125" bestFit="1" customWidth="1"/>
    <col min="5" max="5" width="15" bestFit="1" customWidth="1"/>
    <col min="6" max="6" width="13.5703125" customWidth="1"/>
    <col min="7" max="7" width="14.7109375" customWidth="1"/>
  </cols>
  <sheetData>
    <row r="2" spans="1:7" x14ac:dyDescent="0.25">
      <c r="B2" s="28"/>
      <c r="D2" s="29"/>
    </row>
    <row r="4" spans="1:7" x14ac:dyDescent="0.25">
      <c r="D4" s="1"/>
      <c r="E4" s="1"/>
      <c r="F4" s="1"/>
      <c r="G4" s="1"/>
    </row>
    <row r="5" spans="1:7" x14ac:dyDescent="0.25">
      <c r="D5" s="1"/>
      <c r="E5" s="1"/>
      <c r="F5" s="1"/>
      <c r="G5" s="1"/>
    </row>
    <row r="6" spans="1:7" x14ac:dyDescent="0.25">
      <c r="A6" s="2" t="s">
        <v>0</v>
      </c>
      <c r="B6" s="26" t="s">
        <v>1</v>
      </c>
      <c r="G6" s="1"/>
    </row>
    <row r="7" spans="1:7" x14ac:dyDescent="0.25">
      <c r="A7" s="2" t="s">
        <v>2</v>
      </c>
      <c r="B7" s="26"/>
      <c r="G7" s="1"/>
    </row>
    <row r="8" spans="1:7" x14ac:dyDescent="0.25">
      <c r="A8" s="2" t="s">
        <v>3</v>
      </c>
      <c r="B8" s="27">
        <v>45370</v>
      </c>
    </row>
    <row r="10" spans="1:7" x14ac:dyDescent="0.25">
      <c r="A10" s="4" t="s">
        <v>8</v>
      </c>
      <c r="B10" s="17" t="s">
        <v>4</v>
      </c>
      <c r="C10" s="17" t="s">
        <v>5</v>
      </c>
      <c r="D10" s="17" t="s">
        <v>6</v>
      </c>
      <c r="E10" s="18" t="s">
        <v>7</v>
      </c>
      <c r="G10" s="1"/>
    </row>
    <row r="11" spans="1:7" x14ac:dyDescent="0.25">
      <c r="A11" s="5"/>
      <c r="B11" s="19">
        <v>0.1</v>
      </c>
      <c r="C11" s="20">
        <v>0.3</v>
      </c>
      <c r="D11" s="21">
        <v>6</v>
      </c>
      <c r="E11" s="22">
        <v>100000</v>
      </c>
    </row>
    <row r="13" spans="1:7" x14ac:dyDescent="0.25">
      <c r="A13" s="3" t="s">
        <v>18</v>
      </c>
      <c r="B13" s="23" t="s">
        <v>9</v>
      </c>
      <c r="C13" s="24" t="s">
        <v>10</v>
      </c>
      <c r="D13" s="25" t="s">
        <v>11</v>
      </c>
    </row>
    <row r="14" spans="1:7" x14ac:dyDescent="0.25">
      <c r="A14" s="3" t="s">
        <v>12</v>
      </c>
      <c r="B14" s="6">
        <v>100000</v>
      </c>
      <c r="C14" s="7">
        <v>50000</v>
      </c>
      <c r="D14" s="8">
        <v>25000</v>
      </c>
    </row>
    <row r="15" spans="1:7" x14ac:dyDescent="0.25">
      <c r="A15" s="3" t="s">
        <v>13</v>
      </c>
      <c r="B15" s="9">
        <f>B14*$D$11</f>
        <v>600000</v>
      </c>
      <c r="C15" s="10">
        <f>C14*$D$11</f>
        <v>300000</v>
      </c>
      <c r="D15" s="11">
        <f>D14*$D$11</f>
        <v>150000</v>
      </c>
    </row>
    <row r="16" spans="1:7" x14ac:dyDescent="0.25">
      <c r="A16" s="3" t="s">
        <v>14</v>
      </c>
      <c r="B16" s="9">
        <f>$B$11*B15</f>
        <v>60000</v>
      </c>
      <c r="C16" s="10">
        <f>$B$11*C15</f>
        <v>30000</v>
      </c>
      <c r="D16" s="11">
        <f>$B$11*D15</f>
        <v>15000</v>
      </c>
    </row>
    <row r="17" spans="1:4" x14ac:dyDescent="0.25">
      <c r="A17" s="3" t="s">
        <v>15</v>
      </c>
      <c r="B17" s="9">
        <f>B15-B16</f>
        <v>540000</v>
      </c>
      <c r="C17" s="10">
        <f t="shared" ref="C17:D17" si="0">C15-C16</f>
        <v>270000</v>
      </c>
      <c r="D17" s="11">
        <f t="shared" si="0"/>
        <v>135000</v>
      </c>
    </row>
    <row r="18" spans="1:4" x14ac:dyDescent="0.25">
      <c r="A18" s="3" t="s">
        <v>5</v>
      </c>
      <c r="B18" s="9">
        <f>B17*$C$11</f>
        <v>162000</v>
      </c>
      <c r="C18" s="10">
        <f>C17*$C$11</f>
        <v>81000</v>
      </c>
      <c r="D18" s="11">
        <f>D17*$C$11</f>
        <v>40500</v>
      </c>
    </row>
    <row r="19" spans="1:4" x14ac:dyDescent="0.25">
      <c r="A19" s="3" t="s">
        <v>16</v>
      </c>
      <c r="B19" s="12">
        <f>B17-B18</f>
        <v>378000</v>
      </c>
      <c r="C19" s="13">
        <f t="shared" ref="C19:D19" si="1">C17-C18</f>
        <v>189000</v>
      </c>
      <c r="D19" s="14">
        <f t="shared" si="1"/>
        <v>94500</v>
      </c>
    </row>
    <row r="20" spans="1:4" x14ac:dyDescent="0.25">
      <c r="A20" s="15" t="s">
        <v>17</v>
      </c>
      <c r="B20" s="16">
        <f>B19-$E$11</f>
        <v>278000</v>
      </c>
      <c r="C20" s="16">
        <f>C19-$E$11</f>
        <v>89000</v>
      </c>
      <c r="D20" s="16">
        <f>D19-$E$11</f>
        <v>-5500</v>
      </c>
    </row>
  </sheetData>
  <conditionalFormatting sqref="B20:D20">
    <cfRule type="iconSet" priority="1">
      <iconSet iconSet="3Arrows">
        <cfvo type="percent" val="0"/>
        <cfvo type="percent" val="33"/>
        <cfvo type="percent" val="67"/>
      </iconSet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headerFooter>
    <oddHeader>&amp;L&amp;"-,Bold"&amp;K09-045Customer Discount Approval  
&amp;R&amp;G</oddHead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BARNAK GHOSH</cp:lastModifiedBy>
  <cp:revision/>
  <cp:lastPrinted>2024-03-19T14:41:06Z</cp:lastPrinted>
  <dcterms:created xsi:type="dcterms:W3CDTF">2023-03-13T10:17:27Z</dcterms:created>
  <dcterms:modified xsi:type="dcterms:W3CDTF">2024-03-19T14:41:24Z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