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Code\Java\COMP2013-WrightBrandon\"/>
    </mc:Choice>
  </mc:AlternateContent>
  <xr:revisionPtr revIDLastSave="0" documentId="13_ncr:1_{84D6B109-0FE8-480B-B1FA-6CA9CE795470}" xr6:coauthVersionLast="47" xr6:coauthVersionMax="47" xr10:uidLastSave="{00000000-0000-0000-0000-000000000000}"/>
  <bookViews>
    <workbookView xWindow="-120" yWindow="-120" windowWidth="29040" windowHeight="15720" xr2:uid="{00000000-000D-0000-FFFF-FFFF00000000}"/>
  </bookViews>
  <sheets>
    <sheet name="Marking schem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 r="F15" i="2"/>
  <c r="F16" i="2"/>
  <c r="F17" i="2"/>
  <c r="F18" i="2"/>
  <c r="F19" i="2"/>
  <c r="F20" i="2"/>
  <c r="F21" i="2"/>
  <c r="F22" i="2"/>
  <c r="F23" i="2"/>
  <c r="F24" i="2"/>
  <c r="F25" i="2"/>
  <c r="F26" i="2"/>
  <c r="F27" i="2"/>
  <c r="F28" i="2"/>
  <c r="F29" i="2"/>
  <c r="F13" i="2"/>
  <c r="C12" i="2"/>
  <c r="F31" i="2" l="1"/>
  <c r="C3" i="2"/>
  <c r="C22" i="2"/>
  <c r="C32" i="2"/>
  <c r="C38" i="2"/>
</calcChain>
</file>

<file path=xl/sharedStrings.xml><?xml version="1.0" encoding="utf-8"?>
<sst xmlns="http://schemas.openxmlformats.org/spreadsheetml/2006/main" count="84" uniqueCount="63">
  <si>
    <t>GIT (15%)</t>
  </si>
  <si>
    <t>DOCUMENTATION (15%)</t>
  </si>
  <si>
    <t>VIDEO (10%)</t>
  </si>
  <si>
    <t>Highlighted two achievents most proud of</t>
  </si>
  <si>
    <t>Video sound</t>
  </si>
  <si>
    <t>Meaningful JUnit tests</t>
  </si>
  <si>
    <t>Project exists</t>
  </si>
  <si>
    <t>Branching/merging</t>
  </si>
  <si>
    <t>Supporting single responsibility by splitting up classes</t>
  </si>
  <si>
    <t>Marks</t>
  </si>
  <si>
    <t>Tasks</t>
  </si>
  <si>
    <t>Additional (playable) levels</t>
  </si>
  <si>
    <t>Correct use of build tools (Maven or Gradle)</t>
  </si>
  <si>
    <t>Timing (approx. 3 minutes) correct</t>
  </si>
  <si>
    <t>Meaningful package naming/organisation</t>
  </si>
  <si>
    <t>Following Bob's concise coding conventions (beyond basic maintenance)</t>
  </si>
  <si>
    <t>Commit messages {need to be expressive}</t>
  </si>
  <si>
    <t>Done</t>
  </si>
  <si>
    <t>ADDITIONS (30%)</t>
  </si>
  <si>
    <t>MVC {programatically or via FXML; needs more than renaming/reorganising files}</t>
  </si>
  <si>
    <t>Showing software running (don't use too much time for this)</t>
  </si>
  <si>
    <t>Explaining refactoring activities and extensions {usually requires a look at IntelliJ}</t>
  </si>
  <si>
    <t>Class diagram: High level {beware of complex auto-generated diagrams}</t>
  </si>
  <si>
    <t>Readme.md file informative and concise</t>
  </si>
  <si>
    <t>Class diagram: Something meaningful present {classes/interfaces with correct relationships/multiplicity}</t>
  </si>
  <si>
    <t>Javadoc: Generated and deposited in the correct location</t>
  </si>
  <si>
    <t>Javadoc: Informative and concise</t>
  </si>
  <si>
    <t>Javadoc: Complete {half marks for substantial amount of Javadoc or substantial amount of comments}</t>
  </si>
  <si>
    <t>N/A</t>
  </si>
  <si>
    <t>Y/N</t>
  </si>
  <si>
    <t>Other patterns (which ones and how are they implemented)</t>
  </si>
  <si>
    <t>Class diagram: Conforms with code of the final program</t>
  </si>
  <si>
    <t>Claims well justified in Excel spreadsheet</t>
  </si>
  <si>
    <t>Regularity of use</t>
  </si>
  <si>
    <t>Meaningful ".gitignore" to avoid ide-dependent files and/or compiled code in repo</t>
  </si>
  <si>
    <t>module-info.java file</t>
  </si>
  <si>
    <t>Start screen with theme choice (background/snake) using JavaFX</t>
  </si>
  <si>
    <t>Button to move to game</t>
  </si>
  <si>
    <t>Enter and display player's name</t>
  </si>
  <si>
    <t>Permanent highscore screen (showing all-time top scores + associated player names) using JavaFX</t>
  </si>
  <si>
    <t>Adding walls/obstacles to the game</t>
  </si>
  <si>
    <t>Justification of Claim: What have you done (provide details) and evidence for it (provide classes/methods involved)?</t>
  </si>
  <si>
    <t>Commits {need to be meaningful; 1-20 = 0; 20-49 = 1; 50+ = 2)}</t>
  </si>
  <si>
    <t>MAINTENANCE (30%)</t>
  </si>
  <si>
    <t>Basic maintenance (e.g. renaming classes; encapsulation; deleting unused classes/resources)</t>
  </si>
  <si>
    <t>Anything else exciting (reward) or bad (penalty) {refers to Maintenance and Additions}</t>
  </si>
  <si>
    <t xml:space="preserve">I have used this file, module-info.java to require all the packages I need so the program knows what libraries I am using </t>
  </si>
  <si>
    <t>Y</t>
  </si>
  <si>
    <t>I have written Junit tests to tests specific scenarios and ensure that the return values of functions are to be expected. Each class has a JUNIT test class dedicated to it and all of that class's methods are tested (if they are relevant)</t>
  </si>
  <si>
    <t xml:space="preserve">I started off with gradle and it provided me with a lot of headaches, I moved to maven later and the conversion was done in a day and all the relevant problems were fixed. </t>
  </si>
  <si>
    <t>I have an MVC package which handles all the MVC related tasks, Utils, which handles all utilities like music, images, fileIO and my own JSON class</t>
  </si>
  <si>
    <t>You can see the evidence of this to the right of this cell</t>
  </si>
  <si>
    <t>This is the process of clicking: Play-&gt;SelectLevel, Now you're in the game</t>
  </si>
  <si>
    <t>You can see the evidence of this to the right of this cell. The name is entered on the end screen so it is appended to the high scores. And is displayed on said high scores</t>
  </si>
  <si>
    <t>The trees are the obstacles in this game, as well as the enemy when the enemy game modifier is selected. Tree.Java, Enemy.Java</t>
  </si>
  <si>
    <t>State (The game has multiple states to handle what kind of rendering tasks are happening and some game related tasks. State.Java), factory (I have a factory that creates the gameplay Entities (Player, Trees,PowerUps and Enemy), they all derive from the abstract class SnakeObj) (Factory.Java) (SnakeObj.java)), Strategy pattern (loading in the level file based on what level has been selected and building it accordingly) (Json_Game.java) (FileIO.Java) and the PowerUp functionality to determine what powerup is applied to the player when the random powerup is eaten (PowerUp.java)</t>
  </si>
  <si>
    <t>This was done via Json data. This can be seen in resources/Levels. The levels are raw Json data that is loaded in when the level is selected</t>
  </si>
  <si>
    <t>I have deleted all resources I don’t need and moved class files to more relevant packages(Mechanics,MVC,Utils). All class variables are private. I ensured all new classes went in their relevant packages</t>
  </si>
  <si>
    <t>During a code review I went over all of the coding conventions and then also when I was writing javadocs I went through them again and did some code cleanup</t>
  </si>
  <si>
    <t>Programatically through code MVC which interacts with FXML which acts as FXML functionality(MVC package)</t>
  </si>
  <si>
    <t>You can see the evidence of this to the right of this cell(and in the provided video)</t>
  </si>
  <si>
    <t>Json_Game code: Provides JSON functionality in the program. The powerUps: they provide fresh gameplay to the snake game. The enemy: Providing a challenge to avoid as you are playing the game. The Music: Additional tracks and dynamic track selection</t>
  </si>
  <si>
    <t>All classes handle tasks that are relevant to their name and don’t stray away from this fact. FileIO.Java handles the tasks regarding FileIO. Json_Game.Java not only allows for the creation of Json Objects but allows for the construction of strings to Json objects and Json objects to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</si>
</sst>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2"/>
      <color rgb="FFBDC1C6"/>
      <name val="Arial"/>
      <family val="2"/>
    </font>
    <font>
      <b/>
      <sz val="12"/>
      <color theme="1" tint="4.9989318521683403E-2"/>
      <name val="Arial"/>
      <family val="2"/>
    </font>
  </fonts>
  <fills count="4">
    <fill>
      <patternFill patternType="none"/>
    </fill>
    <fill>
      <patternFill patternType="gray125"/>
    </fill>
    <fill>
      <patternFill patternType="solid">
        <fgColor rgb="FFFFFF00"/>
        <bgColor indexed="64"/>
      </patternFill>
    </fill>
    <fill>
      <patternFill patternType="solid">
        <fgColor rgb="FFFFFF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3" borderId="1" xfId="0" applyFill="1" applyBorder="1"/>
    <xf numFmtId="0" fontId="0" fillId="3" borderId="1" xfId="0"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2" xfId="0" applyFill="1" applyBorder="1" applyAlignment="1">
      <alignment horizontal="center"/>
    </xf>
    <xf numFmtId="0" fontId="0" fillId="3" borderId="2" xfId="0" applyFill="1" applyBorder="1"/>
    <xf numFmtId="0" fontId="0" fillId="0" borderId="0" xfId="0" applyAlignment="1">
      <alignment horizontal="center"/>
    </xf>
    <xf numFmtId="0" fontId="0" fillId="0" borderId="0" xfId="0" applyAlignment="1">
      <alignment horizontal="center" vertical="center"/>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0" fillId="0" borderId="1" xfId="0" applyBorder="1" applyAlignment="1">
      <alignment wrapText="1"/>
    </xf>
    <xf numFmtId="0" fontId="1" fillId="0" borderId="0" xfId="0" applyFont="1"/>
    <xf numFmtId="0" fontId="1" fillId="0" borderId="0" xfId="0" applyFont="1" applyAlignment="1">
      <alignment horizontal="center"/>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493939</xdr:colOff>
      <xdr:row>13</xdr:row>
      <xdr:rowOff>680358</xdr:rowOff>
    </xdr:from>
    <xdr:to>
      <xdr:col>13</xdr:col>
      <xdr:colOff>456174</xdr:colOff>
      <xdr:row>18</xdr:row>
      <xdr:rowOff>757260</xdr:rowOff>
    </xdr:to>
    <xdr:pic>
      <xdr:nvPicPr>
        <xdr:cNvPr id="2" name="Picture 1">
          <a:extLst>
            <a:ext uri="{FF2B5EF4-FFF2-40B4-BE49-F238E27FC236}">
              <a16:creationId xmlns:a16="http://schemas.microsoft.com/office/drawing/2014/main" id="{AD6C9AD6-A338-8761-901E-1F2179048205}"/>
            </a:ext>
          </a:extLst>
        </xdr:cNvPr>
        <xdr:cNvPicPr>
          <a:picLocks noChangeAspect="1"/>
        </xdr:cNvPicPr>
      </xdr:nvPicPr>
      <xdr:blipFill>
        <a:blip xmlns:r="http://schemas.openxmlformats.org/officeDocument/2006/relationships" r:embed="rId1"/>
        <a:stretch>
          <a:fillRect/>
        </a:stretch>
      </xdr:blipFill>
      <xdr:spPr>
        <a:xfrm>
          <a:off x="13801725" y="3537858"/>
          <a:ext cx="2411520" cy="5029902"/>
        </a:xfrm>
        <a:prstGeom prst="rect">
          <a:avLst/>
        </a:prstGeom>
      </xdr:spPr>
    </xdr:pic>
    <xdr:clientData/>
  </xdr:twoCellAnchor>
  <xdr:twoCellAnchor editAs="oneCell">
    <xdr:from>
      <xdr:col>6</xdr:col>
      <xdr:colOff>302558</xdr:colOff>
      <xdr:row>24</xdr:row>
      <xdr:rowOff>123266</xdr:rowOff>
    </xdr:from>
    <xdr:to>
      <xdr:col>9</xdr:col>
      <xdr:colOff>593911</xdr:colOff>
      <xdr:row>27</xdr:row>
      <xdr:rowOff>287868</xdr:rowOff>
    </xdr:to>
    <xdr:pic>
      <xdr:nvPicPr>
        <xdr:cNvPr id="8" name="Picture 7">
          <a:extLst>
            <a:ext uri="{FF2B5EF4-FFF2-40B4-BE49-F238E27FC236}">
              <a16:creationId xmlns:a16="http://schemas.microsoft.com/office/drawing/2014/main" id="{D194BBB0-496C-D5BC-8436-AFBF1A9109F0}"/>
            </a:ext>
          </a:extLst>
        </xdr:cNvPr>
        <xdr:cNvPicPr>
          <a:picLocks noChangeAspect="1"/>
        </xdr:cNvPicPr>
      </xdr:nvPicPr>
      <xdr:blipFill>
        <a:blip xmlns:r="http://schemas.openxmlformats.org/officeDocument/2006/relationships" r:embed="rId2"/>
        <a:stretch>
          <a:fillRect/>
        </a:stretch>
      </xdr:blipFill>
      <xdr:spPr>
        <a:xfrm>
          <a:off x="11766176" y="14612472"/>
          <a:ext cx="2106706" cy="1519051"/>
        </a:xfrm>
        <a:prstGeom prst="rect">
          <a:avLst/>
        </a:prstGeom>
      </xdr:spPr>
    </xdr:pic>
    <xdr:clientData/>
  </xdr:twoCellAnchor>
  <xdr:twoCellAnchor editAs="oneCell">
    <xdr:from>
      <xdr:col>6</xdr:col>
      <xdr:colOff>292746</xdr:colOff>
      <xdr:row>19</xdr:row>
      <xdr:rowOff>585987</xdr:rowOff>
    </xdr:from>
    <xdr:to>
      <xdr:col>9</xdr:col>
      <xdr:colOff>577904</xdr:colOff>
      <xdr:row>23</xdr:row>
      <xdr:rowOff>238322</xdr:rowOff>
    </xdr:to>
    <xdr:pic>
      <xdr:nvPicPr>
        <xdr:cNvPr id="14" name="Picture 13">
          <a:extLst>
            <a:ext uri="{FF2B5EF4-FFF2-40B4-BE49-F238E27FC236}">
              <a16:creationId xmlns:a16="http://schemas.microsoft.com/office/drawing/2014/main" id="{35023279-3AAB-2F09-5F46-11330C895A5E}"/>
            </a:ext>
          </a:extLst>
        </xdr:cNvPr>
        <xdr:cNvPicPr>
          <a:picLocks noChangeAspect="1"/>
        </xdr:cNvPicPr>
      </xdr:nvPicPr>
      <xdr:blipFill>
        <a:blip xmlns:r="http://schemas.openxmlformats.org/officeDocument/2006/relationships" r:embed="rId3"/>
        <a:stretch>
          <a:fillRect/>
        </a:stretch>
      </xdr:blipFill>
      <xdr:spPr>
        <a:xfrm>
          <a:off x="11756364" y="12957281"/>
          <a:ext cx="2100511" cy="1571465"/>
        </a:xfrm>
        <a:prstGeom prst="rect">
          <a:avLst/>
        </a:prstGeom>
      </xdr:spPr>
    </xdr:pic>
    <xdr:clientData/>
  </xdr:twoCellAnchor>
  <xdr:twoCellAnchor editAs="oneCell">
    <xdr:from>
      <xdr:col>10</xdr:col>
      <xdr:colOff>41783</xdr:colOff>
      <xdr:row>19</xdr:row>
      <xdr:rowOff>597996</xdr:rowOff>
    </xdr:from>
    <xdr:to>
      <xdr:col>13</xdr:col>
      <xdr:colOff>327532</xdr:colOff>
      <xdr:row>23</xdr:row>
      <xdr:rowOff>207773</xdr:rowOff>
    </xdr:to>
    <xdr:pic>
      <xdr:nvPicPr>
        <xdr:cNvPr id="15" name="Picture 14">
          <a:extLst>
            <a:ext uri="{FF2B5EF4-FFF2-40B4-BE49-F238E27FC236}">
              <a16:creationId xmlns:a16="http://schemas.microsoft.com/office/drawing/2014/main" id="{5D99F146-304C-1197-4A28-A8BEAA0A147D}"/>
            </a:ext>
          </a:extLst>
        </xdr:cNvPr>
        <xdr:cNvPicPr>
          <a:picLocks noChangeAspect="1"/>
        </xdr:cNvPicPr>
      </xdr:nvPicPr>
      <xdr:blipFill>
        <a:blip xmlns:r="http://schemas.openxmlformats.org/officeDocument/2006/relationships" r:embed="rId4"/>
        <a:stretch>
          <a:fillRect/>
        </a:stretch>
      </xdr:blipFill>
      <xdr:spPr>
        <a:xfrm>
          <a:off x="13925871" y="12969290"/>
          <a:ext cx="2101102" cy="1528907"/>
        </a:xfrm>
        <a:prstGeom prst="rect">
          <a:avLst/>
        </a:prstGeom>
      </xdr:spPr>
    </xdr:pic>
    <xdr:clientData/>
  </xdr:twoCellAnchor>
  <xdr:twoCellAnchor editAs="oneCell">
    <xdr:from>
      <xdr:col>13</xdr:col>
      <xdr:colOff>414619</xdr:colOff>
      <xdr:row>19</xdr:row>
      <xdr:rowOff>621675</xdr:rowOff>
    </xdr:from>
    <xdr:to>
      <xdr:col>17</xdr:col>
      <xdr:colOff>60832</xdr:colOff>
      <xdr:row>23</xdr:row>
      <xdr:rowOff>208341</xdr:rowOff>
    </xdr:to>
    <xdr:pic>
      <xdr:nvPicPr>
        <xdr:cNvPr id="16" name="Picture 15">
          <a:extLst>
            <a:ext uri="{FF2B5EF4-FFF2-40B4-BE49-F238E27FC236}">
              <a16:creationId xmlns:a16="http://schemas.microsoft.com/office/drawing/2014/main" id="{D49122FA-D47E-4766-6436-A9051D4ED210}"/>
            </a:ext>
          </a:extLst>
        </xdr:cNvPr>
        <xdr:cNvPicPr>
          <a:picLocks noChangeAspect="1"/>
        </xdr:cNvPicPr>
      </xdr:nvPicPr>
      <xdr:blipFill>
        <a:blip xmlns:r="http://schemas.openxmlformats.org/officeDocument/2006/relationships" r:embed="rId5"/>
        <a:stretch>
          <a:fillRect/>
        </a:stretch>
      </xdr:blipFill>
      <xdr:spPr>
        <a:xfrm>
          <a:off x="16114060" y="12992969"/>
          <a:ext cx="2066684" cy="1505796"/>
        </a:xfrm>
        <a:prstGeom prst="rect">
          <a:avLst/>
        </a:prstGeom>
      </xdr:spPr>
    </xdr:pic>
    <xdr:clientData/>
  </xdr:twoCellAnchor>
  <xdr:twoCellAnchor editAs="oneCell">
    <xdr:from>
      <xdr:col>17</xdr:col>
      <xdr:colOff>156081</xdr:colOff>
      <xdr:row>19</xdr:row>
      <xdr:rowOff>594397</xdr:rowOff>
    </xdr:from>
    <xdr:to>
      <xdr:col>20</xdr:col>
      <xdr:colOff>455440</xdr:colOff>
      <xdr:row>23</xdr:row>
      <xdr:rowOff>196972</xdr:rowOff>
    </xdr:to>
    <xdr:pic>
      <xdr:nvPicPr>
        <xdr:cNvPr id="17" name="Picture 16">
          <a:extLst>
            <a:ext uri="{FF2B5EF4-FFF2-40B4-BE49-F238E27FC236}">
              <a16:creationId xmlns:a16="http://schemas.microsoft.com/office/drawing/2014/main" id="{E86B88A4-5E32-FBE2-EF3A-AAB734B8A314}"/>
            </a:ext>
          </a:extLst>
        </xdr:cNvPr>
        <xdr:cNvPicPr>
          <a:picLocks noChangeAspect="1"/>
        </xdr:cNvPicPr>
      </xdr:nvPicPr>
      <xdr:blipFill>
        <a:blip xmlns:r="http://schemas.openxmlformats.org/officeDocument/2006/relationships" r:embed="rId6"/>
        <a:stretch>
          <a:fillRect/>
        </a:stretch>
      </xdr:blipFill>
      <xdr:spPr>
        <a:xfrm>
          <a:off x="18275993" y="12965691"/>
          <a:ext cx="2114712" cy="1521705"/>
        </a:xfrm>
        <a:prstGeom prst="rect">
          <a:avLst/>
        </a:prstGeom>
      </xdr:spPr>
    </xdr:pic>
    <xdr:clientData/>
  </xdr:twoCellAnchor>
  <xdr:twoCellAnchor editAs="oneCell">
    <xdr:from>
      <xdr:col>10</xdr:col>
      <xdr:colOff>41414</xdr:colOff>
      <xdr:row>24</xdr:row>
      <xdr:rowOff>81364</xdr:rowOff>
    </xdr:from>
    <xdr:to>
      <xdr:col>13</xdr:col>
      <xdr:colOff>414619</xdr:colOff>
      <xdr:row>27</xdr:row>
      <xdr:rowOff>306586</xdr:rowOff>
    </xdr:to>
    <xdr:pic>
      <xdr:nvPicPr>
        <xdr:cNvPr id="18" name="Picture 17">
          <a:extLst>
            <a:ext uri="{FF2B5EF4-FFF2-40B4-BE49-F238E27FC236}">
              <a16:creationId xmlns:a16="http://schemas.microsoft.com/office/drawing/2014/main" id="{88A51B2E-6092-B597-C345-2DAF9B4CCF85}"/>
            </a:ext>
          </a:extLst>
        </xdr:cNvPr>
        <xdr:cNvPicPr>
          <a:picLocks noChangeAspect="1"/>
        </xdr:cNvPicPr>
      </xdr:nvPicPr>
      <xdr:blipFill>
        <a:blip xmlns:r="http://schemas.openxmlformats.org/officeDocument/2006/relationships" r:embed="rId7"/>
        <a:stretch>
          <a:fillRect/>
        </a:stretch>
      </xdr:blipFill>
      <xdr:spPr>
        <a:xfrm>
          <a:off x="13925502" y="14570570"/>
          <a:ext cx="2188558" cy="157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46"/>
  <sheetViews>
    <sheetView tabSelected="1" topLeftCell="A19" zoomScale="70" zoomScaleNormal="70" workbookViewId="0">
      <selection activeCell="G18" sqref="G18"/>
    </sheetView>
  </sheetViews>
  <sheetFormatPr defaultRowHeight="15" x14ac:dyDescent="0.25"/>
  <cols>
    <col min="1" max="1" width="1" customWidth="1"/>
    <col min="2" max="2" width="93.7109375" customWidth="1"/>
    <col min="3" max="4" width="6.28515625" style="7" customWidth="1"/>
    <col min="5" max="5" width="53.7109375" customWidth="1"/>
    <col min="6" max="6" width="11" bestFit="1" customWidth="1"/>
  </cols>
  <sheetData>
    <row r="1" spans="2:6" ht="4.5" customHeight="1" x14ac:dyDescent="0.25"/>
    <row r="2" spans="2:6" s="8" customFormat="1" ht="15" customHeight="1" x14ac:dyDescent="0.25">
      <c r="B2" s="3" t="s">
        <v>10</v>
      </c>
      <c r="C2" s="3" t="s">
        <v>9</v>
      </c>
    </row>
    <row r="3" spans="2:6" x14ac:dyDescent="0.25">
      <c r="B3" s="1" t="s">
        <v>0</v>
      </c>
      <c r="C3" s="2">
        <f>SUM(C4:C9)</f>
        <v>15</v>
      </c>
    </row>
    <row r="4" spans="2:6" ht="15.75" x14ac:dyDescent="0.25">
      <c r="B4" s="9" t="s">
        <v>6</v>
      </c>
      <c r="C4" s="10">
        <v>3</v>
      </c>
      <c r="D4" s="17"/>
    </row>
    <row r="5" spans="2:6" ht="15.75" x14ac:dyDescent="0.25">
      <c r="B5" s="9" t="s">
        <v>42</v>
      </c>
      <c r="C5" s="10">
        <v>2</v>
      </c>
      <c r="D5" s="17"/>
    </row>
    <row r="6" spans="2:6" ht="15.75" x14ac:dyDescent="0.25">
      <c r="B6" s="9" t="s">
        <v>33</v>
      </c>
      <c r="C6" s="10">
        <v>2</v>
      </c>
      <c r="D6" s="17"/>
    </row>
    <row r="7" spans="2:6" ht="15.75" x14ac:dyDescent="0.25">
      <c r="B7" s="9" t="s">
        <v>16</v>
      </c>
      <c r="C7" s="10">
        <v>4</v>
      </c>
      <c r="D7" s="17"/>
    </row>
    <row r="8" spans="2:6" ht="15.75" x14ac:dyDescent="0.25">
      <c r="B8" s="9" t="s">
        <v>7</v>
      </c>
      <c r="C8" s="10">
        <v>2</v>
      </c>
      <c r="D8" s="17"/>
    </row>
    <row r="9" spans="2:6" ht="15.75" x14ac:dyDescent="0.25">
      <c r="B9" s="9" t="s">
        <v>34</v>
      </c>
      <c r="C9" s="10">
        <v>2</v>
      </c>
      <c r="D9" s="17"/>
    </row>
    <row r="10" spans="2:6" ht="5.0999999999999996" customHeight="1" x14ac:dyDescent="0.25"/>
    <row r="11" spans="2:6" ht="30" customHeight="1" x14ac:dyDescent="0.25">
      <c r="B11" s="3" t="s">
        <v>10</v>
      </c>
      <c r="C11" s="3" t="s">
        <v>9</v>
      </c>
      <c r="D11" s="4" t="s">
        <v>17</v>
      </c>
      <c r="E11" s="4" t="s">
        <v>41</v>
      </c>
    </row>
    <row r="12" spans="2:6" x14ac:dyDescent="0.25">
      <c r="B12" s="6" t="s">
        <v>43</v>
      </c>
      <c r="C12" s="5">
        <f>SUM(C13:C21)</f>
        <v>30</v>
      </c>
      <c r="D12" s="5" t="s">
        <v>29</v>
      </c>
      <c r="E12" s="6" t="s">
        <v>28</v>
      </c>
    </row>
    <row r="13" spans="2:6" ht="45" x14ac:dyDescent="0.25">
      <c r="B13" s="11" t="s">
        <v>14</v>
      </c>
      <c r="C13" s="12">
        <v>2</v>
      </c>
      <c r="D13" s="12" t="s">
        <v>47</v>
      </c>
      <c r="E13" s="13" t="s">
        <v>50</v>
      </c>
      <c r="F13" s="18">
        <f>IF(LEN(TRIM(E13))=0,0,LEN(TRIM(E13))-LEN(SUBSTITUTE(E13," ",""))+1)</f>
        <v>26</v>
      </c>
    </row>
    <row r="14" spans="2:6" ht="60" x14ac:dyDescent="0.25">
      <c r="B14" s="11" t="s">
        <v>44</v>
      </c>
      <c r="C14" s="12">
        <v>4</v>
      </c>
      <c r="D14" s="12" t="s">
        <v>47</v>
      </c>
      <c r="E14" s="13" t="s">
        <v>57</v>
      </c>
      <c r="F14" s="18">
        <f t="shared" ref="F14:F29" si="0">IF(LEN(TRIM(E14))=0,0,LEN(TRIM(E14))-LEN(SUBSTITUTE(E14," ",""))+1)</f>
        <v>31</v>
      </c>
    </row>
    <row r="15" spans="2:6" ht="45" x14ac:dyDescent="0.25">
      <c r="B15" s="11" t="s">
        <v>15</v>
      </c>
      <c r="C15" s="12">
        <v>5</v>
      </c>
      <c r="D15" s="12" t="s">
        <v>47</v>
      </c>
      <c r="E15" s="13" t="s">
        <v>58</v>
      </c>
      <c r="F15" s="18">
        <f t="shared" si="0"/>
        <v>30</v>
      </c>
    </row>
    <row r="16" spans="2:6" ht="90" x14ac:dyDescent="0.25">
      <c r="B16" s="11" t="s">
        <v>8</v>
      </c>
      <c r="C16" s="12">
        <v>2</v>
      </c>
      <c r="D16" s="12" t="s">
        <v>47</v>
      </c>
      <c r="E16" s="13" t="s">
        <v>62</v>
      </c>
      <c r="F16" s="18">
        <f t="shared" si="0"/>
        <v>48</v>
      </c>
    </row>
    <row r="17" spans="2:6" ht="30" x14ac:dyDescent="0.25">
      <c r="B17" s="11" t="s">
        <v>19</v>
      </c>
      <c r="C17" s="12">
        <v>4</v>
      </c>
      <c r="D17" s="12" t="s">
        <v>47</v>
      </c>
      <c r="E17" s="13" t="s">
        <v>59</v>
      </c>
      <c r="F17" s="18">
        <f t="shared" si="0"/>
        <v>14</v>
      </c>
    </row>
    <row r="18" spans="2:6" ht="165" x14ac:dyDescent="0.25">
      <c r="B18" s="11" t="s">
        <v>30</v>
      </c>
      <c r="C18" s="12">
        <v>6</v>
      </c>
      <c r="D18" s="12" t="s">
        <v>47</v>
      </c>
      <c r="E18" s="13" t="s">
        <v>55</v>
      </c>
      <c r="F18" s="18">
        <f t="shared" si="0"/>
        <v>85</v>
      </c>
    </row>
    <row r="19" spans="2:6" ht="75" x14ac:dyDescent="0.25">
      <c r="B19" s="11" t="s">
        <v>5</v>
      </c>
      <c r="C19" s="12">
        <v>5</v>
      </c>
      <c r="D19" s="12" t="s">
        <v>47</v>
      </c>
      <c r="E19" s="13" t="s">
        <v>48</v>
      </c>
      <c r="F19" s="18">
        <f t="shared" si="0"/>
        <v>43</v>
      </c>
    </row>
    <row r="20" spans="2:6" ht="60" x14ac:dyDescent="0.25">
      <c r="B20" s="11" t="s">
        <v>12</v>
      </c>
      <c r="C20" s="12">
        <v>1</v>
      </c>
      <c r="D20" s="12" t="s">
        <v>47</v>
      </c>
      <c r="E20" s="13" t="s">
        <v>49</v>
      </c>
      <c r="F20" s="18">
        <f t="shared" si="0"/>
        <v>34</v>
      </c>
    </row>
    <row r="21" spans="2:6" ht="45" x14ac:dyDescent="0.25">
      <c r="B21" s="11" t="s">
        <v>35</v>
      </c>
      <c r="C21" s="12">
        <v>1</v>
      </c>
      <c r="D21" s="12" t="s">
        <v>47</v>
      </c>
      <c r="E21" s="13" t="s">
        <v>46</v>
      </c>
      <c r="F21" s="18">
        <f t="shared" si="0"/>
        <v>22</v>
      </c>
    </row>
    <row r="22" spans="2:6" ht="15.75" x14ac:dyDescent="0.25">
      <c r="B22" s="1" t="s">
        <v>18</v>
      </c>
      <c r="C22" s="2">
        <f>SUM(C23:C29)</f>
        <v>30</v>
      </c>
      <c r="D22" s="2" t="s">
        <v>29</v>
      </c>
      <c r="E22" s="1" t="s">
        <v>28</v>
      </c>
      <c r="F22" s="18">
        <f t="shared" si="0"/>
        <v>1</v>
      </c>
    </row>
    <row r="23" spans="2:6" ht="30" x14ac:dyDescent="0.25">
      <c r="B23" s="11" t="s">
        <v>36</v>
      </c>
      <c r="C23" s="12">
        <v>5</v>
      </c>
      <c r="D23" s="12" t="s">
        <v>47</v>
      </c>
      <c r="E23" s="14" t="s">
        <v>60</v>
      </c>
      <c r="F23" s="18">
        <f t="shared" si="0"/>
        <v>17</v>
      </c>
    </row>
    <row r="24" spans="2:6" ht="30" x14ac:dyDescent="0.25">
      <c r="B24" s="11" t="s">
        <v>37</v>
      </c>
      <c r="C24" s="12">
        <v>1</v>
      </c>
      <c r="D24" s="12" t="s">
        <v>47</v>
      </c>
      <c r="E24" s="14" t="s">
        <v>52</v>
      </c>
      <c r="F24" s="18">
        <f t="shared" si="0"/>
        <v>12</v>
      </c>
    </row>
    <row r="25" spans="2:6" ht="45" x14ac:dyDescent="0.25">
      <c r="B25" s="11" t="s">
        <v>38</v>
      </c>
      <c r="C25" s="12">
        <v>2</v>
      </c>
      <c r="D25" s="7" t="s">
        <v>47</v>
      </c>
      <c r="E25" s="14" t="s">
        <v>53</v>
      </c>
      <c r="F25" s="18">
        <f t="shared" si="0"/>
        <v>36</v>
      </c>
    </row>
    <row r="26" spans="2:6" ht="15.75" x14ac:dyDescent="0.25">
      <c r="B26" s="11" t="s">
        <v>39</v>
      </c>
      <c r="C26" s="12">
        <v>4</v>
      </c>
      <c r="D26" s="12" t="s">
        <v>47</v>
      </c>
      <c r="E26" s="14" t="s">
        <v>51</v>
      </c>
      <c r="F26" s="18">
        <f t="shared" si="0"/>
        <v>13</v>
      </c>
    </row>
    <row r="27" spans="2:6" ht="45" x14ac:dyDescent="0.25">
      <c r="B27" s="11" t="s">
        <v>40</v>
      </c>
      <c r="C27" s="12">
        <v>4</v>
      </c>
      <c r="D27" s="12" t="s">
        <v>47</v>
      </c>
      <c r="E27" s="14" t="s">
        <v>54</v>
      </c>
      <c r="F27" s="18">
        <f t="shared" si="0"/>
        <v>22</v>
      </c>
    </row>
    <row r="28" spans="2:6" ht="45" x14ac:dyDescent="0.25">
      <c r="B28" s="11" t="s">
        <v>11</v>
      </c>
      <c r="C28" s="12">
        <v>2</v>
      </c>
      <c r="D28" s="12" t="s">
        <v>47</v>
      </c>
      <c r="E28" s="14" t="s">
        <v>56</v>
      </c>
      <c r="F28" s="18">
        <f t="shared" si="0"/>
        <v>27</v>
      </c>
    </row>
    <row r="29" spans="2:6" ht="75" x14ac:dyDescent="0.25">
      <c r="B29" s="11" t="s">
        <v>45</v>
      </c>
      <c r="C29" s="12">
        <v>12</v>
      </c>
      <c r="D29" s="12" t="s">
        <v>47</v>
      </c>
      <c r="E29" s="14" t="s">
        <v>61</v>
      </c>
      <c r="F29" s="18">
        <f t="shared" si="0"/>
        <v>39</v>
      </c>
    </row>
    <row r="30" spans="2:6" ht="5.0999999999999996" customHeight="1" x14ac:dyDescent="0.25">
      <c r="B30" s="15"/>
      <c r="C30" s="16"/>
      <c r="D30" s="16"/>
    </row>
    <row r="31" spans="2:6" ht="15" customHeight="1" x14ac:dyDescent="0.25">
      <c r="B31" s="3" t="s">
        <v>10</v>
      </c>
      <c r="C31" s="3" t="s">
        <v>9</v>
      </c>
      <c r="D31" s="16"/>
      <c r="F31" s="18">
        <f>SUM(F13:F29)</f>
        <v>500</v>
      </c>
    </row>
    <row r="32" spans="2:6" x14ac:dyDescent="0.25">
      <c r="B32" s="1" t="s">
        <v>2</v>
      </c>
      <c r="C32" s="2">
        <f>SUM(C33:C37)</f>
        <v>10</v>
      </c>
    </row>
    <row r="33" spans="2:3" x14ac:dyDescent="0.25">
      <c r="B33" s="9" t="s">
        <v>20</v>
      </c>
      <c r="C33" s="10">
        <v>2</v>
      </c>
    </row>
    <row r="34" spans="2:3" x14ac:dyDescent="0.25">
      <c r="B34" s="9" t="s">
        <v>21</v>
      </c>
      <c r="C34" s="10">
        <v>5</v>
      </c>
    </row>
    <row r="35" spans="2:3" x14ac:dyDescent="0.25">
      <c r="B35" s="9" t="s">
        <v>3</v>
      </c>
      <c r="C35" s="10">
        <v>1</v>
      </c>
    </row>
    <row r="36" spans="2:3" x14ac:dyDescent="0.25">
      <c r="B36" s="9" t="s">
        <v>4</v>
      </c>
      <c r="C36" s="10">
        <v>1</v>
      </c>
    </row>
    <row r="37" spans="2:3" x14ac:dyDescent="0.25">
      <c r="B37" s="9" t="s">
        <v>13</v>
      </c>
      <c r="C37" s="10">
        <v>1</v>
      </c>
    </row>
    <row r="38" spans="2:3" x14ac:dyDescent="0.25">
      <c r="B38" s="1" t="s">
        <v>1</v>
      </c>
      <c r="C38" s="2">
        <f>SUM(C39:C46)</f>
        <v>15</v>
      </c>
    </row>
    <row r="39" spans="2:3" x14ac:dyDescent="0.25">
      <c r="B39" s="9" t="s">
        <v>23</v>
      </c>
      <c r="C39" s="10">
        <v>2</v>
      </c>
    </row>
    <row r="40" spans="2:3" x14ac:dyDescent="0.25">
      <c r="B40" s="9" t="s">
        <v>32</v>
      </c>
      <c r="C40" s="10">
        <v>2</v>
      </c>
    </row>
    <row r="41" spans="2:3" x14ac:dyDescent="0.25">
      <c r="B41" s="9" t="s">
        <v>25</v>
      </c>
      <c r="C41" s="10">
        <v>1</v>
      </c>
    </row>
    <row r="42" spans="2:3" x14ac:dyDescent="0.25">
      <c r="B42" s="9" t="s">
        <v>27</v>
      </c>
      <c r="C42" s="10">
        <v>4</v>
      </c>
    </row>
    <row r="43" spans="2:3" x14ac:dyDescent="0.25">
      <c r="B43" s="9" t="s">
        <v>26</v>
      </c>
      <c r="C43" s="10">
        <v>2</v>
      </c>
    </row>
    <row r="44" spans="2:3" x14ac:dyDescent="0.25">
      <c r="B44" s="9" t="s">
        <v>24</v>
      </c>
      <c r="C44" s="10">
        <v>2</v>
      </c>
    </row>
    <row r="45" spans="2:3" x14ac:dyDescent="0.25">
      <c r="B45" s="9" t="s">
        <v>22</v>
      </c>
      <c r="C45" s="10">
        <v>1</v>
      </c>
    </row>
    <row r="46" spans="2:3" x14ac:dyDescent="0.25">
      <c r="B46" s="9" t="s">
        <v>31</v>
      </c>
      <c r="C46" s="10">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posadmin</dc:creator>
  <cp:lastModifiedBy>Brandon</cp:lastModifiedBy>
  <dcterms:created xsi:type="dcterms:W3CDTF">2020-09-12T08:33:16Z</dcterms:created>
  <dcterms:modified xsi:type="dcterms:W3CDTF">2022-12-06T16:17:41Z</dcterms:modified>
</cp:coreProperties>
</file>