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ort" sheetId="1" r:id="rId4"/>
  </sheets>
  <definedNames/>
  <calcPr/>
</workbook>
</file>

<file path=xl/sharedStrings.xml><?xml version="1.0" encoding="utf-8"?>
<sst xmlns="http://schemas.openxmlformats.org/spreadsheetml/2006/main" count="25" uniqueCount="22">
  <si>
    <t>Nom:</t>
  </si>
  <si>
    <t>Richter</t>
  </si>
  <si>
    <t>Prénom:</t>
  </si>
  <si>
    <t>Benjamin</t>
  </si>
  <si>
    <t>Année académique</t>
  </si>
  <si>
    <t xml:space="preserve">3 ème Bachelier </t>
  </si>
  <si>
    <t>Projet:</t>
  </si>
  <si>
    <t>Digi-SM</t>
  </si>
  <si>
    <t>Total/Semaine</t>
  </si>
  <si>
    <t>Tâche</t>
  </si>
  <si>
    <t>Durée</t>
  </si>
  <si>
    <t>Total:</t>
  </si>
  <si>
    <t>Planning</t>
  </si>
  <si>
    <t>Research</t>
  </si>
  <si>
    <t>Interviews</t>
  </si>
  <si>
    <t>Transcription/Taking notes</t>
  </si>
  <si>
    <t>First sprint</t>
  </si>
  <si>
    <t>Second sprint</t>
  </si>
  <si>
    <t>Third sprint</t>
  </si>
  <si>
    <t>Testing</t>
  </si>
  <si>
    <t>Documentation</t>
  </si>
  <si>
    <t>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</si>
</sst>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b/>
      <i/>
      <sz val="16.0"/>
      <color rgb="FF9C6500"/>
      <name val="Calibri"/>
    </font>
    <font>
      <sz val="11.0"/>
      <color rgb="FF9C6500"/>
      <name val="Calibri"/>
    </font>
    <font/>
    <font>
      <sz val="11.0"/>
      <color theme="0"/>
      <name val="Calibri"/>
    </font>
    <font>
      <b/>
      <sz val="11.0"/>
      <color theme="0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theme="6"/>
        <bgColor theme="6"/>
      </patternFill>
    </fill>
    <fill>
      <patternFill patternType="solid">
        <fgColor rgb="FFDBE5F1"/>
        <bgColor rgb="FFDBE5F1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</fills>
  <borders count="28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2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3" fontId="4" numFmtId="0" xfId="0" applyAlignment="1" applyBorder="1" applyFill="1" applyFont="1">
      <alignment horizontal="right"/>
    </xf>
    <xf borderId="6" fillId="4" fontId="4" numFmtId="2" xfId="0" applyAlignment="1" applyBorder="1" applyFill="1" applyFont="1" applyNumberFormat="1">
      <alignment horizontal="center"/>
    </xf>
    <xf borderId="7" fillId="4" fontId="4" numFmtId="2" xfId="0" applyAlignment="1" applyBorder="1" applyFont="1" applyNumberFormat="1">
      <alignment horizontal="center"/>
    </xf>
    <xf borderId="8" fillId="4" fontId="4" numFmtId="2" xfId="0" applyAlignment="1" applyBorder="1" applyFont="1" applyNumberFormat="1">
      <alignment horizontal="center"/>
    </xf>
    <xf borderId="9" fillId="4" fontId="4" numFmtId="2" xfId="0" applyAlignment="1" applyBorder="1" applyFont="1" applyNumberFormat="1">
      <alignment horizontal="center"/>
    </xf>
    <xf borderId="10" fillId="5" fontId="5" numFmtId="0" xfId="0" applyAlignment="1" applyBorder="1" applyFill="1" applyFont="1">
      <alignment horizontal="center"/>
    </xf>
    <xf borderId="11" fillId="5" fontId="4" numFmtId="0" xfId="0" applyAlignment="1" applyBorder="1" applyFont="1">
      <alignment horizontal="center"/>
    </xf>
    <xf borderId="12" fillId="6" fontId="6" numFmtId="164" xfId="0" applyBorder="1" applyFill="1" applyFont="1" applyNumberFormat="1"/>
    <xf borderId="13" fillId="6" fontId="6" numFmtId="164" xfId="0" applyBorder="1" applyFont="1" applyNumberFormat="1"/>
    <xf borderId="14" fillId="6" fontId="6" numFmtId="164" xfId="0" applyBorder="1" applyFont="1" applyNumberFormat="1"/>
    <xf borderId="15" fillId="7" fontId="5" numFmtId="0" xfId="0" applyAlignment="1" applyBorder="1" applyFill="1" applyFont="1">
      <alignment horizontal="right"/>
    </xf>
    <xf borderId="16" fillId="7" fontId="4" numFmtId="2" xfId="0" applyAlignment="1" applyBorder="1" applyFont="1" applyNumberFormat="1">
      <alignment horizontal="center"/>
    </xf>
    <xf borderId="17" fillId="8" fontId="6" numFmtId="2" xfId="0" applyBorder="1" applyFill="1" applyFont="1" applyNumberFormat="1"/>
    <xf borderId="18" fillId="6" fontId="7" numFmtId="0" xfId="0" applyAlignment="1" applyBorder="1" applyFont="1">
      <alignment horizontal="left" readingOrder="0"/>
    </xf>
    <xf borderId="18" fillId="8" fontId="6" numFmtId="2" xfId="0" applyBorder="1" applyFont="1" applyNumberFormat="1"/>
    <xf borderId="19" fillId="0" fontId="6" numFmtId="2" xfId="0" applyBorder="1" applyFont="1" applyNumberFormat="1"/>
    <xf borderId="8" fillId="0" fontId="6" numFmtId="2" xfId="0" applyBorder="1" applyFont="1" applyNumberFormat="1"/>
    <xf borderId="8" fillId="0" fontId="6" numFmtId="2" xfId="0" applyAlignment="1" applyBorder="1" applyFont="1" applyNumberFormat="1">
      <alignment readingOrder="0"/>
    </xf>
    <xf borderId="9" fillId="0" fontId="6" numFmtId="2" xfId="0" applyBorder="1" applyFont="1" applyNumberFormat="1"/>
    <xf borderId="9" fillId="0" fontId="6" numFmtId="2" xfId="0" applyAlignment="1" applyBorder="1" applyFont="1" applyNumberFormat="1">
      <alignment readingOrder="0"/>
    </xf>
    <xf borderId="20" fillId="0" fontId="6" numFmtId="0" xfId="0" applyAlignment="1" applyBorder="1" applyFont="1">
      <alignment readingOrder="0"/>
    </xf>
    <xf borderId="21" fillId="0" fontId="6" numFmtId="2" xfId="0" applyBorder="1" applyFont="1" applyNumberFormat="1"/>
    <xf borderId="22" fillId="0" fontId="6" numFmtId="2" xfId="0" applyBorder="1" applyFont="1" applyNumberFormat="1"/>
    <xf borderId="22" fillId="0" fontId="6" numFmtId="2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23" fillId="0" fontId="6" numFmtId="2" xfId="0" applyBorder="1" applyFont="1" applyNumberFormat="1"/>
    <xf borderId="23" fillId="0" fontId="6" numFmtId="2" xfId="0" applyAlignment="1" applyBorder="1" applyFont="1" applyNumberFormat="1">
      <alignment readingOrder="0"/>
    </xf>
    <xf borderId="20" fillId="0" fontId="6" numFmtId="0" xfId="0" applyBorder="1" applyFont="1"/>
    <xf borderId="24" fillId="0" fontId="6" numFmtId="0" xfId="0" applyBorder="1" applyFont="1"/>
    <xf borderId="25" fillId="0" fontId="6" numFmtId="2" xfId="0" applyBorder="1" applyFont="1" applyNumberFormat="1"/>
    <xf borderId="26" fillId="0" fontId="6" numFmtId="2" xfId="0" applyBorder="1" applyFont="1" applyNumberFormat="1"/>
    <xf borderId="27" fillId="0" fontId="6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37.57"/>
    <col customWidth="1" min="3" max="3" width="21.71"/>
    <col customWidth="1" min="4" max="7" width="11.57"/>
    <col customWidth="1" min="8" max="8" width="10.57"/>
    <col customWidth="1" min="9" max="9" width="11.57"/>
    <col customWidth="1" min="10" max="10" width="12.86"/>
    <col customWidth="1" min="11" max="16" width="11.57"/>
    <col customWidth="1" min="17" max="34" width="10.71"/>
  </cols>
  <sheetData>
    <row r="1" ht="14.25" customHeight="1"/>
    <row r="2" ht="14.25" customHeight="1">
      <c r="B2" s="1" t="s">
        <v>0</v>
      </c>
      <c r="C2" s="2" t="s">
        <v>1</v>
      </c>
      <c r="D2" s="3"/>
      <c r="E2" s="3"/>
      <c r="F2" s="3"/>
      <c r="G2" s="4"/>
    </row>
    <row r="3" ht="14.25" customHeight="1">
      <c r="B3" s="1" t="s">
        <v>2</v>
      </c>
      <c r="C3" s="2" t="s">
        <v>3</v>
      </c>
      <c r="D3" s="3"/>
      <c r="E3" s="3"/>
      <c r="F3" s="3"/>
      <c r="G3" s="4"/>
    </row>
    <row r="4" ht="14.25" customHeight="1">
      <c r="B4" s="1" t="s">
        <v>4</v>
      </c>
      <c r="C4" s="2" t="s">
        <v>5</v>
      </c>
      <c r="D4" s="3"/>
      <c r="E4" s="3"/>
      <c r="F4" s="3"/>
      <c r="G4" s="4"/>
    </row>
    <row r="5" ht="14.25" customHeight="1">
      <c r="B5" s="1" t="s">
        <v>6</v>
      </c>
      <c r="C5" s="2" t="s">
        <v>7</v>
      </c>
      <c r="D5" s="3"/>
      <c r="E5" s="3"/>
      <c r="F5" s="3"/>
      <c r="G5" s="4"/>
    </row>
    <row r="6" ht="14.25" customHeight="1"/>
    <row r="7" ht="14.25" customHeight="1">
      <c r="C7" s="5" t="s">
        <v>8</v>
      </c>
      <c r="D7" s="6">
        <f t="shared" ref="D7:H7" si="1">SUM(D11:D36)</f>
        <v>0</v>
      </c>
      <c r="E7" s="7">
        <f t="shared" si="1"/>
        <v>0</v>
      </c>
      <c r="F7" s="7">
        <f t="shared" si="1"/>
        <v>0</v>
      </c>
      <c r="G7" s="7">
        <f t="shared" si="1"/>
        <v>2</v>
      </c>
      <c r="H7" s="8">
        <f t="shared" si="1"/>
        <v>4</v>
      </c>
      <c r="I7" s="8">
        <f>SUM(I12:I36)</f>
        <v>2.5</v>
      </c>
      <c r="J7" s="8">
        <f t="shared" ref="J7:N7" si="2">SUM(J11:J36)</f>
        <v>3</v>
      </c>
      <c r="K7" s="8">
        <f t="shared" si="2"/>
        <v>0</v>
      </c>
      <c r="L7" s="8">
        <f t="shared" si="2"/>
        <v>1.5</v>
      </c>
      <c r="M7" s="8">
        <f t="shared" si="2"/>
        <v>6</v>
      </c>
      <c r="N7" s="8">
        <f t="shared" si="2"/>
        <v>10</v>
      </c>
      <c r="O7" s="8">
        <f>SUM(O12:O36)</f>
        <v>4.2</v>
      </c>
      <c r="P7" s="8">
        <f t="shared" ref="P7:AA7" si="3">SUM(P11:P36)</f>
        <v>0</v>
      </c>
      <c r="Q7" s="9">
        <f t="shared" si="3"/>
        <v>3</v>
      </c>
      <c r="R7" s="9">
        <f t="shared" si="3"/>
        <v>0</v>
      </c>
      <c r="S7" s="9">
        <f t="shared" si="3"/>
        <v>0</v>
      </c>
      <c r="T7" s="9">
        <f t="shared" si="3"/>
        <v>1</v>
      </c>
      <c r="U7" s="9">
        <f t="shared" si="3"/>
        <v>0</v>
      </c>
      <c r="V7" s="9">
        <f t="shared" si="3"/>
        <v>0</v>
      </c>
      <c r="W7" s="9">
        <f t="shared" si="3"/>
        <v>2</v>
      </c>
      <c r="X7" s="9">
        <f t="shared" si="3"/>
        <v>1.5</v>
      </c>
      <c r="Y7" s="9">
        <f t="shared" si="3"/>
        <v>2</v>
      </c>
      <c r="Z7" s="9">
        <f t="shared" si="3"/>
        <v>12</v>
      </c>
      <c r="AA7" s="9">
        <f t="shared" si="3"/>
        <v>12</v>
      </c>
      <c r="AB7" s="9">
        <f>SUM(AB12:AB36)</f>
        <v>11.5</v>
      </c>
      <c r="AC7" s="9">
        <f>SUM(AC11:AC36)</f>
        <v>6</v>
      </c>
      <c r="AD7" s="9">
        <f t="shared" ref="AD7:AE7" si="4">SUM(AD12:AD36)</f>
        <v>13.5</v>
      </c>
      <c r="AE7" s="9">
        <f t="shared" si="4"/>
        <v>28</v>
      </c>
      <c r="AF7" s="9">
        <f t="shared" ref="AF7:AH7" si="5">SUM(AF11:AF36)</f>
        <v>0</v>
      </c>
      <c r="AG7" s="9">
        <f t="shared" si="5"/>
        <v>0</v>
      </c>
      <c r="AH7" s="9">
        <f t="shared" si="5"/>
        <v>0</v>
      </c>
    </row>
    <row r="8" ht="14.25" customHeight="1">
      <c r="B8" s="10" t="s">
        <v>9</v>
      </c>
      <c r="C8" s="11" t="s">
        <v>10</v>
      </c>
      <c r="D8" s="12">
        <v>44823.0</v>
      </c>
      <c r="E8" s="13">
        <f t="shared" ref="E8:AH8" si="6">D8+7</f>
        <v>44830</v>
      </c>
      <c r="F8" s="13">
        <f t="shared" si="6"/>
        <v>44837</v>
      </c>
      <c r="G8" s="13">
        <f t="shared" si="6"/>
        <v>44844</v>
      </c>
      <c r="H8" s="13">
        <f t="shared" si="6"/>
        <v>44851</v>
      </c>
      <c r="I8" s="13">
        <f t="shared" si="6"/>
        <v>44858</v>
      </c>
      <c r="J8" s="13">
        <f t="shared" si="6"/>
        <v>44865</v>
      </c>
      <c r="K8" s="13">
        <f t="shared" si="6"/>
        <v>44872</v>
      </c>
      <c r="L8" s="13">
        <f t="shared" si="6"/>
        <v>44879</v>
      </c>
      <c r="M8" s="13">
        <f t="shared" si="6"/>
        <v>44886</v>
      </c>
      <c r="N8" s="13">
        <f t="shared" si="6"/>
        <v>44893</v>
      </c>
      <c r="O8" s="13">
        <f t="shared" si="6"/>
        <v>44900</v>
      </c>
      <c r="P8" s="13">
        <f t="shared" si="6"/>
        <v>44907</v>
      </c>
      <c r="Q8" s="14">
        <f t="shared" si="6"/>
        <v>44914</v>
      </c>
      <c r="R8" s="14">
        <f t="shared" si="6"/>
        <v>44921</v>
      </c>
      <c r="S8" s="14">
        <f t="shared" si="6"/>
        <v>44928</v>
      </c>
      <c r="T8" s="14">
        <f t="shared" si="6"/>
        <v>44935</v>
      </c>
      <c r="U8" s="14">
        <f t="shared" si="6"/>
        <v>44942</v>
      </c>
      <c r="V8" s="14">
        <f t="shared" si="6"/>
        <v>44949</v>
      </c>
      <c r="W8" s="14">
        <f t="shared" si="6"/>
        <v>44956</v>
      </c>
      <c r="X8" s="14">
        <f t="shared" si="6"/>
        <v>44963</v>
      </c>
      <c r="Y8" s="14">
        <f t="shared" si="6"/>
        <v>44970</v>
      </c>
      <c r="Z8" s="14">
        <f t="shared" si="6"/>
        <v>44977</v>
      </c>
      <c r="AA8" s="14">
        <f t="shared" si="6"/>
        <v>44984</v>
      </c>
      <c r="AB8" s="14">
        <f t="shared" si="6"/>
        <v>44991</v>
      </c>
      <c r="AC8" s="14">
        <f t="shared" si="6"/>
        <v>44998</v>
      </c>
      <c r="AD8" s="14">
        <f t="shared" si="6"/>
        <v>45005</v>
      </c>
      <c r="AE8" s="14">
        <f t="shared" si="6"/>
        <v>45012</v>
      </c>
      <c r="AF8" s="14">
        <f t="shared" si="6"/>
        <v>45019</v>
      </c>
      <c r="AG8" s="14">
        <f t="shared" si="6"/>
        <v>45026</v>
      </c>
      <c r="AH8" s="14">
        <f t="shared" si="6"/>
        <v>45033</v>
      </c>
    </row>
    <row r="9" ht="14.25" customHeight="1">
      <c r="B9" s="15" t="s">
        <v>11</v>
      </c>
      <c r="C9" s="16">
        <f t="shared" ref="C9:AH9" si="7">SUM(C10:C46)</f>
        <v>145.2</v>
      </c>
      <c r="D9" s="17">
        <f t="shared" si="7"/>
        <v>0</v>
      </c>
      <c r="E9" s="17">
        <f t="shared" si="7"/>
        <v>0</v>
      </c>
      <c r="F9" s="17">
        <f t="shared" si="7"/>
        <v>0</v>
      </c>
      <c r="G9" s="17">
        <f t="shared" si="7"/>
        <v>2</v>
      </c>
      <c r="H9" s="17">
        <f t="shared" si="7"/>
        <v>6</v>
      </c>
      <c r="I9" s="17">
        <f t="shared" si="7"/>
        <v>7.5</v>
      </c>
      <c r="J9" s="17">
        <f t="shared" si="7"/>
        <v>3</v>
      </c>
      <c r="K9" s="17">
        <f t="shared" si="7"/>
        <v>2</v>
      </c>
      <c r="L9" s="17">
        <f t="shared" si="7"/>
        <v>1.5</v>
      </c>
      <c r="M9" s="17">
        <f t="shared" si="7"/>
        <v>6</v>
      </c>
      <c r="N9" s="17">
        <f t="shared" si="7"/>
        <v>12</v>
      </c>
      <c r="O9" s="17">
        <f t="shared" si="7"/>
        <v>4.2</v>
      </c>
      <c r="P9" s="17">
        <f t="shared" si="7"/>
        <v>0</v>
      </c>
      <c r="Q9" s="17">
        <f t="shared" si="7"/>
        <v>3</v>
      </c>
      <c r="R9" s="17">
        <f t="shared" si="7"/>
        <v>0</v>
      </c>
      <c r="S9" s="17">
        <f t="shared" si="7"/>
        <v>0</v>
      </c>
      <c r="T9" s="17">
        <f t="shared" si="7"/>
        <v>1</v>
      </c>
      <c r="U9" s="17">
        <f t="shared" si="7"/>
        <v>0</v>
      </c>
      <c r="V9" s="17">
        <f t="shared" si="7"/>
        <v>0</v>
      </c>
      <c r="W9" s="17">
        <f t="shared" si="7"/>
        <v>2</v>
      </c>
      <c r="X9" s="17">
        <f t="shared" si="7"/>
        <v>1.5</v>
      </c>
      <c r="Y9" s="17">
        <f t="shared" si="7"/>
        <v>2</v>
      </c>
      <c r="Z9" s="17">
        <f t="shared" si="7"/>
        <v>12</v>
      </c>
      <c r="AA9" s="17">
        <f t="shared" si="7"/>
        <v>14</v>
      </c>
      <c r="AB9" s="17">
        <f t="shared" si="7"/>
        <v>14.5</v>
      </c>
      <c r="AC9" s="17">
        <f t="shared" si="7"/>
        <v>8</v>
      </c>
      <c r="AD9" s="17">
        <f t="shared" si="7"/>
        <v>15</v>
      </c>
      <c r="AE9" s="17">
        <f t="shared" si="7"/>
        <v>28</v>
      </c>
      <c r="AF9" s="17">
        <f t="shared" si="7"/>
        <v>0</v>
      </c>
      <c r="AG9" s="17">
        <f t="shared" si="7"/>
        <v>0</v>
      </c>
      <c r="AH9" s="17">
        <f t="shared" si="7"/>
        <v>0</v>
      </c>
    </row>
    <row r="10" ht="14.25" customHeight="1">
      <c r="B10" s="18" t="s">
        <v>12</v>
      </c>
      <c r="C10" s="19">
        <f t="shared" ref="C10:C46" si="8">SUM(D10:AH10)</f>
        <v>11.5</v>
      </c>
      <c r="D10" s="20"/>
      <c r="E10" s="21"/>
      <c r="F10" s="21"/>
      <c r="G10" s="21"/>
      <c r="H10" s="22">
        <v>2.0</v>
      </c>
      <c r="I10" s="21"/>
      <c r="J10" s="21"/>
      <c r="K10" s="22">
        <v>2.0</v>
      </c>
      <c r="L10" s="21"/>
      <c r="M10" s="22"/>
      <c r="N10" s="22">
        <v>2.0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3"/>
      <c r="AA10" s="24">
        <v>2.0</v>
      </c>
      <c r="AB10" s="23"/>
      <c r="AC10" s="24">
        <v>2.0</v>
      </c>
      <c r="AD10" s="24">
        <v>1.5</v>
      </c>
      <c r="AE10" s="23"/>
      <c r="AF10" s="23"/>
      <c r="AG10" s="23"/>
      <c r="AH10" s="23"/>
    </row>
    <row r="11" ht="14.25" customHeight="1">
      <c r="B11" s="25" t="s">
        <v>13</v>
      </c>
      <c r="C11" s="19">
        <f t="shared" si="8"/>
        <v>18</v>
      </c>
      <c r="D11" s="26"/>
      <c r="E11" s="27"/>
      <c r="F11" s="27"/>
      <c r="G11" s="28">
        <v>2.0</v>
      </c>
      <c r="H11" s="28">
        <v>4.0</v>
      </c>
      <c r="I11" s="29">
        <v>5.0</v>
      </c>
      <c r="J11" s="28">
        <v>1.0</v>
      </c>
      <c r="K11" s="27"/>
      <c r="L11" s="27"/>
      <c r="M11" s="28">
        <v>2.0</v>
      </c>
      <c r="N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30"/>
      <c r="AA11" s="30"/>
      <c r="AB11" s="29">
        <v>3.0</v>
      </c>
      <c r="AC11" s="31">
        <v>1.0</v>
      </c>
      <c r="AF11" s="30"/>
      <c r="AG11" s="30"/>
      <c r="AH11" s="30"/>
    </row>
    <row r="12" ht="14.25" customHeight="1">
      <c r="B12" s="25" t="s">
        <v>14</v>
      </c>
      <c r="C12" s="19">
        <f t="shared" si="8"/>
        <v>3.2</v>
      </c>
      <c r="D12" s="26"/>
      <c r="E12" s="27"/>
      <c r="F12" s="27"/>
      <c r="G12" s="27"/>
      <c r="H12" s="27"/>
      <c r="I12" s="28">
        <v>1.0</v>
      </c>
      <c r="J12" s="27"/>
      <c r="K12" s="27"/>
      <c r="L12" s="27"/>
      <c r="M12" s="27"/>
      <c r="N12" s="27"/>
      <c r="O12" s="28">
        <v>0.7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30"/>
      <c r="AA12" s="30"/>
      <c r="AB12" s="31">
        <v>0.5</v>
      </c>
      <c r="AC12" s="30"/>
      <c r="AD12" s="31">
        <v>0.5</v>
      </c>
      <c r="AE12" s="31">
        <v>0.5</v>
      </c>
      <c r="AF12" s="30"/>
      <c r="AG12" s="30"/>
      <c r="AH12" s="30"/>
    </row>
    <row r="13" ht="14.25" customHeight="1">
      <c r="B13" s="25" t="s">
        <v>15</v>
      </c>
      <c r="C13" s="19">
        <f t="shared" si="8"/>
        <v>5.5</v>
      </c>
      <c r="D13" s="26"/>
      <c r="E13" s="27"/>
      <c r="F13" s="27"/>
      <c r="G13" s="27"/>
      <c r="H13" s="27"/>
      <c r="I13" s="28">
        <v>1.5</v>
      </c>
      <c r="K13" s="27"/>
      <c r="L13" s="27"/>
      <c r="M13" s="27"/>
      <c r="N13" s="27"/>
      <c r="O13" s="28">
        <v>1.5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30"/>
      <c r="AA13" s="30"/>
      <c r="AB13" s="31">
        <v>1.0</v>
      </c>
      <c r="AC13" s="30"/>
      <c r="AD13" s="31">
        <v>1.0</v>
      </c>
      <c r="AE13" s="31">
        <v>0.5</v>
      </c>
      <c r="AF13" s="30"/>
      <c r="AG13" s="30"/>
      <c r="AH13" s="30"/>
    </row>
    <row r="14" ht="14.25" customHeight="1">
      <c r="B14" s="25" t="s">
        <v>16</v>
      </c>
      <c r="C14" s="19">
        <f t="shared" si="8"/>
        <v>25</v>
      </c>
      <c r="D14" s="26"/>
      <c r="E14" s="27"/>
      <c r="F14" s="27"/>
      <c r="G14" s="27"/>
      <c r="H14" s="27"/>
      <c r="I14" s="27"/>
      <c r="J14" s="27"/>
      <c r="K14" s="27"/>
      <c r="L14" s="28">
        <v>1.5</v>
      </c>
      <c r="M14" s="28">
        <v>4.0</v>
      </c>
      <c r="N14" s="28">
        <v>10.0</v>
      </c>
      <c r="O14" s="28">
        <v>2.0</v>
      </c>
      <c r="P14" s="27"/>
      <c r="Q14" s="28">
        <v>3.0</v>
      </c>
      <c r="R14" s="27"/>
      <c r="S14" s="27"/>
      <c r="T14" s="28">
        <v>1.0</v>
      </c>
      <c r="U14" s="27"/>
      <c r="V14" s="27"/>
      <c r="W14" s="28">
        <v>2.0</v>
      </c>
      <c r="X14" s="28">
        <v>1.5</v>
      </c>
      <c r="Y14" s="27"/>
      <c r="Z14" s="30"/>
      <c r="AA14" s="30"/>
      <c r="AB14" s="30"/>
      <c r="AC14" s="30"/>
      <c r="AD14" s="30"/>
      <c r="AE14" s="30"/>
      <c r="AF14" s="30"/>
      <c r="AG14" s="30"/>
      <c r="AH14" s="30"/>
    </row>
    <row r="15" ht="14.25" customHeight="1">
      <c r="B15" s="25" t="s">
        <v>17</v>
      </c>
      <c r="C15" s="19">
        <f t="shared" si="8"/>
        <v>21</v>
      </c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31">
        <v>2.0</v>
      </c>
      <c r="AA15" s="31">
        <v>9.0</v>
      </c>
      <c r="AB15" s="31">
        <v>10.0</v>
      </c>
      <c r="AC15" s="30"/>
      <c r="AD15" s="30"/>
      <c r="AE15" s="30"/>
      <c r="AF15" s="30"/>
      <c r="AG15" s="30"/>
      <c r="AH15" s="30"/>
    </row>
    <row r="16" ht="14.25" customHeight="1">
      <c r="B16" s="25" t="s">
        <v>18</v>
      </c>
      <c r="C16" s="19">
        <f t="shared" si="8"/>
        <v>37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30"/>
      <c r="AA16" s="30"/>
      <c r="AB16" s="30"/>
      <c r="AC16" s="31">
        <v>5.0</v>
      </c>
      <c r="AD16" s="31">
        <v>12.0</v>
      </c>
      <c r="AE16" s="31">
        <v>20.0</v>
      </c>
      <c r="AF16" s="30"/>
      <c r="AG16" s="30"/>
      <c r="AH16" s="30"/>
    </row>
    <row r="17" ht="14.25" customHeight="1">
      <c r="B17" s="25" t="s">
        <v>19</v>
      </c>
      <c r="C17" s="19">
        <f t="shared" si="8"/>
        <v>11</v>
      </c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8">
        <v>2.0</v>
      </c>
      <c r="Z17" s="31">
        <v>6.0</v>
      </c>
      <c r="AA17" s="31">
        <v>3.0</v>
      </c>
      <c r="AB17" s="30"/>
      <c r="AC17" s="30"/>
      <c r="AD17" s="30"/>
      <c r="AE17" s="30"/>
      <c r="AF17" s="30"/>
      <c r="AG17" s="30"/>
      <c r="AH17" s="30"/>
    </row>
    <row r="18" ht="14.25" customHeight="1">
      <c r="B18" s="25" t="s">
        <v>20</v>
      </c>
      <c r="C18" s="19">
        <f t="shared" si="8"/>
        <v>13</v>
      </c>
      <c r="D18" s="26"/>
      <c r="E18" s="27"/>
      <c r="F18" s="27"/>
      <c r="G18" s="27"/>
      <c r="H18" s="28"/>
      <c r="I18" s="27"/>
      <c r="J18" s="28">
        <v>2.0</v>
      </c>
      <c r="K18" s="27"/>
      <c r="L18" s="27"/>
      <c r="M18" s="27"/>
      <c r="N18" s="27"/>
      <c r="O18" s="27"/>
      <c r="P18" s="27"/>
      <c r="R18" s="27"/>
      <c r="S18" s="27"/>
      <c r="T18" s="27"/>
      <c r="U18" s="27"/>
      <c r="V18" s="27"/>
      <c r="W18" s="27"/>
      <c r="X18" s="27"/>
      <c r="Y18" s="27"/>
      <c r="Z18" s="28">
        <v>4.0</v>
      </c>
      <c r="AA18" s="30"/>
      <c r="AB18" s="30"/>
      <c r="AC18" s="30"/>
      <c r="AD18" s="30"/>
      <c r="AE18" s="31">
        <v>7.0</v>
      </c>
      <c r="AF18" s="30"/>
      <c r="AG18" s="30"/>
      <c r="AH18" s="30"/>
    </row>
    <row r="19" ht="14.25" customHeight="1">
      <c r="B19" s="32"/>
      <c r="C19" s="19">
        <f t="shared" si="8"/>
        <v>0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30"/>
      <c r="AA19" s="30"/>
      <c r="AB19" s="30"/>
      <c r="AC19" s="30"/>
      <c r="AD19" s="30"/>
      <c r="AE19" s="30"/>
      <c r="AF19" s="30"/>
      <c r="AG19" s="30"/>
      <c r="AH19" s="30"/>
    </row>
    <row r="20" ht="14.25" customHeight="1">
      <c r="B20" s="32"/>
      <c r="C20" s="19">
        <f t="shared" si="8"/>
        <v>0</v>
      </c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0"/>
      <c r="AA20" s="30"/>
      <c r="AB20" s="30"/>
      <c r="AC20" s="30"/>
      <c r="AD20" s="30"/>
      <c r="AE20" s="30"/>
      <c r="AF20" s="30"/>
      <c r="AG20" s="30"/>
      <c r="AH20" s="30"/>
    </row>
    <row r="21" ht="14.25" customHeight="1">
      <c r="B21" s="32"/>
      <c r="C21" s="19">
        <f t="shared" si="8"/>
        <v>0</v>
      </c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30"/>
      <c r="AA21" s="30"/>
      <c r="AB21" s="30"/>
      <c r="AC21" s="30"/>
      <c r="AD21" s="30"/>
      <c r="AE21" s="30"/>
      <c r="AF21" s="30"/>
      <c r="AG21" s="30"/>
      <c r="AH21" s="30"/>
    </row>
    <row r="22" ht="14.25" customHeight="1">
      <c r="B22" s="32"/>
      <c r="C22" s="19">
        <f t="shared" si="8"/>
        <v>0</v>
      </c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30"/>
      <c r="AA22" s="30"/>
      <c r="AB22" s="30"/>
      <c r="AC22" s="30"/>
      <c r="AD22" s="30"/>
      <c r="AE22" s="30"/>
      <c r="AF22" s="30"/>
      <c r="AG22" s="30"/>
      <c r="AH22" s="30"/>
    </row>
    <row r="23" ht="14.25" customHeight="1">
      <c r="B23" s="32"/>
      <c r="C23" s="19">
        <f t="shared" si="8"/>
        <v>0</v>
      </c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30"/>
      <c r="AA23" s="30"/>
      <c r="AB23" s="30"/>
      <c r="AC23" s="30"/>
      <c r="AD23" s="30"/>
      <c r="AE23" s="30"/>
      <c r="AF23" s="30"/>
      <c r="AG23" s="30"/>
      <c r="AH23" s="30"/>
    </row>
    <row r="24" ht="14.25" customHeight="1">
      <c r="B24" s="32"/>
      <c r="C24" s="19">
        <f t="shared" si="8"/>
        <v>0</v>
      </c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30"/>
      <c r="AA24" s="30"/>
      <c r="AB24" s="30"/>
      <c r="AC24" s="30"/>
      <c r="AD24" s="30"/>
      <c r="AE24" s="30"/>
      <c r="AF24" s="30"/>
      <c r="AG24" s="30"/>
      <c r="AH24" s="30"/>
    </row>
    <row r="25" ht="14.25" customHeight="1">
      <c r="B25" s="32"/>
      <c r="C25" s="19">
        <f t="shared" si="8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30"/>
      <c r="AA25" s="30"/>
      <c r="AB25" s="30"/>
      <c r="AC25" s="30"/>
      <c r="AD25" s="30"/>
      <c r="AE25" s="30"/>
      <c r="AF25" s="30"/>
      <c r="AG25" s="30"/>
      <c r="AH25" s="30"/>
    </row>
    <row r="26" ht="14.25" customHeight="1">
      <c r="B26" s="32"/>
      <c r="C26" s="19">
        <f t="shared" si="8"/>
        <v>0</v>
      </c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30"/>
      <c r="AA26" s="30"/>
      <c r="AB26" s="30"/>
      <c r="AC26" s="30"/>
      <c r="AD26" s="30"/>
      <c r="AE26" s="30"/>
      <c r="AF26" s="30"/>
      <c r="AG26" s="30"/>
      <c r="AH26" s="30"/>
    </row>
    <row r="27" ht="14.25" customHeight="1">
      <c r="B27" s="32"/>
      <c r="C27" s="19">
        <f t="shared" si="8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30"/>
      <c r="AA27" s="30"/>
      <c r="AB27" s="30"/>
      <c r="AC27" s="30"/>
      <c r="AD27" s="30"/>
      <c r="AE27" s="30"/>
      <c r="AF27" s="30"/>
      <c r="AG27" s="30"/>
      <c r="AH27" s="30"/>
    </row>
    <row r="28" ht="14.25" customHeight="1">
      <c r="B28" s="32"/>
      <c r="C28" s="19">
        <f t="shared" si="8"/>
        <v>0</v>
      </c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30"/>
      <c r="AA28" s="30"/>
      <c r="AB28" s="30"/>
      <c r="AC28" s="30"/>
      <c r="AD28" s="30"/>
      <c r="AE28" s="30"/>
      <c r="AF28" s="30"/>
      <c r="AG28" s="30"/>
      <c r="AH28" s="30"/>
    </row>
    <row r="29" ht="14.25" customHeight="1">
      <c r="B29" s="32"/>
      <c r="C29" s="19">
        <f t="shared" si="8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30"/>
      <c r="AA29" s="30"/>
      <c r="AB29" s="30"/>
      <c r="AC29" s="30"/>
      <c r="AD29" s="30"/>
      <c r="AE29" s="30"/>
      <c r="AF29" s="30"/>
      <c r="AG29" s="30"/>
      <c r="AH29" s="30"/>
    </row>
    <row r="30" ht="14.25" customHeight="1">
      <c r="B30" s="32"/>
      <c r="C30" s="19">
        <f t="shared" si="8"/>
        <v>0</v>
      </c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30"/>
      <c r="AA30" s="30"/>
      <c r="AB30" s="30"/>
      <c r="AC30" s="30"/>
      <c r="AD30" s="30"/>
      <c r="AE30" s="30"/>
      <c r="AF30" s="30"/>
      <c r="AG30" s="30"/>
      <c r="AH30" s="30"/>
    </row>
    <row r="31" ht="14.25" customHeight="1">
      <c r="B31" s="32"/>
      <c r="C31" s="19">
        <f t="shared" si="8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30"/>
      <c r="AA31" s="30"/>
      <c r="AB31" s="30"/>
      <c r="AC31" s="30"/>
      <c r="AD31" s="30"/>
      <c r="AE31" s="30"/>
      <c r="AF31" s="30"/>
      <c r="AG31" s="30"/>
      <c r="AH31" s="30"/>
    </row>
    <row r="32" ht="14.25" customHeight="1">
      <c r="B32" s="32"/>
      <c r="C32" s="19">
        <f t="shared" si="8"/>
        <v>0</v>
      </c>
      <c r="D32" s="2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30"/>
      <c r="AA32" s="30"/>
      <c r="AB32" s="30"/>
      <c r="AC32" s="30"/>
      <c r="AD32" s="30"/>
      <c r="AE32" s="30"/>
      <c r="AF32" s="30"/>
      <c r="AG32" s="30"/>
      <c r="AH32" s="30"/>
    </row>
    <row r="33" ht="14.25" customHeight="1">
      <c r="B33" s="32"/>
      <c r="C33" s="19">
        <f t="shared" si="8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30"/>
      <c r="AA33" s="30"/>
      <c r="AB33" s="30"/>
      <c r="AC33" s="30"/>
      <c r="AD33" s="30"/>
      <c r="AE33" s="30"/>
      <c r="AF33" s="30"/>
      <c r="AG33" s="30"/>
      <c r="AH33" s="30"/>
    </row>
    <row r="34" ht="14.25" customHeight="1">
      <c r="B34" s="32"/>
      <c r="C34" s="19">
        <f t="shared" si="8"/>
        <v>0</v>
      </c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30"/>
      <c r="AA34" s="30"/>
      <c r="AB34" s="30"/>
      <c r="AC34" s="30"/>
      <c r="AD34" s="30"/>
      <c r="AE34" s="30"/>
      <c r="AF34" s="30"/>
      <c r="AG34" s="30"/>
      <c r="AH34" s="30"/>
    </row>
    <row r="35" ht="14.25" customHeight="1">
      <c r="B35" s="33"/>
      <c r="C35" s="19">
        <f t="shared" si="8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30"/>
      <c r="AA35" s="30"/>
      <c r="AB35" s="30"/>
      <c r="AC35" s="30"/>
      <c r="AD35" s="30"/>
      <c r="AE35" s="30"/>
      <c r="AF35" s="30"/>
      <c r="AG35" s="30"/>
      <c r="AH35" s="30"/>
    </row>
    <row r="36" ht="14.25" customHeight="1">
      <c r="B36" s="32" t="s">
        <v>21</v>
      </c>
      <c r="C36" s="19">
        <f t="shared" si="8"/>
        <v>0</v>
      </c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30"/>
      <c r="AA36" s="30"/>
      <c r="AB36" s="30"/>
      <c r="AC36" s="30"/>
      <c r="AD36" s="30"/>
      <c r="AE36" s="30"/>
      <c r="AF36" s="30"/>
      <c r="AG36" s="30"/>
      <c r="AH36" s="30"/>
    </row>
    <row r="37" ht="14.25" customHeight="1">
      <c r="B37" s="32" t="s">
        <v>21</v>
      </c>
      <c r="C37" s="19">
        <f t="shared" si="8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30"/>
      <c r="AA37" s="30"/>
      <c r="AB37" s="30"/>
      <c r="AC37" s="30"/>
      <c r="AD37" s="30"/>
      <c r="AE37" s="30"/>
      <c r="AF37" s="30"/>
      <c r="AG37" s="30"/>
      <c r="AH37" s="30"/>
    </row>
    <row r="38" ht="14.25" customHeight="1">
      <c r="B38" s="32" t="s">
        <v>21</v>
      </c>
      <c r="C38" s="19">
        <f t="shared" si="8"/>
        <v>0</v>
      </c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30"/>
      <c r="AA38" s="30"/>
      <c r="AB38" s="30"/>
      <c r="AC38" s="30"/>
      <c r="AD38" s="30"/>
      <c r="AE38" s="30"/>
      <c r="AF38" s="30"/>
      <c r="AG38" s="30"/>
      <c r="AH38" s="30"/>
    </row>
    <row r="39" ht="14.25" customHeight="1">
      <c r="B39" s="32" t="s">
        <v>21</v>
      </c>
      <c r="C39" s="19">
        <f t="shared" si="8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30"/>
      <c r="AA39" s="30"/>
      <c r="AB39" s="30"/>
      <c r="AC39" s="30"/>
      <c r="AD39" s="30"/>
      <c r="AE39" s="30"/>
      <c r="AF39" s="30"/>
      <c r="AG39" s="30"/>
      <c r="AH39" s="30"/>
    </row>
    <row r="40" ht="14.25" customHeight="1">
      <c r="B40" s="32"/>
      <c r="C40" s="19">
        <f t="shared" si="8"/>
        <v>0</v>
      </c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30"/>
      <c r="AA40" s="30"/>
      <c r="AB40" s="30"/>
      <c r="AC40" s="30"/>
      <c r="AD40" s="30"/>
      <c r="AE40" s="30"/>
      <c r="AF40" s="30"/>
      <c r="AG40" s="30"/>
      <c r="AH40" s="30"/>
    </row>
    <row r="41" ht="14.25" customHeight="1">
      <c r="B41" s="32"/>
      <c r="C41" s="19">
        <f t="shared" si="8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30"/>
      <c r="AA41" s="30"/>
      <c r="AB41" s="30"/>
      <c r="AC41" s="30"/>
      <c r="AD41" s="30"/>
      <c r="AE41" s="30"/>
      <c r="AF41" s="30"/>
      <c r="AG41" s="30"/>
      <c r="AH41" s="30"/>
    </row>
    <row r="42" ht="14.25" customHeight="1">
      <c r="B42" s="32"/>
      <c r="C42" s="19">
        <f t="shared" si="8"/>
        <v>0</v>
      </c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30"/>
      <c r="AA42" s="30"/>
      <c r="AB42" s="30"/>
      <c r="AC42" s="30"/>
      <c r="AD42" s="30"/>
      <c r="AE42" s="30"/>
      <c r="AF42" s="30"/>
      <c r="AG42" s="30"/>
      <c r="AH42" s="30"/>
    </row>
    <row r="43" ht="14.25" customHeight="1">
      <c r="B43" s="32"/>
      <c r="C43" s="19">
        <f t="shared" si="8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30"/>
      <c r="AA43" s="30"/>
      <c r="AB43" s="30"/>
      <c r="AC43" s="30"/>
      <c r="AD43" s="30"/>
      <c r="AE43" s="30"/>
      <c r="AF43" s="30"/>
      <c r="AG43" s="30"/>
      <c r="AH43" s="30"/>
    </row>
    <row r="44" ht="14.25" customHeight="1">
      <c r="B44" s="32"/>
      <c r="C44" s="19">
        <f t="shared" si="8"/>
        <v>0</v>
      </c>
      <c r="D44" s="2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30"/>
      <c r="AA44" s="30"/>
      <c r="AB44" s="30"/>
      <c r="AC44" s="30"/>
      <c r="AD44" s="30"/>
      <c r="AE44" s="30"/>
      <c r="AF44" s="30"/>
      <c r="AG44" s="30"/>
      <c r="AH44" s="30"/>
    </row>
    <row r="45" ht="14.25" customHeight="1">
      <c r="B45" s="32"/>
      <c r="C45" s="19">
        <f t="shared" si="8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30"/>
      <c r="AA45" s="30"/>
      <c r="AB45" s="30"/>
      <c r="AC45" s="30"/>
      <c r="AD45" s="30"/>
      <c r="AE45" s="30"/>
      <c r="AF45" s="30"/>
      <c r="AG45" s="30"/>
      <c r="AH45" s="30"/>
    </row>
    <row r="46" ht="14.25" customHeight="1">
      <c r="B46" s="33"/>
      <c r="C46" s="19">
        <f t="shared" si="8"/>
        <v>0</v>
      </c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6"/>
      <c r="AB46" s="36"/>
      <c r="AC46" s="36"/>
      <c r="AD46" s="36"/>
      <c r="AE46" s="36"/>
      <c r="AF46" s="36"/>
      <c r="AG46" s="36"/>
      <c r="AH46" s="36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C2:G2"/>
    <mergeCell ref="C3:G3"/>
    <mergeCell ref="C4:G4"/>
    <mergeCell ref="C5:G5"/>
  </mergeCells>
  <conditionalFormatting sqref="D11:H29 I11:I18 J11:P29 I21:I29">
    <cfRule type="colorScale" priority="1">
      <colorScale>
        <cfvo type="min"/>
        <cfvo type="max"/>
        <color rgb="FFFFEF9C"/>
        <color rgb="FF63BE7B"/>
      </colorScale>
    </cfRule>
  </conditionalFormatting>
  <conditionalFormatting sqref="D10:P10 Q10:Q17 Z18 Q19:Q29">
    <cfRule type="colorScale" priority="2">
      <colorScale>
        <cfvo type="min"/>
        <cfvo type="max"/>
        <color rgb="FFFFEF9C"/>
        <color rgb="FF63BE7B"/>
      </colorScale>
    </cfRule>
  </conditionalFormatting>
  <conditionalFormatting sqref="R10:Y29 Z10:Z17 Z19:Z29">
    <cfRule type="colorScale" priority="3">
      <colorScale>
        <cfvo type="min"/>
        <cfvo type="max"/>
        <color rgb="FFFFEF9C"/>
        <color rgb="FF63BE7B"/>
      </colorScale>
    </cfRule>
  </conditionalFormatting>
  <conditionalFormatting sqref="D30:P30">
    <cfRule type="colorScale" priority="4">
      <colorScale>
        <cfvo type="min"/>
        <cfvo type="max"/>
        <color rgb="FFFFEF9C"/>
        <color rgb="FF63BE7B"/>
      </colorScale>
    </cfRule>
  </conditionalFormatting>
  <conditionalFormatting sqref="Q30">
    <cfRule type="colorScale" priority="5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7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8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9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10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11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12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Q41">
    <cfRule type="colorScale" priority="14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15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16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18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19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21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22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23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24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25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26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27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28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29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30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31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2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3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4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6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7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8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41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42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43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44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45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47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48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49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50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53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55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57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58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59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61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62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5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66">
      <colorScale>
        <cfvo type="min"/>
        <cfvo type="max"/>
        <color rgb="FFFFEF9C"/>
        <color rgb="FF63BE7B"/>
      </colorScale>
    </cfRule>
  </conditionalFormatting>
  <conditionalFormatting sqref="D10:AH46">
    <cfRule type="colorScale" priority="67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