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Szkoła\MATURA\INFORMATYKA\zadania\13 Ferma\"/>
    </mc:Choice>
  </mc:AlternateContent>
  <xr:revisionPtr revIDLastSave="0" documentId="13_ncr:1_{CABF808B-17A2-4165-A78E-BA536D90EC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2" sheetId="2" r:id="rId1"/>
    <sheet name="Arkusz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1" i="2" l="1"/>
  <c r="G180" i="2"/>
  <c r="B180" i="2"/>
  <c r="G179" i="2"/>
  <c r="B179" i="2"/>
  <c r="G178" i="2"/>
  <c r="B178" i="2"/>
  <c r="G177" i="2"/>
  <c r="B177" i="2"/>
  <c r="G176" i="2"/>
  <c r="B176" i="2"/>
  <c r="D176" i="2" s="1"/>
  <c r="H176" i="2" s="1"/>
  <c r="G175" i="2"/>
  <c r="B175" i="2"/>
  <c r="G174" i="2"/>
  <c r="B174" i="2"/>
  <c r="G173" i="2"/>
  <c r="B173" i="2"/>
  <c r="G172" i="2"/>
  <c r="B172" i="2"/>
  <c r="G171" i="2"/>
  <c r="B171" i="2"/>
  <c r="G170" i="2"/>
  <c r="B170" i="2"/>
  <c r="G169" i="2"/>
  <c r="B169" i="2"/>
  <c r="D169" i="2" s="1"/>
  <c r="H169" i="2" s="1"/>
  <c r="G168" i="2"/>
  <c r="B168" i="2"/>
  <c r="G167" i="2"/>
  <c r="B167" i="2"/>
  <c r="G166" i="2"/>
  <c r="B166" i="2"/>
  <c r="G165" i="2"/>
  <c r="B165" i="2"/>
  <c r="G164" i="2"/>
  <c r="B164" i="2"/>
  <c r="G163" i="2"/>
  <c r="B163" i="2"/>
  <c r="G162" i="2"/>
  <c r="B162" i="2"/>
  <c r="D162" i="2" s="1"/>
  <c r="H162" i="2" s="1"/>
  <c r="G161" i="2"/>
  <c r="B161" i="2"/>
  <c r="G160" i="2"/>
  <c r="B160" i="2"/>
  <c r="G159" i="2"/>
  <c r="B159" i="2"/>
  <c r="G158" i="2"/>
  <c r="B158" i="2"/>
  <c r="G157" i="2"/>
  <c r="B157" i="2"/>
  <c r="G156" i="2"/>
  <c r="B156" i="2"/>
  <c r="G155" i="2"/>
  <c r="B155" i="2"/>
  <c r="D155" i="2" s="1"/>
  <c r="H155" i="2" s="1"/>
  <c r="G154" i="2"/>
  <c r="B154" i="2"/>
  <c r="G153" i="2"/>
  <c r="B153" i="2"/>
  <c r="G152" i="2"/>
  <c r="B152" i="2"/>
  <c r="B151" i="2"/>
  <c r="G150" i="2"/>
  <c r="B150" i="2"/>
  <c r="G149" i="2"/>
  <c r="B149" i="2"/>
  <c r="G148" i="2"/>
  <c r="B148" i="2"/>
  <c r="D148" i="2" s="1"/>
  <c r="H148" i="2" s="1"/>
  <c r="G147" i="2"/>
  <c r="B147" i="2"/>
  <c r="G146" i="2"/>
  <c r="B146" i="2"/>
  <c r="G145" i="2"/>
  <c r="B145" i="2"/>
  <c r="G144" i="2"/>
  <c r="B144" i="2"/>
  <c r="G143" i="2"/>
  <c r="B143" i="2"/>
  <c r="G142" i="2"/>
  <c r="B142" i="2"/>
  <c r="G141" i="2"/>
  <c r="B141" i="2"/>
  <c r="D141" i="2" s="1"/>
  <c r="H141" i="2" s="1"/>
  <c r="G140" i="2"/>
  <c r="B140" i="2"/>
  <c r="G139" i="2"/>
  <c r="B139" i="2"/>
  <c r="G138" i="2"/>
  <c r="B138" i="2"/>
  <c r="G137" i="2"/>
  <c r="B137" i="2"/>
  <c r="G136" i="2"/>
  <c r="B136" i="2"/>
  <c r="G135" i="2"/>
  <c r="B135" i="2"/>
  <c r="G134" i="2"/>
  <c r="B134" i="2"/>
  <c r="D134" i="2" s="1"/>
  <c r="H134" i="2" s="1"/>
  <c r="G133" i="2"/>
  <c r="B133" i="2"/>
  <c r="G132" i="2"/>
  <c r="B132" i="2"/>
  <c r="G131" i="2"/>
  <c r="B131" i="2"/>
  <c r="G130" i="2"/>
  <c r="B130" i="2"/>
  <c r="G129" i="2"/>
  <c r="B129" i="2"/>
  <c r="G128" i="2"/>
  <c r="B128" i="2"/>
  <c r="G127" i="2"/>
  <c r="B127" i="2"/>
  <c r="D127" i="2" s="1"/>
  <c r="H127" i="2" s="1"/>
  <c r="G126" i="2"/>
  <c r="B126" i="2"/>
  <c r="G125" i="2"/>
  <c r="B125" i="2"/>
  <c r="G124" i="2"/>
  <c r="B124" i="2"/>
  <c r="G123" i="2"/>
  <c r="B123" i="2"/>
  <c r="G122" i="2"/>
  <c r="B122" i="2"/>
  <c r="B121" i="2"/>
  <c r="G120" i="2"/>
  <c r="B120" i="2"/>
  <c r="D120" i="2" s="1"/>
  <c r="H120" i="2" s="1"/>
  <c r="G119" i="2"/>
  <c r="B119" i="2"/>
  <c r="G118" i="2"/>
  <c r="B118" i="2"/>
  <c r="G117" i="2"/>
  <c r="B117" i="2"/>
  <c r="G116" i="2"/>
  <c r="B116" i="2"/>
  <c r="G115" i="2"/>
  <c r="B115" i="2"/>
  <c r="G114" i="2"/>
  <c r="B114" i="2"/>
  <c r="G113" i="2"/>
  <c r="B113" i="2"/>
  <c r="D113" i="2" s="1"/>
  <c r="H113" i="2" s="1"/>
  <c r="G112" i="2"/>
  <c r="B112" i="2"/>
  <c r="G111" i="2"/>
  <c r="B111" i="2"/>
  <c r="G110" i="2"/>
  <c r="B110" i="2"/>
  <c r="G109" i="2"/>
  <c r="B109" i="2"/>
  <c r="G108" i="2"/>
  <c r="B108" i="2"/>
  <c r="G107" i="2"/>
  <c r="B107" i="2"/>
  <c r="G106" i="2"/>
  <c r="B106" i="2"/>
  <c r="D106" i="2" s="1"/>
  <c r="H106" i="2" s="1"/>
  <c r="G105" i="2"/>
  <c r="B105" i="2"/>
  <c r="G104" i="2"/>
  <c r="B104" i="2"/>
  <c r="G103" i="2"/>
  <c r="B103" i="2"/>
  <c r="G102" i="2"/>
  <c r="B102" i="2"/>
  <c r="G101" i="2"/>
  <c r="B101" i="2"/>
  <c r="G100" i="2"/>
  <c r="B100" i="2"/>
  <c r="G99" i="2"/>
  <c r="B99" i="2"/>
  <c r="D99" i="2" s="1"/>
  <c r="H99" i="2" s="1"/>
  <c r="G98" i="2"/>
  <c r="B98" i="2"/>
  <c r="G97" i="2"/>
  <c r="B97" i="2"/>
  <c r="G96" i="2"/>
  <c r="B96" i="2"/>
  <c r="G95" i="2"/>
  <c r="B95" i="2"/>
  <c r="G94" i="2"/>
  <c r="B94" i="2"/>
  <c r="G93" i="2"/>
  <c r="B93" i="2"/>
  <c r="G92" i="2"/>
  <c r="B92" i="2"/>
  <c r="D92" i="2" s="1"/>
  <c r="H92" i="2" s="1"/>
  <c r="B91" i="2"/>
  <c r="G90" i="2"/>
  <c r="B90" i="2"/>
  <c r="G89" i="2"/>
  <c r="B89" i="2"/>
  <c r="G88" i="2"/>
  <c r="B88" i="2"/>
  <c r="G87" i="2"/>
  <c r="B87" i="2"/>
  <c r="G86" i="2"/>
  <c r="B86" i="2"/>
  <c r="G85" i="2"/>
  <c r="B85" i="2"/>
  <c r="D85" i="2" s="1"/>
  <c r="H85" i="2" s="1"/>
  <c r="G84" i="2"/>
  <c r="B84" i="2"/>
  <c r="G83" i="2"/>
  <c r="B83" i="2"/>
  <c r="G82" i="2"/>
  <c r="B82" i="2"/>
  <c r="G81" i="2"/>
  <c r="B81" i="2"/>
  <c r="G80" i="2"/>
  <c r="B80" i="2"/>
  <c r="G79" i="2"/>
  <c r="B79" i="2"/>
  <c r="G78" i="2"/>
  <c r="B78" i="2"/>
  <c r="D78" i="2" s="1"/>
  <c r="H78" i="2" s="1"/>
  <c r="G77" i="2"/>
  <c r="B77" i="2"/>
  <c r="G76" i="2"/>
  <c r="B76" i="2"/>
  <c r="G75" i="2"/>
  <c r="B75" i="2"/>
  <c r="G74" i="2"/>
  <c r="B74" i="2"/>
  <c r="G73" i="2"/>
  <c r="B73" i="2"/>
  <c r="G72" i="2"/>
  <c r="B72" i="2"/>
  <c r="G71" i="2"/>
  <c r="B71" i="2"/>
  <c r="D71" i="2" s="1"/>
  <c r="H71" i="2" s="1"/>
  <c r="G70" i="2"/>
  <c r="B70" i="2"/>
  <c r="G69" i="2"/>
  <c r="B69" i="2"/>
  <c r="G68" i="2"/>
  <c r="B68" i="2"/>
  <c r="G67" i="2"/>
  <c r="B67" i="2"/>
  <c r="G66" i="2"/>
  <c r="B66" i="2"/>
  <c r="G65" i="2"/>
  <c r="B65" i="2"/>
  <c r="G64" i="2"/>
  <c r="B64" i="2"/>
  <c r="D64" i="2" s="1"/>
  <c r="H64" i="2" s="1"/>
  <c r="G63" i="2"/>
  <c r="B63" i="2"/>
  <c r="G62" i="2"/>
  <c r="B62" i="2"/>
  <c r="B61" i="2"/>
  <c r="G60" i="2"/>
  <c r="B60" i="2"/>
  <c r="G59" i="2"/>
  <c r="B59" i="2"/>
  <c r="G58" i="2"/>
  <c r="B58" i="2"/>
  <c r="G57" i="2"/>
  <c r="B57" i="2"/>
  <c r="D57" i="2" s="1"/>
  <c r="H57" i="2" s="1"/>
  <c r="G56" i="2"/>
  <c r="B56" i="2"/>
  <c r="G55" i="2"/>
  <c r="B55" i="2"/>
  <c r="G54" i="2"/>
  <c r="B54" i="2"/>
  <c r="G53" i="2"/>
  <c r="B53" i="2"/>
  <c r="G52" i="2"/>
  <c r="B52" i="2"/>
  <c r="G51" i="2"/>
  <c r="B51" i="2"/>
  <c r="G50" i="2"/>
  <c r="B50" i="2"/>
  <c r="D50" i="2" s="1"/>
  <c r="H50" i="2" s="1"/>
  <c r="G49" i="2"/>
  <c r="B49" i="2"/>
  <c r="G48" i="2"/>
  <c r="B48" i="2"/>
  <c r="G47" i="2"/>
  <c r="B47" i="2"/>
  <c r="G46" i="2"/>
  <c r="B46" i="2"/>
  <c r="G45" i="2"/>
  <c r="B45" i="2"/>
  <c r="G44" i="2"/>
  <c r="B44" i="2"/>
  <c r="G43" i="2"/>
  <c r="B43" i="2"/>
  <c r="D43" i="2" s="1"/>
  <c r="H43" i="2" s="1"/>
  <c r="G42" i="2"/>
  <c r="B42" i="2"/>
  <c r="G41" i="2"/>
  <c r="B41" i="2"/>
  <c r="G40" i="2"/>
  <c r="B40" i="2"/>
  <c r="G39" i="2"/>
  <c r="B39" i="2"/>
  <c r="G38" i="2"/>
  <c r="B38" i="2"/>
  <c r="G37" i="2"/>
  <c r="B37" i="2"/>
  <c r="G36" i="2"/>
  <c r="B36" i="2"/>
  <c r="D36" i="2" s="1"/>
  <c r="H36" i="2" s="1"/>
  <c r="G35" i="2"/>
  <c r="B35" i="2"/>
  <c r="G34" i="2"/>
  <c r="B34" i="2"/>
  <c r="G33" i="2"/>
  <c r="B33" i="2"/>
  <c r="G32" i="2"/>
  <c r="B32" i="2"/>
  <c r="B31" i="2"/>
  <c r="G30" i="2"/>
  <c r="B30" i="2"/>
  <c r="G29" i="2"/>
  <c r="B29" i="2"/>
  <c r="D29" i="2" s="1"/>
  <c r="H29" i="2" s="1"/>
  <c r="G28" i="2"/>
  <c r="B28" i="2"/>
  <c r="G27" i="2"/>
  <c r="B27" i="2"/>
  <c r="G26" i="2"/>
  <c r="B26" i="2"/>
  <c r="G25" i="2"/>
  <c r="B25" i="2"/>
  <c r="G24" i="2"/>
  <c r="B24" i="2"/>
  <c r="G23" i="2"/>
  <c r="B23" i="2"/>
  <c r="G22" i="2"/>
  <c r="B22" i="2"/>
  <c r="D22" i="2" s="1"/>
  <c r="H22" i="2" s="1"/>
  <c r="G21" i="2"/>
  <c r="B21" i="2"/>
  <c r="G20" i="2"/>
  <c r="B20" i="2"/>
  <c r="G19" i="2"/>
  <c r="B19" i="2"/>
  <c r="G18" i="2"/>
  <c r="B18" i="2"/>
  <c r="G17" i="2"/>
  <c r="B17" i="2"/>
  <c r="G16" i="2"/>
  <c r="B16" i="2"/>
  <c r="G15" i="2"/>
  <c r="B15" i="2"/>
  <c r="D15" i="2" s="1"/>
  <c r="H15" i="2" s="1"/>
  <c r="G14" i="2"/>
  <c r="B14" i="2"/>
  <c r="G13" i="2"/>
  <c r="B13" i="2"/>
  <c r="G12" i="2"/>
  <c r="B12" i="2"/>
  <c r="G11" i="2"/>
  <c r="B11" i="2"/>
  <c r="G10" i="2"/>
  <c r="B10" i="2"/>
  <c r="G9" i="2"/>
  <c r="B9" i="2"/>
  <c r="G8" i="2"/>
  <c r="B8" i="2"/>
  <c r="D8" i="2" s="1"/>
  <c r="H8" i="2" s="1"/>
  <c r="G7" i="2"/>
  <c r="B7" i="2"/>
  <c r="G6" i="2"/>
  <c r="B6" i="2"/>
  <c r="G5" i="2"/>
  <c r="B5" i="2"/>
  <c r="G4" i="2"/>
  <c r="B4" i="2"/>
  <c r="G3" i="2"/>
  <c r="B3" i="2"/>
  <c r="F2" i="2"/>
  <c r="I2" i="2" s="1"/>
  <c r="E2" i="2"/>
  <c r="B2" i="2"/>
  <c r="D2" i="2" s="1"/>
  <c r="H2" i="2" s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C3" i="1"/>
  <c r="G3" i="1" s="1"/>
  <c r="I2" i="1"/>
  <c r="G2" i="1"/>
  <c r="E2" i="1"/>
  <c r="B3" i="1"/>
  <c r="B4" i="1"/>
  <c r="B5" i="1"/>
  <c r="B6" i="1"/>
  <c r="B7" i="1"/>
  <c r="B8" i="1"/>
  <c r="D8" i="1" s="1"/>
  <c r="F8" i="1" s="1"/>
  <c r="B9" i="1"/>
  <c r="B10" i="1"/>
  <c r="B11" i="1"/>
  <c r="B12" i="1"/>
  <c r="B13" i="1"/>
  <c r="B14" i="1"/>
  <c r="B15" i="1"/>
  <c r="D15" i="1" s="1"/>
  <c r="F15" i="1" s="1"/>
  <c r="B16" i="1"/>
  <c r="B17" i="1"/>
  <c r="B18" i="1"/>
  <c r="B19" i="1"/>
  <c r="B20" i="1"/>
  <c r="B21" i="1"/>
  <c r="B22" i="1"/>
  <c r="D22" i="1" s="1"/>
  <c r="F22" i="1" s="1"/>
  <c r="B23" i="1"/>
  <c r="B24" i="1"/>
  <c r="B25" i="1"/>
  <c r="B26" i="1"/>
  <c r="B27" i="1"/>
  <c r="B28" i="1"/>
  <c r="B29" i="1"/>
  <c r="D29" i="1" s="1"/>
  <c r="F29" i="1" s="1"/>
  <c r="B30" i="1"/>
  <c r="B31" i="1"/>
  <c r="B32" i="1"/>
  <c r="B33" i="1"/>
  <c r="B34" i="1"/>
  <c r="B35" i="1"/>
  <c r="B36" i="1"/>
  <c r="D36" i="1" s="1"/>
  <c r="F36" i="1" s="1"/>
  <c r="B37" i="1"/>
  <c r="B38" i="1"/>
  <c r="B39" i="1"/>
  <c r="B40" i="1"/>
  <c r="B41" i="1"/>
  <c r="B42" i="1"/>
  <c r="B43" i="1"/>
  <c r="D43" i="1" s="1"/>
  <c r="F43" i="1" s="1"/>
  <c r="B44" i="1"/>
  <c r="B45" i="1"/>
  <c r="B46" i="1"/>
  <c r="B47" i="1"/>
  <c r="B48" i="1"/>
  <c r="B49" i="1"/>
  <c r="B50" i="1"/>
  <c r="D50" i="1" s="1"/>
  <c r="F50" i="1" s="1"/>
  <c r="B51" i="1"/>
  <c r="B52" i="1"/>
  <c r="B53" i="1"/>
  <c r="B54" i="1"/>
  <c r="B55" i="1"/>
  <c r="B56" i="1"/>
  <c r="B57" i="1"/>
  <c r="D57" i="1" s="1"/>
  <c r="F57" i="1" s="1"/>
  <c r="B58" i="1"/>
  <c r="B59" i="1"/>
  <c r="B60" i="1"/>
  <c r="B61" i="1"/>
  <c r="B62" i="1"/>
  <c r="B63" i="1"/>
  <c r="B64" i="1"/>
  <c r="D64" i="1" s="1"/>
  <c r="F64" i="1" s="1"/>
  <c r="B65" i="1"/>
  <c r="B66" i="1"/>
  <c r="B67" i="1"/>
  <c r="B68" i="1"/>
  <c r="B69" i="1"/>
  <c r="B70" i="1"/>
  <c r="B71" i="1"/>
  <c r="D71" i="1" s="1"/>
  <c r="F71" i="1" s="1"/>
  <c r="B72" i="1"/>
  <c r="B73" i="1"/>
  <c r="B74" i="1"/>
  <c r="B75" i="1"/>
  <c r="B76" i="1"/>
  <c r="B77" i="1"/>
  <c r="B78" i="1"/>
  <c r="D78" i="1" s="1"/>
  <c r="F78" i="1" s="1"/>
  <c r="B79" i="1"/>
  <c r="B80" i="1"/>
  <c r="B81" i="1"/>
  <c r="B82" i="1"/>
  <c r="B83" i="1"/>
  <c r="B84" i="1"/>
  <c r="B85" i="1"/>
  <c r="D85" i="1" s="1"/>
  <c r="F85" i="1" s="1"/>
  <c r="B86" i="1"/>
  <c r="B87" i="1"/>
  <c r="B88" i="1"/>
  <c r="B89" i="1"/>
  <c r="B90" i="1"/>
  <c r="B91" i="1"/>
  <c r="B92" i="1"/>
  <c r="D92" i="1" s="1"/>
  <c r="F92" i="1" s="1"/>
  <c r="B93" i="1"/>
  <c r="B94" i="1"/>
  <c r="B95" i="1"/>
  <c r="B96" i="1"/>
  <c r="B97" i="1"/>
  <c r="B98" i="1"/>
  <c r="B99" i="1"/>
  <c r="D99" i="1" s="1"/>
  <c r="F99" i="1" s="1"/>
  <c r="B100" i="1"/>
  <c r="B101" i="1"/>
  <c r="B102" i="1"/>
  <c r="B103" i="1"/>
  <c r="B104" i="1"/>
  <c r="B105" i="1"/>
  <c r="B106" i="1"/>
  <c r="D106" i="1" s="1"/>
  <c r="F106" i="1" s="1"/>
  <c r="B107" i="1"/>
  <c r="B108" i="1"/>
  <c r="B109" i="1"/>
  <c r="B110" i="1"/>
  <c r="B111" i="1"/>
  <c r="B112" i="1"/>
  <c r="B113" i="1"/>
  <c r="D113" i="1" s="1"/>
  <c r="F113" i="1" s="1"/>
  <c r="B114" i="1"/>
  <c r="B115" i="1"/>
  <c r="B116" i="1"/>
  <c r="B117" i="1"/>
  <c r="B118" i="1"/>
  <c r="B119" i="1"/>
  <c r="B120" i="1"/>
  <c r="D120" i="1" s="1"/>
  <c r="F120" i="1" s="1"/>
  <c r="B121" i="1"/>
  <c r="B122" i="1"/>
  <c r="B123" i="1"/>
  <c r="B124" i="1"/>
  <c r="B125" i="1"/>
  <c r="B126" i="1"/>
  <c r="B127" i="1"/>
  <c r="D127" i="1" s="1"/>
  <c r="F127" i="1" s="1"/>
  <c r="B128" i="1"/>
  <c r="B129" i="1"/>
  <c r="B130" i="1"/>
  <c r="B131" i="1"/>
  <c r="B132" i="1"/>
  <c r="B133" i="1"/>
  <c r="B134" i="1"/>
  <c r="D134" i="1" s="1"/>
  <c r="F134" i="1" s="1"/>
  <c r="B135" i="1"/>
  <c r="B136" i="1"/>
  <c r="B137" i="1"/>
  <c r="B138" i="1"/>
  <c r="B139" i="1"/>
  <c r="B140" i="1"/>
  <c r="B141" i="1"/>
  <c r="D141" i="1" s="1"/>
  <c r="F141" i="1" s="1"/>
  <c r="B142" i="1"/>
  <c r="B143" i="1"/>
  <c r="B144" i="1"/>
  <c r="B145" i="1"/>
  <c r="B146" i="1"/>
  <c r="B147" i="1"/>
  <c r="B148" i="1"/>
  <c r="D148" i="1" s="1"/>
  <c r="F148" i="1" s="1"/>
  <c r="B149" i="1"/>
  <c r="B150" i="1"/>
  <c r="B151" i="1"/>
  <c r="B152" i="1"/>
  <c r="B153" i="1"/>
  <c r="B154" i="1"/>
  <c r="B155" i="1"/>
  <c r="D155" i="1" s="1"/>
  <c r="F155" i="1" s="1"/>
  <c r="B156" i="1"/>
  <c r="B157" i="1"/>
  <c r="B158" i="1"/>
  <c r="B159" i="1"/>
  <c r="B160" i="1"/>
  <c r="B161" i="1"/>
  <c r="B162" i="1"/>
  <c r="D162" i="1" s="1"/>
  <c r="F162" i="1" s="1"/>
  <c r="B163" i="1"/>
  <c r="B164" i="1"/>
  <c r="B165" i="1"/>
  <c r="B166" i="1"/>
  <c r="B167" i="1"/>
  <c r="B168" i="1"/>
  <c r="B169" i="1"/>
  <c r="D169" i="1" s="1"/>
  <c r="F169" i="1" s="1"/>
  <c r="B170" i="1"/>
  <c r="B171" i="1"/>
  <c r="B172" i="1"/>
  <c r="B173" i="1"/>
  <c r="B174" i="1"/>
  <c r="B175" i="1"/>
  <c r="B176" i="1"/>
  <c r="D176" i="1" s="1"/>
  <c r="F176" i="1" s="1"/>
  <c r="B177" i="1"/>
  <c r="B178" i="1"/>
  <c r="B179" i="1"/>
  <c r="B180" i="1"/>
  <c r="B181" i="1"/>
  <c r="B2" i="1"/>
  <c r="D2" i="1" s="1"/>
  <c r="F2" i="1" s="1"/>
  <c r="J2" i="2" l="1"/>
  <c r="K2" i="2" s="1"/>
  <c r="C3" i="2"/>
  <c r="F3" i="2" s="1"/>
  <c r="I3" i="2" s="1"/>
  <c r="E3" i="2"/>
  <c r="C4" i="2" s="1"/>
  <c r="D3" i="2"/>
  <c r="H3" i="2" s="1"/>
  <c r="J3" i="2" s="1"/>
  <c r="J2" i="1"/>
  <c r="E3" i="1"/>
  <c r="C4" i="1" s="1"/>
  <c r="K3" i="2" l="1"/>
  <c r="F4" i="2"/>
  <c r="I4" i="2" s="1"/>
  <c r="E4" i="2"/>
  <c r="C5" i="2" s="1"/>
  <c r="D4" i="2"/>
  <c r="H4" i="2" s="1"/>
  <c r="J4" i="2" s="1"/>
  <c r="E4" i="1"/>
  <c r="C5" i="1" s="1"/>
  <c r="K4" i="2" l="1"/>
  <c r="F5" i="2"/>
  <c r="I5" i="2" s="1"/>
  <c r="E5" i="2"/>
  <c r="C6" i="2" s="1"/>
  <c r="D5" i="2"/>
  <c r="H5" i="2" s="1"/>
  <c r="E5" i="1"/>
  <c r="C6" i="1" s="1"/>
  <c r="G5" i="1"/>
  <c r="G4" i="1"/>
  <c r="D4" i="1"/>
  <c r="F4" i="1" s="1"/>
  <c r="I4" i="1" s="1"/>
  <c r="J5" i="2" l="1"/>
  <c r="K5" i="2"/>
  <c r="F6" i="2"/>
  <c r="I6" i="2" s="1"/>
  <c r="E6" i="2"/>
  <c r="C7" i="2" s="1"/>
  <c r="D6" i="2"/>
  <c r="H6" i="2" s="1"/>
  <c r="J6" i="2" s="1"/>
  <c r="D6" i="1"/>
  <c r="F6" i="1" s="1"/>
  <c r="G6" i="1"/>
  <c r="D3" i="1"/>
  <c r="F3" i="1" s="1"/>
  <c r="I3" i="1" s="1"/>
  <c r="K6" i="2" l="1"/>
  <c r="F7" i="2"/>
  <c r="I7" i="2" s="1"/>
  <c r="E7" i="2"/>
  <c r="C8" i="2" s="1"/>
  <c r="D7" i="2"/>
  <c r="H7" i="2" s="1"/>
  <c r="J7" i="2" s="1"/>
  <c r="I6" i="1"/>
  <c r="J3" i="1"/>
  <c r="J4" i="1" s="1"/>
  <c r="E6" i="1"/>
  <c r="C7" i="1" s="1"/>
  <c r="D5" i="1"/>
  <c r="F5" i="1" s="1"/>
  <c r="I5" i="1" s="1"/>
  <c r="K7" i="2" l="1"/>
  <c r="F8" i="2"/>
  <c r="E8" i="2"/>
  <c r="C9" i="2" s="1"/>
  <c r="J5" i="1"/>
  <c r="J6" i="1" s="1"/>
  <c r="E7" i="1"/>
  <c r="C8" i="1" s="1"/>
  <c r="G7" i="1"/>
  <c r="D7" i="1"/>
  <c r="F7" i="1" s="1"/>
  <c r="I8" i="2" l="1"/>
  <c r="J8" i="2" s="1"/>
  <c r="K8" i="2" s="1"/>
  <c r="F9" i="2"/>
  <c r="I9" i="2" s="1"/>
  <c r="E9" i="2"/>
  <c r="C10" i="2" s="1"/>
  <c r="D9" i="2"/>
  <c r="H9" i="2" s="1"/>
  <c r="I7" i="1"/>
  <c r="J7" i="1" s="1"/>
  <c r="G8" i="1"/>
  <c r="I8" i="1" s="1"/>
  <c r="J9" i="2" l="1"/>
  <c r="K9" i="2" s="1"/>
  <c r="E10" i="2"/>
  <c r="C11" i="2" s="1"/>
  <c r="F10" i="2"/>
  <c r="I10" i="2" s="1"/>
  <c r="D10" i="2"/>
  <c r="H10" i="2" s="1"/>
  <c r="E8" i="1"/>
  <c r="C9" i="1" s="1"/>
  <c r="J8" i="1"/>
  <c r="J10" i="2" l="1"/>
  <c r="K10" i="2" s="1"/>
  <c r="F11" i="2"/>
  <c r="I11" i="2" s="1"/>
  <c r="E11" i="2"/>
  <c r="C12" i="2" s="1"/>
  <c r="D11" i="2"/>
  <c r="H11" i="2" s="1"/>
  <c r="G9" i="1"/>
  <c r="J11" i="2" l="1"/>
  <c r="K11" i="2" s="1"/>
  <c r="F12" i="2"/>
  <c r="I12" i="2" s="1"/>
  <c r="E12" i="2"/>
  <c r="C13" i="2" s="1"/>
  <c r="D12" i="2"/>
  <c r="H12" i="2" s="1"/>
  <c r="E9" i="1"/>
  <c r="C10" i="1" s="1"/>
  <c r="D9" i="1"/>
  <c r="F9" i="1" s="1"/>
  <c r="I9" i="1" s="1"/>
  <c r="J12" i="2" l="1"/>
  <c r="K12" i="2" s="1"/>
  <c r="E13" i="2"/>
  <c r="C14" i="2" s="1"/>
  <c r="D13" i="2"/>
  <c r="H13" i="2" s="1"/>
  <c r="F13" i="2"/>
  <c r="I13" i="2" s="1"/>
  <c r="J9" i="1"/>
  <c r="D10" i="1"/>
  <c r="F10" i="1" s="1"/>
  <c r="E10" i="1"/>
  <c r="C11" i="1" s="1"/>
  <c r="G10" i="1"/>
  <c r="J13" i="2" l="1"/>
  <c r="K13" i="2" s="1"/>
  <c r="E14" i="2"/>
  <c r="C15" i="2" s="1"/>
  <c r="F14" i="2"/>
  <c r="I14" i="2" s="1"/>
  <c r="D14" i="2"/>
  <c r="H14" i="2" s="1"/>
  <c r="I10" i="1"/>
  <c r="J10" i="1" s="1"/>
  <c r="J14" i="2" l="1"/>
  <c r="K14" i="2" s="1"/>
  <c r="E15" i="2"/>
  <c r="C16" i="2" s="1"/>
  <c r="F15" i="2"/>
  <c r="I15" i="2" s="1"/>
  <c r="J15" i="2" s="1"/>
  <c r="D11" i="1"/>
  <c r="F11" i="1" s="1"/>
  <c r="E11" i="1"/>
  <c r="C12" i="1" s="1"/>
  <c r="G11" i="1"/>
  <c r="K15" i="2" l="1"/>
  <c r="F16" i="2"/>
  <c r="I16" i="2" s="1"/>
  <c r="E16" i="2"/>
  <c r="C17" i="2" s="1"/>
  <c r="D16" i="2"/>
  <c r="H16" i="2" s="1"/>
  <c r="I11" i="1"/>
  <c r="J11" i="1" s="1"/>
  <c r="D12" i="1"/>
  <c r="F12" i="1" s="1"/>
  <c r="E12" i="1"/>
  <c r="C13" i="1" s="1"/>
  <c r="G12" i="1"/>
  <c r="J16" i="2" l="1"/>
  <c r="K16" i="2" s="1"/>
  <c r="E17" i="2"/>
  <c r="C18" i="2" s="1"/>
  <c r="D17" i="2"/>
  <c r="H17" i="2" s="1"/>
  <c r="F17" i="2"/>
  <c r="I17" i="2" s="1"/>
  <c r="J17" i="2" s="1"/>
  <c r="I12" i="1"/>
  <c r="J12" i="1" s="1"/>
  <c r="G13" i="1"/>
  <c r="E13" i="1"/>
  <c r="C14" i="1" s="1"/>
  <c r="D13" i="1"/>
  <c r="F13" i="1" s="1"/>
  <c r="I13" i="1" s="1"/>
  <c r="K17" i="2" l="1"/>
  <c r="E18" i="2"/>
  <c r="C19" i="2" s="1"/>
  <c r="D18" i="2"/>
  <c r="H18" i="2" s="1"/>
  <c r="F18" i="2"/>
  <c r="I18" i="2" s="1"/>
  <c r="J13" i="1"/>
  <c r="D14" i="1"/>
  <c r="F14" i="1" s="1"/>
  <c r="E14" i="1"/>
  <c r="C15" i="1" s="1"/>
  <c r="G14" i="1"/>
  <c r="J18" i="2" l="1"/>
  <c r="K18" i="2"/>
  <c r="E19" i="2"/>
  <c r="C20" i="2" s="1"/>
  <c r="F19" i="2"/>
  <c r="I19" i="2" s="1"/>
  <c r="D19" i="2"/>
  <c r="H19" i="2" s="1"/>
  <c r="I14" i="1"/>
  <c r="J14" i="1" s="1"/>
  <c r="G15" i="1"/>
  <c r="I15" i="1" s="1"/>
  <c r="J19" i="2" l="1"/>
  <c r="K19" i="2"/>
  <c r="E20" i="2"/>
  <c r="C21" i="2" s="1"/>
  <c r="F20" i="2"/>
  <c r="I20" i="2" s="1"/>
  <c r="D20" i="2"/>
  <c r="H20" i="2" s="1"/>
  <c r="E15" i="1"/>
  <c r="C16" i="1" s="1"/>
  <c r="J15" i="1"/>
  <c r="J20" i="2" l="1"/>
  <c r="K20" i="2"/>
  <c r="E21" i="2"/>
  <c r="C22" i="2" s="1"/>
  <c r="D21" i="2"/>
  <c r="H21" i="2" s="1"/>
  <c r="F21" i="2"/>
  <c r="I21" i="2" s="1"/>
  <c r="E16" i="1"/>
  <c r="C17" i="1" s="1"/>
  <c r="D16" i="1"/>
  <c r="F16" i="1" s="1"/>
  <c r="G16" i="1"/>
  <c r="J21" i="2" l="1"/>
  <c r="K21" i="2" s="1"/>
  <c r="E22" i="2"/>
  <c r="C23" i="2" s="1"/>
  <c r="F22" i="2"/>
  <c r="I16" i="1"/>
  <c r="J16" i="1" s="1"/>
  <c r="E17" i="1"/>
  <c r="C18" i="1" s="1"/>
  <c r="D17" i="1"/>
  <c r="F17" i="1" s="1"/>
  <c r="G17" i="1"/>
  <c r="I22" i="2" l="1"/>
  <c r="J22" i="2" s="1"/>
  <c r="K22" i="2" s="1"/>
  <c r="E23" i="2"/>
  <c r="C24" i="2" s="1"/>
  <c r="D23" i="2"/>
  <c r="H23" i="2" s="1"/>
  <c r="F23" i="2"/>
  <c r="I23" i="2" s="1"/>
  <c r="I17" i="1"/>
  <c r="J17" i="1" s="1"/>
  <c r="E18" i="1"/>
  <c r="C19" i="1" s="1"/>
  <c r="J23" i="2" l="1"/>
  <c r="K23" i="2" s="1"/>
  <c r="F24" i="2"/>
  <c r="I24" i="2" s="1"/>
  <c r="D24" i="2"/>
  <c r="H24" i="2" s="1"/>
  <c r="E24" i="2"/>
  <c r="C25" i="2" s="1"/>
  <c r="D18" i="1"/>
  <c r="F18" i="1" s="1"/>
  <c r="G18" i="1"/>
  <c r="E19" i="1"/>
  <c r="C20" i="1" s="1"/>
  <c r="D19" i="1"/>
  <c r="F19" i="1" s="1"/>
  <c r="G19" i="1"/>
  <c r="J24" i="2" l="1"/>
  <c r="K24" i="2" s="1"/>
  <c r="D25" i="2"/>
  <c r="H25" i="2" s="1"/>
  <c r="E25" i="2"/>
  <c r="C26" i="2" s="1"/>
  <c r="F25" i="2"/>
  <c r="I25" i="2" s="1"/>
  <c r="I19" i="1"/>
  <c r="I18" i="1"/>
  <c r="J18" i="1" s="1"/>
  <c r="J25" i="2" l="1"/>
  <c r="K25" i="2"/>
  <c r="E26" i="2"/>
  <c r="C27" i="2" s="1"/>
  <c r="D26" i="2"/>
  <c r="H26" i="2" s="1"/>
  <c r="F26" i="2"/>
  <c r="I26" i="2" s="1"/>
  <c r="J19" i="1"/>
  <c r="D20" i="1"/>
  <c r="F20" i="1" s="1"/>
  <c r="E20" i="1"/>
  <c r="C21" i="1" s="1"/>
  <c r="G20" i="1"/>
  <c r="J26" i="2" l="1"/>
  <c r="K26" i="2"/>
  <c r="E27" i="2"/>
  <c r="C28" i="2" s="1"/>
  <c r="F27" i="2"/>
  <c r="I27" i="2" s="1"/>
  <c r="D27" i="2"/>
  <c r="H27" i="2" s="1"/>
  <c r="I20" i="1"/>
  <c r="J20" i="1" s="1"/>
  <c r="J27" i="2" l="1"/>
  <c r="K27" i="2"/>
  <c r="E28" i="2"/>
  <c r="C29" i="2" s="1"/>
  <c r="D28" i="2"/>
  <c r="H28" i="2" s="1"/>
  <c r="F28" i="2"/>
  <c r="I28" i="2" s="1"/>
  <c r="D21" i="1"/>
  <c r="F21" i="1" s="1"/>
  <c r="E21" i="1"/>
  <c r="C22" i="1" s="1"/>
  <c r="G21" i="1"/>
  <c r="J28" i="2" l="1"/>
  <c r="K28" i="2" s="1"/>
  <c r="E29" i="2"/>
  <c r="C30" i="2" s="1"/>
  <c r="F29" i="2"/>
  <c r="I21" i="1"/>
  <c r="J21" i="1" s="1"/>
  <c r="E22" i="1"/>
  <c r="C23" i="1" s="1"/>
  <c r="I29" i="2" l="1"/>
  <c r="J29" i="2" s="1"/>
  <c r="K29" i="2" s="1"/>
  <c r="F30" i="2"/>
  <c r="I30" i="2" s="1"/>
  <c r="E30" i="2"/>
  <c r="D30" i="2"/>
  <c r="H30" i="2" s="1"/>
  <c r="J30" i="2" s="1"/>
  <c r="G22" i="1"/>
  <c r="I22" i="1" s="1"/>
  <c r="K30" i="2" l="1"/>
  <c r="G31" i="2"/>
  <c r="C31" i="2" s="1"/>
  <c r="J22" i="1"/>
  <c r="E23" i="1"/>
  <c r="C24" i="1" s="1"/>
  <c r="D23" i="1"/>
  <c r="F23" i="1" s="1"/>
  <c r="G23" i="1"/>
  <c r="F31" i="2" l="1"/>
  <c r="I31" i="2" s="1"/>
  <c r="E31" i="2"/>
  <c r="C32" i="2" s="1"/>
  <c r="D31" i="2"/>
  <c r="H31" i="2" s="1"/>
  <c r="I23" i="1"/>
  <c r="J23" i="1" s="1"/>
  <c r="J31" i="2" l="1"/>
  <c r="K31" i="2" s="1"/>
  <c r="F32" i="2"/>
  <c r="I32" i="2" s="1"/>
  <c r="E32" i="2"/>
  <c r="C33" i="2" s="1"/>
  <c r="D32" i="2"/>
  <c r="H32" i="2" s="1"/>
  <c r="D24" i="1"/>
  <c r="F24" i="1" s="1"/>
  <c r="E24" i="1"/>
  <c r="C25" i="1" s="1"/>
  <c r="G24" i="1"/>
  <c r="J32" i="2" l="1"/>
  <c r="K32" i="2" s="1"/>
  <c r="E33" i="2"/>
  <c r="C34" i="2" s="1"/>
  <c r="F33" i="2"/>
  <c r="I33" i="2" s="1"/>
  <c r="D33" i="2"/>
  <c r="H33" i="2" s="1"/>
  <c r="I24" i="1"/>
  <c r="J24" i="1" s="1"/>
  <c r="J33" i="2" l="1"/>
  <c r="K33" i="2"/>
  <c r="E34" i="2"/>
  <c r="C35" i="2" s="1"/>
  <c r="F34" i="2"/>
  <c r="I34" i="2" s="1"/>
  <c r="D34" i="2"/>
  <c r="H34" i="2" s="1"/>
  <c r="D25" i="1"/>
  <c r="F25" i="1" s="1"/>
  <c r="E25" i="1"/>
  <c r="C26" i="1" s="1"/>
  <c r="G25" i="1"/>
  <c r="J34" i="2" l="1"/>
  <c r="K34" i="2" s="1"/>
  <c r="E35" i="2"/>
  <c r="C36" i="2" s="1"/>
  <c r="F35" i="2"/>
  <c r="I35" i="2" s="1"/>
  <c r="D35" i="2"/>
  <c r="H35" i="2" s="1"/>
  <c r="J35" i="2" s="1"/>
  <c r="I25" i="1"/>
  <c r="J25" i="1" s="1"/>
  <c r="K35" i="2" l="1"/>
  <c r="F36" i="2"/>
  <c r="I36" i="2" s="1"/>
  <c r="J36" i="2" s="1"/>
  <c r="E36" i="2"/>
  <c r="C37" i="2" s="1"/>
  <c r="D26" i="1"/>
  <c r="F26" i="1" s="1"/>
  <c r="E26" i="1"/>
  <c r="C27" i="1" s="1"/>
  <c r="G26" i="1"/>
  <c r="F37" i="2" l="1"/>
  <c r="I37" i="2" s="1"/>
  <c r="D37" i="2"/>
  <c r="H37" i="2" s="1"/>
  <c r="E37" i="2"/>
  <c r="C38" i="2" s="1"/>
  <c r="K36" i="2"/>
  <c r="I26" i="1"/>
  <c r="J26" i="1" s="1"/>
  <c r="J37" i="2" l="1"/>
  <c r="F38" i="2"/>
  <c r="I38" i="2" s="1"/>
  <c r="D38" i="2"/>
  <c r="H38" i="2" s="1"/>
  <c r="J38" i="2" s="1"/>
  <c r="E38" i="2"/>
  <c r="C39" i="2" s="1"/>
  <c r="K37" i="2"/>
  <c r="D27" i="1"/>
  <c r="F27" i="1" s="1"/>
  <c r="E27" i="1"/>
  <c r="C28" i="1" s="1"/>
  <c r="G27" i="1"/>
  <c r="K38" i="2" l="1"/>
  <c r="F39" i="2"/>
  <c r="I39" i="2" s="1"/>
  <c r="E39" i="2"/>
  <c r="C40" i="2" s="1"/>
  <c r="D39" i="2"/>
  <c r="H39" i="2" s="1"/>
  <c r="I27" i="1"/>
  <c r="J27" i="1" s="1"/>
  <c r="J39" i="2" l="1"/>
  <c r="K39" i="2" s="1"/>
  <c r="F40" i="2"/>
  <c r="I40" i="2" s="1"/>
  <c r="E40" i="2"/>
  <c r="C41" i="2" s="1"/>
  <c r="D40" i="2"/>
  <c r="H40" i="2" s="1"/>
  <c r="E28" i="1"/>
  <c r="C29" i="1" s="1"/>
  <c r="D28" i="1"/>
  <c r="F28" i="1" s="1"/>
  <c r="G28" i="1"/>
  <c r="J40" i="2" l="1"/>
  <c r="K40" i="2" s="1"/>
  <c r="F41" i="2"/>
  <c r="I41" i="2" s="1"/>
  <c r="E41" i="2"/>
  <c r="C42" i="2" s="1"/>
  <c r="D41" i="2"/>
  <c r="H41" i="2" s="1"/>
  <c r="I28" i="1"/>
  <c r="J28" i="1" s="1"/>
  <c r="E29" i="1"/>
  <c r="C30" i="1" s="1"/>
  <c r="J41" i="2" l="1"/>
  <c r="K41" i="2" s="1"/>
  <c r="E42" i="2"/>
  <c r="C43" i="2" s="1"/>
  <c r="F42" i="2"/>
  <c r="I42" i="2" s="1"/>
  <c r="D42" i="2"/>
  <c r="H42" i="2" s="1"/>
  <c r="G29" i="1"/>
  <c r="I29" i="1" s="1"/>
  <c r="J42" i="2" l="1"/>
  <c r="K42" i="2" s="1"/>
  <c r="E43" i="2"/>
  <c r="C44" i="2" s="1"/>
  <c r="F43" i="2"/>
  <c r="J29" i="1"/>
  <c r="D30" i="1"/>
  <c r="F30" i="1" s="1"/>
  <c r="E30" i="1"/>
  <c r="H31" i="1" s="1"/>
  <c r="G30" i="1"/>
  <c r="I43" i="2" l="1"/>
  <c r="J43" i="2" s="1"/>
  <c r="K43" i="2" s="1"/>
  <c r="F44" i="2"/>
  <c r="I44" i="2" s="1"/>
  <c r="E44" i="2"/>
  <c r="C45" i="2" s="1"/>
  <c r="D44" i="2"/>
  <c r="H44" i="2" s="1"/>
  <c r="C31" i="1"/>
  <c r="I30" i="1"/>
  <c r="J30" i="1" s="1"/>
  <c r="J44" i="2" l="1"/>
  <c r="K44" i="2" s="1"/>
  <c r="F45" i="2"/>
  <c r="I45" i="2" s="1"/>
  <c r="E45" i="2"/>
  <c r="C46" i="2" s="1"/>
  <c r="D45" i="2"/>
  <c r="H45" i="2" s="1"/>
  <c r="D31" i="1"/>
  <c r="F31" i="1" s="1"/>
  <c r="G31" i="1"/>
  <c r="E31" i="1"/>
  <c r="I31" i="1"/>
  <c r="J31" i="1" s="1"/>
  <c r="J45" i="2" l="1"/>
  <c r="K45" i="2" s="1"/>
  <c r="F46" i="2"/>
  <c r="I46" i="2" s="1"/>
  <c r="E46" i="2"/>
  <c r="C47" i="2" s="1"/>
  <c r="D46" i="2"/>
  <c r="H46" i="2" s="1"/>
  <c r="C32" i="1"/>
  <c r="J46" i="2" l="1"/>
  <c r="K46" i="2"/>
  <c r="F47" i="2"/>
  <c r="I47" i="2" s="1"/>
  <c r="E47" i="2"/>
  <c r="C48" i="2" s="1"/>
  <c r="D47" i="2"/>
  <c r="H47" i="2" s="1"/>
  <c r="G32" i="1"/>
  <c r="E32" i="1"/>
  <c r="C33" i="1" s="1"/>
  <c r="D32" i="1"/>
  <c r="F32" i="1" s="1"/>
  <c r="I32" i="1" s="1"/>
  <c r="J32" i="1" s="1"/>
  <c r="J47" i="2" l="1"/>
  <c r="K47" i="2" s="1"/>
  <c r="F48" i="2"/>
  <c r="I48" i="2" s="1"/>
  <c r="E48" i="2"/>
  <c r="C49" i="2" s="1"/>
  <c r="D48" i="2"/>
  <c r="H48" i="2" s="1"/>
  <c r="G33" i="1"/>
  <c r="D33" i="1"/>
  <c r="F33" i="1" s="1"/>
  <c r="I33" i="1" s="1"/>
  <c r="J33" i="1" s="1"/>
  <c r="E33" i="1"/>
  <c r="C34" i="1" s="1"/>
  <c r="J48" i="2" l="1"/>
  <c r="K48" i="2"/>
  <c r="F49" i="2"/>
  <c r="I49" i="2" s="1"/>
  <c r="E49" i="2"/>
  <c r="C50" i="2" s="1"/>
  <c r="D49" i="2"/>
  <c r="H49" i="2" s="1"/>
  <c r="D34" i="1"/>
  <c r="F34" i="1" s="1"/>
  <c r="G34" i="1"/>
  <c r="E34" i="1"/>
  <c r="C35" i="1" s="1"/>
  <c r="J49" i="2" l="1"/>
  <c r="K49" i="2" s="1"/>
  <c r="E50" i="2"/>
  <c r="C51" i="2" s="1"/>
  <c r="F50" i="2"/>
  <c r="E35" i="1"/>
  <c r="C36" i="1" s="1"/>
  <c r="G35" i="1"/>
  <c r="D35" i="1"/>
  <c r="F35" i="1" s="1"/>
  <c r="I35" i="1" s="1"/>
  <c r="I34" i="1"/>
  <c r="J34" i="1" s="1"/>
  <c r="I50" i="2" l="1"/>
  <c r="J50" i="2" s="1"/>
  <c r="K50" i="2" s="1"/>
  <c r="E51" i="2"/>
  <c r="C52" i="2" s="1"/>
  <c r="F51" i="2"/>
  <c r="I51" i="2" s="1"/>
  <c r="D51" i="2"/>
  <c r="H51" i="2" s="1"/>
  <c r="J35" i="1"/>
  <c r="G36" i="1"/>
  <c r="I36" i="1" s="1"/>
  <c r="J36" i="1" s="1"/>
  <c r="E36" i="1"/>
  <c r="C37" i="1" s="1"/>
  <c r="J51" i="2" l="1"/>
  <c r="K51" i="2" s="1"/>
  <c r="F52" i="2"/>
  <c r="I52" i="2" s="1"/>
  <c r="E52" i="2"/>
  <c r="C53" i="2" s="1"/>
  <c r="D52" i="2"/>
  <c r="H52" i="2" s="1"/>
  <c r="E37" i="1"/>
  <c r="C38" i="1" s="1"/>
  <c r="G37" i="1"/>
  <c r="D37" i="1"/>
  <c r="F37" i="1" s="1"/>
  <c r="J52" i="2" l="1"/>
  <c r="K52" i="2" s="1"/>
  <c r="F53" i="2"/>
  <c r="I53" i="2" s="1"/>
  <c r="E53" i="2"/>
  <c r="C54" i="2" s="1"/>
  <c r="D53" i="2"/>
  <c r="H53" i="2" s="1"/>
  <c r="I37" i="1"/>
  <c r="J37" i="1" s="1"/>
  <c r="E38" i="1"/>
  <c r="C39" i="1" s="1"/>
  <c r="D38" i="1"/>
  <c r="F38" i="1" s="1"/>
  <c r="G38" i="1"/>
  <c r="J53" i="2" l="1"/>
  <c r="K53" i="2" s="1"/>
  <c r="F54" i="2"/>
  <c r="I54" i="2" s="1"/>
  <c r="E54" i="2"/>
  <c r="C55" i="2" s="1"/>
  <c r="D54" i="2"/>
  <c r="H54" i="2" s="1"/>
  <c r="I38" i="1"/>
  <c r="J38" i="1" s="1"/>
  <c r="E39" i="1"/>
  <c r="C40" i="1" s="1"/>
  <c r="G39" i="1"/>
  <c r="D39" i="1"/>
  <c r="F39" i="1" s="1"/>
  <c r="I39" i="1" s="1"/>
  <c r="J39" i="1" s="1"/>
  <c r="J54" i="2" l="1"/>
  <c r="K54" i="2" s="1"/>
  <c r="F55" i="2"/>
  <c r="I55" i="2" s="1"/>
  <c r="E55" i="2"/>
  <c r="C56" i="2" s="1"/>
  <c r="D55" i="2"/>
  <c r="H55" i="2" s="1"/>
  <c r="G40" i="1"/>
  <c r="D40" i="1"/>
  <c r="F40" i="1" s="1"/>
  <c r="I40" i="1" s="1"/>
  <c r="J40" i="1" s="1"/>
  <c r="E40" i="1"/>
  <c r="C41" i="1" s="1"/>
  <c r="J55" i="2" l="1"/>
  <c r="K55" i="2" s="1"/>
  <c r="F56" i="2"/>
  <c r="I56" i="2" s="1"/>
  <c r="E56" i="2"/>
  <c r="C57" i="2" s="1"/>
  <c r="D56" i="2"/>
  <c r="H56" i="2" s="1"/>
  <c r="G41" i="1"/>
  <c r="D41" i="1"/>
  <c r="F41" i="1" s="1"/>
  <c r="E41" i="1"/>
  <c r="C42" i="1" s="1"/>
  <c r="J56" i="2" l="1"/>
  <c r="K56" i="2" s="1"/>
  <c r="F57" i="2"/>
  <c r="E57" i="2"/>
  <c r="C58" i="2" s="1"/>
  <c r="I41" i="1"/>
  <c r="J41" i="1" s="1"/>
  <c r="D42" i="1"/>
  <c r="F42" i="1" s="1"/>
  <c r="G42" i="1"/>
  <c r="E42" i="1"/>
  <c r="C43" i="1" s="1"/>
  <c r="I57" i="2" l="1"/>
  <c r="J57" i="2" s="1"/>
  <c r="K57" i="2" s="1"/>
  <c r="E58" i="2"/>
  <c r="C59" i="2" s="1"/>
  <c r="D58" i="2"/>
  <c r="H58" i="2" s="1"/>
  <c r="F58" i="2"/>
  <c r="I58" i="2" s="1"/>
  <c r="G43" i="1"/>
  <c r="I43" i="1" s="1"/>
  <c r="E43" i="1"/>
  <c r="C44" i="1" s="1"/>
  <c r="I42" i="1"/>
  <c r="J42" i="1" s="1"/>
  <c r="J58" i="2" l="1"/>
  <c r="K58" i="2" s="1"/>
  <c r="F59" i="2"/>
  <c r="I59" i="2" s="1"/>
  <c r="E59" i="2"/>
  <c r="C60" i="2" s="1"/>
  <c r="D59" i="2"/>
  <c r="H59" i="2" s="1"/>
  <c r="E44" i="1"/>
  <c r="C45" i="1" s="1"/>
  <c r="D44" i="1"/>
  <c r="F44" i="1" s="1"/>
  <c r="G44" i="1"/>
  <c r="J43" i="1"/>
  <c r="J59" i="2" l="1"/>
  <c r="K59" i="2" s="1"/>
  <c r="F60" i="2"/>
  <c r="I60" i="2" s="1"/>
  <c r="E60" i="2"/>
  <c r="D60" i="2"/>
  <c r="H60" i="2" s="1"/>
  <c r="I44" i="1"/>
  <c r="J44" i="1" s="1"/>
  <c r="G45" i="1"/>
  <c r="E45" i="1"/>
  <c r="C46" i="1" s="1"/>
  <c r="D45" i="1"/>
  <c r="F45" i="1" s="1"/>
  <c r="I45" i="1" s="1"/>
  <c r="J45" i="1" s="1"/>
  <c r="J60" i="2" l="1"/>
  <c r="K60" i="2" s="1"/>
  <c r="G61" i="2"/>
  <c r="C61" i="2" s="1"/>
  <c r="D46" i="1"/>
  <c r="F46" i="1" s="1"/>
  <c r="E46" i="1"/>
  <c r="C47" i="1" s="1"/>
  <c r="G46" i="1"/>
  <c r="E61" i="2" l="1"/>
  <c r="C62" i="2" s="1"/>
  <c r="F61" i="2"/>
  <c r="I61" i="2" s="1"/>
  <c r="D61" i="2"/>
  <c r="H61" i="2" s="1"/>
  <c r="D47" i="1"/>
  <c r="F47" i="1" s="1"/>
  <c r="G47" i="1"/>
  <c r="E47" i="1"/>
  <c r="C48" i="1" s="1"/>
  <c r="I46" i="1"/>
  <c r="J46" i="1" s="1"/>
  <c r="J61" i="2" l="1"/>
  <c r="K61" i="2" s="1"/>
  <c r="E62" i="2"/>
  <c r="C63" i="2" s="1"/>
  <c r="F62" i="2"/>
  <c r="I62" i="2" s="1"/>
  <c r="D62" i="2"/>
  <c r="H62" i="2" s="1"/>
  <c r="D48" i="1"/>
  <c r="F48" i="1" s="1"/>
  <c r="E48" i="1"/>
  <c r="C49" i="1" s="1"/>
  <c r="G48" i="1"/>
  <c r="I47" i="1"/>
  <c r="J47" i="1" s="1"/>
  <c r="J62" i="2" l="1"/>
  <c r="K62" i="2" s="1"/>
  <c r="F63" i="2"/>
  <c r="I63" i="2" s="1"/>
  <c r="E63" i="2"/>
  <c r="C64" i="2" s="1"/>
  <c r="D63" i="2"/>
  <c r="H63" i="2" s="1"/>
  <c r="G49" i="1"/>
  <c r="E49" i="1"/>
  <c r="C50" i="1" s="1"/>
  <c r="D49" i="1"/>
  <c r="F49" i="1" s="1"/>
  <c r="I49" i="1" s="1"/>
  <c r="I48" i="1"/>
  <c r="J48" i="1" s="1"/>
  <c r="J63" i="2" l="1"/>
  <c r="K63" i="2" s="1"/>
  <c r="F64" i="2"/>
  <c r="E64" i="2"/>
  <c r="C65" i="2" s="1"/>
  <c r="J49" i="1"/>
  <c r="E50" i="1"/>
  <c r="C51" i="1" s="1"/>
  <c r="G50" i="1"/>
  <c r="I50" i="1" s="1"/>
  <c r="J50" i="1" s="1"/>
  <c r="I64" i="2" l="1"/>
  <c r="J64" i="2" s="1"/>
  <c r="K64" i="2" s="1"/>
  <c r="E65" i="2"/>
  <c r="C66" i="2" s="1"/>
  <c r="D65" i="2"/>
  <c r="H65" i="2" s="1"/>
  <c r="F65" i="2"/>
  <c r="I65" i="2" s="1"/>
  <c r="D51" i="1"/>
  <c r="F51" i="1" s="1"/>
  <c r="G51" i="1"/>
  <c r="E51" i="1"/>
  <c r="C52" i="1" s="1"/>
  <c r="J65" i="2" l="1"/>
  <c r="K65" i="2"/>
  <c r="F66" i="2"/>
  <c r="I66" i="2" s="1"/>
  <c r="E66" i="2"/>
  <c r="C67" i="2" s="1"/>
  <c r="D66" i="2"/>
  <c r="H66" i="2" s="1"/>
  <c r="E52" i="1"/>
  <c r="C53" i="1" s="1"/>
  <c r="G52" i="1"/>
  <c r="D52" i="1"/>
  <c r="F52" i="1" s="1"/>
  <c r="I52" i="1" s="1"/>
  <c r="I51" i="1"/>
  <c r="J51" i="1" s="1"/>
  <c r="J66" i="2" l="1"/>
  <c r="K66" i="2"/>
  <c r="F67" i="2"/>
  <c r="I67" i="2" s="1"/>
  <c r="D67" i="2"/>
  <c r="H67" i="2" s="1"/>
  <c r="E67" i="2"/>
  <c r="C68" i="2" s="1"/>
  <c r="J52" i="1"/>
  <c r="G53" i="1"/>
  <c r="D53" i="1"/>
  <c r="F53" i="1" s="1"/>
  <c r="I53" i="1" s="1"/>
  <c r="E53" i="1"/>
  <c r="C54" i="1" s="1"/>
  <c r="J67" i="2" l="1"/>
  <c r="K67" i="2" s="1"/>
  <c r="F68" i="2"/>
  <c r="I68" i="2" s="1"/>
  <c r="E68" i="2"/>
  <c r="C69" i="2" s="1"/>
  <c r="D68" i="2"/>
  <c r="H68" i="2" s="1"/>
  <c r="J53" i="1"/>
  <c r="E54" i="1"/>
  <c r="C55" i="1" s="1"/>
  <c r="G54" i="1"/>
  <c r="D54" i="1"/>
  <c r="F54" i="1" s="1"/>
  <c r="I54" i="1" s="1"/>
  <c r="J54" i="1" s="1"/>
  <c r="J68" i="2" l="1"/>
  <c r="K68" i="2" s="1"/>
  <c r="E69" i="2"/>
  <c r="C70" i="2" s="1"/>
  <c r="F69" i="2"/>
  <c r="I69" i="2" s="1"/>
  <c r="D69" i="2"/>
  <c r="H69" i="2" s="1"/>
  <c r="G55" i="1"/>
  <c r="E55" i="1"/>
  <c r="C56" i="1" s="1"/>
  <c r="D55" i="1"/>
  <c r="F55" i="1" s="1"/>
  <c r="I55" i="1" s="1"/>
  <c r="J55" i="1" s="1"/>
  <c r="J69" i="2" l="1"/>
  <c r="K69" i="2" s="1"/>
  <c r="E70" i="2"/>
  <c r="C71" i="2" s="1"/>
  <c r="F70" i="2"/>
  <c r="I70" i="2" s="1"/>
  <c r="D70" i="2"/>
  <c r="H70" i="2" s="1"/>
  <c r="E56" i="1"/>
  <c r="C57" i="1" s="1"/>
  <c r="D56" i="1"/>
  <c r="F56" i="1" s="1"/>
  <c r="G56" i="1"/>
  <c r="J70" i="2" l="1"/>
  <c r="K70" i="2" s="1"/>
  <c r="F71" i="2"/>
  <c r="E71" i="2"/>
  <c r="C72" i="2" s="1"/>
  <c r="I56" i="1"/>
  <c r="J56" i="1" s="1"/>
  <c r="E57" i="1"/>
  <c r="C58" i="1" s="1"/>
  <c r="G57" i="1"/>
  <c r="I57" i="1" s="1"/>
  <c r="J57" i="1" s="1"/>
  <c r="I71" i="2" l="1"/>
  <c r="J71" i="2" s="1"/>
  <c r="K71" i="2" s="1"/>
  <c r="F72" i="2"/>
  <c r="I72" i="2" s="1"/>
  <c r="D72" i="2"/>
  <c r="H72" i="2" s="1"/>
  <c r="E72" i="2"/>
  <c r="C73" i="2" s="1"/>
  <c r="G58" i="1"/>
  <c r="E58" i="1"/>
  <c r="C59" i="1" s="1"/>
  <c r="D58" i="1"/>
  <c r="F58" i="1" s="1"/>
  <c r="I58" i="1" s="1"/>
  <c r="J58" i="1" s="1"/>
  <c r="J72" i="2" l="1"/>
  <c r="K72" i="2"/>
  <c r="F73" i="2"/>
  <c r="I73" i="2" s="1"/>
  <c r="D73" i="2"/>
  <c r="H73" i="2" s="1"/>
  <c r="E73" i="2"/>
  <c r="C74" i="2" s="1"/>
  <c r="G59" i="1"/>
  <c r="D59" i="1"/>
  <c r="F59" i="1" s="1"/>
  <c r="I59" i="1" s="1"/>
  <c r="J59" i="1" s="1"/>
  <c r="E59" i="1"/>
  <c r="C60" i="1" s="1"/>
  <c r="J73" i="2" l="1"/>
  <c r="K73" i="2" s="1"/>
  <c r="F74" i="2"/>
  <c r="I74" i="2" s="1"/>
  <c r="E74" i="2"/>
  <c r="C75" i="2" s="1"/>
  <c r="D74" i="2"/>
  <c r="H74" i="2" s="1"/>
  <c r="E60" i="1"/>
  <c r="H61" i="1" s="1"/>
  <c r="D60" i="1"/>
  <c r="F60" i="1" s="1"/>
  <c r="G60" i="1"/>
  <c r="J74" i="2" l="1"/>
  <c r="K74" i="2" s="1"/>
  <c r="F75" i="2"/>
  <c r="I75" i="2" s="1"/>
  <c r="E75" i="2"/>
  <c r="C76" i="2" s="1"/>
  <c r="D75" i="2"/>
  <c r="H75" i="2" s="1"/>
  <c r="I60" i="1"/>
  <c r="J60" i="1" s="1"/>
  <c r="C61" i="1"/>
  <c r="J75" i="2" l="1"/>
  <c r="K75" i="2" s="1"/>
  <c r="F76" i="2"/>
  <c r="I76" i="2" s="1"/>
  <c r="E76" i="2"/>
  <c r="C77" i="2" s="1"/>
  <c r="D76" i="2"/>
  <c r="H76" i="2" s="1"/>
  <c r="D61" i="1"/>
  <c r="F61" i="1" s="1"/>
  <c r="G61" i="1"/>
  <c r="E61" i="1"/>
  <c r="C62" i="1" s="1"/>
  <c r="J76" i="2" l="1"/>
  <c r="K76" i="2" s="1"/>
  <c r="E77" i="2"/>
  <c r="C78" i="2" s="1"/>
  <c r="D77" i="2"/>
  <c r="H77" i="2" s="1"/>
  <c r="F77" i="2"/>
  <c r="I77" i="2" s="1"/>
  <c r="G62" i="1"/>
  <c r="E62" i="1"/>
  <c r="C63" i="1" s="1"/>
  <c r="D62" i="1"/>
  <c r="F62" i="1" s="1"/>
  <c r="I62" i="1" s="1"/>
  <c r="I61" i="1"/>
  <c r="J61" i="1" s="1"/>
  <c r="J77" i="2" l="1"/>
  <c r="K77" i="2" s="1"/>
  <c r="E78" i="2"/>
  <c r="C79" i="2" s="1"/>
  <c r="F78" i="2"/>
  <c r="I78" i="2" s="1"/>
  <c r="J78" i="2" s="1"/>
  <c r="J62" i="1"/>
  <c r="D63" i="1"/>
  <c r="F63" i="1" s="1"/>
  <c r="G63" i="1"/>
  <c r="E63" i="1"/>
  <c r="C64" i="1" s="1"/>
  <c r="K78" i="2" l="1"/>
  <c r="E79" i="2"/>
  <c r="C80" i="2" s="1"/>
  <c r="F79" i="2"/>
  <c r="I79" i="2" s="1"/>
  <c r="D79" i="2"/>
  <c r="H79" i="2" s="1"/>
  <c r="J79" i="2" s="1"/>
  <c r="G64" i="1"/>
  <c r="I64" i="1" s="1"/>
  <c r="E64" i="1"/>
  <c r="C65" i="1" s="1"/>
  <c r="I63" i="1"/>
  <c r="J63" i="1" s="1"/>
  <c r="K79" i="2" l="1"/>
  <c r="E80" i="2"/>
  <c r="C81" i="2" s="1"/>
  <c r="D80" i="2"/>
  <c r="H80" i="2" s="1"/>
  <c r="F80" i="2"/>
  <c r="I80" i="2" s="1"/>
  <c r="J80" i="2" s="1"/>
  <c r="D65" i="1"/>
  <c r="F65" i="1" s="1"/>
  <c r="E65" i="1"/>
  <c r="C66" i="1" s="1"/>
  <c r="G65" i="1"/>
  <c r="J64" i="1"/>
  <c r="K80" i="2" l="1"/>
  <c r="E81" i="2"/>
  <c r="C82" i="2" s="1"/>
  <c r="D81" i="2"/>
  <c r="H81" i="2" s="1"/>
  <c r="F81" i="2"/>
  <c r="I81" i="2" s="1"/>
  <c r="J81" i="2" s="1"/>
  <c r="E66" i="1"/>
  <c r="C67" i="1" s="1"/>
  <c r="D66" i="1"/>
  <c r="F66" i="1" s="1"/>
  <c r="G66" i="1"/>
  <c r="I65" i="1"/>
  <c r="J65" i="1" s="1"/>
  <c r="F82" i="2" l="1"/>
  <c r="I82" i="2" s="1"/>
  <c r="E82" i="2"/>
  <c r="C83" i="2" s="1"/>
  <c r="D82" i="2"/>
  <c r="H82" i="2" s="1"/>
  <c r="K81" i="2"/>
  <c r="G67" i="1"/>
  <c r="E67" i="1"/>
  <c r="C68" i="1" s="1"/>
  <c r="D67" i="1"/>
  <c r="F67" i="1" s="1"/>
  <c r="I67" i="1" s="1"/>
  <c r="I66" i="1"/>
  <c r="J66" i="1" s="1"/>
  <c r="J82" i="2" l="1"/>
  <c r="K82" i="2"/>
  <c r="F83" i="2"/>
  <c r="I83" i="2" s="1"/>
  <c r="E83" i="2"/>
  <c r="C84" i="2" s="1"/>
  <c r="D83" i="2"/>
  <c r="H83" i="2" s="1"/>
  <c r="J83" i="2" s="1"/>
  <c r="J67" i="1"/>
  <c r="G68" i="1"/>
  <c r="D68" i="1"/>
  <c r="F68" i="1" s="1"/>
  <c r="I68" i="1" s="1"/>
  <c r="J68" i="1" s="1"/>
  <c r="E68" i="1"/>
  <c r="C69" i="1" s="1"/>
  <c r="K83" i="2" l="1"/>
  <c r="F84" i="2"/>
  <c r="I84" i="2" s="1"/>
  <c r="E84" i="2"/>
  <c r="C85" i="2" s="1"/>
  <c r="D84" i="2"/>
  <c r="H84" i="2" s="1"/>
  <c r="E69" i="1"/>
  <c r="C70" i="1" s="1"/>
  <c r="G69" i="1"/>
  <c r="D69" i="1"/>
  <c r="F69" i="1" s="1"/>
  <c r="I69" i="1" s="1"/>
  <c r="J69" i="1" s="1"/>
  <c r="J84" i="2" l="1"/>
  <c r="K84" i="2" s="1"/>
  <c r="E85" i="2"/>
  <c r="C86" i="2" s="1"/>
  <c r="F85" i="2"/>
  <c r="I85" i="2" s="1"/>
  <c r="J85" i="2" s="1"/>
  <c r="E70" i="1"/>
  <c r="C71" i="1" s="1"/>
  <c r="D70" i="1"/>
  <c r="F70" i="1" s="1"/>
  <c r="G70" i="1"/>
  <c r="K85" i="2" l="1"/>
  <c r="F86" i="2"/>
  <c r="I86" i="2" s="1"/>
  <c r="E86" i="2"/>
  <c r="C87" i="2" s="1"/>
  <c r="D86" i="2"/>
  <c r="H86" i="2" s="1"/>
  <c r="I70" i="1"/>
  <c r="J70" i="1" s="1"/>
  <c r="G71" i="1"/>
  <c r="I71" i="1" s="1"/>
  <c r="J71" i="1" s="1"/>
  <c r="E71" i="1"/>
  <c r="C72" i="1" s="1"/>
  <c r="J86" i="2" l="1"/>
  <c r="K86" i="2"/>
  <c r="E87" i="2"/>
  <c r="C88" i="2" s="1"/>
  <c r="F87" i="2"/>
  <c r="I87" i="2" s="1"/>
  <c r="D87" i="2"/>
  <c r="H87" i="2" s="1"/>
  <c r="D72" i="1"/>
  <c r="F72" i="1" s="1"/>
  <c r="G72" i="1"/>
  <c r="E72" i="1"/>
  <c r="C73" i="1" s="1"/>
  <c r="J87" i="2" l="1"/>
  <c r="K87" i="2" s="1"/>
  <c r="E88" i="2"/>
  <c r="C89" i="2" s="1"/>
  <c r="F88" i="2"/>
  <c r="I88" i="2" s="1"/>
  <c r="D88" i="2"/>
  <c r="H88" i="2" s="1"/>
  <c r="G73" i="1"/>
  <c r="D73" i="1"/>
  <c r="F73" i="1" s="1"/>
  <c r="I73" i="1" s="1"/>
  <c r="E73" i="1"/>
  <c r="C74" i="1" s="1"/>
  <c r="I72" i="1"/>
  <c r="J72" i="1" s="1"/>
  <c r="J88" i="2" l="1"/>
  <c r="K88" i="2" s="1"/>
  <c r="E89" i="2"/>
  <c r="C90" i="2" s="1"/>
  <c r="F89" i="2"/>
  <c r="I89" i="2" s="1"/>
  <c r="D89" i="2"/>
  <c r="H89" i="2" s="1"/>
  <c r="E74" i="1"/>
  <c r="C75" i="1" s="1"/>
  <c r="G74" i="1"/>
  <c r="D74" i="1"/>
  <c r="F74" i="1" s="1"/>
  <c r="I74" i="1" s="1"/>
  <c r="J73" i="1"/>
  <c r="J89" i="2" l="1"/>
  <c r="K89" i="2" s="1"/>
  <c r="E90" i="2"/>
  <c r="F90" i="2"/>
  <c r="I90" i="2" s="1"/>
  <c r="D90" i="2"/>
  <c r="H90" i="2" s="1"/>
  <c r="J74" i="1"/>
  <c r="D75" i="1"/>
  <c r="F75" i="1" s="1"/>
  <c r="E75" i="1"/>
  <c r="C76" i="1" s="1"/>
  <c r="G75" i="1"/>
  <c r="J90" i="2" l="1"/>
  <c r="K90" i="2" s="1"/>
  <c r="G91" i="2"/>
  <c r="C91" i="2" s="1"/>
  <c r="G76" i="1"/>
  <c r="E76" i="1"/>
  <c r="C77" i="1" s="1"/>
  <c r="D76" i="1"/>
  <c r="F76" i="1" s="1"/>
  <c r="I76" i="1" s="1"/>
  <c r="I75" i="1"/>
  <c r="J75" i="1" s="1"/>
  <c r="E91" i="2" l="1"/>
  <c r="C92" i="2" s="1"/>
  <c r="D91" i="2"/>
  <c r="H91" i="2" s="1"/>
  <c r="F91" i="2"/>
  <c r="I91" i="2" s="1"/>
  <c r="J76" i="1"/>
  <c r="D77" i="1"/>
  <c r="F77" i="1" s="1"/>
  <c r="G77" i="1"/>
  <c r="E77" i="1"/>
  <c r="C78" i="1" s="1"/>
  <c r="J91" i="2" l="1"/>
  <c r="K91" i="2"/>
  <c r="E92" i="2"/>
  <c r="C93" i="2" s="1"/>
  <c r="F92" i="2"/>
  <c r="I92" i="2" s="1"/>
  <c r="J92" i="2" s="1"/>
  <c r="E78" i="1"/>
  <c r="C79" i="1" s="1"/>
  <c r="G78" i="1"/>
  <c r="I78" i="1" s="1"/>
  <c r="I77" i="1"/>
  <c r="J77" i="1" s="1"/>
  <c r="K92" i="2" l="1"/>
  <c r="E93" i="2"/>
  <c r="C94" i="2" s="1"/>
  <c r="F93" i="2"/>
  <c r="I93" i="2" s="1"/>
  <c r="D93" i="2"/>
  <c r="H93" i="2" s="1"/>
  <c r="J93" i="2" s="1"/>
  <c r="J78" i="1"/>
  <c r="D79" i="1"/>
  <c r="F79" i="1" s="1"/>
  <c r="G79" i="1"/>
  <c r="E79" i="1"/>
  <c r="C80" i="1" s="1"/>
  <c r="K93" i="2" l="1"/>
  <c r="F94" i="2"/>
  <c r="I94" i="2" s="1"/>
  <c r="E94" i="2"/>
  <c r="C95" i="2" s="1"/>
  <c r="D94" i="2"/>
  <c r="H94" i="2" s="1"/>
  <c r="D80" i="1"/>
  <c r="F80" i="1" s="1"/>
  <c r="E80" i="1"/>
  <c r="C81" i="1" s="1"/>
  <c r="G80" i="1"/>
  <c r="I79" i="1"/>
  <c r="J79" i="1" s="1"/>
  <c r="J94" i="2" l="1"/>
  <c r="K94" i="2" s="1"/>
  <c r="F95" i="2"/>
  <c r="I95" i="2" s="1"/>
  <c r="E95" i="2"/>
  <c r="C96" i="2" s="1"/>
  <c r="D95" i="2"/>
  <c r="H95" i="2" s="1"/>
  <c r="J95" i="2" s="1"/>
  <c r="G81" i="1"/>
  <c r="E81" i="1"/>
  <c r="C82" i="1" s="1"/>
  <c r="D81" i="1"/>
  <c r="F81" i="1" s="1"/>
  <c r="I81" i="1" s="1"/>
  <c r="I80" i="1"/>
  <c r="J80" i="1" s="1"/>
  <c r="K95" i="2" l="1"/>
  <c r="E96" i="2"/>
  <c r="C97" i="2" s="1"/>
  <c r="F96" i="2"/>
  <c r="I96" i="2" s="1"/>
  <c r="D96" i="2"/>
  <c r="H96" i="2" s="1"/>
  <c r="J81" i="1"/>
  <c r="D82" i="1"/>
  <c r="F82" i="1" s="1"/>
  <c r="E82" i="1"/>
  <c r="C83" i="1" s="1"/>
  <c r="G82" i="1"/>
  <c r="J96" i="2" l="1"/>
  <c r="K96" i="2" s="1"/>
  <c r="E97" i="2"/>
  <c r="C98" i="2" s="1"/>
  <c r="F97" i="2"/>
  <c r="I97" i="2" s="1"/>
  <c r="D97" i="2"/>
  <c r="H97" i="2" s="1"/>
  <c r="G83" i="1"/>
  <c r="E83" i="1"/>
  <c r="C84" i="1" s="1"/>
  <c r="D83" i="1"/>
  <c r="F83" i="1" s="1"/>
  <c r="I83" i="1" s="1"/>
  <c r="I82" i="1"/>
  <c r="J82" i="1" s="1"/>
  <c r="J97" i="2" l="1"/>
  <c r="K97" i="2" s="1"/>
  <c r="E98" i="2"/>
  <c r="C99" i="2" s="1"/>
  <c r="F98" i="2"/>
  <c r="I98" i="2" s="1"/>
  <c r="D98" i="2"/>
  <c r="H98" i="2" s="1"/>
  <c r="J83" i="1"/>
  <c r="D84" i="1"/>
  <c r="F84" i="1" s="1"/>
  <c r="G84" i="1"/>
  <c r="E84" i="1"/>
  <c r="C85" i="1" s="1"/>
  <c r="J98" i="2" l="1"/>
  <c r="K98" i="2"/>
  <c r="F99" i="2"/>
  <c r="E99" i="2"/>
  <c r="C100" i="2" s="1"/>
  <c r="G85" i="1"/>
  <c r="I85" i="1" s="1"/>
  <c r="E85" i="1"/>
  <c r="C86" i="1" s="1"/>
  <c r="I84" i="1"/>
  <c r="J84" i="1" s="1"/>
  <c r="I99" i="2" l="1"/>
  <c r="J99" i="2" s="1"/>
  <c r="K99" i="2" s="1"/>
  <c r="F100" i="2"/>
  <c r="I100" i="2" s="1"/>
  <c r="E100" i="2"/>
  <c r="C101" i="2" s="1"/>
  <c r="D100" i="2"/>
  <c r="H100" i="2" s="1"/>
  <c r="G86" i="1"/>
  <c r="D86" i="1"/>
  <c r="F86" i="1" s="1"/>
  <c r="I86" i="1" s="1"/>
  <c r="E86" i="1"/>
  <c r="C87" i="1" s="1"/>
  <c r="J85" i="1"/>
  <c r="J100" i="2" l="1"/>
  <c r="K100" i="2" s="1"/>
  <c r="F101" i="2"/>
  <c r="I101" i="2" s="1"/>
  <c r="E101" i="2"/>
  <c r="C102" i="2" s="1"/>
  <c r="D101" i="2"/>
  <c r="H101" i="2" s="1"/>
  <c r="D87" i="1"/>
  <c r="F87" i="1" s="1"/>
  <c r="G87" i="1"/>
  <c r="E87" i="1"/>
  <c r="C88" i="1" s="1"/>
  <c r="J86" i="1"/>
  <c r="J101" i="2" l="1"/>
  <c r="K101" i="2" s="1"/>
  <c r="F102" i="2"/>
  <c r="I102" i="2" s="1"/>
  <c r="D102" i="2"/>
  <c r="H102" i="2" s="1"/>
  <c r="E102" i="2"/>
  <c r="C103" i="2" s="1"/>
  <c r="G88" i="1"/>
  <c r="D88" i="1"/>
  <c r="F88" i="1" s="1"/>
  <c r="I88" i="1" s="1"/>
  <c r="E88" i="1"/>
  <c r="C89" i="1" s="1"/>
  <c r="I87" i="1"/>
  <c r="J87" i="1" s="1"/>
  <c r="J102" i="2" l="1"/>
  <c r="K102" i="2" s="1"/>
  <c r="F103" i="2"/>
  <c r="I103" i="2" s="1"/>
  <c r="E103" i="2"/>
  <c r="C104" i="2" s="1"/>
  <c r="D103" i="2"/>
  <c r="H103" i="2" s="1"/>
  <c r="G89" i="1"/>
  <c r="E89" i="1"/>
  <c r="C90" i="1" s="1"/>
  <c r="D89" i="1"/>
  <c r="F89" i="1" s="1"/>
  <c r="I89" i="1" s="1"/>
  <c r="J88" i="1"/>
  <c r="J103" i="2" l="1"/>
  <c r="K103" i="2" s="1"/>
  <c r="F104" i="2"/>
  <c r="I104" i="2" s="1"/>
  <c r="E104" i="2"/>
  <c r="C105" i="2" s="1"/>
  <c r="D104" i="2"/>
  <c r="H104" i="2" s="1"/>
  <c r="J89" i="1"/>
  <c r="G90" i="1"/>
  <c r="E90" i="1"/>
  <c r="D90" i="1"/>
  <c r="F90" i="1" s="1"/>
  <c r="I90" i="1" s="1"/>
  <c r="J90" i="1" s="1"/>
  <c r="J104" i="2" l="1"/>
  <c r="K104" i="2" s="1"/>
  <c r="E105" i="2"/>
  <c r="C106" i="2" s="1"/>
  <c r="F105" i="2"/>
  <c r="I105" i="2" s="1"/>
  <c r="D105" i="2"/>
  <c r="H105" i="2" s="1"/>
  <c r="H91" i="1"/>
  <c r="C91" i="1"/>
  <c r="J105" i="2" l="1"/>
  <c r="K105" i="2" s="1"/>
  <c r="E106" i="2"/>
  <c r="C107" i="2" s="1"/>
  <c r="F106" i="2"/>
  <c r="D91" i="1"/>
  <c r="F91" i="1" s="1"/>
  <c r="G91" i="1"/>
  <c r="E91" i="1"/>
  <c r="C92" i="1" s="1"/>
  <c r="I106" i="2" l="1"/>
  <c r="J106" i="2" s="1"/>
  <c r="K106" i="2" s="1"/>
  <c r="D107" i="2"/>
  <c r="H107" i="2" s="1"/>
  <c r="F107" i="2"/>
  <c r="I107" i="2" s="1"/>
  <c r="E107" i="2"/>
  <c r="C108" i="2" s="1"/>
  <c r="G92" i="1"/>
  <c r="I92" i="1" s="1"/>
  <c r="E92" i="1"/>
  <c r="C93" i="1" s="1"/>
  <c r="I91" i="1"/>
  <c r="J91" i="1" s="1"/>
  <c r="J107" i="2" l="1"/>
  <c r="K107" i="2" s="1"/>
  <c r="E108" i="2"/>
  <c r="C109" i="2" s="1"/>
  <c r="D108" i="2"/>
  <c r="H108" i="2" s="1"/>
  <c r="F108" i="2"/>
  <c r="I108" i="2" s="1"/>
  <c r="G93" i="1"/>
  <c r="D93" i="1"/>
  <c r="F93" i="1" s="1"/>
  <c r="E93" i="1"/>
  <c r="C94" i="1" s="1"/>
  <c r="J92" i="1"/>
  <c r="J108" i="2" l="1"/>
  <c r="K108" i="2" s="1"/>
  <c r="E109" i="2"/>
  <c r="C110" i="2" s="1"/>
  <c r="F109" i="2"/>
  <c r="I109" i="2" s="1"/>
  <c r="D109" i="2"/>
  <c r="H109" i="2" s="1"/>
  <c r="J109" i="2" s="1"/>
  <c r="D94" i="1"/>
  <c r="F94" i="1" s="1"/>
  <c r="E94" i="1"/>
  <c r="C95" i="1" s="1"/>
  <c r="G94" i="1"/>
  <c r="I93" i="1"/>
  <c r="J93" i="1" s="1"/>
  <c r="K109" i="2" l="1"/>
  <c r="F110" i="2"/>
  <c r="I110" i="2" s="1"/>
  <c r="E110" i="2"/>
  <c r="C111" i="2" s="1"/>
  <c r="D110" i="2"/>
  <c r="H110" i="2" s="1"/>
  <c r="G95" i="1"/>
  <c r="E95" i="1"/>
  <c r="C96" i="1" s="1"/>
  <c r="D95" i="1"/>
  <c r="F95" i="1" s="1"/>
  <c r="I95" i="1" s="1"/>
  <c r="I94" i="1"/>
  <c r="J94" i="1" s="1"/>
  <c r="J110" i="2" l="1"/>
  <c r="K110" i="2"/>
  <c r="F111" i="2"/>
  <c r="I111" i="2" s="1"/>
  <c r="E111" i="2"/>
  <c r="C112" i="2" s="1"/>
  <c r="D111" i="2"/>
  <c r="H111" i="2" s="1"/>
  <c r="J111" i="2" s="1"/>
  <c r="J95" i="1"/>
  <c r="G96" i="1"/>
  <c r="D96" i="1"/>
  <c r="F96" i="1" s="1"/>
  <c r="I96" i="1" s="1"/>
  <c r="J96" i="1" s="1"/>
  <c r="E96" i="1"/>
  <c r="C97" i="1" s="1"/>
  <c r="K111" i="2" l="1"/>
  <c r="F112" i="2"/>
  <c r="I112" i="2" s="1"/>
  <c r="E112" i="2"/>
  <c r="C113" i="2" s="1"/>
  <c r="D112" i="2"/>
  <c r="H112" i="2" s="1"/>
  <c r="D97" i="1"/>
  <c r="F97" i="1" s="1"/>
  <c r="G97" i="1"/>
  <c r="E97" i="1"/>
  <c r="C98" i="1" s="1"/>
  <c r="J112" i="2" l="1"/>
  <c r="K112" i="2" s="1"/>
  <c r="E113" i="2"/>
  <c r="C114" i="2" s="1"/>
  <c r="F113" i="2"/>
  <c r="G98" i="1"/>
  <c r="D98" i="1"/>
  <c r="F98" i="1" s="1"/>
  <c r="I98" i="1" s="1"/>
  <c r="E98" i="1"/>
  <c r="C99" i="1" s="1"/>
  <c r="I97" i="1"/>
  <c r="J97" i="1" s="1"/>
  <c r="I113" i="2" l="1"/>
  <c r="J113" i="2" s="1"/>
  <c r="K113" i="2" s="1"/>
  <c r="E114" i="2"/>
  <c r="C115" i="2" s="1"/>
  <c r="F114" i="2"/>
  <c r="I114" i="2" s="1"/>
  <c r="D114" i="2"/>
  <c r="H114" i="2" s="1"/>
  <c r="G99" i="1"/>
  <c r="I99" i="1" s="1"/>
  <c r="E99" i="1"/>
  <c r="C100" i="1" s="1"/>
  <c r="J98" i="1"/>
  <c r="J114" i="2" l="1"/>
  <c r="K114" i="2" s="1"/>
  <c r="D115" i="2"/>
  <c r="H115" i="2" s="1"/>
  <c r="F115" i="2"/>
  <c r="I115" i="2" s="1"/>
  <c r="E115" i="2"/>
  <c r="C116" i="2" s="1"/>
  <c r="G100" i="1"/>
  <c r="D100" i="1"/>
  <c r="F100" i="1" s="1"/>
  <c r="I100" i="1" s="1"/>
  <c r="E100" i="1"/>
  <c r="C101" i="1" s="1"/>
  <c r="J99" i="1"/>
  <c r="J115" i="2" l="1"/>
  <c r="K115" i="2" s="1"/>
  <c r="F116" i="2"/>
  <c r="I116" i="2" s="1"/>
  <c r="E116" i="2"/>
  <c r="C117" i="2" s="1"/>
  <c r="D116" i="2"/>
  <c r="H116" i="2" s="1"/>
  <c r="G101" i="1"/>
  <c r="D101" i="1"/>
  <c r="F101" i="1" s="1"/>
  <c r="I101" i="1" s="1"/>
  <c r="E101" i="1"/>
  <c r="C102" i="1" s="1"/>
  <c r="J100" i="1"/>
  <c r="J116" i="2" l="1"/>
  <c r="K116" i="2"/>
  <c r="D117" i="2"/>
  <c r="H117" i="2" s="1"/>
  <c r="F117" i="2"/>
  <c r="I117" i="2" s="1"/>
  <c r="E117" i="2"/>
  <c r="C118" i="2" s="1"/>
  <c r="G102" i="1"/>
  <c r="D102" i="1"/>
  <c r="F102" i="1" s="1"/>
  <c r="I102" i="1" s="1"/>
  <c r="E102" i="1"/>
  <c r="C103" i="1" s="1"/>
  <c r="J101" i="1"/>
  <c r="J117" i="2" l="1"/>
  <c r="K117" i="2" s="1"/>
  <c r="F118" i="2"/>
  <c r="I118" i="2" s="1"/>
  <c r="E118" i="2"/>
  <c r="C119" i="2" s="1"/>
  <c r="D118" i="2"/>
  <c r="H118" i="2" s="1"/>
  <c r="D103" i="1"/>
  <c r="F103" i="1" s="1"/>
  <c r="E103" i="1"/>
  <c r="C104" i="1" s="1"/>
  <c r="G103" i="1"/>
  <c r="J102" i="1"/>
  <c r="J118" i="2" l="1"/>
  <c r="K118" i="2"/>
  <c r="F119" i="2"/>
  <c r="I119" i="2" s="1"/>
  <c r="E119" i="2"/>
  <c r="C120" i="2" s="1"/>
  <c r="D119" i="2"/>
  <c r="H119" i="2" s="1"/>
  <c r="J119" i="2" s="1"/>
  <c r="D104" i="1"/>
  <c r="F104" i="1" s="1"/>
  <c r="E104" i="1"/>
  <c r="C105" i="1" s="1"/>
  <c r="G104" i="1"/>
  <c r="I103" i="1"/>
  <c r="J103" i="1" s="1"/>
  <c r="K119" i="2" l="1"/>
  <c r="F120" i="2"/>
  <c r="E120" i="2"/>
  <c r="G105" i="1"/>
  <c r="D105" i="1"/>
  <c r="F105" i="1" s="1"/>
  <c r="I105" i="1" s="1"/>
  <c r="E105" i="1"/>
  <c r="C106" i="1" s="1"/>
  <c r="I104" i="1"/>
  <c r="J104" i="1" s="1"/>
  <c r="I120" i="2" l="1"/>
  <c r="J120" i="2" s="1"/>
  <c r="K120" i="2" s="1"/>
  <c r="G121" i="2"/>
  <c r="C121" i="2" s="1"/>
  <c r="G106" i="1"/>
  <c r="I106" i="1" s="1"/>
  <c r="E106" i="1"/>
  <c r="C107" i="1" s="1"/>
  <c r="J105" i="1"/>
  <c r="E121" i="2" l="1"/>
  <c r="C122" i="2" s="1"/>
  <c r="F121" i="2"/>
  <c r="I121" i="2" s="1"/>
  <c r="D121" i="2"/>
  <c r="H121" i="2" s="1"/>
  <c r="G107" i="1"/>
  <c r="D107" i="1"/>
  <c r="F107" i="1" s="1"/>
  <c r="I107" i="1" s="1"/>
  <c r="E107" i="1"/>
  <c r="C108" i="1" s="1"/>
  <c r="J106" i="1"/>
  <c r="J121" i="2" l="1"/>
  <c r="K121" i="2" s="1"/>
  <c r="E122" i="2"/>
  <c r="C123" i="2" s="1"/>
  <c r="F122" i="2"/>
  <c r="I122" i="2" s="1"/>
  <c r="D122" i="2"/>
  <c r="H122" i="2" s="1"/>
  <c r="E108" i="1"/>
  <c r="C109" i="1" s="1"/>
  <c r="D108" i="1"/>
  <c r="F108" i="1" s="1"/>
  <c r="I108" i="1" s="1"/>
  <c r="J108" i="1" s="1"/>
  <c r="G108" i="1"/>
  <c r="J107" i="1"/>
  <c r="J122" i="2" l="1"/>
  <c r="K122" i="2" s="1"/>
  <c r="D123" i="2"/>
  <c r="H123" i="2" s="1"/>
  <c r="E123" i="2"/>
  <c r="C124" i="2" s="1"/>
  <c r="F123" i="2"/>
  <c r="I123" i="2" s="1"/>
  <c r="D109" i="1"/>
  <c r="F109" i="1" s="1"/>
  <c r="G109" i="1"/>
  <c r="E109" i="1"/>
  <c r="C110" i="1" s="1"/>
  <c r="J123" i="2" l="1"/>
  <c r="K123" i="2" s="1"/>
  <c r="F124" i="2"/>
  <c r="I124" i="2" s="1"/>
  <c r="E124" i="2"/>
  <c r="C125" i="2" s="1"/>
  <c r="D124" i="2"/>
  <c r="H124" i="2" s="1"/>
  <c r="J124" i="2" s="1"/>
  <c r="G110" i="1"/>
  <c r="D110" i="1"/>
  <c r="F110" i="1" s="1"/>
  <c r="I110" i="1" s="1"/>
  <c r="E110" i="1"/>
  <c r="C111" i="1" s="1"/>
  <c r="I109" i="1"/>
  <c r="J109" i="1" s="1"/>
  <c r="K124" i="2" l="1"/>
  <c r="F125" i="2"/>
  <c r="I125" i="2" s="1"/>
  <c r="D125" i="2"/>
  <c r="H125" i="2" s="1"/>
  <c r="E125" i="2"/>
  <c r="C126" i="2" s="1"/>
  <c r="G111" i="1"/>
  <c r="D111" i="1"/>
  <c r="F111" i="1" s="1"/>
  <c r="I111" i="1" s="1"/>
  <c r="J111" i="1" s="1"/>
  <c r="E111" i="1"/>
  <c r="C112" i="1" s="1"/>
  <c r="J110" i="1"/>
  <c r="J125" i="2" l="1"/>
  <c r="K125" i="2" s="1"/>
  <c r="F126" i="2"/>
  <c r="I126" i="2" s="1"/>
  <c r="E126" i="2"/>
  <c r="C127" i="2" s="1"/>
  <c r="D126" i="2"/>
  <c r="H126" i="2" s="1"/>
  <c r="G112" i="1"/>
  <c r="E112" i="1"/>
  <c r="C113" i="1" s="1"/>
  <c r="D112" i="1"/>
  <c r="F112" i="1" s="1"/>
  <c r="I112" i="1" s="1"/>
  <c r="J112" i="1" s="1"/>
  <c r="J126" i="2" l="1"/>
  <c r="K126" i="2" s="1"/>
  <c r="F127" i="2"/>
  <c r="E127" i="2"/>
  <c r="C128" i="2" s="1"/>
  <c r="E113" i="1"/>
  <c r="C114" i="1" s="1"/>
  <c r="G113" i="1"/>
  <c r="I113" i="1" s="1"/>
  <c r="J113" i="1" s="1"/>
  <c r="I127" i="2" l="1"/>
  <c r="J127" i="2" s="1"/>
  <c r="K127" i="2" s="1"/>
  <c r="F128" i="2"/>
  <c r="I128" i="2" s="1"/>
  <c r="E128" i="2"/>
  <c r="C129" i="2" s="1"/>
  <c r="D128" i="2"/>
  <c r="H128" i="2" s="1"/>
  <c r="D114" i="1"/>
  <c r="F114" i="1" s="1"/>
  <c r="E114" i="1"/>
  <c r="C115" i="1" s="1"/>
  <c r="G114" i="1"/>
  <c r="J128" i="2" l="1"/>
  <c r="K128" i="2" s="1"/>
  <c r="E129" i="2"/>
  <c r="C130" i="2" s="1"/>
  <c r="F129" i="2"/>
  <c r="I129" i="2" s="1"/>
  <c r="D129" i="2"/>
  <c r="H129" i="2" s="1"/>
  <c r="D115" i="1"/>
  <c r="F115" i="1" s="1"/>
  <c r="G115" i="1"/>
  <c r="E115" i="1"/>
  <c r="C116" i="1" s="1"/>
  <c r="I114" i="1"/>
  <c r="J114" i="1" s="1"/>
  <c r="J129" i="2" l="1"/>
  <c r="K129" i="2" s="1"/>
  <c r="E130" i="2"/>
  <c r="C131" i="2" s="1"/>
  <c r="F130" i="2"/>
  <c r="I130" i="2" s="1"/>
  <c r="D130" i="2"/>
  <c r="H130" i="2" s="1"/>
  <c r="D116" i="1"/>
  <c r="F116" i="1" s="1"/>
  <c r="E116" i="1"/>
  <c r="C117" i="1" s="1"/>
  <c r="G116" i="1"/>
  <c r="I115" i="1"/>
  <c r="J115" i="1" s="1"/>
  <c r="J130" i="2" l="1"/>
  <c r="K130" i="2" s="1"/>
  <c r="F131" i="2"/>
  <c r="I131" i="2" s="1"/>
  <c r="E131" i="2"/>
  <c r="C132" i="2" s="1"/>
  <c r="D131" i="2"/>
  <c r="H131" i="2" s="1"/>
  <c r="G117" i="1"/>
  <c r="E117" i="1"/>
  <c r="C118" i="1" s="1"/>
  <c r="D117" i="1"/>
  <c r="F117" i="1" s="1"/>
  <c r="I117" i="1" s="1"/>
  <c r="I116" i="1"/>
  <c r="J116" i="1" s="1"/>
  <c r="J131" i="2" l="1"/>
  <c r="K131" i="2" s="1"/>
  <c r="D132" i="2"/>
  <c r="H132" i="2" s="1"/>
  <c r="E132" i="2"/>
  <c r="C133" i="2" s="1"/>
  <c r="F132" i="2"/>
  <c r="I132" i="2" s="1"/>
  <c r="J117" i="1"/>
  <c r="D118" i="1"/>
  <c r="F118" i="1" s="1"/>
  <c r="G118" i="1"/>
  <c r="E118" i="1"/>
  <c r="C119" i="1" s="1"/>
  <c r="J132" i="2" l="1"/>
  <c r="K132" i="2" s="1"/>
  <c r="E133" i="2"/>
  <c r="C134" i="2" s="1"/>
  <c r="D133" i="2"/>
  <c r="H133" i="2" s="1"/>
  <c r="F133" i="2"/>
  <c r="I133" i="2" s="1"/>
  <c r="D119" i="1"/>
  <c r="F119" i="1" s="1"/>
  <c r="G119" i="1"/>
  <c r="E119" i="1"/>
  <c r="C120" i="1" s="1"/>
  <c r="I118" i="1"/>
  <c r="J118" i="1" s="1"/>
  <c r="J133" i="2" l="1"/>
  <c r="K133" i="2" s="1"/>
  <c r="F134" i="2"/>
  <c r="I134" i="2" s="1"/>
  <c r="J134" i="2" s="1"/>
  <c r="E134" i="2"/>
  <c r="C135" i="2" s="1"/>
  <c r="E120" i="1"/>
  <c r="G120" i="1"/>
  <c r="I120" i="1" s="1"/>
  <c r="I119" i="1"/>
  <c r="J119" i="1" s="1"/>
  <c r="K134" i="2" l="1"/>
  <c r="F135" i="2"/>
  <c r="I135" i="2" s="1"/>
  <c r="E135" i="2"/>
  <c r="C136" i="2" s="1"/>
  <c r="D135" i="2"/>
  <c r="H135" i="2" s="1"/>
  <c r="J135" i="2" s="1"/>
  <c r="J120" i="1"/>
  <c r="H121" i="1"/>
  <c r="C121" i="1"/>
  <c r="K135" i="2" l="1"/>
  <c r="F136" i="2"/>
  <c r="I136" i="2" s="1"/>
  <c r="E136" i="2"/>
  <c r="C137" i="2" s="1"/>
  <c r="D136" i="2"/>
  <c r="H136" i="2" s="1"/>
  <c r="D121" i="1"/>
  <c r="F121" i="1" s="1"/>
  <c r="E121" i="1"/>
  <c r="C122" i="1" s="1"/>
  <c r="G121" i="1"/>
  <c r="J136" i="2" l="1"/>
  <c r="K136" i="2"/>
  <c r="E137" i="2"/>
  <c r="C138" i="2" s="1"/>
  <c r="F137" i="2"/>
  <c r="I137" i="2" s="1"/>
  <c r="D137" i="2"/>
  <c r="H137" i="2" s="1"/>
  <c r="G122" i="1"/>
  <c r="D122" i="1"/>
  <c r="F122" i="1" s="1"/>
  <c r="I122" i="1" s="1"/>
  <c r="E122" i="1"/>
  <c r="C123" i="1" s="1"/>
  <c r="I121" i="1"/>
  <c r="J121" i="1" s="1"/>
  <c r="J137" i="2" l="1"/>
  <c r="K137" i="2"/>
  <c r="E138" i="2"/>
  <c r="C139" i="2" s="1"/>
  <c r="F138" i="2"/>
  <c r="I138" i="2" s="1"/>
  <c r="D138" i="2"/>
  <c r="H138" i="2" s="1"/>
  <c r="G123" i="1"/>
  <c r="D123" i="1"/>
  <c r="F123" i="1" s="1"/>
  <c r="I123" i="1" s="1"/>
  <c r="E123" i="1"/>
  <c r="C124" i="1" s="1"/>
  <c r="J122" i="1"/>
  <c r="J138" i="2" l="1"/>
  <c r="K138" i="2" s="1"/>
  <c r="F139" i="2"/>
  <c r="I139" i="2" s="1"/>
  <c r="E139" i="2"/>
  <c r="C140" i="2" s="1"/>
  <c r="D139" i="2"/>
  <c r="H139" i="2" s="1"/>
  <c r="J139" i="2" s="1"/>
  <c r="D124" i="1"/>
  <c r="F124" i="1" s="1"/>
  <c r="E124" i="1"/>
  <c r="C125" i="1" s="1"/>
  <c r="G124" i="1"/>
  <c r="J123" i="1"/>
  <c r="K139" i="2" l="1"/>
  <c r="D140" i="2"/>
  <c r="H140" i="2" s="1"/>
  <c r="F140" i="2"/>
  <c r="I140" i="2" s="1"/>
  <c r="E140" i="2"/>
  <c r="C141" i="2" s="1"/>
  <c r="G125" i="1"/>
  <c r="E125" i="1"/>
  <c r="C126" i="1" s="1"/>
  <c r="D125" i="1"/>
  <c r="F125" i="1" s="1"/>
  <c r="I125" i="1" s="1"/>
  <c r="I124" i="1"/>
  <c r="J124" i="1" s="1"/>
  <c r="J140" i="2" l="1"/>
  <c r="K140" i="2"/>
  <c r="E141" i="2"/>
  <c r="C142" i="2" s="1"/>
  <c r="F141" i="2"/>
  <c r="I141" i="2" s="1"/>
  <c r="J141" i="2" s="1"/>
  <c r="J125" i="1"/>
  <c r="D126" i="1"/>
  <c r="F126" i="1" s="1"/>
  <c r="G126" i="1"/>
  <c r="E126" i="1"/>
  <c r="C127" i="1" s="1"/>
  <c r="K141" i="2" l="1"/>
  <c r="F142" i="2"/>
  <c r="I142" i="2" s="1"/>
  <c r="E142" i="2"/>
  <c r="C143" i="2" s="1"/>
  <c r="D142" i="2"/>
  <c r="H142" i="2" s="1"/>
  <c r="G127" i="1"/>
  <c r="I127" i="1" s="1"/>
  <c r="E127" i="1"/>
  <c r="C128" i="1" s="1"/>
  <c r="I126" i="1"/>
  <c r="J126" i="1" s="1"/>
  <c r="J142" i="2" l="1"/>
  <c r="K142" i="2" s="1"/>
  <c r="F143" i="2"/>
  <c r="I143" i="2" s="1"/>
  <c r="E143" i="2"/>
  <c r="C144" i="2" s="1"/>
  <c r="D143" i="2"/>
  <c r="H143" i="2" s="1"/>
  <c r="J143" i="2" s="1"/>
  <c r="D128" i="1"/>
  <c r="F128" i="1" s="1"/>
  <c r="G128" i="1"/>
  <c r="E128" i="1"/>
  <c r="C129" i="1" s="1"/>
  <c r="J127" i="1"/>
  <c r="K143" i="2" l="1"/>
  <c r="F144" i="2"/>
  <c r="I144" i="2" s="1"/>
  <c r="E144" i="2"/>
  <c r="C145" i="2" s="1"/>
  <c r="D144" i="2"/>
  <c r="H144" i="2" s="1"/>
  <c r="G129" i="1"/>
  <c r="E129" i="1"/>
  <c r="C130" i="1" s="1"/>
  <c r="D129" i="1"/>
  <c r="F129" i="1" s="1"/>
  <c r="I129" i="1" s="1"/>
  <c r="I128" i="1"/>
  <c r="J128" i="1" s="1"/>
  <c r="J144" i="2" l="1"/>
  <c r="K144" i="2"/>
  <c r="E145" i="2"/>
  <c r="C146" i="2" s="1"/>
  <c r="F145" i="2"/>
  <c r="I145" i="2" s="1"/>
  <c r="D145" i="2"/>
  <c r="H145" i="2" s="1"/>
  <c r="J129" i="1"/>
  <c r="G130" i="1"/>
  <c r="E130" i="1"/>
  <c r="C131" i="1" s="1"/>
  <c r="D130" i="1"/>
  <c r="F130" i="1" s="1"/>
  <c r="I130" i="1" s="1"/>
  <c r="J130" i="1" s="1"/>
  <c r="J145" i="2" l="1"/>
  <c r="K145" i="2"/>
  <c r="E146" i="2"/>
  <c r="C147" i="2" s="1"/>
  <c r="F146" i="2"/>
  <c r="I146" i="2" s="1"/>
  <c r="D146" i="2"/>
  <c r="H146" i="2" s="1"/>
  <c r="D131" i="1"/>
  <c r="F131" i="1" s="1"/>
  <c r="E131" i="1"/>
  <c r="C132" i="1" s="1"/>
  <c r="G131" i="1"/>
  <c r="J146" i="2" l="1"/>
  <c r="K146" i="2"/>
  <c r="E147" i="2"/>
  <c r="C148" i="2" s="1"/>
  <c r="F147" i="2"/>
  <c r="I147" i="2" s="1"/>
  <c r="D147" i="2"/>
  <c r="H147" i="2" s="1"/>
  <c r="J147" i="2" s="1"/>
  <c r="G132" i="1"/>
  <c r="D132" i="1"/>
  <c r="F132" i="1" s="1"/>
  <c r="I132" i="1" s="1"/>
  <c r="E132" i="1"/>
  <c r="C133" i="1" s="1"/>
  <c r="I131" i="1"/>
  <c r="J131" i="1" s="1"/>
  <c r="K147" i="2" l="1"/>
  <c r="E148" i="2"/>
  <c r="C149" i="2" s="1"/>
  <c r="F148" i="2"/>
  <c r="I148" i="2" s="1"/>
  <c r="J148" i="2" s="1"/>
  <c r="D133" i="1"/>
  <c r="F133" i="1" s="1"/>
  <c r="G133" i="1"/>
  <c r="E133" i="1"/>
  <c r="C134" i="1" s="1"/>
  <c r="J132" i="1"/>
  <c r="K148" i="2" l="1"/>
  <c r="F149" i="2"/>
  <c r="I149" i="2" s="1"/>
  <c r="E149" i="2"/>
  <c r="C150" i="2" s="1"/>
  <c r="D149" i="2"/>
  <c r="H149" i="2" s="1"/>
  <c r="J149" i="2" s="1"/>
  <c r="G134" i="1"/>
  <c r="I134" i="1" s="1"/>
  <c r="E134" i="1"/>
  <c r="C135" i="1" s="1"/>
  <c r="I133" i="1"/>
  <c r="J133" i="1" s="1"/>
  <c r="K149" i="2" l="1"/>
  <c r="F150" i="2"/>
  <c r="I150" i="2" s="1"/>
  <c r="E150" i="2"/>
  <c r="D150" i="2"/>
  <c r="H150" i="2" s="1"/>
  <c r="J150" i="2" s="1"/>
  <c r="G135" i="1"/>
  <c r="D135" i="1"/>
  <c r="F135" i="1" s="1"/>
  <c r="I135" i="1" s="1"/>
  <c r="E135" i="1"/>
  <c r="C136" i="1" s="1"/>
  <c r="J134" i="1"/>
  <c r="K150" i="2" l="1"/>
  <c r="G151" i="2"/>
  <c r="C151" i="2" s="1"/>
  <c r="G136" i="1"/>
  <c r="E136" i="1"/>
  <c r="C137" i="1" s="1"/>
  <c r="D136" i="1"/>
  <c r="F136" i="1" s="1"/>
  <c r="I136" i="1" s="1"/>
  <c r="J135" i="1"/>
  <c r="F151" i="2" l="1"/>
  <c r="I151" i="2" s="1"/>
  <c r="E151" i="2"/>
  <c r="C152" i="2" s="1"/>
  <c r="D151" i="2"/>
  <c r="H151" i="2" s="1"/>
  <c r="J136" i="1"/>
  <c r="G137" i="1"/>
  <c r="E137" i="1"/>
  <c r="C138" i="1" s="1"/>
  <c r="D137" i="1"/>
  <c r="F137" i="1" s="1"/>
  <c r="I137" i="1" s="1"/>
  <c r="J137" i="1" s="1"/>
  <c r="J151" i="2" l="1"/>
  <c r="K151" i="2" s="1"/>
  <c r="F152" i="2"/>
  <c r="I152" i="2" s="1"/>
  <c r="E152" i="2"/>
  <c r="C153" i="2" s="1"/>
  <c r="D152" i="2"/>
  <c r="H152" i="2" s="1"/>
  <c r="D138" i="1"/>
  <c r="F138" i="1" s="1"/>
  <c r="G138" i="1"/>
  <c r="E138" i="1"/>
  <c r="C139" i="1" s="1"/>
  <c r="J152" i="2" l="1"/>
  <c r="K152" i="2" s="1"/>
  <c r="E153" i="2"/>
  <c r="C154" i="2" s="1"/>
  <c r="F153" i="2"/>
  <c r="I153" i="2" s="1"/>
  <c r="D153" i="2"/>
  <c r="H153" i="2" s="1"/>
  <c r="G139" i="1"/>
  <c r="D139" i="1"/>
  <c r="F139" i="1" s="1"/>
  <c r="I139" i="1" s="1"/>
  <c r="E139" i="1"/>
  <c r="C140" i="1" s="1"/>
  <c r="I138" i="1"/>
  <c r="J138" i="1" s="1"/>
  <c r="J153" i="2" l="1"/>
  <c r="K153" i="2" s="1"/>
  <c r="E154" i="2"/>
  <c r="C155" i="2" s="1"/>
  <c r="F154" i="2"/>
  <c r="I154" i="2" s="1"/>
  <c r="D154" i="2"/>
  <c r="H154" i="2" s="1"/>
  <c r="G140" i="1"/>
  <c r="E140" i="1"/>
  <c r="C141" i="1" s="1"/>
  <c r="D140" i="1"/>
  <c r="F140" i="1" s="1"/>
  <c r="I140" i="1" s="1"/>
  <c r="J139" i="1"/>
  <c r="J154" i="2" l="1"/>
  <c r="K154" i="2" s="1"/>
  <c r="E155" i="2"/>
  <c r="C156" i="2" s="1"/>
  <c r="F155" i="2"/>
  <c r="J140" i="1"/>
  <c r="G141" i="1"/>
  <c r="I141" i="1" s="1"/>
  <c r="J141" i="1" s="1"/>
  <c r="E141" i="1"/>
  <c r="C142" i="1" s="1"/>
  <c r="I155" i="2" l="1"/>
  <c r="J155" i="2" s="1"/>
  <c r="K155" i="2" s="1"/>
  <c r="D156" i="2"/>
  <c r="H156" i="2" s="1"/>
  <c r="F156" i="2"/>
  <c r="I156" i="2" s="1"/>
  <c r="E156" i="2"/>
  <c r="C157" i="2" s="1"/>
  <c r="G142" i="1"/>
  <c r="D142" i="1"/>
  <c r="F142" i="1" s="1"/>
  <c r="I142" i="1" s="1"/>
  <c r="J142" i="1" s="1"/>
  <c r="E142" i="1"/>
  <c r="C143" i="1" s="1"/>
  <c r="J156" i="2" l="1"/>
  <c r="E157" i="2"/>
  <c r="C158" i="2" s="1"/>
  <c r="D157" i="2"/>
  <c r="H157" i="2" s="1"/>
  <c r="F157" i="2"/>
  <c r="I157" i="2" s="1"/>
  <c r="K156" i="2"/>
  <c r="D143" i="1"/>
  <c r="F143" i="1" s="1"/>
  <c r="G143" i="1"/>
  <c r="E143" i="1"/>
  <c r="C144" i="1" s="1"/>
  <c r="J157" i="2" l="1"/>
  <c r="K157" i="2"/>
  <c r="F158" i="2"/>
  <c r="I158" i="2" s="1"/>
  <c r="E158" i="2"/>
  <c r="C159" i="2" s="1"/>
  <c r="D158" i="2"/>
  <c r="H158" i="2" s="1"/>
  <c r="J158" i="2" s="1"/>
  <c r="G144" i="1"/>
  <c r="D144" i="1"/>
  <c r="F144" i="1" s="1"/>
  <c r="I144" i="1" s="1"/>
  <c r="E144" i="1"/>
  <c r="C145" i="1" s="1"/>
  <c r="I143" i="1"/>
  <c r="J143" i="1" s="1"/>
  <c r="K158" i="2" l="1"/>
  <c r="F159" i="2"/>
  <c r="I159" i="2" s="1"/>
  <c r="E159" i="2"/>
  <c r="C160" i="2" s="1"/>
  <c r="D159" i="2"/>
  <c r="H159" i="2" s="1"/>
  <c r="J159" i="2" s="1"/>
  <c r="G145" i="1"/>
  <c r="D145" i="1"/>
  <c r="F145" i="1" s="1"/>
  <c r="I145" i="1" s="1"/>
  <c r="E145" i="1"/>
  <c r="C146" i="1" s="1"/>
  <c r="J144" i="1"/>
  <c r="K159" i="2" l="1"/>
  <c r="F160" i="2"/>
  <c r="I160" i="2" s="1"/>
  <c r="E160" i="2"/>
  <c r="C161" i="2" s="1"/>
  <c r="D160" i="2"/>
  <c r="H160" i="2" s="1"/>
  <c r="G146" i="1"/>
  <c r="D146" i="1"/>
  <c r="F146" i="1" s="1"/>
  <c r="I146" i="1" s="1"/>
  <c r="E146" i="1"/>
  <c r="C147" i="1" s="1"/>
  <c r="J145" i="1"/>
  <c r="J160" i="2" l="1"/>
  <c r="K160" i="2"/>
  <c r="E161" i="2"/>
  <c r="C162" i="2" s="1"/>
  <c r="F161" i="2"/>
  <c r="I161" i="2" s="1"/>
  <c r="D161" i="2"/>
  <c r="H161" i="2" s="1"/>
  <c r="G147" i="1"/>
  <c r="D147" i="1"/>
  <c r="F147" i="1" s="1"/>
  <c r="I147" i="1" s="1"/>
  <c r="E147" i="1"/>
  <c r="C148" i="1" s="1"/>
  <c r="J146" i="1"/>
  <c r="J161" i="2" l="1"/>
  <c r="K161" i="2" s="1"/>
  <c r="E162" i="2"/>
  <c r="C163" i="2" s="1"/>
  <c r="F162" i="2"/>
  <c r="I162" i="2" s="1"/>
  <c r="J162" i="2" s="1"/>
  <c r="G148" i="1"/>
  <c r="I148" i="1" s="1"/>
  <c r="E148" i="1"/>
  <c r="C149" i="1" s="1"/>
  <c r="J147" i="1"/>
  <c r="K162" i="2" l="1"/>
  <c r="F163" i="2"/>
  <c r="I163" i="2" s="1"/>
  <c r="E163" i="2"/>
  <c r="C164" i="2" s="1"/>
  <c r="D163" i="2"/>
  <c r="H163" i="2" s="1"/>
  <c r="J163" i="2" s="1"/>
  <c r="D149" i="1"/>
  <c r="F149" i="1" s="1"/>
  <c r="E149" i="1"/>
  <c r="C150" i="1" s="1"/>
  <c r="G149" i="1"/>
  <c r="J148" i="1"/>
  <c r="K163" i="2" l="1"/>
  <c r="E164" i="2"/>
  <c r="C165" i="2" s="1"/>
  <c r="D164" i="2"/>
  <c r="H164" i="2" s="1"/>
  <c r="F164" i="2"/>
  <c r="I164" i="2" s="1"/>
  <c r="G150" i="1"/>
  <c r="D150" i="1"/>
  <c r="F150" i="1" s="1"/>
  <c r="I150" i="1" s="1"/>
  <c r="E150" i="1"/>
  <c r="I149" i="1"/>
  <c r="J149" i="1" s="1"/>
  <c r="J164" i="2" l="1"/>
  <c r="K164" i="2"/>
  <c r="F165" i="2"/>
  <c r="I165" i="2" s="1"/>
  <c r="E165" i="2"/>
  <c r="C166" i="2" s="1"/>
  <c r="D165" i="2"/>
  <c r="H165" i="2" s="1"/>
  <c r="J165" i="2" s="1"/>
  <c r="H151" i="1"/>
  <c r="C151" i="1"/>
  <c r="J150" i="1"/>
  <c r="K165" i="2" l="1"/>
  <c r="F166" i="2"/>
  <c r="I166" i="2" s="1"/>
  <c r="E166" i="2"/>
  <c r="C167" i="2" s="1"/>
  <c r="D166" i="2"/>
  <c r="H166" i="2" s="1"/>
  <c r="J166" i="2" s="1"/>
  <c r="G151" i="1"/>
  <c r="E151" i="1"/>
  <c r="C152" i="1" s="1"/>
  <c r="D151" i="1"/>
  <c r="F151" i="1" s="1"/>
  <c r="I151" i="1" s="1"/>
  <c r="J151" i="1" s="1"/>
  <c r="K166" i="2" l="1"/>
  <c r="F167" i="2"/>
  <c r="I167" i="2" s="1"/>
  <c r="E167" i="2"/>
  <c r="C168" i="2" s="1"/>
  <c r="D167" i="2"/>
  <c r="H167" i="2" s="1"/>
  <c r="J167" i="2" s="1"/>
  <c r="G152" i="1"/>
  <c r="E152" i="1"/>
  <c r="C153" i="1" s="1"/>
  <c r="D152" i="1"/>
  <c r="F152" i="1" s="1"/>
  <c r="I152" i="1" s="1"/>
  <c r="J152" i="1" s="1"/>
  <c r="K167" i="2" l="1"/>
  <c r="F168" i="2"/>
  <c r="I168" i="2" s="1"/>
  <c r="E168" i="2"/>
  <c r="C169" i="2" s="1"/>
  <c r="D168" i="2"/>
  <c r="H168" i="2" s="1"/>
  <c r="D153" i="1"/>
  <c r="F153" i="1" s="1"/>
  <c r="E153" i="1"/>
  <c r="C154" i="1" s="1"/>
  <c r="G153" i="1"/>
  <c r="J168" i="2" l="1"/>
  <c r="K168" i="2"/>
  <c r="E169" i="2"/>
  <c r="C170" i="2" s="1"/>
  <c r="F169" i="2"/>
  <c r="I169" i="2" s="1"/>
  <c r="J169" i="2" s="1"/>
  <c r="D154" i="1"/>
  <c r="F154" i="1" s="1"/>
  <c r="G154" i="1"/>
  <c r="E154" i="1"/>
  <c r="C155" i="1" s="1"/>
  <c r="I153" i="1"/>
  <c r="J153" i="1" s="1"/>
  <c r="K169" i="2" l="1"/>
  <c r="E170" i="2"/>
  <c r="C171" i="2" s="1"/>
  <c r="F170" i="2"/>
  <c r="I170" i="2" s="1"/>
  <c r="D170" i="2"/>
  <c r="H170" i="2" s="1"/>
  <c r="G155" i="1"/>
  <c r="I155" i="1" s="1"/>
  <c r="E155" i="1"/>
  <c r="C156" i="1" s="1"/>
  <c r="I154" i="1"/>
  <c r="J154" i="1" s="1"/>
  <c r="J170" i="2" l="1"/>
  <c r="K170" i="2"/>
  <c r="E171" i="2"/>
  <c r="C172" i="2" s="1"/>
  <c r="F171" i="2"/>
  <c r="I171" i="2" s="1"/>
  <c r="D171" i="2"/>
  <c r="H171" i="2" s="1"/>
  <c r="D156" i="1"/>
  <c r="F156" i="1" s="1"/>
  <c r="E156" i="1"/>
  <c r="C157" i="1" s="1"/>
  <c r="G156" i="1"/>
  <c r="J155" i="1"/>
  <c r="J171" i="2" l="1"/>
  <c r="K171" i="2" s="1"/>
  <c r="E172" i="2"/>
  <c r="C173" i="2" s="1"/>
  <c r="F172" i="2"/>
  <c r="I172" i="2" s="1"/>
  <c r="D172" i="2"/>
  <c r="H172" i="2" s="1"/>
  <c r="G157" i="1"/>
  <c r="E157" i="1"/>
  <c r="C158" i="1" s="1"/>
  <c r="D157" i="1"/>
  <c r="F157" i="1" s="1"/>
  <c r="I157" i="1" s="1"/>
  <c r="I156" i="1"/>
  <c r="J156" i="1" s="1"/>
  <c r="J172" i="2" l="1"/>
  <c r="K172" i="2" s="1"/>
  <c r="F173" i="2"/>
  <c r="I173" i="2" s="1"/>
  <c r="E173" i="2"/>
  <c r="C174" i="2" s="1"/>
  <c r="D173" i="2"/>
  <c r="H173" i="2" s="1"/>
  <c r="J157" i="1"/>
  <c r="G158" i="1"/>
  <c r="D158" i="1"/>
  <c r="F158" i="1" s="1"/>
  <c r="I158" i="1" s="1"/>
  <c r="J158" i="1" s="1"/>
  <c r="E158" i="1"/>
  <c r="C159" i="1" s="1"/>
  <c r="J173" i="2" l="1"/>
  <c r="K173" i="2" s="1"/>
  <c r="F174" i="2"/>
  <c r="I174" i="2" s="1"/>
  <c r="E174" i="2"/>
  <c r="C175" i="2" s="1"/>
  <c r="D174" i="2"/>
  <c r="H174" i="2" s="1"/>
  <c r="D159" i="1"/>
  <c r="F159" i="1" s="1"/>
  <c r="G159" i="1"/>
  <c r="E159" i="1"/>
  <c r="C160" i="1" s="1"/>
  <c r="J174" i="2" l="1"/>
  <c r="K174" i="2" s="1"/>
  <c r="F175" i="2"/>
  <c r="I175" i="2" s="1"/>
  <c r="E175" i="2"/>
  <c r="C176" i="2" s="1"/>
  <c r="D175" i="2"/>
  <c r="H175" i="2" s="1"/>
  <c r="D160" i="1"/>
  <c r="F160" i="1" s="1"/>
  <c r="G160" i="1"/>
  <c r="E160" i="1"/>
  <c r="C161" i="1" s="1"/>
  <c r="I159" i="1"/>
  <c r="J159" i="1" s="1"/>
  <c r="J175" i="2" l="1"/>
  <c r="K175" i="2" s="1"/>
  <c r="F176" i="2"/>
  <c r="E176" i="2"/>
  <c r="C177" i="2" s="1"/>
  <c r="G161" i="1"/>
  <c r="D161" i="1"/>
  <c r="F161" i="1" s="1"/>
  <c r="I161" i="1" s="1"/>
  <c r="E161" i="1"/>
  <c r="C162" i="1" s="1"/>
  <c r="I160" i="1"/>
  <c r="J160" i="1" s="1"/>
  <c r="I176" i="2" l="1"/>
  <c r="J176" i="2" s="1"/>
  <c r="K176" i="2" s="1"/>
  <c r="E177" i="2"/>
  <c r="C178" i="2" s="1"/>
  <c r="F177" i="2"/>
  <c r="I177" i="2" s="1"/>
  <c r="D177" i="2"/>
  <c r="H177" i="2" s="1"/>
  <c r="E162" i="1"/>
  <c r="C163" i="1" s="1"/>
  <c r="G162" i="1"/>
  <c r="I162" i="1" s="1"/>
  <c r="J161" i="1"/>
  <c r="J177" i="2" l="1"/>
  <c r="K177" i="2"/>
  <c r="E178" i="2"/>
  <c r="C179" i="2" s="1"/>
  <c r="F178" i="2"/>
  <c r="I178" i="2" s="1"/>
  <c r="D178" i="2"/>
  <c r="H178" i="2" s="1"/>
  <c r="J162" i="1"/>
  <c r="D163" i="1"/>
  <c r="F163" i="1" s="1"/>
  <c r="G163" i="1"/>
  <c r="E163" i="1"/>
  <c r="C164" i="1" s="1"/>
  <c r="J178" i="2" l="1"/>
  <c r="K178" i="2" s="1"/>
  <c r="F179" i="2"/>
  <c r="I179" i="2" s="1"/>
  <c r="E179" i="2"/>
  <c r="C180" i="2" s="1"/>
  <c r="D179" i="2"/>
  <c r="H179" i="2" s="1"/>
  <c r="G164" i="1"/>
  <c r="D164" i="1"/>
  <c r="F164" i="1" s="1"/>
  <c r="I164" i="1" s="1"/>
  <c r="E164" i="1"/>
  <c r="C165" i="1" s="1"/>
  <c r="I163" i="1"/>
  <c r="J163" i="1" s="1"/>
  <c r="J179" i="2" l="1"/>
  <c r="K179" i="2" s="1"/>
  <c r="E180" i="2"/>
  <c r="F180" i="2"/>
  <c r="I180" i="2" s="1"/>
  <c r="D180" i="2"/>
  <c r="H180" i="2" s="1"/>
  <c r="D165" i="1"/>
  <c r="F165" i="1" s="1"/>
  <c r="E165" i="1"/>
  <c r="C166" i="1" s="1"/>
  <c r="G165" i="1"/>
  <c r="J164" i="1"/>
  <c r="J180" i="2" l="1"/>
  <c r="K180" i="2" s="1"/>
  <c r="G181" i="2"/>
  <c r="C181" i="2" s="1"/>
  <c r="D166" i="1"/>
  <c r="F166" i="1" s="1"/>
  <c r="G166" i="1"/>
  <c r="E166" i="1"/>
  <c r="C167" i="1" s="1"/>
  <c r="I165" i="1"/>
  <c r="J165" i="1" s="1"/>
  <c r="F181" i="2" l="1"/>
  <c r="E181" i="2"/>
  <c r="D181" i="2"/>
  <c r="H181" i="2" s="1"/>
  <c r="D167" i="1"/>
  <c r="F167" i="1" s="1"/>
  <c r="G167" i="1"/>
  <c r="E167" i="1"/>
  <c r="C168" i="1" s="1"/>
  <c r="I166" i="1"/>
  <c r="J166" i="1" s="1"/>
  <c r="F182" i="2" l="1"/>
  <c r="I181" i="2"/>
  <c r="J181" i="2" s="1"/>
  <c r="K181" i="2" s="1"/>
  <c r="D168" i="1"/>
  <c r="F168" i="1" s="1"/>
  <c r="G168" i="1"/>
  <c r="E168" i="1"/>
  <c r="C169" i="1" s="1"/>
  <c r="I167" i="1"/>
  <c r="J167" i="1" s="1"/>
  <c r="G169" i="1" l="1"/>
  <c r="I169" i="1" s="1"/>
  <c r="E169" i="1"/>
  <c r="C170" i="1" s="1"/>
  <c r="I168" i="1"/>
  <c r="J168" i="1" s="1"/>
  <c r="D170" i="1" l="1"/>
  <c r="F170" i="1" s="1"/>
  <c r="G170" i="1"/>
  <c r="E170" i="1"/>
  <c r="C171" i="1" s="1"/>
  <c r="J169" i="1"/>
  <c r="D171" i="1" l="1"/>
  <c r="F171" i="1" s="1"/>
  <c r="G171" i="1"/>
  <c r="E171" i="1"/>
  <c r="C172" i="1" s="1"/>
  <c r="I170" i="1"/>
  <c r="J170" i="1" s="1"/>
  <c r="D172" i="1" l="1"/>
  <c r="F172" i="1" s="1"/>
  <c r="G172" i="1"/>
  <c r="E172" i="1"/>
  <c r="C173" i="1" s="1"/>
  <c r="I171" i="1"/>
  <c r="J171" i="1" s="1"/>
  <c r="G173" i="1" l="1"/>
  <c r="D173" i="1"/>
  <c r="F173" i="1" s="1"/>
  <c r="I173" i="1" s="1"/>
  <c r="E173" i="1"/>
  <c r="C174" i="1" s="1"/>
  <c r="I172" i="1"/>
  <c r="J172" i="1" s="1"/>
  <c r="G174" i="1" l="1"/>
  <c r="D174" i="1"/>
  <c r="F174" i="1" s="1"/>
  <c r="I174" i="1" s="1"/>
  <c r="E174" i="1"/>
  <c r="C175" i="1" s="1"/>
  <c r="J173" i="1"/>
  <c r="D175" i="1" l="1"/>
  <c r="F175" i="1" s="1"/>
  <c r="G175" i="1"/>
  <c r="E175" i="1"/>
  <c r="C176" i="1" s="1"/>
  <c r="J174" i="1"/>
  <c r="G176" i="1" l="1"/>
  <c r="I176" i="1" s="1"/>
  <c r="E176" i="1"/>
  <c r="C177" i="1" s="1"/>
  <c r="I175" i="1"/>
  <c r="J175" i="1" s="1"/>
  <c r="D177" i="1" l="1"/>
  <c r="F177" i="1" s="1"/>
  <c r="G177" i="1"/>
  <c r="E177" i="1"/>
  <c r="C178" i="1" s="1"/>
  <c r="J176" i="1"/>
  <c r="G178" i="1" l="1"/>
  <c r="D178" i="1"/>
  <c r="F178" i="1" s="1"/>
  <c r="I178" i="1" s="1"/>
  <c r="E178" i="1"/>
  <c r="C179" i="1" s="1"/>
  <c r="I177" i="1"/>
  <c r="J177" i="1" s="1"/>
  <c r="G179" i="1" l="1"/>
  <c r="D179" i="1"/>
  <c r="F179" i="1" s="1"/>
  <c r="I179" i="1" s="1"/>
  <c r="E179" i="1"/>
  <c r="C180" i="1" s="1"/>
  <c r="J178" i="1"/>
  <c r="G180" i="1" l="1"/>
  <c r="E180" i="1"/>
  <c r="D180" i="1"/>
  <c r="F180" i="1" s="1"/>
  <c r="I180" i="1" s="1"/>
  <c r="J179" i="1"/>
  <c r="J180" i="1" l="1"/>
  <c r="H181" i="1"/>
  <c r="C181" i="1"/>
  <c r="D181" i="1" l="1"/>
  <c r="F181" i="1" s="1"/>
  <c r="E181" i="1"/>
  <c r="G181" i="1"/>
  <c r="G182" i="1" s="1"/>
  <c r="I181" i="1" l="1"/>
  <c r="J181" i="1" s="1"/>
</calcChain>
</file>

<file path=xl/sharedStrings.xml><?xml version="1.0" encoding="utf-8"?>
<sst xmlns="http://schemas.openxmlformats.org/spreadsheetml/2006/main" count="21" uniqueCount="11">
  <si>
    <t>nr dnia</t>
  </si>
  <si>
    <t>dzień tygodnia</t>
  </si>
  <si>
    <t>ilość zniesionych jaj</t>
  </si>
  <si>
    <t>zysk ze sprzedanych jaj</t>
  </si>
  <si>
    <t>ilość kur po zmroku</t>
  </si>
  <si>
    <t>dzienny zysk</t>
  </si>
  <si>
    <t>realny zysk</t>
  </si>
  <si>
    <t>liczba kur rano</t>
  </si>
  <si>
    <t>koszt zjedzonej paszy(zł)</t>
  </si>
  <si>
    <t>ilość kupionych kur</t>
  </si>
  <si>
    <t>dzienne koszta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</si>
</sst>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</a:t>
            </a:r>
            <a:r>
              <a:rPr lang="pl-PL" baseline="0"/>
              <a:t> d</a:t>
            </a:r>
            <a:r>
              <a:rPr lang="pl-PL"/>
              <a:t>ziennych</a:t>
            </a:r>
            <a:r>
              <a:rPr lang="pl-PL" baseline="0"/>
              <a:t> zarobków i dziennych kosztów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Arkusz2!$H$1</c:f>
              <c:strCache>
                <c:ptCount val="1"/>
                <c:pt idx="0">
                  <c:v>zysk ze sprzedanych jaj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8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Arkusz2!$H$2:$H$182</c15:sqref>
                  </c15:fullRef>
                </c:ext>
              </c:extLst>
              <c:f>Arkusz2!$H$2:$H$181</c:f>
              <c:numCache>
                <c:formatCode>General</c:formatCode>
                <c:ptCount val="180"/>
                <c:pt idx="0">
                  <c:v>180</c:v>
                </c:pt>
                <c:pt idx="1">
                  <c:v>178.20000000000002</c:v>
                </c:pt>
                <c:pt idx="2">
                  <c:v>178.20000000000002</c:v>
                </c:pt>
                <c:pt idx="3">
                  <c:v>176.4</c:v>
                </c:pt>
                <c:pt idx="4">
                  <c:v>176.4</c:v>
                </c:pt>
                <c:pt idx="5">
                  <c:v>174.6</c:v>
                </c:pt>
                <c:pt idx="6">
                  <c:v>0</c:v>
                </c:pt>
                <c:pt idx="7">
                  <c:v>172.8</c:v>
                </c:pt>
                <c:pt idx="8">
                  <c:v>172.8</c:v>
                </c:pt>
                <c:pt idx="9">
                  <c:v>171</c:v>
                </c:pt>
                <c:pt idx="10">
                  <c:v>171</c:v>
                </c:pt>
                <c:pt idx="11">
                  <c:v>169.20000000000002</c:v>
                </c:pt>
                <c:pt idx="12">
                  <c:v>169.20000000000002</c:v>
                </c:pt>
                <c:pt idx="13">
                  <c:v>0</c:v>
                </c:pt>
                <c:pt idx="14">
                  <c:v>167.4</c:v>
                </c:pt>
                <c:pt idx="15">
                  <c:v>165.6</c:v>
                </c:pt>
                <c:pt idx="16">
                  <c:v>165.6</c:v>
                </c:pt>
                <c:pt idx="17">
                  <c:v>163.80000000000001</c:v>
                </c:pt>
                <c:pt idx="18">
                  <c:v>163.80000000000001</c:v>
                </c:pt>
                <c:pt idx="19">
                  <c:v>162</c:v>
                </c:pt>
                <c:pt idx="20">
                  <c:v>0</c:v>
                </c:pt>
                <c:pt idx="21">
                  <c:v>160.20000000000002</c:v>
                </c:pt>
                <c:pt idx="22">
                  <c:v>160.20000000000002</c:v>
                </c:pt>
                <c:pt idx="23">
                  <c:v>158.4</c:v>
                </c:pt>
                <c:pt idx="24">
                  <c:v>158.4</c:v>
                </c:pt>
                <c:pt idx="25">
                  <c:v>156.6</c:v>
                </c:pt>
                <c:pt idx="26">
                  <c:v>156.6</c:v>
                </c:pt>
                <c:pt idx="27">
                  <c:v>0</c:v>
                </c:pt>
                <c:pt idx="28">
                  <c:v>154.80000000000001</c:v>
                </c:pt>
                <c:pt idx="29">
                  <c:v>183.6</c:v>
                </c:pt>
                <c:pt idx="30">
                  <c:v>183.6</c:v>
                </c:pt>
                <c:pt idx="31">
                  <c:v>181.8</c:v>
                </c:pt>
                <c:pt idx="32">
                  <c:v>181.8</c:v>
                </c:pt>
                <c:pt idx="33">
                  <c:v>180</c:v>
                </c:pt>
                <c:pt idx="34">
                  <c:v>0</c:v>
                </c:pt>
                <c:pt idx="35">
                  <c:v>178.20000000000002</c:v>
                </c:pt>
                <c:pt idx="36">
                  <c:v>178.20000000000002</c:v>
                </c:pt>
                <c:pt idx="37">
                  <c:v>176.4</c:v>
                </c:pt>
                <c:pt idx="38">
                  <c:v>176.4</c:v>
                </c:pt>
                <c:pt idx="39">
                  <c:v>174.6</c:v>
                </c:pt>
                <c:pt idx="40">
                  <c:v>174.6</c:v>
                </c:pt>
                <c:pt idx="41">
                  <c:v>0</c:v>
                </c:pt>
                <c:pt idx="42">
                  <c:v>172.8</c:v>
                </c:pt>
                <c:pt idx="43">
                  <c:v>171</c:v>
                </c:pt>
                <c:pt idx="44">
                  <c:v>171</c:v>
                </c:pt>
                <c:pt idx="45">
                  <c:v>169.20000000000002</c:v>
                </c:pt>
                <c:pt idx="46">
                  <c:v>169.20000000000002</c:v>
                </c:pt>
                <c:pt idx="47">
                  <c:v>167.4</c:v>
                </c:pt>
                <c:pt idx="48">
                  <c:v>0</c:v>
                </c:pt>
                <c:pt idx="49">
                  <c:v>165.6</c:v>
                </c:pt>
                <c:pt idx="50">
                  <c:v>165.6</c:v>
                </c:pt>
                <c:pt idx="51">
                  <c:v>163.80000000000001</c:v>
                </c:pt>
                <c:pt idx="52">
                  <c:v>163.80000000000001</c:v>
                </c:pt>
                <c:pt idx="53">
                  <c:v>162</c:v>
                </c:pt>
                <c:pt idx="54">
                  <c:v>162</c:v>
                </c:pt>
                <c:pt idx="55">
                  <c:v>0</c:v>
                </c:pt>
                <c:pt idx="56">
                  <c:v>160.20000000000002</c:v>
                </c:pt>
                <c:pt idx="57">
                  <c:v>158.4</c:v>
                </c:pt>
                <c:pt idx="58">
                  <c:v>158.4</c:v>
                </c:pt>
                <c:pt idx="59">
                  <c:v>187.20000000000002</c:v>
                </c:pt>
                <c:pt idx="60">
                  <c:v>187.20000000000002</c:v>
                </c:pt>
                <c:pt idx="61">
                  <c:v>185.4</c:v>
                </c:pt>
                <c:pt idx="62">
                  <c:v>0</c:v>
                </c:pt>
                <c:pt idx="63">
                  <c:v>183.6</c:v>
                </c:pt>
                <c:pt idx="64">
                  <c:v>183.6</c:v>
                </c:pt>
                <c:pt idx="65">
                  <c:v>181.8</c:v>
                </c:pt>
                <c:pt idx="66">
                  <c:v>181.8</c:v>
                </c:pt>
                <c:pt idx="67">
                  <c:v>180</c:v>
                </c:pt>
                <c:pt idx="68">
                  <c:v>180</c:v>
                </c:pt>
                <c:pt idx="69">
                  <c:v>0</c:v>
                </c:pt>
                <c:pt idx="70">
                  <c:v>178.20000000000002</c:v>
                </c:pt>
                <c:pt idx="71">
                  <c:v>176.4</c:v>
                </c:pt>
                <c:pt idx="72">
                  <c:v>176.4</c:v>
                </c:pt>
                <c:pt idx="73">
                  <c:v>174.6</c:v>
                </c:pt>
                <c:pt idx="74">
                  <c:v>174.6</c:v>
                </c:pt>
                <c:pt idx="75">
                  <c:v>172.8</c:v>
                </c:pt>
                <c:pt idx="76">
                  <c:v>0</c:v>
                </c:pt>
                <c:pt idx="77">
                  <c:v>171</c:v>
                </c:pt>
                <c:pt idx="78">
                  <c:v>171</c:v>
                </c:pt>
                <c:pt idx="79">
                  <c:v>169.20000000000002</c:v>
                </c:pt>
                <c:pt idx="80">
                  <c:v>169.20000000000002</c:v>
                </c:pt>
                <c:pt idx="81">
                  <c:v>167.4</c:v>
                </c:pt>
                <c:pt idx="82">
                  <c:v>167.4</c:v>
                </c:pt>
                <c:pt idx="83">
                  <c:v>0</c:v>
                </c:pt>
                <c:pt idx="84">
                  <c:v>165.6</c:v>
                </c:pt>
                <c:pt idx="85">
                  <c:v>163.80000000000001</c:v>
                </c:pt>
                <c:pt idx="86">
                  <c:v>163.80000000000001</c:v>
                </c:pt>
                <c:pt idx="87">
                  <c:v>162</c:v>
                </c:pt>
                <c:pt idx="88">
                  <c:v>162</c:v>
                </c:pt>
                <c:pt idx="89">
                  <c:v>191.70000000000002</c:v>
                </c:pt>
                <c:pt idx="90">
                  <c:v>0</c:v>
                </c:pt>
                <c:pt idx="91">
                  <c:v>189.9</c:v>
                </c:pt>
                <c:pt idx="92">
                  <c:v>189.9</c:v>
                </c:pt>
                <c:pt idx="93">
                  <c:v>188.1</c:v>
                </c:pt>
                <c:pt idx="94">
                  <c:v>188.1</c:v>
                </c:pt>
                <c:pt idx="95">
                  <c:v>186.3</c:v>
                </c:pt>
                <c:pt idx="96">
                  <c:v>186.3</c:v>
                </c:pt>
                <c:pt idx="97">
                  <c:v>0</c:v>
                </c:pt>
                <c:pt idx="98">
                  <c:v>184.5</c:v>
                </c:pt>
                <c:pt idx="99">
                  <c:v>182.70000000000002</c:v>
                </c:pt>
                <c:pt idx="100">
                  <c:v>182.70000000000002</c:v>
                </c:pt>
                <c:pt idx="101">
                  <c:v>180.9</c:v>
                </c:pt>
                <c:pt idx="102">
                  <c:v>180.9</c:v>
                </c:pt>
                <c:pt idx="103">
                  <c:v>179.1</c:v>
                </c:pt>
                <c:pt idx="104">
                  <c:v>0</c:v>
                </c:pt>
                <c:pt idx="105">
                  <c:v>177.3</c:v>
                </c:pt>
                <c:pt idx="106">
                  <c:v>177.3</c:v>
                </c:pt>
                <c:pt idx="107">
                  <c:v>175.5</c:v>
                </c:pt>
                <c:pt idx="108">
                  <c:v>175.5</c:v>
                </c:pt>
                <c:pt idx="109">
                  <c:v>173.70000000000002</c:v>
                </c:pt>
                <c:pt idx="110">
                  <c:v>173.70000000000002</c:v>
                </c:pt>
                <c:pt idx="111">
                  <c:v>0</c:v>
                </c:pt>
                <c:pt idx="112">
                  <c:v>171.9</c:v>
                </c:pt>
                <c:pt idx="113">
                  <c:v>170.1</c:v>
                </c:pt>
                <c:pt idx="114">
                  <c:v>170.1</c:v>
                </c:pt>
                <c:pt idx="115">
                  <c:v>168.3</c:v>
                </c:pt>
                <c:pt idx="116">
                  <c:v>168.3</c:v>
                </c:pt>
                <c:pt idx="117">
                  <c:v>166.5</c:v>
                </c:pt>
                <c:pt idx="118">
                  <c:v>0</c:v>
                </c:pt>
                <c:pt idx="119">
                  <c:v>197.1</c:v>
                </c:pt>
                <c:pt idx="120">
                  <c:v>197.1</c:v>
                </c:pt>
                <c:pt idx="121">
                  <c:v>195.3</c:v>
                </c:pt>
                <c:pt idx="122">
                  <c:v>195.3</c:v>
                </c:pt>
                <c:pt idx="123">
                  <c:v>193.5</c:v>
                </c:pt>
                <c:pt idx="124">
                  <c:v>193.5</c:v>
                </c:pt>
                <c:pt idx="125">
                  <c:v>0</c:v>
                </c:pt>
                <c:pt idx="126">
                  <c:v>191.70000000000002</c:v>
                </c:pt>
                <c:pt idx="127">
                  <c:v>189.9</c:v>
                </c:pt>
                <c:pt idx="128">
                  <c:v>189.9</c:v>
                </c:pt>
                <c:pt idx="129">
                  <c:v>188.1</c:v>
                </c:pt>
                <c:pt idx="130">
                  <c:v>188.1</c:v>
                </c:pt>
                <c:pt idx="131">
                  <c:v>186.3</c:v>
                </c:pt>
                <c:pt idx="132">
                  <c:v>0</c:v>
                </c:pt>
                <c:pt idx="133">
                  <c:v>184.5</c:v>
                </c:pt>
                <c:pt idx="134">
                  <c:v>184.5</c:v>
                </c:pt>
                <c:pt idx="135">
                  <c:v>182.70000000000002</c:v>
                </c:pt>
                <c:pt idx="136">
                  <c:v>182.70000000000002</c:v>
                </c:pt>
                <c:pt idx="137">
                  <c:v>180.9</c:v>
                </c:pt>
                <c:pt idx="138">
                  <c:v>180.9</c:v>
                </c:pt>
                <c:pt idx="139">
                  <c:v>0</c:v>
                </c:pt>
                <c:pt idx="140">
                  <c:v>179.1</c:v>
                </c:pt>
                <c:pt idx="141">
                  <c:v>177.3</c:v>
                </c:pt>
                <c:pt idx="142">
                  <c:v>177.3</c:v>
                </c:pt>
                <c:pt idx="143">
                  <c:v>175.5</c:v>
                </c:pt>
                <c:pt idx="144">
                  <c:v>175.5</c:v>
                </c:pt>
                <c:pt idx="145">
                  <c:v>173.70000000000002</c:v>
                </c:pt>
                <c:pt idx="146">
                  <c:v>0</c:v>
                </c:pt>
                <c:pt idx="147">
                  <c:v>171.9</c:v>
                </c:pt>
                <c:pt idx="148">
                  <c:v>171.9</c:v>
                </c:pt>
                <c:pt idx="149">
                  <c:v>203.4</c:v>
                </c:pt>
                <c:pt idx="150">
                  <c:v>203.4</c:v>
                </c:pt>
                <c:pt idx="151">
                  <c:v>201.6</c:v>
                </c:pt>
                <c:pt idx="152">
                  <c:v>201.6</c:v>
                </c:pt>
                <c:pt idx="153">
                  <c:v>0</c:v>
                </c:pt>
                <c:pt idx="154">
                  <c:v>199.8</c:v>
                </c:pt>
                <c:pt idx="155">
                  <c:v>198</c:v>
                </c:pt>
                <c:pt idx="156">
                  <c:v>198</c:v>
                </c:pt>
                <c:pt idx="157">
                  <c:v>196.20000000000002</c:v>
                </c:pt>
                <c:pt idx="158">
                  <c:v>196.20000000000002</c:v>
                </c:pt>
                <c:pt idx="159">
                  <c:v>194.4</c:v>
                </c:pt>
                <c:pt idx="160">
                  <c:v>0</c:v>
                </c:pt>
                <c:pt idx="161">
                  <c:v>192.6</c:v>
                </c:pt>
                <c:pt idx="162">
                  <c:v>192.6</c:v>
                </c:pt>
                <c:pt idx="163">
                  <c:v>190.8</c:v>
                </c:pt>
                <c:pt idx="164">
                  <c:v>190.8</c:v>
                </c:pt>
                <c:pt idx="165">
                  <c:v>189</c:v>
                </c:pt>
                <c:pt idx="166">
                  <c:v>189</c:v>
                </c:pt>
                <c:pt idx="167">
                  <c:v>0</c:v>
                </c:pt>
                <c:pt idx="168">
                  <c:v>187.20000000000002</c:v>
                </c:pt>
                <c:pt idx="169">
                  <c:v>185.4</c:v>
                </c:pt>
                <c:pt idx="170">
                  <c:v>185.4</c:v>
                </c:pt>
                <c:pt idx="171">
                  <c:v>183.6</c:v>
                </c:pt>
                <c:pt idx="172">
                  <c:v>183.6</c:v>
                </c:pt>
                <c:pt idx="173">
                  <c:v>181.8</c:v>
                </c:pt>
                <c:pt idx="174">
                  <c:v>0</c:v>
                </c:pt>
                <c:pt idx="175">
                  <c:v>180</c:v>
                </c:pt>
                <c:pt idx="176">
                  <c:v>180</c:v>
                </c:pt>
                <c:pt idx="177">
                  <c:v>178.20000000000002</c:v>
                </c:pt>
                <c:pt idx="178">
                  <c:v>178.20000000000002</c:v>
                </c:pt>
                <c:pt idx="179">
                  <c:v>211.5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6-48D5-98A4-2ED5AEA586B4}"/>
            </c:ext>
          </c:extLst>
        </c:ser>
        <c:ser>
          <c:idx val="1"/>
          <c:order val="1"/>
          <c:tx>
            <c:strRef>
              <c:f>Arkusz2!$I$1</c:f>
              <c:strCache>
                <c:ptCount val="1"/>
                <c:pt idx="0">
                  <c:v>dzienne koszta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8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Arkusz2!$I$2:$I$182</c15:sqref>
                  </c15:fullRef>
                </c:ext>
              </c:extLst>
              <c:f>Arkusz2!$I$2:$I$181</c:f>
              <c:numCache>
                <c:formatCode>General</c:formatCode>
                <c:ptCount val="180"/>
                <c:pt idx="0">
                  <c:v>76</c:v>
                </c:pt>
                <c:pt idx="1">
                  <c:v>75.239999999999995</c:v>
                </c:pt>
                <c:pt idx="2">
                  <c:v>75.239999999999995</c:v>
                </c:pt>
                <c:pt idx="3">
                  <c:v>74.48</c:v>
                </c:pt>
                <c:pt idx="4">
                  <c:v>74.48</c:v>
                </c:pt>
                <c:pt idx="5">
                  <c:v>73.72</c:v>
                </c:pt>
                <c:pt idx="6">
                  <c:v>73.72</c:v>
                </c:pt>
                <c:pt idx="7">
                  <c:v>72.960000000000008</c:v>
                </c:pt>
                <c:pt idx="8">
                  <c:v>72.960000000000008</c:v>
                </c:pt>
                <c:pt idx="9">
                  <c:v>72.2</c:v>
                </c:pt>
                <c:pt idx="10">
                  <c:v>72.2</c:v>
                </c:pt>
                <c:pt idx="11">
                  <c:v>71.44</c:v>
                </c:pt>
                <c:pt idx="12">
                  <c:v>71.44</c:v>
                </c:pt>
                <c:pt idx="13">
                  <c:v>70.680000000000007</c:v>
                </c:pt>
                <c:pt idx="14">
                  <c:v>70.680000000000007</c:v>
                </c:pt>
                <c:pt idx="15">
                  <c:v>69.92</c:v>
                </c:pt>
                <c:pt idx="16">
                  <c:v>69.92</c:v>
                </c:pt>
                <c:pt idx="17">
                  <c:v>69.16</c:v>
                </c:pt>
                <c:pt idx="18">
                  <c:v>69.16</c:v>
                </c:pt>
                <c:pt idx="19">
                  <c:v>68.399999999999991</c:v>
                </c:pt>
                <c:pt idx="20">
                  <c:v>68.399999999999991</c:v>
                </c:pt>
                <c:pt idx="21">
                  <c:v>67.64</c:v>
                </c:pt>
                <c:pt idx="22">
                  <c:v>67.64</c:v>
                </c:pt>
                <c:pt idx="23">
                  <c:v>66.88</c:v>
                </c:pt>
                <c:pt idx="24">
                  <c:v>66.88</c:v>
                </c:pt>
                <c:pt idx="25">
                  <c:v>66.12</c:v>
                </c:pt>
                <c:pt idx="26">
                  <c:v>66.12</c:v>
                </c:pt>
                <c:pt idx="27">
                  <c:v>65.36</c:v>
                </c:pt>
                <c:pt idx="28">
                  <c:v>65.36</c:v>
                </c:pt>
                <c:pt idx="29">
                  <c:v>689.52</c:v>
                </c:pt>
                <c:pt idx="30">
                  <c:v>77.52000000000001</c:v>
                </c:pt>
                <c:pt idx="31">
                  <c:v>76.760000000000005</c:v>
                </c:pt>
                <c:pt idx="32">
                  <c:v>76.760000000000005</c:v>
                </c:pt>
                <c:pt idx="33">
                  <c:v>76</c:v>
                </c:pt>
                <c:pt idx="34">
                  <c:v>76</c:v>
                </c:pt>
                <c:pt idx="35">
                  <c:v>75.239999999999995</c:v>
                </c:pt>
                <c:pt idx="36">
                  <c:v>75.239999999999995</c:v>
                </c:pt>
                <c:pt idx="37">
                  <c:v>74.48</c:v>
                </c:pt>
                <c:pt idx="38">
                  <c:v>74.48</c:v>
                </c:pt>
                <c:pt idx="39">
                  <c:v>73.72</c:v>
                </c:pt>
                <c:pt idx="40">
                  <c:v>73.72</c:v>
                </c:pt>
                <c:pt idx="41">
                  <c:v>72.960000000000008</c:v>
                </c:pt>
                <c:pt idx="42">
                  <c:v>72.960000000000008</c:v>
                </c:pt>
                <c:pt idx="43">
                  <c:v>72.2</c:v>
                </c:pt>
                <c:pt idx="44">
                  <c:v>72.2</c:v>
                </c:pt>
                <c:pt idx="45">
                  <c:v>71.44</c:v>
                </c:pt>
                <c:pt idx="46">
                  <c:v>71.44</c:v>
                </c:pt>
                <c:pt idx="47">
                  <c:v>70.680000000000007</c:v>
                </c:pt>
                <c:pt idx="48">
                  <c:v>70.680000000000007</c:v>
                </c:pt>
                <c:pt idx="49">
                  <c:v>69.92</c:v>
                </c:pt>
                <c:pt idx="50">
                  <c:v>69.92</c:v>
                </c:pt>
                <c:pt idx="51">
                  <c:v>69.16</c:v>
                </c:pt>
                <c:pt idx="52">
                  <c:v>69.16</c:v>
                </c:pt>
                <c:pt idx="53">
                  <c:v>68.399999999999991</c:v>
                </c:pt>
                <c:pt idx="54">
                  <c:v>68.399999999999991</c:v>
                </c:pt>
                <c:pt idx="55">
                  <c:v>67.64</c:v>
                </c:pt>
                <c:pt idx="56">
                  <c:v>67.64</c:v>
                </c:pt>
                <c:pt idx="57">
                  <c:v>66.88</c:v>
                </c:pt>
                <c:pt idx="58">
                  <c:v>66.88</c:v>
                </c:pt>
                <c:pt idx="59">
                  <c:v>691.04</c:v>
                </c:pt>
                <c:pt idx="60">
                  <c:v>79.039999999999992</c:v>
                </c:pt>
                <c:pt idx="61">
                  <c:v>78.28</c:v>
                </c:pt>
                <c:pt idx="62">
                  <c:v>78.28</c:v>
                </c:pt>
                <c:pt idx="63">
                  <c:v>77.52000000000001</c:v>
                </c:pt>
                <c:pt idx="64">
                  <c:v>77.52000000000001</c:v>
                </c:pt>
                <c:pt idx="65">
                  <c:v>76.760000000000005</c:v>
                </c:pt>
                <c:pt idx="66">
                  <c:v>76.760000000000005</c:v>
                </c:pt>
                <c:pt idx="67">
                  <c:v>76</c:v>
                </c:pt>
                <c:pt idx="68">
                  <c:v>76</c:v>
                </c:pt>
                <c:pt idx="69">
                  <c:v>75.239999999999995</c:v>
                </c:pt>
                <c:pt idx="70">
                  <c:v>75.239999999999995</c:v>
                </c:pt>
                <c:pt idx="71">
                  <c:v>74.48</c:v>
                </c:pt>
                <c:pt idx="72">
                  <c:v>74.48</c:v>
                </c:pt>
                <c:pt idx="73">
                  <c:v>73.72</c:v>
                </c:pt>
                <c:pt idx="74">
                  <c:v>73.72</c:v>
                </c:pt>
                <c:pt idx="75">
                  <c:v>72.960000000000008</c:v>
                </c:pt>
                <c:pt idx="76">
                  <c:v>72.960000000000008</c:v>
                </c:pt>
                <c:pt idx="77">
                  <c:v>72.2</c:v>
                </c:pt>
                <c:pt idx="78">
                  <c:v>72.2</c:v>
                </c:pt>
                <c:pt idx="79">
                  <c:v>71.44</c:v>
                </c:pt>
                <c:pt idx="80">
                  <c:v>71.44</c:v>
                </c:pt>
                <c:pt idx="81">
                  <c:v>70.680000000000007</c:v>
                </c:pt>
                <c:pt idx="82">
                  <c:v>70.680000000000007</c:v>
                </c:pt>
                <c:pt idx="83">
                  <c:v>69.92</c:v>
                </c:pt>
                <c:pt idx="84">
                  <c:v>69.92</c:v>
                </c:pt>
                <c:pt idx="85">
                  <c:v>69.16</c:v>
                </c:pt>
                <c:pt idx="86">
                  <c:v>69.16</c:v>
                </c:pt>
                <c:pt idx="87">
                  <c:v>68.399999999999991</c:v>
                </c:pt>
                <c:pt idx="88">
                  <c:v>68.399999999999991</c:v>
                </c:pt>
                <c:pt idx="89">
                  <c:v>710.94</c:v>
                </c:pt>
                <c:pt idx="90">
                  <c:v>80.94</c:v>
                </c:pt>
                <c:pt idx="91">
                  <c:v>80.180000000000007</c:v>
                </c:pt>
                <c:pt idx="92">
                  <c:v>80.180000000000007</c:v>
                </c:pt>
                <c:pt idx="93">
                  <c:v>79.42</c:v>
                </c:pt>
                <c:pt idx="94">
                  <c:v>79.42</c:v>
                </c:pt>
                <c:pt idx="95">
                  <c:v>78.660000000000011</c:v>
                </c:pt>
                <c:pt idx="96">
                  <c:v>78.660000000000011</c:v>
                </c:pt>
                <c:pt idx="97">
                  <c:v>77.899999999999991</c:v>
                </c:pt>
                <c:pt idx="98">
                  <c:v>77.899999999999991</c:v>
                </c:pt>
                <c:pt idx="99">
                  <c:v>77.14</c:v>
                </c:pt>
                <c:pt idx="100">
                  <c:v>77.14</c:v>
                </c:pt>
                <c:pt idx="101">
                  <c:v>76.38</c:v>
                </c:pt>
                <c:pt idx="102">
                  <c:v>76.38</c:v>
                </c:pt>
                <c:pt idx="103">
                  <c:v>75.62</c:v>
                </c:pt>
                <c:pt idx="104">
                  <c:v>75.62</c:v>
                </c:pt>
                <c:pt idx="105">
                  <c:v>74.860000000000014</c:v>
                </c:pt>
                <c:pt idx="106">
                  <c:v>74.860000000000014</c:v>
                </c:pt>
                <c:pt idx="107">
                  <c:v>74.099999999999994</c:v>
                </c:pt>
                <c:pt idx="108">
                  <c:v>74.099999999999994</c:v>
                </c:pt>
                <c:pt idx="109">
                  <c:v>73.34</c:v>
                </c:pt>
                <c:pt idx="110">
                  <c:v>73.34</c:v>
                </c:pt>
                <c:pt idx="111">
                  <c:v>72.58</c:v>
                </c:pt>
                <c:pt idx="112">
                  <c:v>72.58</c:v>
                </c:pt>
                <c:pt idx="113">
                  <c:v>71.820000000000007</c:v>
                </c:pt>
                <c:pt idx="114">
                  <c:v>71.820000000000007</c:v>
                </c:pt>
                <c:pt idx="115">
                  <c:v>71.059999999999988</c:v>
                </c:pt>
                <c:pt idx="116">
                  <c:v>71.059999999999988</c:v>
                </c:pt>
                <c:pt idx="117">
                  <c:v>70.3</c:v>
                </c:pt>
                <c:pt idx="118">
                  <c:v>70.3</c:v>
                </c:pt>
                <c:pt idx="119">
                  <c:v>731.22</c:v>
                </c:pt>
                <c:pt idx="120">
                  <c:v>83.22</c:v>
                </c:pt>
                <c:pt idx="121">
                  <c:v>82.460000000000008</c:v>
                </c:pt>
                <c:pt idx="122">
                  <c:v>82.460000000000008</c:v>
                </c:pt>
                <c:pt idx="123">
                  <c:v>81.7</c:v>
                </c:pt>
                <c:pt idx="124">
                  <c:v>81.7</c:v>
                </c:pt>
                <c:pt idx="125">
                  <c:v>80.94</c:v>
                </c:pt>
                <c:pt idx="126">
                  <c:v>80.94</c:v>
                </c:pt>
                <c:pt idx="127">
                  <c:v>80.180000000000007</c:v>
                </c:pt>
                <c:pt idx="128">
                  <c:v>80.180000000000007</c:v>
                </c:pt>
                <c:pt idx="129">
                  <c:v>79.42</c:v>
                </c:pt>
                <c:pt idx="130">
                  <c:v>79.42</c:v>
                </c:pt>
                <c:pt idx="131">
                  <c:v>78.660000000000011</c:v>
                </c:pt>
                <c:pt idx="132">
                  <c:v>78.660000000000011</c:v>
                </c:pt>
                <c:pt idx="133">
                  <c:v>77.899999999999991</c:v>
                </c:pt>
                <c:pt idx="134">
                  <c:v>77.899999999999991</c:v>
                </c:pt>
                <c:pt idx="135">
                  <c:v>77.14</c:v>
                </c:pt>
                <c:pt idx="136">
                  <c:v>77.14</c:v>
                </c:pt>
                <c:pt idx="137">
                  <c:v>76.38</c:v>
                </c:pt>
                <c:pt idx="138">
                  <c:v>76.38</c:v>
                </c:pt>
                <c:pt idx="139">
                  <c:v>75.62</c:v>
                </c:pt>
                <c:pt idx="140">
                  <c:v>75.62</c:v>
                </c:pt>
                <c:pt idx="141">
                  <c:v>74.860000000000014</c:v>
                </c:pt>
                <c:pt idx="142">
                  <c:v>74.860000000000014</c:v>
                </c:pt>
                <c:pt idx="143">
                  <c:v>74.099999999999994</c:v>
                </c:pt>
                <c:pt idx="144">
                  <c:v>74.099999999999994</c:v>
                </c:pt>
                <c:pt idx="145">
                  <c:v>73.34</c:v>
                </c:pt>
                <c:pt idx="146">
                  <c:v>73.34</c:v>
                </c:pt>
                <c:pt idx="147">
                  <c:v>72.58</c:v>
                </c:pt>
                <c:pt idx="148">
                  <c:v>72.58</c:v>
                </c:pt>
                <c:pt idx="149">
                  <c:v>751.88</c:v>
                </c:pt>
                <c:pt idx="150">
                  <c:v>85.88</c:v>
                </c:pt>
                <c:pt idx="151">
                  <c:v>85.12</c:v>
                </c:pt>
                <c:pt idx="152">
                  <c:v>85.12</c:v>
                </c:pt>
                <c:pt idx="153">
                  <c:v>84.360000000000014</c:v>
                </c:pt>
                <c:pt idx="154">
                  <c:v>84.360000000000014</c:v>
                </c:pt>
                <c:pt idx="155">
                  <c:v>83.6</c:v>
                </c:pt>
                <c:pt idx="156">
                  <c:v>83.6</c:v>
                </c:pt>
                <c:pt idx="157">
                  <c:v>82.84</c:v>
                </c:pt>
                <c:pt idx="158">
                  <c:v>82.84</c:v>
                </c:pt>
                <c:pt idx="159">
                  <c:v>82.08</c:v>
                </c:pt>
                <c:pt idx="160">
                  <c:v>82.08</c:v>
                </c:pt>
                <c:pt idx="161">
                  <c:v>81.320000000000007</c:v>
                </c:pt>
                <c:pt idx="162">
                  <c:v>81.320000000000007</c:v>
                </c:pt>
                <c:pt idx="163">
                  <c:v>80.56</c:v>
                </c:pt>
                <c:pt idx="164">
                  <c:v>80.56</c:v>
                </c:pt>
                <c:pt idx="165">
                  <c:v>79.8</c:v>
                </c:pt>
                <c:pt idx="166">
                  <c:v>79.8</c:v>
                </c:pt>
                <c:pt idx="167">
                  <c:v>79.039999999999992</c:v>
                </c:pt>
                <c:pt idx="168">
                  <c:v>79.039999999999992</c:v>
                </c:pt>
                <c:pt idx="169">
                  <c:v>78.28</c:v>
                </c:pt>
                <c:pt idx="170">
                  <c:v>78.28</c:v>
                </c:pt>
                <c:pt idx="171">
                  <c:v>77.52000000000001</c:v>
                </c:pt>
                <c:pt idx="172">
                  <c:v>77.52000000000001</c:v>
                </c:pt>
                <c:pt idx="173">
                  <c:v>76.760000000000005</c:v>
                </c:pt>
                <c:pt idx="174">
                  <c:v>76.760000000000005</c:v>
                </c:pt>
                <c:pt idx="175">
                  <c:v>76</c:v>
                </c:pt>
                <c:pt idx="176">
                  <c:v>76</c:v>
                </c:pt>
                <c:pt idx="177">
                  <c:v>75.239999999999995</c:v>
                </c:pt>
                <c:pt idx="178">
                  <c:v>75.239999999999995</c:v>
                </c:pt>
                <c:pt idx="179">
                  <c:v>791.3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6-48D5-98A4-2ED5AEA586B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707791"/>
        <c:axId val="649711535"/>
      </c:lineChart>
      <c:catAx>
        <c:axId val="64970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dnia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711535"/>
        <c:crosses val="autoZero"/>
        <c:auto val="1"/>
        <c:lblAlgn val="ctr"/>
        <c:lblOffset val="100"/>
        <c:noMultiLvlLbl val="0"/>
      </c:catAx>
      <c:valAx>
        <c:axId val="64971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Kwota</a:t>
                </a:r>
                <a:r>
                  <a:rPr lang="pl-PL" baseline="0"/>
                  <a:t> (zł)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70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4</xdr:row>
      <xdr:rowOff>190499</xdr:rowOff>
    </xdr:from>
    <xdr:to>
      <xdr:col>26</xdr:col>
      <xdr:colOff>342900</xdr:colOff>
      <xdr:row>28</xdr:row>
      <xdr:rowOff>85724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59EFDCF-2CD6-F7AA-2F9F-A7D7E03A3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ADF3-6736-4641-B270-5B9A213AACD4}">
  <dimension ref="A1:K182"/>
  <sheetViews>
    <sheetView tabSelected="1" topLeftCell="E1" zoomScaleNormal="100" workbookViewId="0">
      <selection activeCell="O1" sqref="O1"/>
    </sheetView>
  </sheetViews>
  <sheetFormatPr defaultRowHeight="15" x14ac:dyDescent="0.25"/>
  <cols>
    <col min="1" max="1" width="7.140625" bestFit="1" customWidth="1"/>
    <col min="2" max="2" width="14.140625" bestFit="1" customWidth="1"/>
    <col min="3" max="3" width="13.85546875" bestFit="1" customWidth="1"/>
    <col min="4" max="4" width="18.7109375" bestFit="1" customWidth="1"/>
    <col min="5" max="5" width="18.28515625" bestFit="1" customWidth="1"/>
    <col min="6" max="6" width="23.140625" bestFit="1" customWidth="1"/>
    <col min="7" max="7" width="18.140625" bestFit="1" customWidth="1"/>
    <col min="8" max="8" width="21.5703125" bestFit="1" customWidth="1"/>
    <col min="9" max="9" width="14.28515625" bestFit="1" customWidth="1"/>
    <col min="10" max="10" width="12.5703125" customWidth="1"/>
    <col min="11" max="11" width="10.7109375" bestFit="1" customWidth="1"/>
  </cols>
  <sheetData>
    <row r="1" spans="1:11" x14ac:dyDescent="0.25">
      <c r="A1" t="s">
        <v>0</v>
      </c>
      <c r="B1" t="s">
        <v>1</v>
      </c>
      <c r="C1" t="s">
        <v>7</v>
      </c>
      <c r="D1" t="s">
        <v>2</v>
      </c>
      <c r="E1" t="s">
        <v>4</v>
      </c>
      <c r="F1" t="s">
        <v>8</v>
      </c>
      <c r="G1" t="s">
        <v>9</v>
      </c>
      <c r="H1" t="s">
        <v>3</v>
      </c>
      <c r="I1" t="s">
        <v>10</v>
      </c>
      <c r="J1" t="s">
        <v>5</v>
      </c>
      <c r="K1" t="s">
        <v>6</v>
      </c>
    </row>
    <row r="2" spans="1:11" x14ac:dyDescent="0.25">
      <c r="A2">
        <v>1</v>
      </c>
      <c r="B2">
        <f>MOD(A2,7)</f>
        <v>1</v>
      </c>
      <c r="C2">
        <v>200</v>
      </c>
      <c r="D2">
        <f>IF(B2=0,0,C2)</f>
        <v>200</v>
      </c>
      <c r="E2">
        <f t="shared" ref="E2:E33" si="0">IF(MOD(A2,2)=0,C2,C2-2)</f>
        <v>198</v>
      </c>
      <c r="F2">
        <f>C2*0.2*1.9</f>
        <v>76</v>
      </c>
      <c r="G2">
        <v>0</v>
      </c>
      <c r="H2">
        <f>D2*0.9</f>
        <v>180</v>
      </c>
      <c r="I2">
        <f>F2+G2*18</f>
        <v>76</v>
      </c>
      <c r="J2">
        <f>H2-I2</f>
        <v>104</v>
      </c>
      <c r="K2">
        <f>J2</f>
        <v>104</v>
      </c>
    </row>
    <row r="3" spans="1:11" x14ac:dyDescent="0.25">
      <c r="A3">
        <v>2</v>
      </c>
      <c r="B3">
        <f t="shared" ref="B3:B66" si="1">MOD(A3,7)</f>
        <v>2</v>
      </c>
      <c r="C3">
        <f>E2+G3</f>
        <v>198</v>
      </c>
      <c r="D3">
        <f t="shared" ref="D3:D66" si="2">IF(B3=0,0,C3)</f>
        <v>198</v>
      </c>
      <c r="E3">
        <f t="shared" si="0"/>
        <v>198</v>
      </c>
      <c r="F3">
        <f>C3*0.2*1.9</f>
        <v>75.239999999999995</v>
      </c>
      <c r="G3">
        <f>IF(MOD(A3, 30)=0,INT(E2*0.2),0)</f>
        <v>0</v>
      </c>
      <c r="H3">
        <f>D3*0.9</f>
        <v>178.20000000000002</v>
      </c>
      <c r="I3">
        <f>F3+G3*18</f>
        <v>75.239999999999995</v>
      </c>
      <c r="J3">
        <f>H3-I3</f>
        <v>102.96000000000002</v>
      </c>
      <c r="K3">
        <f>J3+K2</f>
        <v>206.96000000000004</v>
      </c>
    </row>
    <row r="4" spans="1:11" x14ac:dyDescent="0.25">
      <c r="A4">
        <v>3</v>
      </c>
      <c r="B4">
        <f t="shared" si="1"/>
        <v>3</v>
      </c>
      <c r="C4">
        <f>E3+G4</f>
        <v>198</v>
      </c>
      <c r="D4">
        <f t="shared" si="2"/>
        <v>198</v>
      </c>
      <c r="E4">
        <f t="shared" si="0"/>
        <v>196</v>
      </c>
      <c r="F4">
        <f>C4*0.2*1.9</f>
        <v>75.239999999999995</v>
      </c>
      <c r="G4">
        <f>IF(MOD(A4, 30)=0,INT(E3*0.2),0)</f>
        <v>0</v>
      </c>
      <c r="H4">
        <f>D4*0.9</f>
        <v>178.20000000000002</v>
      </c>
      <c r="I4">
        <f>F4+G4*18</f>
        <v>75.239999999999995</v>
      </c>
      <c r="J4">
        <f>H4-I4</f>
        <v>102.96000000000002</v>
      </c>
      <c r="K4">
        <f>J4+K3</f>
        <v>309.92000000000007</v>
      </c>
    </row>
    <row r="5" spans="1:11" x14ac:dyDescent="0.25">
      <c r="A5">
        <v>4</v>
      </c>
      <c r="B5">
        <f t="shared" si="1"/>
        <v>4</v>
      </c>
      <c r="C5">
        <f>E4+G5</f>
        <v>196</v>
      </c>
      <c r="D5">
        <f t="shared" si="2"/>
        <v>196</v>
      </c>
      <c r="E5">
        <f t="shared" si="0"/>
        <v>196</v>
      </c>
      <c r="F5">
        <f>C5*0.2*1.9</f>
        <v>74.48</v>
      </c>
      <c r="G5">
        <f>IF(MOD(A5, 30)=0,INT(E4*0.2),0)</f>
        <v>0</v>
      </c>
      <c r="H5">
        <f>D5*0.9</f>
        <v>176.4</v>
      </c>
      <c r="I5">
        <f>F5+G5*18</f>
        <v>74.48</v>
      </c>
      <c r="J5">
        <f>H5-I5</f>
        <v>101.92</v>
      </c>
      <c r="K5">
        <f>J5+K4</f>
        <v>411.84000000000009</v>
      </c>
    </row>
    <row r="6" spans="1:11" x14ac:dyDescent="0.25">
      <c r="A6">
        <v>5</v>
      </c>
      <c r="B6">
        <f t="shared" si="1"/>
        <v>5</v>
      </c>
      <c r="C6">
        <f>E5+G6</f>
        <v>196</v>
      </c>
      <c r="D6">
        <f t="shared" si="2"/>
        <v>196</v>
      </c>
      <c r="E6">
        <f t="shared" si="0"/>
        <v>194</v>
      </c>
      <c r="F6">
        <f>C6*0.2*1.9</f>
        <v>74.48</v>
      </c>
      <c r="G6">
        <f>IF(MOD(A6, 30)=0,INT(E5*0.2),0)</f>
        <v>0</v>
      </c>
      <c r="H6">
        <f>D6*0.9</f>
        <v>176.4</v>
      </c>
      <c r="I6">
        <f>F6+G6*18</f>
        <v>74.48</v>
      </c>
      <c r="J6">
        <f>H6-I6</f>
        <v>101.92</v>
      </c>
      <c r="K6">
        <f>J6+K5</f>
        <v>513.7600000000001</v>
      </c>
    </row>
    <row r="7" spans="1:11" x14ac:dyDescent="0.25">
      <c r="A7">
        <v>6</v>
      </c>
      <c r="B7">
        <f t="shared" si="1"/>
        <v>6</v>
      </c>
      <c r="C7">
        <f>E6+G7</f>
        <v>194</v>
      </c>
      <c r="D7">
        <f t="shared" si="2"/>
        <v>194</v>
      </c>
      <c r="E7">
        <f t="shared" si="0"/>
        <v>194</v>
      </c>
      <c r="F7">
        <f>C7*0.2*1.9</f>
        <v>73.72</v>
      </c>
      <c r="G7">
        <f>IF(MOD(A7, 30)=0,INT(E6*0.2),0)</f>
        <v>0</v>
      </c>
      <c r="H7">
        <f>D7*0.9</f>
        <v>174.6</v>
      </c>
      <c r="I7">
        <f>F7+G7*18</f>
        <v>73.72</v>
      </c>
      <c r="J7">
        <f>H7-I7</f>
        <v>100.88</v>
      </c>
      <c r="K7">
        <f>J7+K6</f>
        <v>614.6400000000001</v>
      </c>
    </row>
    <row r="8" spans="1:11" x14ac:dyDescent="0.25">
      <c r="A8">
        <v>7</v>
      </c>
      <c r="B8">
        <f t="shared" si="1"/>
        <v>0</v>
      </c>
      <c r="C8">
        <f>E7+G8</f>
        <v>194</v>
      </c>
      <c r="D8">
        <f t="shared" si="2"/>
        <v>0</v>
      </c>
      <c r="E8">
        <f t="shared" si="0"/>
        <v>192</v>
      </c>
      <c r="F8">
        <f>C8*0.2*1.9</f>
        <v>73.72</v>
      </c>
      <c r="G8">
        <f>IF(MOD(A8, 30)=0,INT(E7*0.2),0)</f>
        <v>0</v>
      </c>
      <c r="H8">
        <f>D8*0.9</f>
        <v>0</v>
      </c>
      <c r="I8">
        <f>F8+G8*18</f>
        <v>73.72</v>
      </c>
      <c r="J8">
        <f>H8-I8</f>
        <v>-73.72</v>
      </c>
      <c r="K8">
        <f>J8+K7</f>
        <v>540.92000000000007</v>
      </c>
    </row>
    <row r="9" spans="1:11" x14ac:dyDescent="0.25">
      <c r="A9">
        <v>8</v>
      </c>
      <c r="B9">
        <f t="shared" si="1"/>
        <v>1</v>
      </c>
      <c r="C9">
        <f>E8+G9</f>
        <v>192</v>
      </c>
      <c r="D9">
        <f t="shared" si="2"/>
        <v>192</v>
      </c>
      <c r="E9">
        <f t="shared" si="0"/>
        <v>192</v>
      </c>
      <c r="F9">
        <f>C9*0.2*1.9</f>
        <v>72.960000000000008</v>
      </c>
      <c r="G9">
        <f>IF(MOD(A9, 30)=0,INT(E8*0.2),0)</f>
        <v>0</v>
      </c>
      <c r="H9">
        <f>D9*0.9</f>
        <v>172.8</v>
      </c>
      <c r="I9">
        <f>F9+G9*18</f>
        <v>72.960000000000008</v>
      </c>
      <c r="J9">
        <f>H9-I9</f>
        <v>99.84</v>
      </c>
      <c r="K9">
        <f>J9+K8</f>
        <v>640.7600000000001</v>
      </c>
    </row>
    <row r="10" spans="1:11" x14ac:dyDescent="0.25">
      <c r="A10">
        <v>9</v>
      </c>
      <c r="B10">
        <f t="shared" si="1"/>
        <v>2</v>
      </c>
      <c r="C10">
        <f>E9+G10</f>
        <v>192</v>
      </c>
      <c r="D10">
        <f t="shared" si="2"/>
        <v>192</v>
      </c>
      <c r="E10">
        <f t="shared" si="0"/>
        <v>190</v>
      </c>
      <c r="F10">
        <f>C10*0.2*1.9</f>
        <v>72.960000000000008</v>
      </c>
      <c r="G10">
        <f>IF(MOD(A10, 30)=0,INT(E9*0.2),0)</f>
        <v>0</v>
      </c>
      <c r="H10">
        <f>D10*0.9</f>
        <v>172.8</v>
      </c>
      <c r="I10">
        <f>F10+G10*18</f>
        <v>72.960000000000008</v>
      </c>
      <c r="J10">
        <f>H10-I10</f>
        <v>99.84</v>
      </c>
      <c r="K10">
        <f>J10+K9</f>
        <v>740.60000000000014</v>
      </c>
    </row>
    <row r="11" spans="1:11" x14ac:dyDescent="0.25">
      <c r="A11">
        <v>10</v>
      </c>
      <c r="B11">
        <f t="shared" si="1"/>
        <v>3</v>
      </c>
      <c r="C11">
        <f>E10+G11</f>
        <v>190</v>
      </c>
      <c r="D11">
        <f t="shared" si="2"/>
        <v>190</v>
      </c>
      <c r="E11">
        <f t="shared" si="0"/>
        <v>190</v>
      </c>
      <c r="F11">
        <f>C11*0.2*1.9</f>
        <v>72.2</v>
      </c>
      <c r="G11">
        <f>IF(MOD(A11, 30)=0,INT(E10*0.2),0)</f>
        <v>0</v>
      </c>
      <c r="H11">
        <f>D11*0.9</f>
        <v>171</v>
      </c>
      <c r="I11">
        <f>F11+G11*18</f>
        <v>72.2</v>
      </c>
      <c r="J11">
        <f>H11-I11</f>
        <v>98.8</v>
      </c>
      <c r="K11">
        <f>J11+K10</f>
        <v>839.40000000000009</v>
      </c>
    </row>
    <row r="12" spans="1:11" x14ac:dyDescent="0.25">
      <c r="A12">
        <v>11</v>
      </c>
      <c r="B12">
        <f t="shared" si="1"/>
        <v>4</v>
      </c>
      <c r="C12">
        <f>E11+G12</f>
        <v>190</v>
      </c>
      <c r="D12">
        <f t="shared" si="2"/>
        <v>190</v>
      </c>
      <c r="E12">
        <f t="shared" si="0"/>
        <v>188</v>
      </c>
      <c r="F12">
        <f>C12*0.2*1.9</f>
        <v>72.2</v>
      </c>
      <c r="G12">
        <f>IF(MOD(A12, 30)=0,INT(E11*0.2),0)</f>
        <v>0</v>
      </c>
      <c r="H12">
        <f>D12*0.9</f>
        <v>171</v>
      </c>
      <c r="I12">
        <f>F12+G12*18</f>
        <v>72.2</v>
      </c>
      <c r="J12">
        <f>H12-I12</f>
        <v>98.8</v>
      </c>
      <c r="K12">
        <f>J12+K11</f>
        <v>938.2</v>
      </c>
    </row>
    <row r="13" spans="1:11" x14ac:dyDescent="0.25">
      <c r="A13">
        <v>12</v>
      </c>
      <c r="B13">
        <f t="shared" si="1"/>
        <v>5</v>
      </c>
      <c r="C13">
        <f>E12+G13</f>
        <v>188</v>
      </c>
      <c r="D13">
        <f t="shared" si="2"/>
        <v>188</v>
      </c>
      <c r="E13">
        <f t="shared" si="0"/>
        <v>188</v>
      </c>
      <c r="F13">
        <f>C13*0.2*1.9</f>
        <v>71.44</v>
      </c>
      <c r="G13">
        <f>IF(MOD(A13, 30)=0,INT(E12*0.2),0)</f>
        <v>0</v>
      </c>
      <c r="H13">
        <f>D13*0.9</f>
        <v>169.20000000000002</v>
      </c>
      <c r="I13">
        <f>F13+G13*18</f>
        <v>71.44</v>
      </c>
      <c r="J13">
        <f>H13-I13</f>
        <v>97.760000000000019</v>
      </c>
      <c r="K13">
        <f>J13+K12</f>
        <v>1035.96</v>
      </c>
    </row>
    <row r="14" spans="1:11" x14ac:dyDescent="0.25">
      <c r="A14">
        <v>13</v>
      </c>
      <c r="B14">
        <f t="shared" si="1"/>
        <v>6</v>
      </c>
      <c r="C14">
        <f>E13+G14</f>
        <v>188</v>
      </c>
      <c r="D14">
        <f t="shared" si="2"/>
        <v>188</v>
      </c>
      <c r="E14">
        <f t="shared" si="0"/>
        <v>186</v>
      </c>
      <c r="F14">
        <f>C14*0.2*1.9</f>
        <v>71.44</v>
      </c>
      <c r="G14">
        <f>IF(MOD(A14, 30)=0,INT(E13*0.2),0)</f>
        <v>0</v>
      </c>
      <c r="H14">
        <f>D14*0.9</f>
        <v>169.20000000000002</v>
      </c>
      <c r="I14">
        <f>F14+G14*18</f>
        <v>71.44</v>
      </c>
      <c r="J14">
        <f>H14-I14</f>
        <v>97.760000000000019</v>
      </c>
      <c r="K14">
        <f>J14+K13</f>
        <v>1133.72</v>
      </c>
    </row>
    <row r="15" spans="1:11" x14ac:dyDescent="0.25">
      <c r="A15">
        <v>14</v>
      </c>
      <c r="B15">
        <f t="shared" si="1"/>
        <v>0</v>
      </c>
      <c r="C15">
        <f>E14+G15</f>
        <v>186</v>
      </c>
      <c r="D15">
        <f t="shared" si="2"/>
        <v>0</v>
      </c>
      <c r="E15">
        <f t="shared" si="0"/>
        <v>186</v>
      </c>
      <c r="F15">
        <f>C15*0.2*1.9</f>
        <v>70.680000000000007</v>
      </c>
      <c r="G15">
        <f>IF(MOD(A15, 30)=0,INT(E14*0.2),0)</f>
        <v>0</v>
      </c>
      <c r="H15">
        <f>D15*0.9</f>
        <v>0</v>
      </c>
      <c r="I15">
        <f>F15+G15*18</f>
        <v>70.680000000000007</v>
      </c>
      <c r="J15">
        <f>H15-I15</f>
        <v>-70.680000000000007</v>
      </c>
      <c r="K15">
        <f>J15+K14</f>
        <v>1063.04</v>
      </c>
    </row>
    <row r="16" spans="1:11" x14ac:dyDescent="0.25">
      <c r="A16">
        <v>15</v>
      </c>
      <c r="B16">
        <f t="shared" si="1"/>
        <v>1</v>
      </c>
      <c r="C16">
        <f>E15+G16</f>
        <v>186</v>
      </c>
      <c r="D16">
        <f t="shared" si="2"/>
        <v>186</v>
      </c>
      <c r="E16">
        <f t="shared" si="0"/>
        <v>184</v>
      </c>
      <c r="F16">
        <f>C16*0.2*1.9</f>
        <v>70.680000000000007</v>
      </c>
      <c r="G16">
        <f>IF(MOD(A16, 30)=0,INT(E15*0.2),0)</f>
        <v>0</v>
      </c>
      <c r="H16">
        <f>D16*0.9</f>
        <v>167.4</v>
      </c>
      <c r="I16">
        <f>F16+G16*18</f>
        <v>70.680000000000007</v>
      </c>
      <c r="J16">
        <f>H16-I16</f>
        <v>96.72</v>
      </c>
      <c r="K16">
        <f>J16+K15</f>
        <v>1159.76</v>
      </c>
    </row>
    <row r="17" spans="1:11" x14ac:dyDescent="0.25">
      <c r="A17">
        <v>16</v>
      </c>
      <c r="B17">
        <f t="shared" si="1"/>
        <v>2</v>
      </c>
      <c r="C17">
        <f>E16+G17</f>
        <v>184</v>
      </c>
      <c r="D17">
        <f t="shared" si="2"/>
        <v>184</v>
      </c>
      <c r="E17">
        <f t="shared" si="0"/>
        <v>184</v>
      </c>
      <c r="F17">
        <f>C17*0.2*1.9</f>
        <v>69.92</v>
      </c>
      <c r="G17">
        <f>IF(MOD(A17, 30)=0,INT(E16*0.2),0)</f>
        <v>0</v>
      </c>
      <c r="H17">
        <f>D17*0.9</f>
        <v>165.6</v>
      </c>
      <c r="I17">
        <f>F17+G17*18</f>
        <v>69.92</v>
      </c>
      <c r="J17">
        <f>H17-I17</f>
        <v>95.679999999999993</v>
      </c>
      <c r="K17">
        <f>J17+K16</f>
        <v>1255.44</v>
      </c>
    </row>
    <row r="18" spans="1:11" x14ac:dyDescent="0.25">
      <c r="A18">
        <v>17</v>
      </c>
      <c r="B18">
        <f t="shared" si="1"/>
        <v>3</v>
      </c>
      <c r="C18">
        <f>E17+G18</f>
        <v>184</v>
      </c>
      <c r="D18">
        <f t="shared" si="2"/>
        <v>184</v>
      </c>
      <c r="E18">
        <f t="shared" si="0"/>
        <v>182</v>
      </c>
      <c r="F18">
        <f>C18*0.2*1.9</f>
        <v>69.92</v>
      </c>
      <c r="G18">
        <f>IF(MOD(A18, 30)=0,INT(E17*0.2),0)</f>
        <v>0</v>
      </c>
      <c r="H18">
        <f>D18*0.9</f>
        <v>165.6</v>
      </c>
      <c r="I18">
        <f>F18+G18*18</f>
        <v>69.92</v>
      </c>
      <c r="J18">
        <f>H18-I18</f>
        <v>95.679999999999993</v>
      </c>
      <c r="K18">
        <f>J18+K17</f>
        <v>1351.1200000000001</v>
      </c>
    </row>
    <row r="19" spans="1:11" x14ac:dyDescent="0.25">
      <c r="A19">
        <v>18</v>
      </c>
      <c r="B19">
        <f t="shared" si="1"/>
        <v>4</v>
      </c>
      <c r="C19">
        <f>E18+G19</f>
        <v>182</v>
      </c>
      <c r="D19">
        <f t="shared" si="2"/>
        <v>182</v>
      </c>
      <c r="E19">
        <f t="shared" si="0"/>
        <v>182</v>
      </c>
      <c r="F19">
        <f>C19*0.2*1.9</f>
        <v>69.16</v>
      </c>
      <c r="G19">
        <f>IF(MOD(A19, 30)=0,INT(E18*0.2),0)</f>
        <v>0</v>
      </c>
      <c r="H19">
        <f>D19*0.9</f>
        <v>163.80000000000001</v>
      </c>
      <c r="I19">
        <f>F19+G19*18</f>
        <v>69.16</v>
      </c>
      <c r="J19">
        <f>H19-I19</f>
        <v>94.640000000000015</v>
      </c>
      <c r="K19">
        <f>J19+K18</f>
        <v>1445.7600000000002</v>
      </c>
    </row>
    <row r="20" spans="1:11" x14ac:dyDescent="0.25">
      <c r="A20">
        <v>19</v>
      </c>
      <c r="B20">
        <f t="shared" si="1"/>
        <v>5</v>
      </c>
      <c r="C20">
        <f>E19+G20</f>
        <v>182</v>
      </c>
      <c r="D20">
        <f t="shared" si="2"/>
        <v>182</v>
      </c>
      <c r="E20">
        <f t="shared" si="0"/>
        <v>180</v>
      </c>
      <c r="F20">
        <f>C20*0.2*1.9</f>
        <v>69.16</v>
      </c>
      <c r="G20">
        <f>IF(MOD(A20, 30)=0,INT(E19*0.2),0)</f>
        <v>0</v>
      </c>
      <c r="H20">
        <f>D20*0.9</f>
        <v>163.80000000000001</v>
      </c>
      <c r="I20">
        <f>F20+G20*18</f>
        <v>69.16</v>
      </c>
      <c r="J20">
        <f>H20-I20</f>
        <v>94.640000000000015</v>
      </c>
      <c r="K20">
        <f>J20+K19</f>
        <v>1540.4000000000003</v>
      </c>
    </row>
    <row r="21" spans="1:11" x14ac:dyDescent="0.25">
      <c r="A21">
        <v>20</v>
      </c>
      <c r="B21">
        <f t="shared" si="1"/>
        <v>6</v>
      </c>
      <c r="C21">
        <f>E20+G21</f>
        <v>180</v>
      </c>
      <c r="D21">
        <f t="shared" si="2"/>
        <v>180</v>
      </c>
      <c r="E21">
        <f t="shared" si="0"/>
        <v>180</v>
      </c>
      <c r="F21">
        <f>C21*0.2*1.9</f>
        <v>68.399999999999991</v>
      </c>
      <c r="G21">
        <f>IF(MOD(A21, 30)=0,INT(E20*0.2),0)</f>
        <v>0</v>
      </c>
      <c r="H21">
        <f>D21*0.9</f>
        <v>162</v>
      </c>
      <c r="I21">
        <f>F21+G21*18</f>
        <v>68.399999999999991</v>
      </c>
      <c r="J21">
        <f>H21-I21</f>
        <v>93.600000000000009</v>
      </c>
      <c r="K21">
        <f>J21+K20</f>
        <v>1634.0000000000002</v>
      </c>
    </row>
    <row r="22" spans="1:11" x14ac:dyDescent="0.25">
      <c r="A22">
        <v>21</v>
      </c>
      <c r="B22">
        <f t="shared" si="1"/>
        <v>0</v>
      </c>
      <c r="C22">
        <f>E21+G22</f>
        <v>180</v>
      </c>
      <c r="D22">
        <f t="shared" si="2"/>
        <v>0</v>
      </c>
      <c r="E22">
        <f t="shared" si="0"/>
        <v>178</v>
      </c>
      <c r="F22">
        <f>C22*0.2*1.9</f>
        <v>68.399999999999991</v>
      </c>
      <c r="G22">
        <f>IF(MOD(A22, 30)=0,INT(E21*0.2),0)</f>
        <v>0</v>
      </c>
      <c r="H22">
        <f>D22*0.9</f>
        <v>0</v>
      </c>
      <c r="I22">
        <f>F22+G22*18</f>
        <v>68.399999999999991</v>
      </c>
      <c r="J22">
        <f>H22-I22</f>
        <v>-68.399999999999991</v>
      </c>
      <c r="K22">
        <f>J22+K21</f>
        <v>1565.6000000000001</v>
      </c>
    </row>
    <row r="23" spans="1:11" x14ac:dyDescent="0.25">
      <c r="A23">
        <v>22</v>
      </c>
      <c r="B23">
        <f t="shared" si="1"/>
        <v>1</v>
      </c>
      <c r="C23">
        <f>E22+G23</f>
        <v>178</v>
      </c>
      <c r="D23">
        <f t="shared" si="2"/>
        <v>178</v>
      </c>
      <c r="E23">
        <f t="shared" si="0"/>
        <v>178</v>
      </c>
      <c r="F23">
        <f>C23*0.2*1.9</f>
        <v>67.64</v>
      </c>
      <c r="G23">
        <f>IF(MOD(A23, 30)=0,INT(E22*0.2),0)</f>
        <v>0</v>
      </c>
      <c r="H23">
        <f>D23*0.9</f>
        <v>160.20000000000002</v>
      </c>
      <c r="I23">
        <f>F23+G23*18</f>
        <v>67.64</v>
      </c>
      <c r="J23">
        <f>H23-I23</f>
        <v>92.560000000000016</v>
      </c>
      <c r="K23">
        <f>J23+K22</f>
        <v>1658.16</v>
      </c>
    </row>
    <row r="24" spans="1:11" x14ac:dyDescent="0.25">
      <c r="A24">
        <v>23</v>
      </c>
      <c r="B24">
        <f t="shared" si="1"/>
        <v>2</v>
      </c>
      <c r="C24">
        <f>E23+G24</f>
        <v>178</v>
      </c>
      <c r="D24">
        <f t="shared" si="2"/>
        <v>178</v>
      </c>
      <c r="E24">
        <f t="shared" si="0"/>
        <v>176</v>
      </c>
      <c r="F24">
        <f>C24*0.2*1.9</f>
        <v>67.64</v>
      </c>
      <c r="G24">
        <f>IF(MOD(A24, 30)=0,INT(E23*0.2),0)</f>
        <v>0</v>
      </c>
      <c r="H24">
        <f>D24*0.9</f>
        <v>160.20000000000002</v>
      </c>
      <c r="I24">
        <f>F24+G24*18</f>
        <v>67.64</v>
      </c>
      <c r="J24">
        <f>H24-I24</f>
        <v>92.560000000000016</v>
      </c>
      <c r="K24">
        <f>J24+K23</f>
        <v>1750.72</v>
      </c>
    </row>
    <row r="25" spans="1:11" x14ac:dyDescent="0.25">
      <c r="A25">
        <v>24</v>
      </c>
      <c r="B25">
        <f t="shared" si="1"/>
        <v>3</v>
      </c>
      <c r="C25">
        <f>E24+G25</f>
        <v>176</v>
      </c>
      <c r="D25">
        <f t="shared" si="2"/>
        <v>176</v>
      </c>
      <c r="E25">
        <f t="shared" si="0"/>
        <v>176</v>
      </c>
      <c r="F25">
        <f>C25*0.2*1.9</f>
        <v>66.88</v>
      </c>
      <c r="G25">
        <f>IF(MOD(A25, 30)=0,INT(E24*0.2),0)</f>
        <v>0</v>
      </c>
      <c r="H25">
        <f>D25*0.9</f>
        <v>158.4</v>
      </c>
      <c r="I25">
        <f>F25+G25*18</f>
        <v>66.88</v>
      </c>
      <c r="J25">
        <f>H25-I25</f>
        <v>91.52000000000001</v>
      </c>
      <c r="K25">
        <f>J25+K24</f>
        <v>1842.24</v>
      </c>
    </row>
    <row r="26" spans="1:11" x14ac:dyDescent="0.25">
      <c r="A26">
        <v>25</v>
      </c>
      <c r="B26">
        <f t="shared" si="1"/>
        <v>4</v>
      </c>
      <c r="C26">
        <f>E25+G26</f>
        <v>176</v>
      </c>
      <c r="D26">
        <f t="shared" si="2"/>
        <v>176</v>
      </c>
      <c r="E26">
        <f t="shared" si="0"/>
        <v>174</v>
      </c>
      <c r="F26">
        <f>C26*0.2*1.9</f>
        <v>66.88</v>
      </c>
      <c r="G26">
        <f>IF(MOD(A26, 30)=0,INT(E25*0.2),0)</f>
        <v>0</v>
      </c>
      <c r="H26">
        <f>D26*0.9</f>
        <v>158.4</v>
      </c>
      <c r="I26">
        <f>F26+G26*18</f>
        <v>66.88</v>
      </c>
      <c r="J26">
        <f>H26-I26</f>
        <v>91.52000000000001</v>
      </c>
      <c r="K26">
        <f>J26+K25</f>
        <v>1933.76</v>
      </c>
    </row>
    <row r="27" spans="1:11" x14ac:dyDescent="0.25">
      <c r="A27">
        <v>26</v>
      </c>
      <c r="B27">
        <f t="shared" si="1"/>
        <v>5</v>
      </c>
      <c r="C27">
        <f>E26+G27</f>
        <v>174</v>
      </c>
      <c r="D27">
        <f t="shared" si="2"/>
        <v>174</v>
      </c>
      <c r="E27">
        <f t="shared" si="0"/>
        <v>174</v>
      </c>
      <c r="F27">
        <f>C27*0.2*1.9</f>
        <v>66.12</v>
      </c>
      <c r="G27">
        <f>IF(MOD(A27, 30)=0,INT(E26*0.2),0)</f>
        <v>0</v>
      </c>
      <c r="H27">
        <f>D27*0.9</f>
        <v>156.6</v>
      </c>
      <c r="I27">
        <f>F27+G27*18</f>
        <v>66.12</v>
      </c>
      <c r="J27">
        <f>H27-I27</f>
        <v>90.47999999999999</v>
      </c>
      <c r="K27">
        <f>J27+K26</f>
        <v>2024.24</v>
      </c>
    </row>
    <row r="28" spans="1:11" x14ac:dyDescent="0.25">
      <c r="A28">
        <v>27</v>
      </c>
      <c r="B28">
        <f t="shared" si="1"/>
        <v>6</v>
      </c>
      <c r="C28">
        <f>E27+G28</f>
        <v>174</v>
      </c>
      <c r="D28">
        <f t="shared" si="2"/>
        <v>174</v>
      </c>
      <c r="E28">
        <f t="shared" si="0"/>
        <v>172</v>
      </c>
      <c r="F28">
        <f>C28*0.2*1.9</f>
        <v>66.12</v>
      </c>
      <c r="G28">
        <f>IF(MOD(A28, 30)=0,INT(E27*0.2),0)</f>
        <v>0</v>
      </c>
      <c r="H28">
        <f>D28*0.9</f>
        <v>156.6</v>
      </c>
      <c r="I28">
        <f>F28+G28*18</f>
        <v>66.12</v>
      </c>
      <c r="J28">
        <f>H28-I28</f>
        <v>90.47999999999999</v>
      </c>
      <c r="K28">
        <f>J28+K27</f>
        <v>2114.7199999999998</v>
      </c>
    </row>
    <row r="29" spans="1:11" x14ac:dyDescent="0.25">
      <c r="A29">
        <v>28</v>
      </c>
      <c r="B29">
        <f t="shared" si="1"/>
        <v>0</v>
      </c>
      <c r="C29">
        <f>E28+G29</f>
        <v>172</v>
      </c>
      <c r="D29">
        <f t="shared" si="2"/>
        <v>0</v>
      </c>
      <c r="E29">
        <f t="shared" si="0"/>
        <v>172</v>
      </c>
      <c r="F29">
        <f>C29*0.2*1.9</f>
        <v>65.36</v>
      </c>
      <c r="G29">
        <f>IF(MOD(A29, 30)=0,INT(E28*0.2),0)</f>
        <v>0</v>
      </c>
      <c r="H29">
        <f>D29*0.9</f>
        <v>0</v>
      </c>
      <c r="I29">
        <f>F29+G29*18</f>
        <v>65.36</v>
      </c>
      <c r="J29">
        <f>H29-I29</f>
        <v>-65.36</v>
      </c>
      <c r="K29">
        <f>J29+K28</f>
        <v>2049.3599999999997</v>
      </c>
    </row>
    <row r="30" spans="1:11" x14ac:dyDescent="0.25">
      <c r="A30">
        <v>29</v>
      </c>
      <c r="B30">
        <f t="shared" si="1"/>
        <v>1</v>
      </c>
      <c r="C30">
        <f>E29+G30</f>
        <v>172</v>
      </c>
      <c r="D30">
        <f t="shared" si="2"/>
        <v>172</v>
      </c>
      <c r="E30">
        <f t="shared" si="0"/>
        <v>170</v>
      </c>
      <c r="F30">
        <f>C30*0.2*1.9</f>
        <v>65.36</v>
      </c>
      <c r="G30">
        <f>IF(MOD(A30, 30)=0,INT(E29*0.2),0)</f>
        <v>0</v>
      </c>
      <c r="H30">
        <f>D30*0.9</f>
        <v>154.80000000000001</v>
      </c>
      <c r="I30">
        <f>F30+G30*18</f>
        <v>65.36</v>
      </c>
      <c r="J30">
        <f>H30-I30</f>
        <v>89.440000000000012</v>
      </c>
      <c r="K30">
        <f>J30+K29</f>
        <v>2138.7999999999997</v>
      </c>
    </row>
    <row r="31" spans="1:11" x14ac:dyDescent="0.25">
      <c r="A31">
        <v>30</v>
      </c>
      <c r="B31">
        <f t="shared" si="1"/>
        <v>2</v>
      </c>
      <c r="C31">
        <f>E30+G31</f>
        <v>204</v>
      </c>
      <c r="D31">
        <f t="shared" si="2"/>
        <v>204</v>
      </c>
      <c r="E31">
        <f t="shared" si="0"/>
        <v>204</v>
      </c>
      <c r="F31">
        <f>C31*0.2*1.9</f>
        <v>77.52000000000001</v>
      </c>
      <c r="G31">
        <f>IF(MOD(A31, 30)=0,INT(E30*0.2),0)</f>
        <v>34</v>
      </c>
      <c r="H31">
        <f>D31*0.9</f>
        <v>183.6</v>
      </c>
      <c r="I31">
        <f>F31+G31*18</f>
        <v>689.52</v>
      </c>
      <c r="J31">
        <f>H31-I31</f>
        <v>-505.91999999999996</v>
      </c>
      <c r="K31">
        <f>J31+K30</f>
        <v>1632.8799999999997</v>
      </c>
    </row>
    <row r="32" spans="1:11" x14ac:dyDescent="0.25">
      <c r="A32">
        <v>31</v>
      </c>
      <c r="B32">
        <f t="shared" si="1"/>
        <v>3</v>
      </c>
      <c r="C32">
        <f>E31+G32</f>
        <v>204</v>
      </c>
      <c r="D32">
        <f t="shared" si="2"/>
        <v>204</v>
      </c>
      <c r="E32">
        <f t="shared" si="0"/>
        <v>202</v>
      </c>
      <c r="F32">
        <f>C32*0.2*1.9</f>
        <v>77.52000000000001</v>
      </c>
      <c r="G32">
        <f>IF(MOD(A32, 30)=0,INT(E31*0.2),0)</f>
        <v>0</v>
      </c>
      <c r="H32">
        <f>D32*0.9</f>
        <v>183.6</v>
      </c>
      <c r="I32">
        <f>F32+G32*18</f>
        <v>77.52000000000001</v>
      </c>
      <c r="J32">
        <f>H32-I32</f>
        <v>106.07999999999998</v>
      </c>
      <c r="K32">
        <f>J32+K31</f>
        <v>1738.9599999999996</v>
      </c>
    </row>
    <row r="33" spans="1:11" x14ac:dyDescent="0.25">
      <c r="A33">
        <v>32</v>
      </c>
      <c r="B33">
        <f t="shared" si="1"/>
        <v>4</v>
      </c>
      <c r="C33">
        <f>E32+G33</f>
        <v>202</v>
      </c>
      <c r="D33">
        <f t="shared" si="2"/>
        <v>202</v>
      </c>
      <c r="E33">
        <f t="shared" si="0"/>
        <v>202</v>
      </c>
      <c r="F33">
        <f>C33*0.2*1.9</f>
        <v>76.760000000000005</v>
      </c>
      <c r="G33">
        <f>IF(MOD(A33, 30)=0,INT(E32*0.2),0)</f>
        <v>0</v>
      </c>
      <c r="H33">
        <f>D33*0.9</f>
        <v>181.8</v>
      </c>
      <c r="I33">
        <f>F33+G33*18</f>
        <v>76.760000000000005</v>
      </c>
      <c r="J33">
        <f>H33-I33</f>
        <v>105.04</v>
      </c>
      <c r="K33">
        <f>J33+K32</f>
        <v>1843.9999999999995</v>
      </c>
    </row>
    <row r="34" spans="1:11" x14ac:dyDescent="0.25">
      <c r="A34">
        <v>33</v>
      </c>
      <c r="B34">
        <f t="shared" si="1"/>
        <v>5</v>
      </c>
      <c r="C34">
        <f>E33+G34</f>
        <v>202</v>
      </c>
      <c r="D34">
        <f t="shared" si="2"/>
        <v>202</v>
      </c>
      <c r="E34">
        <f>IF(MOD(A34,2)=0,C34,C34-2)</f>
        <v>200</v>
      </c>
      <c r="F34">
        <f>C34*0.2*1.9</f>
        <v>76.760000000000005</v>
      </c>
      <c r="G34">
        <f>IF(MOD(A34, 30)=0,INT(E33*0.2),0)</f>
        <v>0</v>
      </c>
      <c r="H34">
        <f>D34*0.9</f>
        <v>181.8</v>
      </c>
      <c r="I34">
        <f>F34+G34*18</f>
        <v>76.760000000000005</v>
      </c>
      <c r="J34">
        <f>H34-I34</f>
        <v>105.04</v>
      </c>
      <c r="K34">
        <f>J34+K33</f>
        <v>1949.0399999999995</v>
      </c>
    </row>
    <row r="35" spans="1:11" x14ac:dyDescent="0.25">
      <c r="A35">
        <v>34</v>
      </c>
      <c r="B35">
        <f t="shared" si="1"/>
        <v>6</v>
      </c>
      <c r="C35">
        <f>E34+G35</f>
        <v>200</v>
      </c>
      <c r="D35">
        <f t="shared" si="2"/>
        <v>200</v>
      </c>
      <c r="E35">
        <f t="shared" ref="E35:E98" si="3">IF(MOD(A35,2)=0,C35,C35-2)</f>
        <v>200</v>
      </c>
      <c r="F35">
        <f>C35*0.2*1.9</f>
        <v>76</v>
      </c>
      <c r="G35">
        <f>IF(MOD(A35, 30)=0,INT(E34*0.2),0)</f>
        <v>0</v>
      </c>
      <c r="H35">
        <f>D35*0.9</f>
        <v>180</v>
      </c>
      <c r="I35">
        <f>F35+G35*18</f>
        <v>76</v>
      </c>
      <c r="J35">
        <f>H35-I35</f>
        <v>104</v>
      </c>
      <c r="K35">
        <f>J35+K34</f>
        <v>2053.0399999999995</v>
      </c>
    </row>
    <row r="36" spans="1:11" x14ac:dyDescent="0.25">
      <c r="A36">
        <v>35</v>
      </c>
      <c r="B36">
        <f t="shared" si="1"/>
        <v>0</v>
      </c>
      <c r="C36">
        <f>E35+G36</f>
        <v>200</v>
      </c>
      <c r="D36">
        <f t="shared" si="2"/>
        <v>0</v>
      </c>
      <c r="E36">
        <f t="shared" si="3"/>
        <v>198</v>
      </c>
      <c r="F36">
        <f>C36*0.2*1.9</f>
        <v>76</v>
      </c>
      <c r="G36">
        <f>IF(MOD(A36, 30)=0,INT(E35*0.2),0)</f>
        <v>0</v>
      </c>
      <c r="H36">
        <f>D36*0.9</f>
        <v>0</v>
      </c>
      <c r="I36">
        <f>F36+G36*18</f>
        <v>76</v>
      </c>
      <c r="J36">
        <f>H36-I36</f>
        <v>-76</v>
      </c>
      <c r="K36">
        <f>J36+K35</f>
        <v>1977.0399999999995</v>
      </c>
    </row>
    <row r="37" spans="1:11" x14ac:dyDescent="0.25">
      <c r="A37">
        <v>36</v>
      </c>
      <c r="B37">
        <f t="shared" si="1"/>
        <v>1</v>
      </c>
      <c r="C37">
        <f>E36+G37</f>
        <v>198</v>
      </c>
      <c r="D37">
        <f t="shared" si="2"/>
        <v>198</v>
      </c>
      <c r="E37">
        <f t="shared" si="3"/>
        <v>198</v>
      </c>
      <c r="F37">
        <f>C37*0.2*1.9</f>
        <v>75.239999999999995</v>
      </c>
      <c r="G37">
        <f>IF(MOD(A37, 30)=0,INT(E36*0.2),0)</f>
        <v>0</v>
      </c>
      <c r="H37">
        <f>D37*0.9</f>
        <v>178.20000000000002</v>
      </c>
      <c r="I37">
        <f>F37+G37*18</f>
        <v>75.239999999999995</v>
      </c>
      <c r="J37">
        <f>H37-I37</f>
        <v>102.96000000000002</v>
      </c>
      <c r="K37">
        <f>J37+K36</f>
        <v>2079.9999999999995</v>
      </c>
    </row>
    <row r="38" spans="1:11" x14ac:dyDescent="0.25">
      <c r="A38">
        <v>37</v>
      </c>
      <c r="B38">
        <f t="shared" si="1"/>
        <v>2</v>
      </c>
      <c r="C38">
        <f>E37+G38</f>
        <v>198</v>
      </c>
      <c r="D38">
        <f t="shared" si="2"/>
        <v>198</v>
      </c>
      <c r="E38">
        <f t="shared" si="3"/>
        <v>196</v>
      </c>
      <c r="F38">
        <f>C38*0.2*1.9</f>
        <v>75.239999999999995</v>
      </c>
      <c r="G38">
        <f>IF(MOD(A38, 30)=0,INT(E37*0.2),0)</f>
        <v>0</v>
      </c>
      <c r="H38">
        <f>D38*0.9</f>
        <v>178.20000000000002</v>
      </c>
      <c r="I38">
        <f>F38+G38*18</f>
        <v>75.239999999999995</v>
      </c>
      <c r="J38">
        <f>H38-I38</f>
        <v>102.96000000000002</v>
      </c>
      <c r="K38">
        <f>J38+K37</f>
        <v>2182.9599999999996</v>
      </c>
    </row>
    <row r="39" spans="1:11" x14ac:dyDescent="0.25">
      <c r="A39">
        <v>38</v>
      </c>
      <c r="B39">
        <f t="shared" si="1"/>
        <v>3</v>
      </c>
      <c r="C39">
        <f>E38+G39</f>
        <v>196</v>
      </c>
      <c r="D39">
        <f t="shared" si="2"/>
        <v>196</v>
      </c>
      <c r="E39">
        <f t="shared" si="3"/>
        <v>196</v>
      </c>
      <c r="F39">
        <f>C39*0.2*1.9</f>
        <v>74.48</v>
      </c>
      <c r="G39">
        <f>IF(MOD(A39, 30)=0,INT(E38*0.2),0)</f>
        <v>0</v>
      </c>
      <c r="H39">
        <f>D39*0.9</f>
        <v>176.4</v>
      </c>
      <c r="I39">
        <f>F39+G39*18</f>
        <v>74.48</v>
      </c>
      <c r="J39">
        <f>H39-I39</f>
        <v>101.92</v>
      </c>
      <c r="K39">
        <f>J39+K38</f>
        <v>2284.8799999999997</v>
      </c>
    </row>
    <row r="40" spans="1:11" x14ac:dyDescent="0.25">
      <c r="A40">
        <v>39</v>
      </c>
      <c r="B40">
        <f t="shared" si="1"/>
        <v>4</v>
      </c>
      <c r="C40">
        <f>E39+G40</f>
        <v>196</v>
      </c>
      <c r="D40">
        <f t="shared" si="2"/>
        <v>196</v>
      </c>
      <c r="E40">
        <f t="shared" si="3"/>
        <v>194</v>
      </c>
      <c r="F40">
        <f>C40*0.2*1.9</f>
        <v>74.48</v>
      </c>
      <c r="G40">
        <f>IF(MOD(A40, 30)=0,INT(E39*0.2),0)</f>
        <v>0</v>
      </c>
      <c r="H40">
        <f>D40*0.9</f>
        <v>176.4</v>
      </c>
      <c r="I40">
        <f>F40+G40*18</f>
        <v>74.48</v>
      </c>
      <c r="J40">
        <f>H40-I40</f>
        <v>101.92</v>
      </c>
      <c r="K40">
        <f>J40+K39</f>
        <v>2386.7999999999997</v>
      </c>
    </row>
    <row r="41" spans="1:11" x14ac:dyDescent="0.25">
      <c r="A41">
        <v>40</v>
      </c>
      <c r="B41">
        <f t="shared" si="1"/>
        <v>5</v>
      </c>
      <c r="C41">
        <f>E40+G41</f>
        <v>194</v>
      </c>
      <c r="D41">
        <f t="shared" si="2"/>
        <v>194</v>
      </c>
      <c r="E41">
        <f t="shared" si="3"/>
        <v>194</v>
      </c>
      <c r="F41">
        <f>C41*0.2*1.9</f>
        <v>73.72</v>
      </c>
      <c r="G41">
        <f>IF(MOD(A41, 30)=0,INT(E40*0.2),0)</f>
        <v>0</v>
      </c>
      <c r="H41">
        <f>D41*0.9</f>
        <v>174.6</v>
      </c>
      <c r="I41">
        <f>F41+G41*18</f>
        <v>73.72</v>
      </c>
      <c r="J41">
        <f>H41-I41</f>
        <v>100.88</v>
      </c>
      <c r="K41">
        <f>J41+K40</f>
        <v>2487.6799999999998</v>
      </c>
    </row>
    <row r="42" spans="1:11" x14ac:dyDescent="0.25">
      <c r="A42">
        <v>41</v>
      </c>
      <c r="B42">
        <f t="shared" si="1"/>
        <v>6</v>
      </c>
      <c r="C42">
        <f>E41+G42</f>
        <v>194</v>
      </c>
      <c r="D42">
        <f t="shared" si="2"/>
        <v>194</v>
      </c>
      <c r="E42">
        <f t="shared" si="3"/>
        <v>192</v>
      </c>
      <c r="F42">
        <f>C42*0.2*1.9</f>
        <v>73.72</v>
      </c>
      <c r="G42">
        <f>IF(MOD(A42, 30)=0,INT(E41*0.2),0)</f>
        <v>0</v>
      </c>
      <c r="H42">
        <f>D42*0.9</f>
        <v>174.6</v>
      </c>
      <c r="I42">
        <f>F42+G42*18</f>
        <v>73.72</v>
      </c>
      <c r="J42">
        <f>H42-I42</f>
        <v>100.88</v>
      </c>
      <c r="K42">
        <f>J42+K41</f>
        <v>2588.56</v>
      </c>
    </row>
    <row r="43" spans="1:11" x14ac:dyDescent="0.25">
      <c r="A43">
        <v>42</v>
      </c>
      <c r="B43">
        <f t="shared" si="1"/>
        <v>0</v>
      </c>
      <c r="C43">
        <f>E42+G43</f>
        <v>192</v>
      </c>
      <c r="D43">
        <f t="shared" si="2"/>
        <v>0</v>
      </c>
      <c r="E43">
        <f t="shared" si="3"/>
        <v>192</v>
      </c>
      <c r="F43">
        <f>C43*0.2*1.9</f>
        <v>72.960000000000008</v>
      </c>
      <c r="G43">
        <f>IF(MOD(A43, 30)=0,INT(E42*0.2),0)</f>
        <v>0</v>
      </c>
      <c r="H43">
        <f>D43*0.9</f>
        <v>0</v>
      </c>
      <c r="I43">
        <f>F43+G43*18</f>
        <v>72.960000000000008</v>
      </c>
      <c r="J43">
        <f>H43-I43</f>
        <v>-72.960000000000008</v>
      </c>
      <c r="K43">
        <f>J43+K42</f>
        <v>2515.6</v>
      </c>
    </row>
    <row r="44" spans="1:11" x14ac:dyDescent="0.25">
      <c r="A44">
        <v>43</v>
      </c>
      <c r="B44">
        <f t="shared" si="1"/>
        <v>1</v>
      </c>
      <c r="C44">
        <f>E43+G44</f>
        <v>192</v>
      </c>
      <c r="D44">
        <f t="shared" si="2"/>
        <v>192</v>
      </c>
      <c r="E44">
        <f t="shared" si="3"/>
        <v>190</v>
      </c>
      <c r="F44">
        <f>C44*0.2*1.9</f>
        <v>72.960000000000008</v>
      </c>
      <c r="G44">
        <f>IF(MOD(A44, 30)=0,INT(E43*0.2),0)</f>
        <v>0</v>
      </c>
      <c r="H44">
        <f>D44*0.9</f>
        <v>172.8</v>
      </c>
      <c r="I44">
        <f>F44+G44*18</f>
        <v>72.960000000000008</v>
      </c>
      <c r="J44">
        <f>H44-I44</f>
        <v>99.84</v>
      </c>
      <c r="K44">
        <f>J44+K43</f>
        <v>2615.44</v>
      </c>
    </row>
    <row r="45" spans="1:11" x14ac:dyDescent="0.25">
      <c r="A45">
        <v>44</v>
      </c>
      <c r="B45">
        <f t="shared" si="1"/>
        <v>2</v>
      </c>
      <c r="C45">
        <f>E44+G45</f>
        <v>190</v>
      </c>
      <c r="D45">
        <f t="shared" si="2"/>
        <v>190</v>
      </c>
      <c r="E45">
        <f t="shared" si="3"/>
        <v>190</v>
      </c>
      <c r="F45">
        <f>C45*0.2*1.9</f>
        <v>72.2</v>
      </c>
      <c r="G45">
        <f>IF(MOD(A45, 30)=0,INT(E44*0.2),0)</f>
        <v>0</v>
      </c>
      <c r="H45">
        <f>D45*0.9</f>
        <v>171</v>
      </c>
      <c r="I45">
        <f>F45+G45*18</f>
        <v>72.2</v>
      </c>
      <c r="J45">
        <f>H45-I45</f>
        <v>98.8</v>
      </c>
      <c r="K45">
        <f>J45+K44</f>
        <v>2714.2400000000002</v>
      </c>
    </row>
    <row r="46" spans="1:11" x14ac:dyDescent="0.25">
      <c r="A46">
        <v>45</v>
      </c>
      <c r="B46">
        <f t="shared" si="1"/>
        <v>3</v>
      </c>
      <c r="C46">
        <f>E45+G46</f>
        <v>190</v>
      </c>
      <c r="D46">
        <f t="shared" si="2"/>
        <v>190</v>
      </c>
      <c r="E46">
        <f t="shared" si="3"/>
        <v>188</v>
      </c>
      <c r="F46">
        <f>C46*0.2*1.9</f>
        <v>72.2</v>
      </c>
      <c r="G46">
        <f>IF(MOD(A46, 30)=0,INT(E45*0.2),0)</f>
        <v>0</v>
      </c>
      <c r="H46">
        <f>D46*0.9</f>
        <v>171</v>
      </c>
      <c r="I46">
        <f>F46+G46*18</f>
        <v>72.2</v>
      </c>
      <c r="J46">
        <f>H46-I46</f>
        <v>98.8</v>
      </c>
      <c r="K46">
        <f>J46+K45</f>
        <v>2813.0400000000004</v>
      </c>
    </row>
    <row r="47" spans="1:11" x14ac:dyDescent="0.25">
      <c r="A47">
        <v>46</v>
      </c>
      <c r="B47">
        <f t="shared" si="1"/>
        <v>4</v>
      </c>
      <c r="C47">
        <f>E46+G47</f>
        <v>188</v>
      </c>
      <c r="D47">
        <f t="shared" si="2"/>
        <v>188</v>
      </c>
      <c r="E47">
        <f t="shared" si="3"/>
        <v>188</v>
      </c>
      <c r="F47">
        <f>C47*0.2*1.9</f>
        <v>71.44</v>
      </c>
      <c r="G47">
        <f>IF(MOD(A47, 30)=0,INT(E46*0.2),0)</f>
        <v>0</v>
      </c>
      <c r="H47">
        <f>D47*0.9</f>
        <v>169.20000000000002</v>
      </c>
      <c r="I47">
        <f>F47+G47*18</f>
        <v>71.44</v>
      </c>
      <c r="J47">
        <f>H47-I47</f>
        <v>97.760000000000019</v>
      </c>
      <c r="K47">
        <f>J47+K46</f>
        <v>2910.8000000000006</v>
      </c>
    </row>
    <row r="48" spans="1:11" x14ac:dyDescent="0.25">
      <c r="A48">
        <v>47</v>
      </c>
      <c r="B48">
        <f t="shared" si="1"/>
        <v>5</v>
      </c>
      <c r="C48">
        <f>E47+G48</f>
        <v>188</v>
      </c>
      <c r="D48">
        <f t="shared" si="2"/>
        <v>188</v>
      </c>
      <c r="E48">
        <f t="shared" si="3"/>
        <v>186</v>
      </c>
      <c r="F48">
        <f>C48*0.2*1.9</f>
        <v>71.44</v>
      </c>
      <c r="G48">
        <f>IF(MOD(A48, 30)=0,INT(E47*0.2),0)</f>
        <v>0</v>
      </c>
      <c r="H48">
        <f>D48*0.9</f>
        <v>169.20000000000002</v>
      </c>
      <c r="I48">
        <f>F48+G48*18</f>
        <v>71.44</v>
      </c>
      <c r="J48">
        <f>H48-I48</f>
        <v>97.760000000000019</v>
      </c>
      <c r="K48">
        <f>J48+K47</f>
        <v>3008.5600000000009</v>
      </c>
    </row>
    <row r="49" spans="1:11" x14ac:dyDescent="0.25">
      <c r="A49">
        <v>48</v>
      </c>
      <c r="B49">
        <f t="shared" si="1"/>
        <v>6</v>
      </c>
      <c r="C49">
        <f>E48+G49</f>
        <v>186</v>
      </c>
      <c r="D49">
        <f t="shared" si="2"/>
        <v>186</v>
      </c>
      <c r="E49">
        <f t="shared" si="3"/>
        <v>186</v>
      </c>
      <c r="F49">
        <f>C49*0.2*1.9</f>
        <v>70.680000000000007</v>
      </c>
      <c r="G49">
        <f>IF(MOD(A49, 30)=0,INT(E48*0.2),0)</f>
        <v>0</v>
      </c>
      <c r="H49">
        <f>D49*0.9</f>
        <v>167.4</v>
      </c>
      <c r="I49">
        <f>F49+G49*18</f>
        <v>70.680000000000007</v>
      </c>
      <c r="J49">
        <f>H49-I49</f>
        <v>96.72</v>
      </c>
      <c r="K49">
        <f>J49+K48</f>
        <v>3105.2800000000007</v>
      </c>
    </row>
    <row r="50" spans="1:11" x14ac:dyDescent="0.25">
      <c r="A50">
        <v>49</v>
      </c>
      <c r="B50">
        <f t="shared" si="1"/>
        <v>0</v>
      </c>
      <c r="C50">
        <f>E49+G50</f>
        <v>186</v>
      </c>
      <c r="D50">
        <f t="shared" si="2"/>
        <v>0</v>
      </c>
      <c r="E50">
        <f t="shared" si="3"/>
        <v>184</v>
      </c>
      <c r="F50">
        <f>C50*0.2*1.9</f>
        <v>70.680000000000007</v>
      </c>
      <c r="G50">
        <f>IF(MOD(A50, 30)=0,INT(E49*0.2),0)</f>
        <v>0</v>
      </c>
      <c r="H50">
        <f>D50*0.9</f>
        <v>0</v>
      </c>
      <c r="I50">
        <f>F50+G50*18</f>
        <v>70.680000000000007</v>
      </c>
      <c r="J50">
        <f>H50-I50</f>
        <v>-70.680000000000007</v>
      </c>
      <c r="K50">
        <f>J50+K49</f>
        <v>3034.6000000000008</v>
      </c>
    </row>
    <row r="51" spans="1:11" x14ac:dyDescent="0.25">
      <c r="A51">
        <v>50</v>
      </c>
      <c r="B51">
        <f t="shared" si="1"/>
        <v>1</v>
      </c>
      <c r="C51">
        <f>E50+G51</f>
        <v>184</v>
      </c>
      <c r="D51">
        <f t="shared" si="2"/>
        <v>184</v>
      </c>
      <c r="E51">
        <f t="shared" si="3"/>
        <v>184</v>
      </c>
      <c r="F51">
        <f>C51*0.2*1.9</f>
        <v>69.92</v>
      </c>
      <c r="G51">
        <f>IF(MOD(A51, 30)=0,INT(E50*0.2),0)</f>
        <v>0</v>
      </c>
      <c r="H51">
        <f>D51*0.9</f>
        <v>165.6</v>
      </c>
      <c r="I51">
        <f>F51+G51*18</f>
        <v>69.92</v>
      </c>
      <c r="J51">
        <f>H51-I51</f>
        <v>95.679999999999993</v>
      </c>
      <c r="K51">
        <f>J51+K50</f>
        <v>3130.2800000000007</v>
      </c>
    </row>
    <row r="52" spans="1:11" x14ac:dyDescent="0.25">
      <c r="A52">
        <v>51</v>
      </c>
      <c r="B52">
        <f t="shared" si="1"/>
        <v>2</v>
      </c>
      <c r="C52">
        <f>E51+G52</f>
        <v>184</v>
      </c>
      <c r="D52">
        <f t="shared" si="2"/>
        <v>184</v>
      </c>
      <c r="E52">
        <f t="shared" si="3"/>
        <v>182</v>
      </c>
      <c r="F52">
        <f>C52*0.2*1.9</f>
        <v>69.92</v>
      </c>
      <c r="G52">
        <f>IF(MOD(A52, 30)=0,INT(E51*0.2),0)</f>
        <v>0</v>
      </c>
      <c r="H52">
        <f>D52*0.9</f>
        <v>165.6</v>
      </c>
      <c r="I52">
        <f>F52+G52*18</f>
        <v>69.92</v>
      </c>
      <c r="J52">
        <f>H52-I52</f>
        <v>95.679999999999993</v>
      </c>
      <c r="K52">
        <f>J52+K51</f>
        <v>3225.9600000000005</v>
      </c>
    </row>
    <row r="53" spans="1:11" x14ac:dyDescent="0.25">
      <c r="A53">
        <v>52</v>
      </c>
      <c r="B53">
        <f t="shared" si="1"/>
        <v>3</v>
      </c>
      <c r="C53">
        <f>E52+G53</f>
        <v>182</v>
      </c>
      <c r="D53">
        <f t="shared" si="2"/>
        <v>182</v>
      </c>
      <c r="E53">
        <f t="shared" si="3"/>
        <v>182</v>
      </c>
      <c r="F53">
        <f>C53*0.2*1.9</f>
        <v>69.16</v>
      </c>
      <c r="G53">
        <f>IF(MOD(A53, 30)=0,INT(E52*0.2),0)</f>
        <v>0</v>
      </c>
      <c r="H53">
        <f>D53*0.9</f>
        <v>163.80000000000001</v>
      </c>
      <c r="I53">
        <f>F53+G53*18</f>
        <v>69.16</v>
      </c>
      <c r="J53">
        <f>H53-I53</f>
        <v>94.640000000000015</v>
      </c>
      <c r="K53">
        <f>J53+K52</f>
        <v>3320.6000000000004</v>
      </c>
    </row>
    <row r="54" spans="1:11" x14ac:dyDescent="0.25">
      <c r="A54">
        <v>53</v>
      </c>
      <c r="B54">
        <f t="shared" si="1"/>
        <v>4</v>
      </c>
      <c r="C54">
        <f>E53+G54</f>
        <v>182</v>
      </c>
      <c r="D54">
        <f t="shared" si="2"/>
        <v>182</v>
      </c>
      <c r="E54">
        <f t="shared" si="3"/>
        <v>180</v>
      </c>
      <c r="F54">
        <f>C54*0.2*1.9</f>
        <v>69.16</v>
      </c>
      <c r="G54">
        <f>IF(MOD(A54, 30)=0,INT(E53*0.2),0)</f>
        <v>0</v>
      </c>
      <c r="H54">
        <f>D54*0.9</f>
        <v>163.80000000000001</v>
      </c>
      <c r="I54">
        <f>F54+G54*18</f>
        <v>69.16</v>
      </c>
      <c r="J54">
        <f>H54-I54</f>
        <v>94.640000000000015</v>
      </c>
      <c r="K54">
        <f>J54+K53</f>
        <v>3415.2400000000002</v>
      </c>
    </row>
    <row r="55" spans="1:11" x14ac:dyDescent="0.25">
      <c r="A55">
        <v>54</v>
      </c>
      <c r="B55">
        <f t="shared" si="1"/>
        <v>5</v>
      </c>
      <c r="C55">
        <f>E54+G55</f>
        <v>180</v>
      </c>
      <c r="D55">
        <f t="shared" si="2"/>
        <v>180</v>
      </c>
      <c r="E55">
        <f t="shared" si="3"/>
        <v>180</v>
      </c>
      <c r="F55">
        <f>C55*0.2*1.9</f>
        <v>68.399999999999991</v>
      </c>
      <c r="G55">
        <f>IF(MOD(A55, 30)=0,INT(E54*0.2),0)</f>
        <v>0</v>
      </c>
      <c r="H55">
        <f>D55*0.9</f>
        <v>162</v>
      </c>
      <c r="I55">
        <f>F55+G55*18</f>
        <v>68.399999999999991</v>
      </c>
      <c r="J55">
        <f>H55-I55</f>
        <v>93.600000000000009</v>
      </c>
      <c r="K55">
        <f>J55+K54</f>
        <v>3508.84</v>
      </c>
    </row>
    <row r="56" spans="1:11" x14ac:dyDescent="0.25">
      <c r="A56">
        <v>55</v>
      </c>
      <c r="B56">
        <f t="shared" si="1"/>
        <v>6</v>
      </c>
      <c r="C56">
        <f>E55+G56</f>
        <v>180</v>
      </c>
      <c r="D56">
        <f t="shared" si="2"/>
        <v>180</v>
      </c>
      <c r="E56">
        <f t="shared" si="3"/>
        <v>178</v>
      </c>
      <c r="F56">
        <f>C56*0.2*1.9</f>
        <v>68.399999999999991</v>
      </c>
      <c r="G56">
        <f>IF(MOD(A56, 30)=0,INT(E55*0.2),0)</f>
        <v>0</v>
      </c>
      <c r="H56">
        <f>D56*0.9</f>
        <v>162</v>
      </c>
      <c r="I56">
        <f>F56+G56*18</f>
        <v>68.399999999999991</v>
      </c>
      <c r="J56">
        <f>H56-I56</f>
        <v>93.600000000000009</v>
      </c>
      <c r="K56">
        <f>J56+K55</f>
        <v>3602.44</v>
      </c>
    </row>
    <row r="57" spans="1:11" x14ac:dyDescent="0.25">
      <c r="A57">
        <v>56</v>
      </c>
      <c r="B57">
        <f t="shared" si="1"/>
        <v>0</v>
      </c>
      <c r="C57">
        <f>E56+G57</f>
        <v>178</v>
      </c>
      <c r="D57">
        <f t="shared" si="2"/>
        <v>0</v>
      </c>
      <c r="E57">
        <f t="shared" si="3"/>
        <v>178</v>
      </c>
      <c r="F57">
        <f>C57*0.2*1.9</f>
        <v>67.64</v>
      </c>
      <c r="G57">
        <f>IF(MOD(A57, 30)=0,INT(E56*0.2),0)</f>
        <v>0</v>
      </c>
      <c r="H57">
        <f>D57*0.9</f>
        <v>0</v>
      </c>
      <c r="I57">
        <f>F57+G57*18</f>
        <v>67.64</v>
      </c>
      <c r="J57">
        <f>H57-I57</f>
        <v>-67.64</v>
      </c>
      <c r="K57">
        <f>J57+K56</f>
        <v>3534.8</v>
      </c>
    </row>
    <row r="58" spans="1:11" x14ac:dyDescent="0.25">
      <c r="A58">
        <v>57</v>
      </c>
      <c r="B58">
        <f t="shared" si="1"/>
        <v>1</v>
      </c>
      <c r="C58">
        <f>E57+G58</f>
        <v>178</v>
      </c>
      <c r="D58">
        <f t="shared" si="2"/>
        <v>178</v>
      </c>
      <c r="E58">
        <f t="shared" si="3"/>
        <v>176</v>
      </c>
      <c r="F58">
        <f>C58*0.2*1.9</f>
        <v>67.64</v>
      </c>
      <c r="G58">
        <f>IF(MOD(A58, 30)=0,INT(E57*0.2),0)</f>
        <v>0</v>
      </c>
      <c r="H58">
        <f>D58*0.9</f>
        <v>160.20000000000002</v>
      </c>
      <c r="I58">
        <f>F58+G58*18</f>
        <v>67.64</v>
      </c>
      <c r="J58">
        <f>H58-I58</f>
        <v>92.560000000000016</v>
      </c>
      <c r="K58">
        <f>J58+K57</f>
        <v>3627.36</v>
      </c>
    </row>
    <row r="59" spans="1:11" x14ac:dyDescent="0.25">
      <c r="A59">
        <v>58</v>
      </c>
      <c r="B59">
        <f t="shared" si="1"/>
        <v>2</v>
      </c>
      <c r="C59">
        <f>E58+G59</f>
        <v>176</v>
      </c>
      <c r="D59">
        <f t="shared" si="2"/>
        <v>176</v>
      </c>
      <c r="E59">
        <f t="shared" si="3"/>
        <v>176</v>
      </c>
      <c r="F59">
        <f>C59*0.2*1.9</f>
        <v>66.88</v>
      </c>
      <c r="G59">
        <f>IF(MOD(A59, 30)=0,INT(E58*0.2),0)</f>
        <v>0</v>
      </c>
      <c r="H59">
        <f>D59*0.9</f>
        <v>158.4</v>
      </c>
      <c r="I59">
        <f>F59+G59*18</f>
        <v>66.88</v>
      </c>
      <c r="J59">
        <f>H59-I59</f>
        <v>91.52000000000001</v>
      </c>
      <c r="K59">
        <f>J59+K58</f>
        <v>3718.88</v>
      </c>
    </row>
    <row r="60" spans="1:11" x14ac:dyDescent="0.25">
      <c r="A60">
        <v>59</v>
      </c>
      <c r="B60">
        <f t="shared" si="1"/>
        <v>3</v>
      </c>
      <c r="C60">
        <f>E59+G60</f>
        <v>176</v>
      </c>
      <c r="D60">
        <f t="shared" si="2"/>
        <v>176</v>
      </c>
      <c r="E60">
        <f t="shared" si="3"/>
        <v>174</v>
      </c>
      <c r="F60">
        <f>C60*0.2*1.9</f>
        <v>66.88</v>
      </c>
      <c r="G60">
        <f>IF(MOD(A60, 30)=0,INT(E59*0.2),0)</f>
        <v>0</v>
      </c>
      <c r="H60">
        <f>D60*0.9</f>
        <v>158.4</v>
      </c>
      <c r="I60">
        <f>F60+G60*18</f>
        <v>66.88</v>
      </c>
      <c r="J60">
        <f>H60-I60</f>
        <v>91.52000000000001</v>
      </c>
      <c r="K60">
        <f>J60+K59</f>
        <v>3810.4</v>
      </c>
    </row>
    <row r="61" spans="1:11" x14ac:dyDescent="0.25">
      <c r="A61">
        <v>60</v>
      </c>
      <c r="B61">
        <f t="shared" si="1"/>
        <v>4</v>
      </c>
      <c r="C61">
        <f>E60+G61</f>
        <v>208</v>
      </c>
      <c r="D61">
        <f t="shared" si="2"/>
        <v>208</v>
      </c>
      <c r="E61">
        <f t="shared" si="3"/>
        <v>208</v>
      </c>
      <c r="F61">
        <f>C61*0.2*1.9</f>
        <v>79.039999999999992</v>
      </c>
      <c r="G61">
        <f>IF(MOD(A61, 30)=0,INT(E60*0.2),0)</f>
        <v>34</v>
      </c>
      <c r="H61">
        <f>D61*0.9</f>
        <v>187.20000000000002</v>
      </c>
      <c r="I61">
        <f>F61+G61*18</f>
        <v>691.04</v>
      </c>
      <c r="J61">
        <f>H61-I61</f>
        <v>-503.83999999999992</v>
      </c>
      <c r="K61">
        <f>J61+K60</f>
        <v>3306.5600000000004</v>
      </c>
    </row>
    <row r="62" spans="1:11" x14ac:dyDescent="0.25">
      <c r="A62">
        <v>61</v>
      </c>
      <c r="B62">
        <f t="shared" si="1"/>
        <v>5</v>
      </c>
      <c r="C62">
        <f>E61+G62</f>
        <v>208</v>
      </c>
      <c r="D62">
        <f t="shared" si="2"/>
        <v>208</v>
      </c>
      <c r="E62">
        <f t="shared" si="3"/>
        <v>206</v>
      </c>
      <c r="F62">
        <f>C62*0.2*1.9</f>
        <v>79.039999999999992</v>
      </c>
      <c r="G62">
        <f>IF(MOD(A62, 30)=0,INT(E61*0.2),0)</f>
        <v>0</v>
      </c>
      <c r="H62">
        <f>D62*0.9</f>
        <v>187.20000000000002</v>
      </c>
      <c r="I62">
        <f>F62+G62*18</f>
        <v>79.039999999999992</v>
      </c>
      <c r="J62">
        <f>H62-I62</f>
        <v>108.16000000000003</v>
      </c>
      <c r="K62">
        <f>J62+K61</f>
        <v>3414.7200000000003</v>
      </c>
    </row>
    <row r="63" spans="1:11" x14ac:dyDescent="0.25">
      <c r="A63">
        <v>62</v>
      </c>
      <c r="B63">
        <f t="shared" si="1"/>
        <v>6</v>
      </c>
      <c r="C63">
        <f>E62+G63</f>
        <v>206</v>
      </c>
      <c r="D63">
        <f t="shared" si="2"/>
        <v>206</v>
      </c>
      <c r="E63">
        <f t="shared" si="3"/>
        <v>206</v>
      </c>
      <c r="F63">
        <f>C63*0.2*1.9</f>
        <v>78.28</v>
      </c>
      <c r="G63">
        <f>IF(MOD(A63, 30)=0,INT(E62*0.2),0)</f>
        <v>0</v>
      </c>
      <c r="H63">
        <f>D63*0.9</f>
        <v>185.4</v>
      </c>
      <c r="I63">
        <f>F63+G63*18</f>
        <v>78.28</v>
      </c>
      <c r="J63">
        <f>H63-I63</f>
        <v>107.12</v>
      </c>
      <c r="K63">
        <f>J63+K62</f>
        <v>3521.84</v>
      </c>
    </row>
    <row r="64" spans="1:11" x14ac:dyDescent="0.25">
      <c r="A64">
        <v>63</v>
      </c>
      <c r="B64">
        <f t="shared" si="1"/>
        <v>0</v>
      </c>
      <c r="C64">
        <f>E63+G64</f>
        <v>206</v>
      </c>
      <c r="D64">
        <f t="shared" si="2"/>
        <v>0</v>
      </c>
      <c r="E64">
        <f t="shared" si="3"/>
        <v>204</v>
      </c>
      <c r="F64">
        <f>C64*0.2*1.9</f>
        <v>78.28</v>
      </c>
      <c r="G64">
        <f>IF(MOD(A64, 30)=0,INT(E63*0.2),0)</f>
        <v>0</v>
      </c>
      <c r="H64">
        <f>D64*0.9</f>
        <v>0</v>
      </c>
      <c r="I64">
        <f>F64+G64*18</f>
        <v>78.28</v>
      </c>
      <c r="J64">
        <f>H64-I64</f>
        <v>-78.28</v>
      </c>
      <c r="K64">
        <f>J64+K63</f>
        <v>3443.56</v>
      </c>
    </row>
    <row r="65" spans="1:11" x14ac:dyDescent="0.25">
      <c r="A65">
        <v>64</v>
      </c>
      <c r="B65">
        <f t="shared" si="1"/>
        <v>1</v>
      </c>
      <c r="C65">
        <f>E64+G65</f>
        <v>204</v>
      </c>
      <c r="D65">
        <f t="shared" si="2"/>
        <v>204</v>
      </c>
      <c r="E65">
        <f t="shared" si="3"/>
        <v>204</v>
      </c>
      <c r="F65">
        <f>C65*0.2*1.9</f>
        <v>77.52000000000001</v>
      </c>
      <c r="G65">
        <f>IF(MOD(A65, 30)=0,INT(E64*0.2),0)</f>
        <v>0</v>
      </c>
      <c r="H65">
        <f>D65*0.9</f>
        <v>183.6</v>
      </c>
      <c r="I65">
        <f>F65+G65*18</f>
        <v>77.52000000000001</v>
      </c>
      <c r="J65">
        <f>H65-I65</f>
        <v>106.07999999999998</v>
      </c>
      <c r="K65">
        <f>J65+K64</f>
        <v>3549.64</v>
      </c>
    </row>
    <row r="66" spans="1:11" x14ac:dyDescent="0.25">
      <c r="A66">
        <v>65</v>
      </c>
      <c r="B66">
        <f t="shared" si="1"/>
        <v>2</v>
      </c>
      <c r="C66">
        <f>E65+G66</f>
        <v>204</v>
      </c>
      <c r="D66">
        <f t="shared" si="2"/>
        <v>204</v>
      </c>
      <c r="E66">
        <f t="shared" si="3"/>
        <v>202</v>
      </c>
      <c r="F66">
        <f>C66*0.2*1.9</f>
        <v>77.52000000000001</v>
      </c>
      <c r="G66">
        <f>IF(MOD(A66, 30)=0,INT(E65*0.2),0)</f>
        <v>0</v>
      </c>
      <c r="H66">
        <f>D66*0.9</f>
        <v>183.6</v>
      </c>
      <c r="I66">
        <f>F66+G66*18</f>
        <v>77.52000000000001</v>
      </c>
      <c r="J66">
        <f>H66-I66</f>
        <v>106.07999999999998</v>
      </c>
      <c r="K66">
        <f>J66+K65</f>
        <v>3655.72</v>
      </c>
    </row>
    <row r="67" spans="1:11" x14ac:dyDescent="0.25">
      <c r="A67">
        <v>66</v>
      </c>
      <c r="B67">
        <f t="shared" ref="B67:B130" si="4">MOD(A67,7)</f>
        <v>3</v>
      </c>
      <c r="C67">
        <f>E66+G67</f>
        <v>202</v>
      </c>
      <c r="D67">
        <f t="shared" ref="D67:D130" si="5">IF(B67=0,0,C67)</f>
        <v>202</v>
      </c>
      <c r="E67">
        <f t="shared" si="3"/>
        <v>202</v>
      </c>
      <c r="F67">
        <f>C67*0.2*1.9</f>
        <v>76.760000000000005</v>
      </c>
      <c r="G67">
        <f>IF(MOD(A67, 30)=0,INT(E66*0.2),0)</f>
        <v>0</v>
      </c>
      <c r="H67">
        <f>D67*0.9</f>
        <v>181.8</v>
      </c>
      <c r="I67">
        <f>F67+G67*18</f>
        <v>76.760000000000005</v>
      </c>
      <c r="J67">
        <f>H67-I67</f>
        <v>105.04</v>
      </c>
      <c r="K67">
        <f>J67+K66</f>
        <v>3760.7599999999998</v>
      </c>
    </row>
    <row r="68" spans="1:11" x14ac:dyDescent="0.25">
      <c r="A68">
        <v>67</v>
      </c>
      <c r="B68">
        <f t="shared" si="4"/>
        <v>4</v>
      </c>
      <c r="C68">
        <f>E67+G68</f>
        <v>202</v>
      </c>
      <c r="D68">
        <f t="shared" si="5"/>
        <v>202</v>
      </c>
      <c r="E68">
        <f t="shared" si="3"/>
        <v>200</v>
      </c>
      <c r="F68">
        <f>C68*0.2*1.9</f>
        <v>76.760000000000005</v>
      </c>
      <c r="G68">
        <f>IF(MOD(A68, 30)=0,INT(E67*0.2),0)</f>
        <v>0</v>
      </c>
      <c r="H68">
        <f>D68*0.9</f>
        <v>181.8</v>
      </c>
      <c r="I68">
        <f>F68+G68*18</f>
        <v>76.760000000000005</v>
      </c>
      <c r="J68">
        <f>H68-I68</f>
        <v>105.04</v>
      </c>
      <c r="K68">
        <f>J68+K67</f>
        <v>3865.7999999999997</v>
      </c>
    </row>
    <row r="69" spans="1:11" x14ac:dyDescent="0.25">
      <c r="A69">
        <v>68</v>
      </c>
      <c r="B69">
        <f t="shared" si="4"/>
        <v>5</v>
      </c>
      <c r="C69">
        <f>E68+G69</f>
        <v>200</v>
      </c>
      <c r="D69">
        <f t="shared" si="5"/>
        <v>200</v>
      </c>
      <c r="E69">
        <f t="shared" si="3"/>
        <v>200</v>
      </c>
      <c r="F69">
        <f>C69*0.2*1.9</f>
        <v>76</v>
      </c>
      <c r="G69">
        <f>IF(MOD(A69, 30)=0,INT(E68*0.2),0)</f>
        <v>0</v>
      </c>
      <c r="H69">
        <f>D69*0.9</f>
        <v>180</v>
      </c>
      <c r="I69">
        <f>F69+G69*18</f>
        <v>76</v>
      </c>
      <c r="J69">
        <f>H69-I69</f>
        <v>104</v>
      </c>
      <c r="K69">
        <f>J69+K68</f>
        <v>3969.7999999999997</v>
      </c>
    </row>
    <row r="70" spans="1:11" x14ac:dyDescent="0.25">
      <c r="A70">
        <v>69</v>
      </c>
      <c r="B70">
        <f t="shared" si="4"/>
        <v>6</v>
      </c>
      <c r="C70">
        <f>E69+G70</f>
        <v>200</v>
      </c>
      <c r="D70">
        <f t="shared" si="5"/>
        <v>200</v>
      </c>
      <c r="E70">
        <f t="shared" si="3"/>
        <v>198</v>
      </c>
      <c r="F70">
        <f>C70*0.2*1.9</f>
        <v>76</v>
      </c>
      <c r="G70">
        <f>IF(MOD(A70, 30)=0,INT(E69*0.2),0)</f>
        <v>0</v>
      </c>
      <c r="H70">
        <f>D70*0.9</f>
        <v>180</v>
      </c>
      <c r="I70">
        <f>F70+G70*18</f>
        <v>76</v>
      </c>
      <c r="J70">
        <f>H70-I70</f>
        <v>104</v>
      </c>
      <c r="K70">
        <f>J70+K69</f>
        <v>4073.7999999999997</v>
      </c>
    </row>
    <row r="71" spans="1:11" x14ac:dyDescent="0.25">
      <c r="A71">
        <v>70</v>
      </c>
      <c r="B71">
        <f t="shared" si="4"/>
        <v>0</v>
      </c>
      <c r="C71">
        <f>E70+G71</f>
        <v>198</v>
      </c>
      <c r="D71">
        <f t="shared" si="5"/>
        <v>0</v>
      </c>
      <c r="E71">
        <f t="shared" si="3"/>
        <v>198</v>
      </c>
      <c r="F71">
        <f>C71*0.2*1.9</f>
        <v>75.239999999999995</v>
      </c>
      <c r="G71">
        <f>IF(MOD(A71, 30)=0,INT(E70*0.2),0)</f>
        <v>0</v>
      </c>
      <c r="H71">
        <f>D71*0.9</f>
        <v>0</v>
      </c>
      <c r="I71">
        <f>F71+G71*18</f>
        <v>75.239999999999995</v>
      </c>
      <c r="J71">
        <f>H71-I71</f>
        <v>-75.239999999999995</v>
      </c>
      <c r="K71">
        <f>J71+K70</f>
        <v>3998.56</v>
      </c>
    </row>
    <row r="72" spans="1:11" x14ac:dyDescent="0.25">
      <c r="A72">
        <v>71</v>
      </c>
      <c r="B72">
        <f t="shared" si="4"/>
        <v>1</v>
      </c>
      <c r="C72">
        <f>E71+G72</f>
        <v>198</v>
      </c>
      <c r="D72">
        <f t="shared" si="5"/>
        <v>198</v>
      </c>
      <c r="E72">
        <f t="shared" si="3"/>
        <v>196</v>
      </c>
      <c r="F72">
        <f>C72*0.2*1.9</f>
        <v>75.239999999999995</v>
      </c>
      <c r="G72">
        <f>IF(MOD(A72, 30)=0,INT(E71*0.2),0)</f>
        <v>0</v>
      </c>
      <c r="H72">
        <f>D72*0.9</f>
        <v>178.20000000000002</v>
      </c>
      <c r="I72">
        <f>F72+G72*18</f>
        <v>75.239999999999995</v>
      </c>
      <c r="J72">
        <f>H72-I72</f>
        <v>102.96000000000002</v>
      </c>
      <c r="K72">
        <f>J72+K71</f>
        <v>4101.5199999999995</v>
      </c>
    </row>
    <row r="73" spans="1:11" x14ac:dyDescent="0.25">
      <c r="A73">
        <v>72</v>
      </c>
      <c r="B73">
        <f t="shared" si="4"/>
        <v>2</v>
      </c>
      <c r="C73">
        <f>E72+G73</f>
        <v>196</v>
      </c>
      <c r="D73">
        <f t="shared" si="5"/>
        <v>196</v>
      </c>
      <c r="E73">
        <f t="shared" si="3"/>
        <v>196</v>
      </c>
      <c r="F73">
        <f>C73*0.2*1.9</f>
        <v>74.48</v>
      </c>
      <c r="G73">
        <f>IF(MOD(A73, 30)=0,INT(E72*0.2),0)</f>
        <v>0</v>
      </c>
      <c r="H73">
        <f>D73*0.9</f>
        <v>176.4</v>
      </c>
      <c r="I73">
        <f>F73+G73*18</f>
        <v>74.48</v>
      </c>
      <c r="J73">
        <f>H73-I73</f>
        <v>101.92</v>
      </c>
      <c r="K73">
        <f>J73+K72</f>
        <v>4203.4399999999996</v>
      </c>
    </row>
    <row r="74" spans="1:11" x14ac:dyDescent="0.25">
      <c r="A74">
        <v>73</v>
      </c>
      <c r="B74">
        <f t="shared" si="4"/>
        <v>3</v>
      </c>
      <c r="C74">
        <f>E73+G74</f>
        <v>196</v>
      </c>
      <c r="D74">
        <f t="shared" si="5"/>
        <v>196</v>
      </c>
      <c r="E74">
        <f t="shared" si="3"/>
        <v>194</v>
      </c>
      <c r="F74">
        <f>C74*0.2*1.9</f>
        <v>74.48</v>
      </c>
      <c r="G74">
        <f>IF(MOD(A74, 30)=0,INT(E73*0.2),0)</f>
        <v>0</v>
      </c>
      <c r="H74">
        <f>D74*0.9</f>
        <v>176.4</v>
      </c>
      <c r="I74">
        <f>F74+G74*18</f>
        <v>74.48</v>
      </c>
      <c r="J74">
        <f>H74-I74</f>
        <v>101.92</v>
      </c>
      <c r="K74">
        <f>J74+K73</f>
        <v>4305.3599999999997</v>
      </c>
    </row>
    <row r="75" spans="1:11" x14ac:dyDescent="0.25">
      <c r="A75">
        <v>74</v>
      </c>
      <c r="B75">
        <f t="shared" si="4"/>
        <v>4</v>
      </c>
      <c r="C75">
        <f>E74+G75</f>
        <v>194</v>
      </c>
      <c r="D75">
        <f t="shared" si="5"/>
        <v>194</v>
      </c>
      <c r="E75">
        <f t="shared" si="3"/>
        <v>194</v>
      </c>
      <c r="F75">
        <f>C75*0.2*1.9</f>
        <v>73.72</v>
      </c>
      <c r="G75">
        <f>IF(MOD(A75, 30)=0,INT(E74*0.2),0)</f>
        <v>0</v>
      </c>
      <c r="H75">
        <f>D75*0.9</f>
        <v>174.6</v>
      </c>
      <c r="I75">
        <f>F75+G75*18</f>
        <v>73.72</v>
      </c>
      <c r="J75">
        <f>H75-I75</f>
        <v>100.88</v>
      </c>
      <c r="K75">
        <f>J75+K74</f>
        <v>4406.24</v>
      </c>
    </row>
    <row r="76" spans="1:11" x14ac:dyDescent="0.25">
      <c r="A76">
        <v>75</v>
      </c>
      <c r="B76">
        <f t="shared" si="4"/>
        <v>5</v>
      </c>
      <c r="C76">
        <f>E75+G76</f>
        <v>194</v>
      </c>
      <c r="D76">
        <f t="shared" si="5"/>
        <v>194</v>
      </c>
      <c r="E76">
        <f t="shared" si="3"/>
        <v>192</v>
      </c>
      <c r="F76">
        <f>C76*0.2*1.9</f>
        <v>73.72</v>
      </c>
      <c r="G76">
        <f>IF(MOD(A76, 30)=0,INT(E75*0.2),0)</f>
        <v>0</v>
      </c>
      <c r="H76">
        <f>D76*0.9</f>
        <v>174.6</v>
      </c>
      <c r="I76">
        <f>F76+G76*18</f>
        <v>73.72</v>
      </c>
      <c r="J76">
        <f>H76-I76</f>
        <v>100.88</v>
      </c>
      <c r="K76">
        <f>J76+K75</f>
        <v>4507.12</v>
      </c>
    </row>
    <row r="77" spans="1:11" x14ac:dyDescent="0.25">
      <c r="A77">
        <v>76</v>
      </c>
      <c r="B77">
        <f t="shared" si="4"/>
        <v>6</v>
      </c>
      <c r="C77">
        <f>E76+G77</f>
        <v>192</v>
      </c>
      <c r="D77">
        <f t="shared" si="5"/>
        <v>192</v>
      </c>
      <c r="E77">
        <f t="shared" si="3"/>
        <v>192</v>
      </c>
      <c r="F77">
        <f>C77*0.2*1.9</f>
        <v>72.960000000000008</v>
      </c>
      <c r="G77">
        <f>IF(MOD(A77, 30)=0,INT(E76*0.2),0)</f>
        <v>0</v>
      </c>
      <c r="H77">
        <f>D77*0.9</f>
        <v>172.8</v>
      </c>
      <c r="I77">
        <f>F77+G77*18</f>
        <v>72.960000000000008</v>
      </c>
      <c r="J77">
        <f>H77-I77</f>
        <v>99.84</v>
      </c>
      <c r="K77">
        <f>J77+K76</f>
        <v>4606.96</v>
      </c>
    </row>
    <row r="78" spans="1:11" x14ac:dyDescent="0.25">
      <c r="A78">
        <v>77</v>
      </c>
      <c r="B78">
        <f t="shared" si="4"/>
        <v>0</v>
      </c>
      <c r="C78">
        <f>E77+G78</f>
        <v>192</v>
      </c>
      <c r="D78">
        <f t="shared" si="5"/>
        <v>0</v>
      </c>
      <c r="E78">
        <f t="shared" si="3"/>
        <v>190</v>
      </c>
      <c r="F78">
        <f>C78*0.2*1.9</f>
        <v>72.960000000000008</v>
      </c>
      <c r="G78">
        <f>IF(MOD(A78, 30)=0,INT(E77*0.2),0)</f>
        <v>0</v>
      </c>
      <c r="H78">
        <f>D78*0.9</f>
        <v>0</v>
      </c>
      <c r="I78">
        <f>F78+G78*18</f>
        <v>72.960000000000008</v>
      </c>
      <c r="J78">
        <f>H78-I78</f>
        <v>-72.960000000000008</v>
      </c>
      <c r="K78">
        <f>J78+K77</f>
        <v>4534</v>
      </c>
    </row>
    <row r="79" spans="1:11" x14ac:dyDescent="0.25">
      <c r="A79">
        <v>78</v>
      </c>
      <c r="B79">
        <f t="shared" si="4"/>
        <v>1</v>
      </c>
      <c r="C79">
        <f>E78+G79</f>
        <v>190</v>
      </c>
      <c r="D79">
        <f t="shared" si="5"/>
        <v>190</v>
      </c>
      <c r="E79">
        <f t="shared" si="3"/>
        <v>190</v>
      </c>
      <c r="F79">
        <f>C79*0.2*1.9</f>
        <v>72.2</v>
      </c>
      <c r="G79">
        <f>IF(MOD(A79, 30)=0,INT(E78*0.2),0)</f>
        <v>0</v>
      </c>
      <c r="H79">
        <f>D79*0.9</f>
        <v>171</v>
      </c>
      <c r="I79">
        <f>F79+G79*18</f>
        <v>72.2</v>
      </c>
      <c r="J79">
        <f>H79-I79</f>
        <v>98.8</v>
      </c>
      <c r="K79">
        <f>J79+K78</f>
        <v>4632.8</v>
      </c>
    </row>
    <row r="80" spans="1:11" x14ac:dyDescent="0.25">
      <c r="A80">
        <v>79</v>
      </c>
      <c r="B80">
        <f t="shared" si="4"/>
        <v>2</v>
      </c>
      <c r="C80">
        <f>E79+G80</f>
        <v>190</v>
      </c>
      <c r="D80">
        <f t="shared" si="5"/>
        <v>190</v>
      </c>
      <c r="E80">
        <f t="shared" si="3"/>
        <v>188</v>
      </c>
      <c r="F80">
        <f>C80*0.2*1.9</f>
        <v>72.2</v>
      </c>
      <c r="G80">
        <f>IF(MOD(A80, 30)=0,INT(E79*0.2),0)</f>
        <v>0</v>
      </c>
      <c r="H80">
        <f>D80*0.9</f>
        <v>171</v>
      </c>
      <c r="I80">
        <f>F80+G80*18</f>
        <v>72.2</v>
      </c>
      <c r="J80">
        <f>H80-I80</f>
        <v>98.8</v>
      </c>
      <c r="K80">
        <f>J80+K79</f>
        <v>4731.6000000000004</v>
      </c>
    </row>
    <row r="81" spans="1:11" x14ac:dyDescent="0.25">
      <c r="A81">
        <v>80</v>
      </c>
      <c r="B81">
        <f t="shared" si="4"/>
        <v>3</v>
      </c>
      <c r="C81">
        <f>E80+G81</f>
        <v>188</v>
      </c>
      <c r="D81">
        <f t="shared" si="5"/>
        <v>188</v>
      </c>
      <c r="E81">
        <f t="shared" si="3"/>
        <v>188</v>
      </c>
      <c r="F81">
        <f>C81*0.2*1.9</f>
        <v>71.44</v>
      </c>
      <c r="G81">
        <f>IF(MOD(A81, 30)=0,INT(E80*0.2),0)</f>
        <v>0</v>
      </c>
      <c r="H81">
        <f>D81*0.9</f>
        <v>169.20000000000002</v>
      </c>
      <c r="I81">
        <f>F81+G81*18</f>
        <v>71.44</v>
      </c>
      <c r="J81">
        <f>H81-I81</f>
        <v>97.760000000000019</v>
      </c>
      <c r="K81">
        <f>J81+K80</f>
        <v>4829.3600000000006</v>
      </c>
    </row>
    <row r="82" spans="1:11" x14ac:dyDescent="0.25">
      <c r="A82">
        <v>81</v>
      </c>
      <c r="B82">
        <f t="shared" si="4"/>
        <v>4</v>
      </c>
      <c r="C82">
        <f>E81+G82</f>
        <v>188</v>
      </c>
      <c r="D82">
        <f t="shared" si="5"/>
        <v>188</v>
      </c>
      <c r="E82">
        <f t="shared" si="3"/>
        <v>186</v>
      </c>
      <c r="F82">
        <f>C82*0.2*1.9</f>
        <v>71.44</v>
      </c>
      <c r="G82">
        <f>IF(MOD(A82, 30)=0,INT(E81*0.2),0)</f>
        <v>0</v>
      </c>
      <c r="H82">
        <f>D82*0.9</f>
        <v>169.20000000000002</v>
      </c>
      <c r="I82">
        <f>F82+G82*18</f>
        <v>71.44</v>
      </c>
      <c r="J82">
        <f>H82-I82</f>
        <v>97.760000000000019</v>
      </c>
      <c r="K82">
        <f>J82+K81</f>
        <v>4927.1200000000008</v>
      </c>
    </row>
    <row r="83" spans="1:11" x14ac:dyDescent="0.25">
      <c r="A83">
        <v>82</v>
      </c>
      <c r="B83">
        <f t="shared" si="4"/>
        <v>5</v>
      </c>
      <c r="C83">
        <f>E82+G83</f>
        <v>186</v>
      </c>
      <c r="D83">
        <f t="shared" si="5"/>
        <v>186</v>
      </c>
      <c r="E83">
        <f t="shared" si="3"/>
        <v>186</v>
      </c>
      <c r="F83">
        <f>C83*0.2*1.9</f>
        <v>70.680000000000007</v>
      </c>
      <c r="G83">
        <f>IF(MOD(A83, 30)=0,INT(E82*0.2),0)</f>
        <v>0</v>
      </c>
      <c r="H83">
        <f>D83*0.9</f>
        <v>167.4</v>
      </c>
      <c r="I83">
        <f>F83+G83*18</f>
        <v>70.680000000000007</v>
      </c>
      <c r="J83">
        <f>H83-I83</f>
        <v>96.72</v>
      </c>
      <c r="K83">
        <f>J83+K82</f>
        <v>5023.8400000000011</v>
      </c>
    </row>
    <row r="84" spans="1:11" x14ac:dyDescent="0.25">
      <c r="A84">
        <v>83</v>
      </c>
      <c r="B84">
        <f t="shared" si="4"/>
        <v>6</v>
      </c>
      <c r="C84">
        <f>E83+G84</f>
        <v>186</v>
      </c>
      <c r="D84">
        <f t="shared" si="5"/>
        <v>186</v>
      </c>
      <c r="E84">
        <f t="shared" si="3"/>
        <v>184</v>
      </c>
      <c r="F84">
        <f>C84*0.2*1.9</f>
        <v>70.680000000000007</v>
      </c>
      <c r="G84">
        <f>IF(MOD(A84, 30)=0,INT(E83*0.2),0)</f>
        <v>0</v>
      </c>
      <c r="H84">
        <f>D84*0.9</f>
        <v>167.4</v>
      </c>
      <c r="I84">
        <f>F84+G84*18</f>
        <v>70.680000000000007</v>
      </c>
      <c r="J84">
        <f>H84-I84</f>
        <v>96.72</v>
      </c>
      <c r="K84">
        <f>J84+K83</f>
        <v>5120.5600000000013</v>
      </c>
    </row>
    <row r="85" spans="1:11" x14ac:dyDescent="0.25">
      <c r="A85">
        <v>84</v>
      </c>
      <c r="B85">
        <f t="shared" si="4"/>
        <v>0</v>
      </c>
      <c r="C85">
        <f>E84+G85</f>
        <v>184</v>
      </c>
      <c r="D85">
        <f t="shared" si="5"/>
        <v>0</v>
      </c>
      <c r="E85">
        <f t="shared" si="3"/>
        <v>184</v>
      </c>
      <c r="F85">
        <f>C85*0.2*1.9</f>
        <v>69.92</v>
      </c>
      <c r="G85">
        <f>IF(MOD(A85, 30)=0,INT(E84*0.2),0)</f>
        <v>0</v>
      </c>
      <c r="H85">
        <f>D85*0.9</f>
        <v>0</v>
      </c>
      <c r="I85">
        <f>F85+G85*18</f>
        <v>69.92</v>
      </c>
      <c r="J85">
        <f>H85-I85</f>
        <v>-69.92</v>
      </c>
      <c r="K85">
        <f>J85+K84</f>
        <v>5050.6400000000012</v>
      </c>
    </row>
    <row r="86" spans="1:11" x14ac:dyDescent="0.25">
      <c r="A86">
        <v>85</v>
      </c>
      <c r="B86">
        <f t="shared" si="4"/>
        <v>1</v>
      </c>
      <c r="C86">
        <f>E85+G86</f>
        <v>184</v>
      </c>
      <c r="D86">
        <f t="shared" si="5"/>
        <v>184</v>
      </c>
      <c r="E86">
        <f t="shared" si="3"/>
        <v>182</v>
      </c>
      <c r="F86">
        <f>C86*0.2*1.9</f>
        <v>69.92</v>
      </c>
      <c r="G86">
        <f>IF(MOD(A86, 30)=0,INT(E85*0.2),0)</f>
        <v>0</v>
      </c>
      <c r="H86">
        <f>D86*0.9</f>
        <v>165.6</v>
      </c>
      <c r="I86">
        <f>F86+G86*18</f>
        <v>69.92</v>
      </c>
      <c r="J86">
        <f>H86-I86</f>
        <v>95.679999999999993</v>
      </c>
      <c r="K86">
        <f>J86+K85</f>
        <v>5146.3200000000015</v>
      </c>
    </row>
    <row r="87" spans="1:11" x14ac:dyDescent="0.25">
      <c r="A87">
        <v>86</v>
      </c>
      <c r="B87">
        <f t="shared" si="4"/>
        <v>2</v>
      </c>
      <c r="C87">
        <f>E86+G87</f>
        <v>182</v>
      </c>
      <c r="D87">
        <f t="shared" si="5"/>
        <v>182</v>
      </c>
      <c r="E87">
        <f t="shared" si="3"/>
        <v>182</v>
      </c>
      <c r="F87">
        <f>C87*0.2*1.9</f>
        <v>69.16</v>
      </c>
      <c r="G87">
        <f>IF(MOD(A87, 30)=0,INT(E86*0.2),0)</f>
        <v>0</v>
      </c>
      <c r="H87">
        <f>D87*0.9</f>
        <v>163.80000000000001</v>
      </c>
      <c r="I87">
        <f>F87+G87*18</f>
        <v>69.16</v>
      </c>
      <c r="J87">
        <f>H87-I87</f>
        <v>94.640000000000015</v>
      </c>
      <c r="K87">
        <f>J87+K86</f>
        <v>5240.9600000000019</v>
      </c>
    </row>
    <row r="88" spans="1:11" x14ac:dyDescent="0.25">
      <c r="A88">
        <v>87</v>
      </c>
      <c r="B88">
        <f t="shared" si="4"/>
        <v>3</v>
      </c>
      <c r="C88">
        <f>E87+G88</f>
        <v>182</v>
      </c>
      <c r="D88">
        <f t="shared" si="5"/>
        <v>182</v>
      </c>
      <c r="E88">
        <f t="shared" si="3"/>
        <v>180</v>
      </c>
      <c r="F88">
        <f>C88*0.2*1.9</f>
        <v>69.16</v>
      </c>
      <c r="G88">
        <f>IF(MOD(A88, 30)=0,INT(E87*0.2),0)</f>
        <v>0</v>
      </c>
      <c r="H88">
        <f>D88*0.9</f>
        <v>163.80000000000001</v>
      </c>
      <c r="I88">
        <f>F88+G88*18</f>
        <v>69.16</v>
      </c>
      <c r="J88">
        <f>H88-I88</f>
        <v>94.640000000000015</v>
      </c>
      <c r="K88">
        <f>J88+K87</f>
        <v>5335.6000000000022</v>
      </c>
    </row>
    <row r="89" spans="1:11" x14ac:dyDescent="0.25">
      <c r="A89">
        <v>88</v>
      </c>
      <c r="B89">
        <f t="shared" si="4"/>
        <v>4</v>
      </c>
      <c r="C89">
        <f>E88+G89</f>
        <v>180</v>
      </c>
      <c r="D89">
        <f t="shared" si="5"/>
        <v>180</v>
      </c>
      <c r="E89">
        <f t="shared" si="3"/>
        <v>180</v>
      </c>
      <c r="F89">
        <f>C89*0.2*1.9</f>
        <v>68.399999999999991</v>
      </c>
      <c r="G89">
        <f>IF(MOD(A89, 30)=0,INT(E88*0.2),0)</f>
        <v>0</v>
      </c>
      <c r="H89">
        <f>D89*0.9</f>
        <v>162</v>
      </c>
      <c r="I89">
        <f>F89+G89*18</f>
        <v>68.399999999999991</v>
      </c>
      <c r="J89">
        <f>H89-I89</f>
        <v>93.600000000000009</v>
      </c>
      <c r="K89">
        <f>J89+K88</f>
        <v>5429.2000000000025</v>
      </c>
    </row>
    <row r="90" spans="1:11" x14ac:dyDescent="0.25">
      <c r="A90">
        <v>89</v>
      </c>
      <c r="B90">
        <f t="shared" si="4"/>
        <v>5</v>
      </c>
      <c r="C90">
        <f>E89+G90</f>
        <v>180</v>
      </c>
      <c r="D90">
        <f t="shared" si="5"/>
        <v>180</v>
      </c>
      <c r="E90">
        <f t="shared" si="3"/>
        <v>178</v>
      </c>
      <c r="F90">
        <f>C90*0.2*1.9</f>
        <v>68.399999999999991</v>
      </c>
      <c r="G90">
        <f>IF(MOD(A90, 30)=0,INT(E89*0.2),0)</f>
        <v>0</v>
      </c>
      <c r="H90">
        <f>D90*0.9</f>
        <v>162</v>
      </c>
      <c r="I90">
        <f>F90+G90*18</f>
        <v>68.399999999999991</v>
      </c>
      <c r="J90">
        <f>H90-I90</f>
        <v>93.600000000000009</v>
      </c>
      <c r="K90">
        <f>J90+K89</f>
        <v>5522.8000000000029</v>
      </c>
    </row>
    <row r="91" spans="1:11" x14ac:dyDescent="0.25">
      <c r="A91">
        <v>90</v>
      </c>
      <c r="B91">
        <f t="shared" si="4"/>
        <v>6</v>
      </c>
      <c r="C91">
        <f>E90+G91</f>
        <v>213</v>
      </c>
      <c r="D91">
        <f t="shared" si="5"/>
        <v>213</v>
      </c>
      <c r="E91">
        <f t="shared" si="3"/>
        <v>213</v>
      </c>
      <c r="F91">
        <f>C91*0.2*1.9</f>
        <v>80.94</v>
      </c>
      <c r="G91">
        <f>IF(MOD(A91, 30)=0,INT(E90*0.2),0)</f>
        <v>35</v>
      </c>
      <c r="H91">
        <f>D91*0.9</f>
        <v>191.70000000000002</v>
      </c>
      <c r="I91">
        <f>F91+G91*18</f>
        <v>710.94</v>
      </c>
      <c r="J91">
        <f>H91-I91</f>
        <v>-519.24</v>
      </c>
      <c r="K91">
        <f>J91+K90</f>
        <v>5003.5600000000031</v>
      </c>
    </row>
    <row r="92" spans="1:11" x14ac:dyDescent="0.25">
      <c r="A92">
        <v>91</v>
      </c>
      <c r="B92">
        <f t="shared" si="4"/>
        <v>0</v>
      </c>
      <c r="C92">
        <f>E91+G92</f>
        <v>213</v>
      </c>
      <c r="D92">
        <f t="shared" si="5"/>
        <v>0</v>
      </c>
      <c r="E92">
        <f t="shared" si="3"/>
        <v>211</v>
      </c>
      <c r="F92">
        <f>C92*0.2*1.9</f>
        <v>80.94</v>
      </c>
      <c r="G92">
        <f>IF(MOD(A92, 30)=0,INT(E91*0.2),0)</f>
        <v>0</v>
      </c>
      <c r="H92">
        <f>D92*0.9</f>
        <v>0</v>
      </c>
      <c r="I92">
        <f>F92+G92*18</f>
        <v>80.94</v>
      </c>
      <c r="J92">
        <f>H92-I92</f>
        <v>-80.94</v>
      </c>
      <c r="K92">
        <f>J92+K91</f>
        <v>4922.6200000000035</v>
      </c>
    </row>
    <row r="93" spans="1:11" x14ac:dyDescent="0.25">
      <c r="A93">
        <v>92</v>
      </c>
      <c r="B93">
        <f t="shared" si="4"/>
        <v>1</v>
      </c>
      <c r="C93">
        <f>E92+G93</f>
        <v>211</v>
      </c>
      <c r="D93">
        <f t="shared" si="5"/>
        <v>211</v>
      </c>
      <c r="E93">
        <f t="shared" si="3"/>
        <v>211</v>
      </c>
      <c r="F93">
        <f>C93*0.2*1.9</f>
        <v>80.180000000000007</v>
      </c>
      <c r="G93">
        <f>IF(MOD(A93, 30)=0,INT(E92*0.2),0)</f>
        <v>0</v>
      </c>
      <c r="H93">
        <f>D93*0.9</f>
        <v>189.9</v>
      </c>
      <c r="I93">
        <f>F93+G93*18</f>
        <v>80.180000000000007</v>
      </c>
      <c r="J93">
        <f>H93-I93</f>
        <v>109.72</v>
      </c>
      <c r="K93">
        <f>J93+K92</f>
        <v>5032.3400000000038</v>
      </c>
    </row>
    <row r="94" spans="1:11" x14ac:dyDescent="0.25">
      <c r="A94">
        <v>93</v>
      </c>
      <c r="B94">
        <f t="shared" si="4"/>
        <v>2</v>
      </c>
      <c r="C94">
        <f>E93+G94</f>
        <v>211</v>
      </c>
      <c r="D94">
        <f t="shared" si="5"/>
        <v>211</v>
      </c>
      <c r="E94">
        <f t="shared" si="3"/>
        <v>209</v>
      </c>
      <c r="F94">
        <f>C94*0.2*1.9</f>
        <v>80.180000000000007</v>
      </c>
      <c r="G94">
        <f>IF(MOD(A94, 30)=0,INT(E93*0.2),0)</f>
        <v>0</v>
      </c>
      <c r="H94">
        <f>D94*0.9</f>
        <v>189.9</v>
      </c>
      <c r="I94">
        <f>F94+G94*18</f>
        <v>80.180000000000007</v>
      </c>
      <c r="J94">
        <f>H94-I94</f>
        <v>109.72</v>
      </c>
      <c r="K94">
        <f>J94+K93</f>
        <v>5142.060000000004</v>
      </c>
    </row>
    <row r="95" spans="1:11" x14ac:dyDescent="0.25">
      <c r="A95">
        <v>94</v>
      </c>
      <c r="B95">
        <f t="shared" si="4"/>
        <v>3</v>
      </c>
      <c r="C95">
        <f>E94+G95</f>
        <v>209</v>
      </c>
      <c r="D95">
        <f t="shared" si="5"/>
        <v>209</v>
      </c>
      <c r="E95">
        <f t="shared" si="3"/>
        <v>209</v>
      </c>
      <c r="F95">
        <f>C95*0.2*1.9</f>
        <v>79.42</v>
      </c>
      <c r="G95">
        <f>IF(MOD(A95, 30)=0,INT(E94*0.2),0)</f>
        <v>0</v>
      </c>
      <c r="H95">
        <f>D95*0.9</f>
        <v>188.1</v>
      </c>
      <c r="I95">
        <f>F95+G95*18</f>
        <v>79.42</v>
      </c>
      <c r="J95">
        <f>H95-I95</f>
        <v>108.67999999999999</v>
      </c>
      <c r="K95">
        <f>J95+K94</f>
        <v>5250.7400000000043</v>
      </c>
    </row>
    <row r="96" spans="1:11" x14ac:dyDescent="0.25">
      <c r="A96">
        <v>95</v>
      </c>
      <c r="B96">
        <f t="shared" si="4"/>
        <v>4</v>
      </c>
      <c r="C96">
        <f>E95+G96</f>
        <v>209</v>
      </c>
      <c r="D96">
        <f t="shared" si="5"/>
        <v>209</v>
      </c>
      <c r="E96">
        <f t="shared" si="3"/>
        <v>207</v>
      </c>
      <c r="F96">
        <f>C96*0.2*1.9</f>
        <v>79.42</v>
      </c>
      <c r="G96">
        <f>IF(MOD(A96, 30)=0,INT(E95*0.2),0)</f>
        <v>0</v>
      </c>
      <c r="H96">
        <f>D96*0.9</f>
        <v>188.1</v>
      </c>
      <c r="I96">
        <f>F96+G96*18</f>
        <v>79.42</v>
      </c>
      <c r="J96">
        <f>H96-I96</f>
        <v>108.67999999999999</v>
      </c>
      <c r="K96">
        <f>J96+K95</f>
        <v>5359.4200000000046</v>
      </c>
    </row>
    <row r="97" spans="1:11" x14ac:dyDescent="0.25">
      <c r="A97">
        <v>96</v>
      </c>
      <c r="B97">
        <f t="shared" si="4"/>
        <v>5</v>
      </c>
      <c r="C97">
        <f>E96+G97</f>
        <v>207</v>
      </c>
      <c r="D97">
        <f t="shared" si="5"/>
        <v>207</v>
      </c>
      <c r="E97">
        <f t="shared" si="3"/>
        <v>207</v>
      </c>
      <c r="F97">
        <f>C97*0.2*1.9</f>
        <v>78.660000000000011</v>
      </c>
      <c r="G97">
        <f>IF(MOD(A97, 30)=0,INT(E96*0.2),0)</f>
        <v>0</v>
      </c>
      <c r="H97">
        <f>D97*0.9</f>
        <v>186.3</v>
      </c>
      <c r="I97">
        <f>F97+G97*18</f>
        <v>78.660000000000011</v>
      </c>
      <c r="J97">
        <f>H97-I97</f>
        <v>107.64</v>
      </c>
      <c r="K97">
        <f>J97+K96</f>
        <v>5467.0600000000049</v>
      </c>
    </row>
    <row r="98" spans="1:11" x14ac:dyDescent="0.25">
      <c r="A98">
        <v>97</v>
      </c>
      <c r="B98">
        <f t="shared" si="4"/>
        <v>6</v>
      </c>
      <c r="C98">
        <f>E97+G98</f>
        <v>207</v>
      </c>
      <c r="D98">
        <f t="shared" si="5"/>
        <v>207</v>
      </c>
      <c r="E98">
        <f t="shared" si="3"/>
        <v>205</v>
      </c>
      <c r="F98">
        <f>C98*0.2*1.9</f>
        <v>78.660000000000011</v>
      </c>
      <c r="G98">
        <f>IF(MOD(A98, 30)=0,INT(E97*0.2),0)</f>
        <v>0</v>
      </c>
      <c r="H98">
        <f>D98*0.9</f>
        <v>186.3</v>
      </c>
      <c r="I98">
        <f>F98+G98*18</f>
        <v>78.660000000000011</v>
      </c>
      <c r="J98">
        <f>H98-I98</f>
        <v>107.64</v>
      </c>
      <c r="K98">
        <f>J98+K97</f>
        <v>5574.7000000000053</v>
      </c>
    </row>
    <row r="99" spans="1:11" x14ac:dyDescent="0.25">
      <c r="A99">
        <v>98</v>
      </c>
      <c r="B99">
        <f t="shared" si="4"/>
        <v>0</v>
      </c>
      <c r="C99">
        <f>E98+G99</f>
        <v>205</v>
      </c>
      <c r="D99">
        <f t="shared" si="5"/>
        <v>0</v>
      </c>
      <c r="E99">
        <f t="shared" ref="E99:E162" si="6">IF(MOD(A99,2)=0,C99,C99-2)</f>
        <v>205</v>
      </c>
      <c r="F99">
        <f>C99*0.2*1.9</f>
        <v>77.899999999999991</v>
      </c>
      <c r="G99">
        <f>IF(MOD(A99, 30)=0,INT(E98*0.2),0)</f>
        <v>0</v>
      </c>
      <c r="H99">
        <f>D99*0.9</f>
        <v>0</v>
      </c>
      <c r="I99">
        <f>F99+G99*18</f>
        <v>77.899999999999991</v>
      </c>
      <c r="J99">
        <f>H99-I99</f>
        <v>-77.899999999999991</v>
      </c>
      <c r="K99">
        <f>J99+K98</f>
        <v>5496.8000000000056</v>
      </c>
    </row>
    <row r="100" spans="1:11" x14ac:dyDescent="0.25">
      <c r="A100">
        <v>99</v>
      </c>
      <c r="B100">
        <f t="shared" si="4"/>
        <v>1</v>
      </c>
      <c r="C100">
        <f>E99+G100</f>
        <v>205</v>
      </c>
      <c r="D100">
        <f t="shared" si="5"/>
        <v>205</v>
      </c>
      <c r="E100">
        <f t="shared" si="6"/>
        <v>203</v>
      </c>
      <c r="F100">
        <f>C100*0.2*1.9</f>
        <v>77.899999999999991</v>
      </c>
      <c r="G100">
        <f>IF(MOD(A100, 30)=0,INT(E99*0.2),0)</f>
        <v>0</v>
      </c>
      <c r="H100">
        <f>D100*0.9</f>
        <v>184.5</v>
      </c>
      <c r="I100">
        <f>F100+G100*18</f>
        <v>77.899999999999991</v>
      </c>
      <c r="J100">
        <f>H100-I100</f>
        <v>106.60000000000001</v>
      </c>
      <c r="K100">
        <f>J100+K99</f>
        <v>5603.400000000006</v>
      </c>
    </row>
    <row r="101" spans="1:11" x14ac:dyDescent="0.25">
      <c r="A101">
        <v>100</v>
      </c>
      <c r="B101">
        <f t="shared" si="4"/>
        <v>2</v>
      </c>
      <c r="C101">
        <f>E100+G101</f>
        <v>203</v>
      </c>
      <c r="D101">
        <f t="shared" si="5"/>
        <v>203</v>
      </c>
      <c r="E101">
        <f t="shared" si="6"/>
        <v>203</v>
      </c>
      <c r="F101">
        <f>C101*0.2*1.9</f>
        <v>77.14</v>
      </c>
      <c r="G101">
        <f>IF(MOD(A101, 30)=0,INT(E100*0.2),0)</f>
        <v>0</v>
      </c>
      <c r="H101">
        <f>D101*0.9</f>
        <v>182.70000000000002</v>
      </c>
      <c r="I101">
        <f>F101+G101*18</f>
        <v>77.14</v>
      </c>
      <c r="J101">
        <f>H101-I101</f>
        <v>105.56000000000002</v>
      </c>
      <c r="K101">
        <f>J101+K100</f>
        <v>5708.9600000000064</v>
      </c>
    </row>
    <row r="102" spans="1:11" x14ac:dyDescent="0.25">
      <c r="A102">
        <v>101</v>
      </c>
      <c r="B102">
        <f t="shared" si="4"/>
        <v>3</v>
      </c>
      <c r="C102">
        <f>E101+G102</f>
        <v>203</v>
      </c>
      <c r="D102">
        <f t="shared" si="5"/>
        <v>203</v>
      </c>
      <c r="E102">
        <f t="shared" si="6"/>
        <v>201</v>
      </c>
      <c r="F102">
        <f>C102*0.2*1.9</f>
        <v>77.14</v>
      </c>
      <c r="G102">
        <f>IF(MOD(A102, 30)=0,INT(E101*0.2),0)</f>
        <v>0</v>
      </c>
      <c r="H102">
        <f>D102*0.9</f>
        <v>182.70000000000002</v>
      </c>
      <c r="I102">
        <f>F102+G102*18</f>
        <v>77.14</v>
      </c>
      <c r="J102">
        <f>H102-I102</f>
        <v>105.56000000000002</v>
      </c>
      <c r="K102">
        <f>J102+K101</f>
        <v>5814.5200000000068</v>
      </c>
    </row>
    <row r="103" spans="1:11" x14ac:dyDescent="0.25">
      <c r="A103">
        <v>102</v>
      </c>
      <c r="B103">
        <f t="shared" si="4"/>
        <v>4</v>
      </c>
      <c r="C103">
        <f>E102+G103</f>
        <v>201</v>
      </c>
      <c r="D103">
        <f t="shared" si="5"/>
        <v>201</v>
      </c>
      <c r="E103">
        <f t="shared" si="6"/>
        <v>201</v>
      </c>
      <c r="F103">
        <f>C103*0.2*1.9</f>
        <v>76.38</v>
      </c>
      <c r="G103">
        <f>IF(MOD(A103, 30)=0,INT(E102*0.2),0)</f>
        <v>0</v>
      </c>
      <c r="H103">
        <f>D103*0.9</f>
        <v>180.9</v>
      </c>
      <c r="I103">
        <f>F103+G103*18</f>
        <v>76.38</v>
      </c>
      <c r="J103">
        <f>H103-I103</f>
        <v>104.52000000000001</v>
      </c>
      <c r="K103">
        <f>J103+K102</f>
        <v>5919.0400000000072</v>
      </c>
    </row>
    <row r="104" spans="1:11" x14ac:dyDescent="0.25">
      <c r="A104">
        <v>103</v>
      </c>
      <c r="B104">
        <f t="shared" si="4"/>
        <v>5</v>
      </c>
      <c r="C104">
        <f>E103+G104</f>
        <v>201</v>
      </c>
      <c r="D104">
        <f t="shared" si="5"/>
        <v>201</v>
      </c>
      <c r="E104">
        <f t="shared" si="6"/>
        <v>199</v>
      </c>
      <c r="F104">
        <f>C104*0.2*1.9</f>
        <v>76.38</v>
      </c>
      <c r="G104">
        <f>IF(MOD(A104, 30)=0,INT(E103*0.2),0)</f>
        <v>0</v>
      </c>
      <c r="H104">
        <f>D104*0.9</f>
        <v>180.9</v>
      </c>
      <c r="I104">
        <f>F104+G104*18</f>
        <v>76.38</v>
      </c>
      <c r="J104">
        <f>H104-I104</f>
        <v>104.52000000000001</v>
      </c>
      <c r="K104">
        <f>J104+K103</f>
        <v>6023.5600000000077</v>
      </c>
    </row>
    <row r="105" spans="1:11" x14ac:dyDescent="0.25">
      <c r="A105">
        <v>104</v>
      </c>
      <c r="B105">
        <f t="shared" si="4"/>
        <v>6</v>
      </c>
      <c r="C105">
        <f>E104+G105</f>
        <v>199</v>
      </c>
      <c r="D105">
        <f t="shared" si="5"/>
        <v>199</v>
      </c>
      <c r="E105">
        <f t="shared" si="6"/>
        <v>199</v>
      </c>
      <c r="F105">
        <f>C105*0.2*1.9</f>
        <v>75.62</v>
      </c>
      <c r="G105">
        <f>IF(MOD(A105, 30)=0,INT(E104*0.2),0)</f>
        <v>0</v>
      </c>
      <c r="H105">
        <f>D105*0.9</f>
        <v>179.1</v>
      </c>
      <c r="I105">
        <f>F105+G105*18</f>
        <v>75.62</v>
      </c>
      <c r="J105">
        <f>H105-I105</f>
        <v>103.47999999999999</v>
      </c>
      <c r="K105">
        <f>J105+K104</f>
        <v>6127.0400000000072</v>
      </c>
    </row>
    <row r="106" spans="1:11" x14ac:dyDescent="0.25">
      <c r="A106">
        <v>105</v>
      </c>
      <c r="B106">
        <f t="shared" si="4"/>
        <v>0</v>
      </c>
      <c r="C106">
        <f>E105+G106</f>
        <v>199</v>
      </c>
      <c r="D106">
        <f t="shared" si="5"/>
        <v>0</v>
      </c>
      <c r="E106">
        <f t="shared" si="6"/>
        <v>197</v>
      </c>
      <c r="F106">
        <f>C106*0.2*1.9</f>
        <v>75.62</v>
      </c>
      <c r="G106">
        <f>IF(MOD(A106, 30)=0,INT(E105*0.2),0)</f>
        <v>0</v>
      </c>
      <c r="H106">
        <f>D106*0.9</f>
        <v>0</v>
      </c>
      <c r="I106">
        <f>F106+G106*18</f>
        <v>75.62</v>
      </c>
      <c r="J106">
        <f>H106-I106</f>
        <v>-75.62</v>
      </c>
      <c r="K106">
        <f>J106+K105</f>
        <v>6051.4200000000073</v>
      </c>
    </row>
    <row r="107" spans="1:11" x14ac:dyDescent="0.25">
      <c r="A107">
        <v>106</v>
      </c>
      <c r="B107">
        <f t="shared" si="4"/>
        <v>1</v>
      </c>
      <c r="C107">
        <f>E106+G107</f>
        <v>197</v>
      </c>
      <c r="D107">
        <f t="shared" si="5"/>
        <v>197</v>
      </c>
      <c r="E107">
        <f t="shared" si="6"/>
        <v>197</v>
      </c>
      <c r="F107">
        <f>C107*0.2*1.9</f>
        <v>74.860000000000014</v>
      </c>
      <c r="G107">
        <f>IF(MOD(A107, 30)=0,INT(E106*0.2),0)</f>
        <v>0</v>
      </c>
      <c r="H107">
        <f>D107*0.9</f>
        <v>177.3</v>
      </c>
      <c r="I107">
        <f>F107+G107*18</f>
        <v>74.860000000000014</v>
      </c>
      <c r="J107">
        <f>H107-I107</f>
        <v>102.44</v>
      </c>
      <c r="K107">
        <f>J107+K106</f>
        <v>6153.8600000000069</v>
      </c>
    </row>
    <row r="108" spans="1:11" x14ac:dyDescent="0.25">
      <c r="A108">
        <v>107</v>
      </c>
      <c r="B108">
        <f t="shared" si="4"/>
        <v>2</v>
      </c>
      <c r="C108">
        <f>E107+G108</f>
        <v>197</v>
      </c>
      <c r="D108">
        <f t="shared" si="5"/>
        <v>197</v>
      </c>
      <c r="E108">
        <f t="shared" si="6"/>
        <v>195</v>
      </c>
      <c r="F108">
        <f>C108*0.2*1.9</f>
        <v>74.860000000000014</v>
      </c>
      <c r="G108">
        <f>IF(MOD(A108, 30)=0,INT(E107*0.2),0)</f>
        <v>0</v>
      </c>
      <c r="H108">
        <f>D108*0.9</f>
        <v>177.3</v>
      </c>
      <c r="I108">
        <f>F108+G108*18</f>
        <v>74.860000000000014</v>
      </c>
      <c r="J108">
        <f>H108-I108</f>
        <v>102.44</v>
      </c>
      <c r="K108">
        <f>J108+K107</f>
        <v>6256.3000000000065</v>
      </c>
    </row>
    <row r="109" spans="1:11" x14ac:dyDescent="0.25">
      <c r="A109">
        <v>108</v>
      </c>
      <c r="B109">
        <f t="shared" si="4"/>
        <v>3</v>
      </c>
      <c r="C109">
        <f>E108+G109</f>
        <v>195</v>
      </c>
      <c r="D109">
        <f t="shared" si="5"/>
        <v>195</v>
      </c>
      <c r="E109">
        <f t="shared" si="6"/>
        <v>195</v>
      </c>
      <c r="F109">
        <f>C109*0.2*1.9</f>
        <v>74.099999999999994</v>
      </c>
      <c r="G109">
        <f>IF(MOD(A109, 30)=0,INT(E108*0.2),0)</f>
        <v>0</v>
      </c>
      <c r="H109">
        <f>D109*0.9</f>
        <v>175.5</v>
      </c>
      <c r="I109">
        <f>F109+G109*18</f>
        <v>74.099999999999994</v>
      </c>
      <c r="J109">
        <f>H109-I109</f>
        <v>101.4</v>
      </c>
      <c r="K109">
        <f>J109+K108</f>
        <v>6357.7000000000062</v>
      </c>
    </row>
    <row r="110" spans="1:11" x14ac:dyDescent="0.25">
      <c r="A110">
        <v>109</v>
      </c>
      <c r="B110">
        <f t="shared" si="4"/>
        <v>4</v>
      </c>
      <c r="C110">
        <f>E109+G110</f>
        <v>195</v>
      </c>
      <c r="D110">
        <f t="shared" si="5"/>
        <v>195</v>
      </c>
      <c r="E110">
        <f t="shared" si="6"/>
        <v>193</v>
      </c>
      <c r="F110">
        <f>C110*0.2*1.9</f>
        <v>74.099999999999994</v>
      </c>
      <c r="G110">
        <f>IF(MOD(A110, 30)=0,INT(E109*0.2),0)</f>
        <v>0</v>
      </c>
      <c r="H110">
        <f>D110*0.9</f>
        <v>175.5</v>
      </c>
      <c r="I110">
        <f>F110+G110*18</f>
        <v>74.099999999999994</v>
      </c>
      <c r="J110">
        <f>H110-I110</f>
        <v>101.4</v>
      </c>
      <c r="K110">
        <f>J110+K109</f>
        <v>6459.1000000000058</v>
      </c>
    </row>
    <row r="111" spans="1:11" x14ac:dyDescent="0.25">
      <c r="A111">
        <v>110</v>
      </c>
      <c r="B111">
        <f t="shared" si="4"/>
        <v>5</v>
      </c>
      <c r="C111">
        <f>E110+G111</f>
        <v>193</v>
      </c>
      <c r="D111">
        <f t="shared" si="5"/>
        <v>193</v>
      </c>
      <c r="E111">
        <f t="shared" si="6"/>
        <v>193</v>
      </c>
      <c r="F111">
        <f>C111*0.2*1.9</f>
        <v>73.34</v>
      </c>
      <c r="G111">
        <f>IF(MOD(A111, 30)=0,INT(E110*0.2),0)</f>
        <v>0</v>
      </c>
      <c r="H111">
        <f>D111*0.9</f>
        <v>173.70000000000002</v>
      </c>
      <c r="I111">
        <f>F111+G111*18</f>
        <v>73.34</v>
      </c>
      <c r="J111">
        <f>H111-I111</f>
        <v>100.36000000000001</v>
      </c>
      <c r="K111">
        <f>J111+K110</f>
        <v>6559.4600000000055</v>
      </c>
    </row>
    <row r="112" spans="1:11" x14ac:dyDescent="0.25">
      <c r="A112">
        <v>111</v>
      </c>
      <c r="B112">
        <f t="shared" si="4"/>
        <v>6</v>
      </c>
      <c r="C112">
        <f>E111+G112</f>
        <v>193</v>
      </c>
      <c r="D112">
        <f t="shared" si="5"/>
        <v>193</v>
      </c>
      <c r="E112">
        <f t="shared" si="6"/>
        <v>191</v>
      </c>
      <c r="F112">
        <f>C112*0.2*1.9</f>
        <v>73.34</v>
      </c>
      <c r="G112">
        <f>IF(MOD(A112, 30)=0,INT(E111*0.2),0)</f>
        <v>0</v>
      </c>
      <c r="H112">
        <f>D112*0.9</f>
        <v>173.70000000000002</v>
      </c>
      <c r="I112">
        <f>F112+G112*18</f>
        <v>73.34</v>
      </c>
      <c r="J112">
        <f>H112-I112</f>
        <v>100.36000000000001</v>
      </c>
      <c r="K112">
        <f>J112+K111</f>
        <v>6659.8200000000052</v>
      </c>
    </row>
    <row r="113" spans="1:11" x14ac:dyDescent="0.25">
      <c r="A113">
        <v>112</v>
      </c>
      <c r="B113">
        <f t="shared" si="4"/>
        <v>0</v>
      </c>
      <c r="C113">
        <f>E112+G113</f>
        <v>191</v>
      </c>
      <c r="D113">
        <f t="shared" si="5"/>
        <v>0</v>
      </c>
      <c r="E113">
        <f t="shared" si="6"/>
        <v>191</v>
      </c>
      <c r="F113">
        <f>C113*0.2*1.9</f>
        <v>72.58</v>
      </c>
      <c r="G113">
        <f>IF(MOD(A113, 30)=0,INT(E112*0.2),0)</f>
        <v>0</v>
      </c>
      <c r="H113">
        <f>D113*0.9</f>
        <v>0</v>
      </c>
      <c r="I113">
        <f>F113+G113*18</f>
        <v>72.58</v>
      </c>
      <c r="J113">
        <f>H113-I113</f>
        <v>-72.58</v>
      </c>
      <c r="K113">
        <f>J113+K112</f>
        <v>6587.2400000000052</v>
      </c>
    </row>
    <row r="114" spans="1:11" x14ac:dyDescent="0.25">
      <c r="A114">
        <v>113</v>
      </c>
      <c r="B114">
        <f t="shared" si="4"/>
        <v>1</v>
      </c>
      <c r="C114">
        <f>E113+G114</f>
        <v>191</v>
      </c>
      <c r="D114">
        <f t="shared" si="5"/>
        <v>191</v>
      </c>
      <c r="E114">
        <f t="shared" si="6"/>
        <v>189</v>
      </c>
      <c r="F114">
        <f>C114*0.2*1.9</f>
        <v>72.58</v>
      </c>
      <c r="G114">
        <f>IF(MOD(A114, 30)=0,INT(E113*0.2),0)</f>
        <v>0</v>
      </c>
      <c r="H114">
        <f>D114*0.9</f>
        <v>171.9</v>
      </c>
      <c r="I114">
        <f>F114+G114*18</f>
        <v>72.58</v>
      </c>
      <c r="J114">
        <f>H114-I114</f>
        <v>99.320000000000007</v>
      </c>
      <c r="K114">
        <f>J114+K113</f>
        <v>6686.5600000000049</v>
      </c>
    </row>
    <row r="115" spans="1:11" x14ac:dyDescent="0.25">
      <c r="A115">
        <v>114</v>
      </c>
      <c r="B115">
        <f t="shared" si="4"/>
        <v>2</v>
      </c>
      <c r="C115">
        <f>E114+G115</f>
        <v>189</v>
      </c>
      <c r="D115">
        <f t="shared" si="5"/>
        <v>189</v>
      </c>
      <c r="E115">
        <f t="shared" si="6"/>
        <v>189</v>
      </c>
      <c r="F115">
        <f>C115*0.2*1.9</f>
        <v>71.820000000000007</v>
      </c>
      <c r="G115">
        <f>IF(MOD(A115, 30)=0,INT(E114*0.2),0)</f>
        <v>0</v>
      </c>
      <c r="H115">
        <f>D115*0.9</f>
        <v>170.1</v>
      </c>
      <c r="I115">
        <f>F115+G115*18</f>
        <v>71.820000000000007</v>
      </c>
      <c r="J115">
        <f>H115-I115</f>
        <v>98.279999999999987</v>
      </c>
      <c r="K115">
        <f>J115+K114</f>
        <v>6784.8400000000047</v>
      </c>
    </row>
    <row r="116" spans="1:11" x14ac:dyDescent="0.25">
      <c r="A116">
        <v>115</v>
      </c>
      <c r="B116">
        <f t="shared" si="4"/>
        <v>3</v>
      </c>
      <c r="C116">
        <f>E115+G116</f>
        <v>189</v>
      </c>
      <c r="D116">
        <f t="shared" si="5"/>
        <v>189</v>
      </c>
      <c r="E116">
        <f t="shared" si="6"/>
        <v>187</v>
      </c>
      <c r="F116">
        <f>C116*0.2*1.9</f>
        <v>71.820000000000007</v>
      </c>
      <c r="G116">
        <f>IF(MOD(A116, 30)=0,INT(E115*0.2),0)</f>
        <v>0</v>
      </c>
      <c r="H116">
        <f>D116*0.9</f>
        <v>170.1</v>
      </c>
      <c r="I116">
        <f>F116+G116*18</f>
        <v>71.820000000000007</v>
      </c>
      <c r="J116">
        <f>H116-I116</f>
        <v>98.279999999999987</v>
      </c>
      <c r="K116">
        <f>J116+K115</f>
        <v>6883.1200000000044</v>
      </c>
    </row>
    <row r="117" spans="1:11" x14ac:dyDescent="0.25">
      <c r="A117">
        <v>116</v>
      </c>
      <c r="B117">
        <f t="shared" si="4"/>
        <v>4</v>
      </c>
      <c r="C117">
        <f>E116+G117</f>
        <v>187</v>
      </c>
      <c r="D117">
        <f t="shared" si="5"/>
        <v>187</v>
      </c>
      <c r="E117">
        <f t="shared" si="6"/>
        <v>187</v>
      </c>
      <c r="F117">
        <f>C117*0.2*1.9</f>
        <v>71.059999999999988</v>
      </c>
      <c r="G117">
        <f>IF(MOD(A117, 30)=0,INT(E116*0.2),0)</f>
        <v>0</v>
      </c>
      <c r="H117">
        <f>D117*0.9</f>
        <v>168.3</v>
      </c>
      <c r="I117">
        <f>F117+G117*18</f>
        <v>71.059999999999988</v>
      </c>
      <c r="J117">
        <f>H117-I117</f>
        <v>97.240000000000023</v>
      </c>
      <c r="K117">
        <f>J117+K116</f>
        <v>6980.3600000000042</v>
      </c>
    </row>
    <row r="118" spans="1:11" x14ac:dyDescent="0.25">
      <c r="A118">
        <v>117</v>
      </c>
      <c r="B118">
        <f t="shared" si="4"/>
        <v>5</v>
      </c>
      <c r="C118">
        <f>E117+G118</f>
        <v>187</v>
      </c>
      <c r="D118">
        <f t="shared" si="5"/>
        <v>187</v>
      </c>
      <c r="E118">
        <f t="shared" si="6"/>
        <v>185</v>
      </c>
      <c r="F118">
        <f>C118*0.2*1.9</f>
        <v>71.059999999999988</v>
      </c>
      <c r="G118">
        <f>IF(MOD(A118, 30)=0,INT(E117*0.2),0)</f>
        <v>0</v>
      </c>
      <c r="H118">
        <f>D118*0.9</f>
        <v>168.3</v>
      </c>
      <c r="I118">
        <f>F118+G118*18</f>
        <v>71.059999999999988</v>
      </c>
      <c r="J118">
        <f>H118-I118</f>
        <v>97.240000000000023</v>
      </c>
      <c r="K118">
        <f>J118+K117</f>
        <v>7077.600000000004</v>
      </c>
    </row>
    <row r="119" spans="1:11" x14ac:dyDescent="0.25">
      <c r="A119">
        <v>118</v>
      </c>
      <c r="B119">
        <f t="shared" si="4"/>
        <v>6</v>
      </c>
      <c r="C119">
        <f>E118+G119</f>
        <v>185</v>
      </c>
      <c r="D119">
        <f t="shared" si="5"/>
        <v>185</v>
      </c>
      <c r="E119">
        <f t="shared" si="6"/>
        <v>185</v>
      </c>
      <c r="F119">
        <f>C119*0.2*1.9</f>
        <v>70.3</v>
      </c>
      <c r="G119">
        <f>IF(MOD(A119, 30)=0,INT(E118*0.2),0)</f>
        <v>0</v>
      </c>
      <c r="H119">
        <f>D119*0.9</f>
        <v>166.5</v>
      </c>
      <c r="I119">
        <f>F119+G119*18</f>
        <v>70.3</v>
      </c>
      <c r="J119">
        <f>H119-I119</f>
        <v>96.2</v>
      </c>
      <c r="K119">
        <f>J119+K118</f>
        <v>7173.8000000000038</v>
      </c>
    </row>
    <row r="120" spans="1:11" x14ac:dyDescent="0.25">
      <c r="A120">
        <v>119</v>
      </c>
      <c r="B120">
        <f t="shared" si="4"/>
        <v>0</v>
      </c>
      <c r="C120">
        <f>E119+G120</f>
        <v>185</v>
      </c>
      <c r="D120">
        <f t="shared" si="5"/>
        <v>0</v>
      </c>
      <c r="E120">
        <f t="shared" si="6"/>
        <v>183</v>
      </c>
      <c r="F120">
        <f>C120*0.2*1.9</f>
        <v>70.3</v>
      </c>
      <c r="G120">
        <f>IF(MOD(A120, 30)=0,INT(E119*0.2),0)</f>
        <v>0</v>
      </c>
      <c r="H120">
        <f>D120*0.9</f>
        <v>0</v>
      </c>
      <c r="I120">
        <f>F120+G120*18</f>
        <v>70.3</v>
      </c>
      <c r="J120">
        <f>H120-I120</f>
        <v>-70.3</v>
      </c>
      <c r="K120">
        <f>J120+K119</f>
        <v>7103.5000000000036</v>
      </c>
    </row>
    <row r="121" spans="1:11" x14ac:dyDescent="0.25">
      <c r="A121">
        <v>120</v>
      </c>
      <c r="B121">
        <f t="shared" si="4"/>
        <v>1</v>
      </c>
      <c r="C121">
        <f>E120+G121</f>
        <v>219</v>
      </c>
      <c r="D121">
        <f t="shared" si="5"/>
        <v>219</v>
      </c>
      <c r="E121">
        <f t="shared" si="6"/>
        <v>219</v>
      </c>
      <c r="F121">
        <f>C121*0.2*1.9</f>
        <v>83.22</v>
      </c>
      <c r="G121">
        <f>IF(MOD(A121, 30)=0,INT(E120*0.2),0)</f>
        <v>36</v>
      </c>
      <c r="H121">
        <f>D121*0.9</f>
        <v>197.1</v>
      </c>
      <c r="I121">
        <f>F121+G121*18</f>
        <v>731.22</v>
      </c>
      <c r="J121">
        <f>H121-I121</f>
        <v>-534.12</v>
      </c>
      <c r="K121">
        <f>J121+K120</f>
        <v>6569.3800000000037</v>
      </c>
    </row>
    <row r="122" spans="1:11" x14ac:dyDescent="0.25">
      <c r="A122">
        <v>121</v>
      </c>
      <c r="B122">
        <f t="shared" si="4"/>
        <v>2</v>
      </c>
      <c r="C122">
        <f>E121+G122</f>
        <v>219</v>
      </c>
      <c r="D122">
        <f t="shared" si="5"/>
        <v>219</v>
      </c>
      <c r="E122">
        <f t="shared" si="6"/>
        <v>217</v>
      </c>
      <c r="F122">
        <f>C122*0.2*1.9</f>
        <v>83.22</v>
      </c>
      <c r="G122">
        <f>IF(MOD(A122, 30)=0,INT(E121*0.2),0)</f>
        <v>0</v>
      </c>
      <c r="H122">
        <f>D122*0.9</f>
        <v>197.1</v>
      </c>
      <c r="I122">
        <f>F122+G122*18</f>
        <v>83.22</v>
      </c>
      <c r="J122">
        <f>H122-I122</f>
        <v>113.88</v>
      </c>
      <c r="K122">
        <f>J122+K121</f>
        <v>6683.2600000000039</v>
      </c>
    </row>
    <row r="123" spans="1:11" x14ac:dyDescent="0.25">
      <c r="A123">
        <v>122</v>
      </c>
      <c r="B123">
        <f t="shared" si="4"/>
        <v>3</v>
      </c>
      <c r="C123">
        <f>E122+G123</f>
        <v>217</v>
      </c>
      <c r="D123">
        <f t="shared" si="5"/>
        <v>217</v>
      </c>
      <c r="E123">
        <f t="shared" si="6"/>
        <v>217</v>
      </c>
      <c r="F123">
        <f>C123*0.2*1.9</f>
        <v>82.460000000000008</v>
      </c>
      <c r="G123">
        <f>IF(MOD(A123, 30)=0,INT(E122*0.2),0)</f>
        <v>0</v>
      </c>
      <c r="H123">
        <f>D123*0.9</f>
        <v>195.3</v>
      </c>
      <c r="I123">
        <f>F123+G123*18</f>
        <v>82.460000000000008</v>
      </c>
      <c r="J123">
        <f>H123-I123</f>
        <v>112.84</v>
      </c>
      <c r="K123">
        <f>J123+K122</f>
        <v>6796.100000000004</v>
      </c>
    </row>
    <row r="124" spans="1:11" x14ac:dyDescent="0.25">
      <c r="A124">
        <v>123</v>
      </c>
      <c r="B124">
        <f t="shared" si="4"/>
        <v>4</v>
      </c>
      <c r="C124">
        <f>E123+G124</f>
        <v>217</v>
      </c>
      <c r="D124">
        <f t="shared" si="5"/>
        <v>217</v>
      </c>
      <c r="E124">
        <f t="shared" si="6"/>
        <v>215</v>
      </c>
      <c r="F124">
        <f>C124*0.2*1.9</f>
        <v>82.460000000000008</v>
      </c>
      <c r="G124">
        <f>IF(MOD(A124, 30)=0,INT(E123*0.2),0)</f>
        <v>0</v>
      </c>
      <c r="H124">
        <f>D124*0.9</f>
        <v>195.3</v>
      </c>
      <c r="I124">
        <f>F124+G124*18</f>
        <v>82.460000000000008</v>
      </c>
      <c r="J124">
        <f>H124-I124</f>
        <v>112.84</v>
      </c>
      <c r="K124">
        <f>J124+K123</f>
        <v>6908.9400000000041</v>
      </c>
    </row>
    <row r="125" spans="1:11" x14ac:dyDescent="0.25">
      <c r="A125">
        <v>124</v>
      </c>
      <c r="B125">
        <f t="shared" si="4"/>
        <v>5</v>
      </c>
      <c r="C125">
        <f>E124+G125</f>
        <v>215</v>
      </c>
      <c r="D125">
        <f t="shared" si="5"/>
        <v>215</v>
      </c>
      <c r="E125">
        <f t="shared" si="6"/>
        <v>215</v>
      </c>
      <c r="F125">
        <f>C125*0.2*1.9</f>
        <v>81.7</v>
      </c>
      <c r="G125">
        <f>IF(MOD(A125, 30)=0,INT(E124*0.2),0)</f>
        <v>0</v>
      </c>
      <c r="H125">
        <f>D125*0.9</f>
        <v>193.5</v>
      </c>
      <c r="I125">
        <f>F125+G125*18</f>
        <v>81.7</v>
      </c>
      <c r="J125">
        <f>H125-I125</f>
        <v>111.8</v>
      </c>
      <c r="K125">
        <f>J125+K124</f>
        <v>7020.7400000000043</v>
      </c>
    </row>
    <row r="126" spans="1:11" x14ac:dyDescent="0.25">
      <c r="A126">
        <v>125</v>
      </c>
      <c r="B126">
        <f t="shared" si="4"/>
        <v>6</v>
      </c>
      <c r="C126">
        <f>E125+G126</f>
        <v>215</v>
      </c>
      <c r="D126">
        <f t="shared" si="5"/>
        <v>215</v>
      </c>
      <c r="E126">
        <f t="shared" si="6"/>
        <v>213</v>
      </c>
      <c r="F126">
        <f>C126*0.2*1.9</f>
        <v>81.7</v>
      </c>
      <c r="G126">
        <f>IF(MOD(A126, 30)=0,INT(E125*0.2),0)</f>
        <v>0</v>
      </c>
      <c r="H126">
        <f>D126*0.9</f>
        <v>193.5</v>
      </c>
      <c r="I126">
        <f>F126+G126*18</f>
        <v>81.7</v>
      </c>
      <c r="J126">
        <f>H126-I126</f>
        <v>111.8</v>
      </c>
      <c r="K126">
        <f>J126+K125</f>
        <v>7132.5400000000045</v>
      </c>
    </row>
    <row r="127" spans="1:11" x14ac:dyDescent="0.25">
      <c r="A127">
        <v>126</v>
      </c>
      <c r="B127">
        <f t="shared" si="4"/>
        <v>0</v>
      </c>
      <c r="C127">
        <f>E126+G127</f>
        <v>213</v>
      </c>
      <c r="D127">
        <f t="shared" si="5"/>
        <v>0</v>
      </c>
      <c r="E127">
        <f t="shared" si="6"/>
        <v>213</v>
      </c>
      <c r="F127">
        <f>C127*0.2*1.9</f>
        <v>80.94</v>
      </c>
      <c r="G127">
        <f>IF(MOD(A127, 30)=0,INT(E126*0.2),0)</f>
        <v>0</v>
      </c>
      <c r="H127">
        <f>D127*0.9</f>
        <v>0</v>
      </c>
      <c r="I127">
        <f>F127+G127*18</f>
        <v>80.94</v>
      </c>
      <c r="J127">
        <f>H127-I127</f>
        <v>-80.94</v>
      </c>
      <c r="K127">
        <f>J127+K126</f>
        <v>7051.6000000000049</v>
      </c>
    </row>
    <row r="128" spans="1:11" x14ac:dyDescent="0.25">
      <c r="A128">
        <v>127</v>
      </c>
      <c r="B128">
        <f t="shared" si="4"/>
        <v>1</v>
      </c>
      <c r="C128">
        <f>E127+G128</f>
        <v>213</v>
      </c>
      <c r="D128">
        <f t="shared" si="5"/>
        <v>213</v>
      </c>
      <c r="E128">
        <f t="shared" si="6"/>
        <v>211</v>
      </c>
      <c r="F128">
        <f>C128*0.2*1.9</f>
        <v>80.94</v>
      </c>
      <c r="G128">
        <f>IF(MOD(A128, 30)=0,INT(E127*0.2),0)</f>
        <v>0</v>
      </c>
      <c r="H128">
        <f>D128*0.9</f>
        <v>191.70000000000002</v>
      </c>
      <c r="I128">
        <f>F128+G128*18</f>
        <v>80.94</v>
      </c>
      <c r="J128">
        <f>H128-I128</f>
        <v>110.76000000000002</v>
      </c>
      <c r="K128">
        <f>J128+K127</f>
        <v>7162.3600000000051</v>
      </c>
    </row>
    <row r="129" spans="1:11" x14ac:dyDescent="0.25">
      <c r="A129">
        <v>128</v>
      </c>
      <c r="B129">
        <f t="shared" si="4"/>
        <v>2</v>
      </c>
      <c r="C129">
        <f>E128+G129</f>
        <v>211</v>
      </c>
      <c r="D129">
        <f t="shared" si="5"/>
        <v>211</v>
      </c>
      <c r="E129">
        <f t="shared" si="6"/>
        <v>211</v>
      </c>
      <c r="F129">
        <f>C129*0.2*1.9</f>
        <v>80.180000000000007</v>
      </c>
      <c r="G129">
        <f>IF(MOD(A129, 30)=0,INT(E128*0.2),0)</f>
        <v>0</v>
      </c>
      <c r="H129">
        <f>D129*0.9</f>
        <v>189.9</v>
      </c>
      <c r="I129">
        <f>F129+G129*18</f>
        <v>80.180000000000007</v>
      </c>
      <c r="J129">
        <f>H129-I129</f>
        <v>109.72</v>
      </c>
      <c r="K129">
        <f>J129+K128</f>
        <v>7272.0800000000054</v>
      </c>
    </row>
    <row r="130" spans="1:11" x14ac:dyDescent="0.25">
      <c r="A130">
        <v>129</v>
      </c>
      <c r="B130">
        <f t="shared" si="4"/>
        <v>3</v>
      </c>
      <c r="C130">
        <f>E129+G130</f>
        <v>211</v>
      </c>
      <c r="D130">
        <f t="shared" si="5"/>
        <v>211</v>
      </c>
      <c r="E130">
        <f t="shared" si="6"/>
        <v>209</v>
      </c>
      <c r="F130">
        <f>C130*0.2*1.9</f>
        <v>80.180000000000007</v>
      </c>
      <c r="G130">
        <f>IF(MOD(A130, 30)=0,INT(E129*0.2),0)</f>
        <v>0</v>
      </c>
      <c r="H130">
        <f>D130*0.9</f>
        <v>189.9</v>
      </c>
      <c r="I130">
        <f>F130+G130*18</f>
        <v>80.180000000000007</v>
      </c>
      <c r="J130">
        <f>H130-I130</f>
        <v>109.72</v>
      </c>
      <c r="K130">
        <f>J130+K129</f>
        <v>7381.8000000000056</v>
      </c>
    </row>
    <row r="131" spans="1:11" x14ac:dyDescent="0.25">
      <c r="A131">
        <v>130</v>
      </c>
      <c r="B131">
        <f t="shared" ref="B131:B181" si="7">MOD(A131,7)</f>
        <v>4</v>
      </c>
      <c r="C131">
        <f>E130+G131</f>
        <v>209</v>
      </c>
      <c r="D131">
        <f t="shared" ref="D131:D181" si="8">IF(B131=0,0,C131)</f>
        <v>209</v>
      </c>
      <c r="E131">
        <f t="shared" si="6"/>
        <v>209</v>
      </c>
      <c r="F131">
        <f>C131*0.2*1.9</f>
        <v>79.42</v>
      </c>
      <c r="G131">
        <f>IF(MOD(A131, 30)=0,INT(E130*0.2),0)</f>
        <v>0</v>
      </c>
      <c r="H131">
        <f>D131*0.9</f>
        <v>188.1</v>
      </c>
      <c r="I131">
        <f>F131+G131*18</f>
        <v>79.42</v>
      </c>
      <c r="J131">
        <f>H131-I131</f>
        <v>108.67999999999999</v>
      </c>
      <c r="K131">
        <f>J131+K130</f>
        <v>7490.4800000000059</v>
      </c>
    </row>
    <row r="132" spans="1:11" x14ac:dyDescent="0.25">
      <c r="A132">
        <v>131</v>
      </c>
      <c r="B132">
        <f t="shared" si="7"/>
        <v>5</v>
      </c>
      <c r="C132">
        <f>E131+G132</f>
        <v>209</v>
      </c>
      <c r="D132">
        <f t="shared" si="8"/>
        <v>209</v>
      </c>
      <c r="E132">
        <f t="shared" si="6"/>
        <v>207</v>
      </c>
      <c r="F132">
        <f>C132*0.2*1.9</f>
        <v>79.42</v>
      </c>
      <c r="G132">
        <f>IF(MOD(A132, 30)=0,INT(E131*0.2),0)</f>
        <v>0</v>
      </c>
      <c r="H132">
        <f>D132*0.9</f>
        <v>188.1</v>
      </c>
      <c r="I132">
        <f>F132+G132*18</f>
        <v>79.42</v>
      </c>
      <c r="J132">
        <f>H132-I132</f>
        <v>108.67999999999999</v>
      </c>
      <c r="K132">
        <f>J132+K131</f>
        <v>7599.1600000000062</v>
      </c>
    </row>
    <row r="133" spans="1:11" x14ac:dyDescent="0.25">
      <c r="A133">
        <v>132</v>
      </c>
      <c r="B133">
        <f t="shared" si="7"/>
        <v>6</v>
      </c>
      <c r="C133">
        <f>E132+G133</f>
        <v>207</v>
      </c>
      <c r="D133">
        <f t="shared" si="8"/>
        <v>207</v>
      </c>
      <c r="E133">
        <f t="shared" si="6"/>
        <v>207</v>
      </c>
      <c r="F133">
        <f>C133*0.2*1.9</f>
        <v>78.660000000000011</v>
      </c>
      <c r="G133">
        <f>IF(MOD(A133, 30)=0,INT(E132*0.2),0)</f>
        <v>0</v>
      </c>
      <c r="H133">
        <f>D133*0.9</f>
        <v>186.3</v>
      </c>
      <c r="I133">
        <f>F133+G133*18</f>
        <v>78.660000000000011</v>
      </c>
      <c r="J133">
        <f>H133-I133</f>
        <v>107.64</v>
      </c>
      <c r="K133">
        <f>J133+K132</f>
        <v>7706.8000000000065</v>
      </c>
    </row>
    <row r="134" spans="1:11" x14ac:dyDescent="0.25">
      <c r="A134">
        <v>133</v>
      </c>
      <c r="B134">
        <f t="shared" si="7"/>
        <v>0</v>
      </c>
      <c r="C134">
        <f>E133+G134</f>
        <v>207</v>
      </c>
      <c r="D134">
        <f t="shared" si="8"/>
        <v>0</v>
      </c>
      <c r="E134">
        <f t="shared" si="6"/>
        <v>205</v>
      </c>
      <c r="F134">
        <f>C134*0.2*1.9</f>
        <v>78.660000000000011</v>
      </c>
      <c r="G134">
        <f>IF(MOD(A134, 30)=0,INT(E133*0.2),0)</f>
        <v>0</v>
      </c>
      <c r="H134">
        <f>D134*0.9</f>
        <v>0</v>
      </c>
      <c r="I134">
        <f>F134+G134*18</f>
        <v>78.660000000000011</v>
      </c>
      <c r="J134">
        <f>H134-I134</f>
        <v>-78.660000000000011</v>
      </c>
      <c r="K134">
        <f>J134+K133</f>
        <v>7628.1400000000067</v>
      </c>
    </row>
    <row r="135" spans="1:11" x14ac:dyDescent="0.25">
      <c r="A135">
        <v>134</v>
      </c>
      <c r="B135">
        <f t="shared" si="7"/>
        <v>1</v>
      </c>
      <c r="C135">
        <f>E134+G135</f>
        <v>205</v>
      </c>
      <c r="D135">
        <f t="shared" si="8"/>
        <v>205</v>
      </c>
      <c r="E135">
        <f t="shared" si="6"/>
        <v>205</v>
      </c>
      <c r="F135">
        <f>C135*0.2*1.9</f>
        <v>77.899999999999991</v>
      </c>
      <c r="G135">
        <f>IF(MOD(A135, 30)=0,INT(E134*0.2),0)</f>
        <v>0</v>
      </c>
      <c r="H135">
        <f>D135*0.9</f>
        <v>184.5</v>
      </c>
      <c r="I135">
        <f>F135+G135*18</f>
        <v>77.899999999999991</v>
      </c>
      <c r="J135">
        <f>H135-I135</f>
        <v>106.60000000000001</v>
      </c>
      <c r="K135">
        <f>J135+K134</f>
        <v>7734.7400000000071</v>
      </c>
    </row>
    <row r="136" spans="1:11" x14ac:dyDescent="0.25">
      <c r="A136">
        <v>135</v>
      </c>
      <c r="B136">
        <f t="shared" si="7"/>
        <v>2</v>
      </c>
      <c r="C136">
        <f>E135+G136</f>
        <v>205</v>
      </c>
      <c r="D136">
        <f t="shared" si="8"/>
        <v>205</v>
      </c>
      <c r="E136">
        <f t="shared" si="6"/>
        <v>203</v>
      </c>
      <c r="F136">
        <f>C136*0.2*1.9</f>
        <v>77.899999999999991</v>
      </c>
      <c r="G136">
        <f>IF(MOD(A136, 30)=0,INT(E135*0.2),0)</f>
        <v>0</v>
      </c>
      <c r="H136">
        <f>D136*0.9</f>
        <v>184.5</v>
      </c>
      <c r="I136">
        <f>F136+G136*18</f>
        <v>77.899999999999991</v>
      </c>
      <c r="J136">
        <f>H136-I136</f>
        <v>106.60000000000001</v>
      </c>
      <c r="K136">
        <f>J136+K135</f>
        <v>7841.3400000000074</v>
      </c>
    </row>
    <row r="137" spans="1:11" x14ac:dyDescent="0.25">
      <c r="A137">
        <v>136</v>
      </c>
      <c r="B137">
        <f t="shared" si="7"/>
        <v>3</v>
      </c>
      <c r="C137">
        <f>E136+G137</f>
        <v>203</v>
      </c>
      <c r="D137">
        <f t="shared" si="8"/>
        <v>203</v>
      </c>
      <c r="E137">
        <f t="shared" si="6"/>
        <v>203</v>
      </c>
      <c r="F137">
        <f>C137*0.2*1.9</f>
        <v>77.14</v>
      </c>
      <c r="G137">
        <f>IF(MOD(A137, 30)=0,INT(E136*0.2),0)</f>
        <v>0</v>
      </c>
      <c r="H137">
        <f>D137*0.9</f>
        <v>182.70000000000002</v>
      </c>
      <c r="I137">
        <f>F137+G137*18</f>
        <v>77.14</v>
      </c>
      <c r="J137">
        <f>H137-I137</f>
        <v>105.56000000000002</v>
      </c>
      <c r="K137">
        <f>J137+K136</f>
        <v>7946.9000000000078</v>
      </c>
    </row>
    <row r="138" spans="1:11" x14ac:dyDescent="0.25">
      <c r="A138">
        <v>137</v>
      </c>
      <c r="B138">
        <f t="shared" si="7"/>
        <v>4</v>
      </c>
      <c r="C138">
        <f>E137+G138</f>
        <v>203</v>
      </c>
      <c r="D138">
        <f t="shared" si="8"/>
        <v>203</v>
      </c>
      <c r="E138">
        <f t="shared" si="6"/>
        <v>201</v>
      </c>
      <c r="F138">
        <f>C138*0.2*1.9</f>
        <v>77.14</v>
      </c>
      <c r="G138">
        <f>IF(MOD(A138, 30)=0,INT(E137*0.2),0)</f>
        <v>0</v>
      </c>
      <c r="H138">
        <f>D138*0.9</f>
        <v>182.70000000000002</v>
      </c>
      <c r="I138">
        <f>F138+G138*18</f>
        <v>77.14</v>
      </c>
      <c r="J138">
        <f>H138-I138</f>
        <v>105.56000000000002</v>
      </c>
      <c r="K138">
        <f>J138+K137</f>
        <v>8052.4600000000082</v>
      </c>
    </row>
    <row r="139" spans="1:11" x14ac:dyDescent="0.25">
      <c r="A139">
        <v>138</v>
      </c>
      <c r="B139">
        <f t="shared" si="7"/>
        <v>5</v>
      </c>
      <c r="C139">
        <f>E138+G139</f>
        <v>201</v>
      </c>
      <c r="D139">
        <f t="shared" si="8"/>
        <v>201</v>
      </c>
      <c r="E139">
        <f t="shared" si="6"/>
        <v>201</v>
      </c>
      <c r="F139">
        <f>C139*0.2*1.9</f>
        <v>76.38</v>
      </c>
      <c r="G139">
        <f>IF(MOD(A139, 30)=0,INT(E138*0.2),0)</f>
        <v>0</v>
      </c>
      <c r="H139">
        <f>D139*0.9</f>
        <v>180.9</v>
      </c>
      <c r="I139">
        <f>F139+G139*18</f>
        <v>76.38</v>
      </c>
      <c r="J139">
        <f>H139-I139</f>
        <v>104.52000000000001</v>
      </c>
      <c r="K139">
        <f>J139+K138</f>
        <v>8156.9800000000087</v>
      </c>
    </row>
    <row r="140" spans="1:11" x14ac:dyDescent="0.25">
      <c r="A140">
        <v>139</v>
      </c>
      <c r="B140">
        <f t="shared" si="7"/>
        <v>6</v>
      </c>
      <c r="C140">
        <f>E139+G140</f>
        <v>201</v>
      </c>
      <c r="D140">
        <f t="shared" si="8"/>
        <v>201</v>
      </c>
      <c r="E140">
        <f t="shared" si="6"/>
        <v>199</v>
      </c>
      <c r="F140">
        <f>C140*0.2*1.9</f>
        <v>76.38</v>
      </c>
      <c r="G140">
        <f>IF(MOD(A140, 30)=0,INT(E139*0.2),0)</f>
        <v>0</v>
      </c>
      <c r="H140">
        <f>D140*0.9</f>
        <v>180.9</v>
      </c>
      <c r="I140">
        <f>F140+G140*18</f>
        <v>76.38</v>
      </c>
      <c r="J140">
        <f>H140-I140</f>
        <v>104.52000000000001</v>
      </c>
      <c r="K140">
        <f>J140+K139</f>
        <v>8261.5000000000091</v>
      </c>
    </row>
    <row r="141" spans="1:11" x14ac:dyDescent="0.25">
      <c r="A141">
        <v>140</v>
      </c>
      <c r="B141">
        <f t="shared" si="7"/>
        <v>0</v>
      </c>
      <c r="C141">
        <f>E140+G141</f>
        <v>199</v>
      </c>
      <c r="D141">
        <f t="shared" si="8"/>
        <v>0</v>
      </c>
      <c r="E141">
        <f t="shared" si="6"/>
        <v>199</v>
      </c>
      <c r="F141">
        <f>C141*0.2*1.9</f>
        <v>75.62</v>
      </c>
      <c r="G141">
        <f>IF(MOD(A141, 30)=0,INT(E140*0.2),0)</f>
        <v>0</v>
      </c>
      <c r="H141">
        <f>D141*0.9</f>
        <v>0</v>
      </c>
      <c r="I141">
        <f>F141+G141*18</f>
        <v>75.62</v>
      </c>
      <c r="J141">
        <f>H141-I141</f>
        <v>-75.62</v>
      </c>
      <c r="K141">
        <f>J141+K140</f>
        <v>8185.8800000000092</v>
      </c>
    </row>
    <row r="142" spans="1:11" x14ac:dyDescent="0.25">
      <c r="A142">
        <v>141</v>
      </c>
      <c r="B142">
        <f t="shared" si="7"/>
        <v>1</v>
      </c>
      <c r="C142">
        <f>E141+G142</f>
        <v>199</v>
      </c>
      <c r="D142">
        <f t="shared" si="8"/>
        <v>199</v>
      </c>
      <c r="E142">
        <f t="shared" si="6"/>
        <v>197</v>
      </c>
      <c r="F142">
        <f>C142*0.2*1.9</f>
        <v>75.62</v>
      </c>
      <c r="G142">
        <f>IF(MOD(A142, 30)=0,INT(E141*0.2),0)</f>
        <v>0</v>
      </c>
      <c r="H142">
        <f>D142*0.9</f>
        <v>179.1</v>
      </c>
      <c r="I142">
        <f>F142+G142*18</f>
        <v>75.62</v>
      </c>
      <c r="J142">
        <f>H142-I142</f>
        <v>103.47999999999999</v>
      </c>
      <c r="K142">
        <f>J142+K141</f>
        <v>8289.3600000000097</v>
      </c>
    </row>
    <row r="143" spans="1:11" x14ac:dyDescent="0.25">
      <c r="A143">
        <v>142</v>
      </c>
      <c r="B143">
        <f t="shared" si="7"/>
        <v>2</v>
      </c>
      <c r="C143">
        <f>E142+G143</f>
        <v>197</v>
      </c>
      <c r="D143">
        <f t="shared" si="8"/>
        <v>197</v>
      </c>
      <c r="E143">
        <f t="shared" si="6"/>
        <v>197</v>
      </c>
      <c r="F143">
        <f>C143*0.2*1.9</f>
        <v>74.860000000000014</v>
      </c>
      <c r="G143">
        <f>IF(MOD(A143, 30)=0,INT(E142*0.2),0)</f>
        <v>0</v>
      </c>
      <c r="H143">
        <f>D143*0.9</f>
        <v>177.3</v>
      </c>
      <c r="I143">
        <f>F143+G143*18</f>
        <v>74.860000000000014</v>
      </c>
      <c r="J143">
        <f>H143-I143</f>
        <v>102.44</v>
      </c>
      <c r="K143">
        <f>J143+K142</f>
        <v>8391.8000000000102</v>
      </c>
    </row>
    <row r="144" spans="1:11" x14ac:dyDescent="0.25">
      <c r="A144">
        <v>143</v>
      </c>
      <c r="B144">
        <f t="shared" si="7"/>
        <v>3</v>
      </c>
      <c r="C144">
        <f>E143+G144</f>
        <v>197</v>
      </c>
      <c r="D144">
        <f t="shared" si="8"/>
        <v>197</v>
      </c>
      <c r="E144">
        <f t="shared" si="6"/>
        <v>195</v>
      </c>
      <c r="F144">
        <f>C144*0.2*1.9</f>
        <v>74.860000000000014</v>
      </c>
      <c r="G144">
        <f>IF(MOD(A144, 30)=0,INT(E143*0.2),0)</f>
        <v>0</v>
      </c>
      <c r="H144">
        <f>D144*0.9</f>
        <v>177.3</v>
      </c>
      <c r="I144">
        <f>F144+G144*18</f>
        <v>74.860000000000014</v>
      </c>
      <c r="J144">
        <f>H144-I144</f>
        <v>102.44</v>
      </c>
      <c r="K144">
        <f>J144+K143</f>
        <v>8494.2400000000107</v>
      </c>
    </row>
    <row r="145" spans="1:11" x14ac:dyDescent="0.25">
      <c r="A145">
        <v>144</v>
      </c>
      <c r="B145">
        <f t="shared" si="7"/>
        <v>4</v>
      </c>
      <c r="C145">
        <f>E144+G145</f>
        <v>195</v>
      </c>
      <c r="D145">
        <f t="shared" si="8"/>
        <v>195</v>
      </c>
      <c r="E145">
        <f t="shared" si="6"/>
        <v>195</v>
      </c>
      <c r="F145">
        <f>C145*0.2*1.9</f>
        <v>74.099999999999994</v>
      </c>
      <c r="G145">
        <f>IF(MOD(A145, 30)=0,INT(E144*0.2),0)</f>
        <v>0</v>
      </c>
      <c r="H145">
        <f>D145*0.9</f>
        <v>175.5</v>
      </c>
      <c r="I145">
        <f>F145+G145*18</f>
        <v>74.099999999999994</v>
      </c>
      <c r="J145">
        <f>H145-I145</f>
        <v>101.4</v>
      </c>
      <c r="K145">
        <f>J145+K144</f>
        <v>8595.6400000000103</v>
      </c>
    </row>
    <row r="146" spans="1:11" x14ac:dyDescent="0.25">
      <c r="A146">
        <v>145</v>
      </c>
      <c r="B146">
        <f t="shared" si="7"/>
        <v>5</v>
      </c>
      <c r="C146">
        <f>E145+G146</f>
        <v>195</v>
      </c>
      <c r="D146">
        <f t="shared" si="8"/>
        <v>195</v>
      </c>
      <c r="E146">
        <f t="shared" si="6"/>
        <v>193</v>
      </c>
      <c r="F146">
        <f>C146*0.2*1.9</f>
        <v>74.099999999999994</v>
      </c>
      <c r="G146">
        <f>IF(MOD(A146, 30)=0,INT(E145*0.2),0)</f>
        <v>0</v>
      </c>
      <c r="H146">
        <f>D146*0.9</f>
        <v>175.5</v>
      </c>
      <c r="I146">
        <f>F146+G146*18</f>
        <v>74.099999999999994</v>
      </c>
      <c r="J146">
        <f>H146-I146</f>
        <v>101.4</v>
      </c>
      <c r="K146">
        <f>J146+K145</f>
        <v>8697.04000000001</v>
      </c>
    </row>
    <row r="147" spans="1:11" x14ac:dyDescent="0.25">
      <c r="A147">
        <v>146</v>
      </c>
      <c r="B147">
        <f t="shared" si="7"/>
        <v>6</v>
      </c>
      <c r="C147">
        <f>E146+G147</f>
        <v>193</v>
      </c>
      <c r="D147">
        <f t="shared" si="8"/>
        <v>193</v>
      </c>
      <c r="E147">
        <f t="shared" si="6"/>
        <v>193</v>
      </c>
      <c r="F147">
        <f>C147*0.2*1.9</f>
        <v>73.34</v>
      </c>
      <c r="G147">
        <f>IF(MOD(A147, 30)=0,INT(E146*0.2),0)</f>
        <v>0</v>
      </c>
      <c r="H147">
        <f>D147*0.9</f>
        <v>173.70000000000002</v>
      </c>
      <c r="I147">
        <f>F147+G147*18</f>
        <v>73.34</v>
      </c>
      <c r="J147">
        <f>H147-I147</f>
        <v>100.36000000000001</v>
      </c>
      <c r="K147">
        <f>J147+K146</f>
        <v>8797.4000000000106</v>
      </c>
    </row>
    <row r="148" spans="1:11" x14ac:dyDescent="0.25">
      <c r="A148">
        <v>147</v>
      </c>
      <c r="B148">
        <f t="shared" si="7"/>
        <v>0</v>
      </c>
      <c r="C148">
        <f>E147+G148</f>
        <v>193</v>
      </c>
      <c r="D148">
        <f t="shared" si="8"/>
        <v>0</v>
      </c>
      <c r="E148">
        <f t="shared" si="6"/>
        <v>191</v>
      </c>
      <c r="F148">
        <f>C148*0.2*1.9</f>
        <v>73.34</v>
      </c>
      <c r="G148">
        <f>IF(MOD(A148, 30)=0,INT(E147*0.2),0)</f>
        <v>0</v>
      </c>
      <c r="H148">
        <f>D148*0.9</f>
        <v>0</v>
      </c>
      <c r="I148">
        <f>F148+G148*18</f>
        <v>73.34</v>
      </c>
      <c r="J148">
        <f>H148-I148</f>
        <v>-73.34</v>
      </c>
      <c r="K148">
        <f>J148+K147</f>
        <v>8724.0600000000104</v>
      </c>
    </row>
    <row r="149" spans="1:11" x14ac:dyDescent="0.25">
      <c r="A149">
        <v>148</v>
      </c>
      <c r="B149">
        <f t="shared" si="7"/>
        <v>1</v>
      </c>
      <c r="C149">
        <f>E148+G149</f>
        <v>191</v>
      </c>
      <c r="D149">
        <f t="shared" si="8"/>
        <v>191</v>
      </c>
      <c r="E149">
        <f t="shared" si="6"/>
        <v>191</v>
      </c>
      <c r="F149">
        <f>C149*0.2*1.9</f>
        <v>72.58</v>
      </c>
      <c r="G149">
        <f>IF(MOD(A149, 30)=0,INT(E148*0.2),0)</f>
        <v>0</v>
      </c>
      <c r="H149">
        <f>D149*0.9</f>
        <v>171.9</v>
      </c>
      <c r="I149">
        <f>F149+G149*18</f>
        <v>72.58</v>
      </c>
      <c r="J149">
        <f>H149-I149</f>
        <v>99.320000000000007</v>
      </c>
      <c r="K149">
        <f>J149+K148</f>
        <v>8823.3800000000101</v>
      </c>
    </row>
    <row r="150" spans="1:11" x14ac:dyDescent="0.25">
      <c r="A150">
        <v>149</v>
      </c>
      <c r="B150">
        <f t="shared" si="7"/>
        <v>2</v>
      </c>
      <c r="C150">
        <f>E149+G150</f>
        <v>191</v>
      </c>
      <c r="D150">
        <f t="shared" si="8"/>
        <v>191</v>
      </c>
      <c r="E150">
        <f t="shared" si="6"/>
        <v>189</v>
      </c>
      <c r="F150">
        <f>C150*0.2*1.9</f>
        <v>72.58</v>
      </c>
      <c r="G150">
        <f>IF(MOD(A150, 30)=0,INT(E149*0.2),0)</f>
        <v>0</v>
      </c>
      <c r="H150">
        <f>D150*0.9</f>
        <v>171.9</v>
      </c>
      <c r="I150">
        <f>F150+G150*18</f>
        <v>72.58</v>
      </c>
      <c r="J150">
        <f>H150-I150</f>
        <v>99.320000000000007</v>
      </c>
      <c r="K150">
        <f>J150+K149</f>
        <v>8922.7000000000098</v>
      </c>
    </row>
    <row r="151" spans="1:11" x14ac:dyDescent="0.25">
      <c r="A151">
        <v>150</v>
      </c>
      <c r="B151">
        <f t="shared" si="7"/>
        <v>3</v>
      </c>
      <c r="C151">
        <f>E150+G151</f>
        <v>226</v>
      </c>
      <c r="D151">
        <f t="shared" si="8"/>
        <v>226</v>
      </c>
      <c r="E151">
        <f t="shared" si="6"/>
        <v>226</v>
      </c>
      <c r="F151">
        <f>C151*0.2*1.9</f>
        <v>85.88</v>
      </c>
      <c r="G151">
        <f>IF(MOD(A151, 30)=0,INT(E150*0.2),0)</f>
        <v>37</v>
      </c>
      <c r="H151">
        <f>D151*0.9</f>
        <v>203.4</v>
      </c>
      <c r="I151">
        <f>F151+G151*18</f>
        <v>751.88</v>
      </c>
      <c r="J151">
        <f>H151-I151</f>
        <v>-548.48</v>
      </c>
      <c r="K151">
        <f>J151+K150</f>
        <v>8374.2200000000103</v>
      </c>
    </row>
    <row r="152" spans="1:11" x14ac:dyDescent="0.25">
      <c r="A152">
        <v>151</v>
      </c>
      <c r="B152">
        <f t="shared" si="7"/>
        <v>4</v>
      </c>
      <c r="C152">
        <f>E151+G152</f>
        <v>226</v>
      </c>
      <c r="D152">
        <f t="shared" si="8"/>
        <v>226</v>
      </c>
      <c r="E152">
        <f t="shared" si="6"/>
        <v>224</v>
      </c>
      <c r="F152">
        <f>C152*0.2*1.9</f>
        <v>85.88</v>
      </c>
      <c r="G152">
        <f>IF(MOD(A152, 30)=0,INT(E151*0.2),0)</f>
        <v>0</v>
      </c>
      <c r="H152">
        <f>D152*0.9</f>
        <v>203.4</v>
      </c>
      <c r="I152">
        <f>F152+G152*18</f>
        <v>85.88</v>
      </c>
      <c r="J152">
        <f>H152-I152</f>
        <v>117.52000000000001</v>
      </c>
      <c r="K152">
        <f>J152+K151</f>
        <v>8491.7400000000107</v>
      </c>
    </row>
    <row r="153" spans="1:11" x14ac:dyDescent="0.25">
      <c r="A153">
        <v>152</v>
      </c>
      <c r="B153">
        <f t="shared" si="7"/>
        <v>5</v>
      </c>
      <c r="C153">
        <f>E152+G153</f>
        <v>224</v>
      </c>
      <c r="D153">
        <f t="shared" si="8"/>
        <v>224</v>
      </c>
      <c r="E153">
        <f t="shared" si="6"/>
        <v>224</v>
      </c>
      <c r="F153">
        <f>C153*0.2*1.9</f>
        <v>85.12</v>
      </c>
      <c r="G153">
        <f>IF(MOD(A153, 30)=0,INT(E152*0.2),0)</f>
        <v>0</v>
      </c>
      <c r="H153">
        <f>D153*0.9</f>
        <v>201.6</v>
      </c>
      <c r="I153">
        <f>F153+G153*18</f>
        <v>85.12</v>
      </c>
      <c r="J153">
        <f>H153-I153</f>
        <v>116.47999999999999</v>
      </c>
      <c r="K153">
        <f>J153+K152</f>
        <v>8608.2200000000103</v>
      </c>
    </row>
    <row r="154" spans="1:11" x14ac:dyDescent="0.25">
      <c r="A154">
        <v>153</v>
      </c>
      <c r="B154">
        <f t="shared" si="7"/>
        <v>6</v>
      </c>
      <c r="C154">
        <f>E153+G154</f>
        <v>224</v>
      </c>
      <c r="D154">
        <f t="shared" si="8"/>
        <v>224</v>
      </c>
      <c r="E154">
        <f t="shared" si="6"/>
        <v>222</v>
      </c>
      <c r="F154">
        <f>C154*0.2*1.9</f>
        <v>85.12</v>
      </c>
      <c r="G154">
        <f>IF(MOD(A154, 30)=0,INT(E153*0.2),0)</f>
        <v>0</v>
      </c>
      <c r="H154">
        <f>D154*0.9</f>
        <v>201.6</v>
      </c>
      <c r="I154">
        <f>F154+G154*18</f>
        <v>85.12</v>
      </c>
      <c r="J154">
        <f>H154-I154</f>
        <v>116.47999999999999</v>
      </c>
      <c r="K154">
        <f>J154+K153</f>
        <v>8724.7000000000098</v>
      </c>
    </row>
    <row r="155" spans="1:11" x14ac:dyDescent="0.25">
      <c r="A155">
        <v>154</v>
      </c>
      <c r="B155">
        <f t="shared" si="7"/>
        <v>0</v>
      </c>
      <c r="C155">
        <f>E154+G155</f>
        <v>222</v>
      </c>
      <c r="D155">
        <f t="shared" si="8"/>
        <v>0</v>
      </c>
      <c r="E155">
        <f t="shared" si="6"/>
        <v>222</v>
      </c>
      <c r="F155">
        <f>C155*0.2*1.9</f>
        <v>84.360000000000014</v>
      </c>
      <c r="G155">
        <f>IF(MOD(A155, 30)=0,INT(E154*0.2),0)</f>
        <v>0</v>
      </c>
      <c r="H155">
        <f>D155*0.9</f>
        <v>0</v>
      </c>
      <c r="I155">
        <f>F155+G155*18</f>
        <v>84.360000000000014</v>
      </c>
      <c r="J155">
        <f>H155-I155</f>
        <v>-84.360000000000014</v>
      </c>
      <c r="K155">
        <f>J155+K154</f>
        <v>8640.3400000000092</v>
      </c>
    </row>
    <row r="156" spans="1:11" x14ac:dyDescent="0.25">
      <c r="A156">
        <v>155</v>
      </c>
      <c r="B156">
        <f t="shared" si="7"/>
        <v>1</v>
      </c>
      <c r="C156">
        <f>E155+G156</f>
        <v>222</v>
      </c>
      <c r="D156">
        <f t="shared" si="8"/>
        <v>222</v>
      </c>
      <c r="E156">
        <f t="shared" si="6"/>
        <v>220</v>
      </c>
      <c r="F156">
        <f>C156*0.2*1.9</f>
        <v>84.360000000000014</v>
      </c>
      <c r="G156">
        <f>IF(MOD(A156, 30)=0,INT(E155*0.2),0)</f>
        <v>0</v>
      </c>
      <c r="H156">
        <f>D156*0.9</f>
        <v>199.8</v>
      </c>
      <c r="I156">
        <f>F156+G156*18</f>
        <v>84.360000000000014</v>
      </c>
      <c r="J156">
        <f>H156-I156</f>
        <v>115.44</v>
      </c>
      <c r="K156">
        <f>J156+K155</f>
        <v>8755.7800000000097</v>
      </c>
    </row>
    <row r="157" spans="1:11" x14ac:dyDescent="0.25">
      <c r="A157">
        <v>156</v>
      </c>
      <c r="B157">
        <f t="shared" si="7"/>
        <v>2</v>
      </c>
      <c r="C157">
        <f>E156+G157</f>
        <v>220</v>
      </c>
      <c r="D157">
        <f t="shared" si="8"/>
        <v>220</v>
      </c>
      <c r="E157">
        <f t="shared" si="6"/>
        <v>220</v>
      </c>
      <c r="F157">
        <f>C157*0.2*1.9</f>
        <v>83.6</v>
      </c>
      <c r="G157">
        <f>IF(MOD(A157, 30)=0,INT(E156*0.2),0)</f>
        <v>0</v>
      </c>
      <c r="H157">
        <f>D157*0.9</f>
        <v>198</v>
      </c>
      <c r="I157">
        <f>F157+G157*18</f>
        <v>83.6</v>
      </c>
      <c r="J157">
        <f>H157-I157</f>
        <v>114.4</v>
      </c>
      <c r="K157">
        <f>J157+K156</f>
        <v>8870.1800000000094</v>
      </c>
    </row>
    <row r="158" spans="1:11" x14ac:dyDescent="0.25">
      <c r="A158">
        <v>157</v>
      </c>
      <c r="B158">
        <f t="shared" si="7"/>
        <v>3</v>
      </c>
      <c r="C158">
        <f>E157+G158</f>
        <v>220</v>
      </c>
      <c r="D158">
        <f t="shared" si="8"/>
        <v>220</v>
      </c>
      <c r="E158">
        <f t="shared" si="6"/>
        <v>218</v>
      </c>
      <c r="F158">
        <f>C158*0.2*1.9</f>
        <v>83.6</v>
      </c>
      <c r="G158">
        <f>IF(MOD(A158, 30)=0,INT(E157*0.2),0)</f>
        <v>0</v>
      </c>
      <c r="H158">
        <f>D158*0.9</f>
        <v>198</v>
      </c>
      <c r="I158">
        <f>F158+G158*18</f>
        <v>83.6</v>
      </c>
      <c r="J158">
        <f>H158-I158</f>
        <v>114.4</v>
      </c>
      <c r="K158">
        <f>J158+K157</f>
        <v>8984.580000000009</v>
      </c>
    </row>
    <row r="159" spans="1:11" x14ac:dyDescent="0.25">
      <c r="A159">
        <v>158</v>
      </c>
      <c r="B159">
        <f t="shared" si="7"/>
        <v>4</v>
      </c>
      <c r="C159">
        <f>E158+G159</f>
        <v>218</v>
      </c>
      <c r="D159">
        <f t="shared" si="8"/>
        <v>218</v>
      </c>
      <c r="E159">
        <f t="shared" si="6"/>
        <v>218</v>
      </c>
      <c r="F159">
        <f>C159*0.2*1.9</f>
        <v>82.84</v>
      </c>
      <c r="G159">
        <f>IF(MOD(A159, 30)=0,INT(E158*0.2),0)</f>
        <v>0</v>
      </c>
      <c r="H159">
        <f>D159*0.9</f>
        <v>196.20000000000002</v>
      </c>
      <c r="I159">
        <f>F159+G159*18</f>
        <v>82.84</v>
      </c>
      <c r="J159">
        <f>H159-I159</f>
        <v>113.36000000000001</v>
      </c>
      <c r="K159">
        <f>J159+K158</f>
        <v>9097.9400000000096</v>
      </c>
    </row>
    <row r="160" spans="1:11" x14ac:dyDescent="0.25">
      <c r="A160">
        <v>159</v>
      </c>
      <c r="B160">
        <f t="shared" si="7"/>
        <v>5</v>
      </c>
      <c r="C160">
        <f>E159+G160</f>
        <v>218</v>
      </c>
      <c r="D160">
        <f t="shared" si="8"/>
        <v>218</v>
      </c>
      <c r="E160">
        <f t="shared" si="6"/>
        <v>216</v>
      </c>
      <c r="F160">
        <f>C160*0.2*1.9</f>
        <v>82.84</v>
      </c>
      <c r="G160">
        <f>IF(MOD(A160, 30)=0,INT(E159*0.2),0)</f>
        <v>0</v>
      </c>
      <c r="H160">
        <f>D160*0.9</f>
        <v>196.20000000000002</v>
      </c>
      <c r="I160">
        <f>F160+G160*18</f>
        <v>82.84</v>
      </c>
      <c r="J160">
        <f>H160-I160</f>
        <v>113.36000000000001</v>
      </c>
      <c r="K160">
        <f>J160+K159</f>
        <v>9211.3000000000102</v>
      </c>
    </row>
    <row r="161" spans="1:11" x14ac:dyDescent="0.25">
      <c r="A161">
        <v>160</v>
      </c>
      <c r="B161">
        <f t="shared" si="7"/>
        <v>6</v>
      </c>
      <c r="C161">
        <f>E160+G161</f>
        <v>216</v>
      </c>
      <c r="D161">
        <f t="shared" si="8"/>
        <v>216</v>
      </c>
      <c r="E161">
        <f t="shared" si="6"/>
        <v>216</v>
      </c>
      <c r="F161">
        <f>C161*0.2*1.9</f>
        <v>82.08</v>
      </c>
      <c r="G161">
        <f>IF(MOD(A161, 30)=0,INT(E160*0.2),0)</f>
        <v>0</v>
      </c>
      <c r="H161">
        <f>D161*0.9</f>
        <v>194.4</v>
      </c>
      <c r="I161">
        <f>F161+G161*18</f>
        <v>82.08</v>
      </c>
      <c r="J161">
        <f>H161-I161</f>
        <v>112.32000000000001</v>
      </c>
      <c r="K161">
        <f>J161+K160</f>
        <v>9323.6200000000099</v>
      </c>
    </row>
    <row r="162" spans="1:11" x14ac:dyDescent="0.25">
      <c r="A162">
        <v>161</v>
      </c>
      <c r="B162">
        <f t="shared" si="7"/>
        <v>0</v>
      </c>
      <c r="C162">
        <f>E161+G162</f>
        <v>216</v>
      </c>
      <c r="D162">
        <f t="shared" si="8"/>
        <v>0</v>
      </c>
      <c r="E162">
        <f t="shared" si="6"/>
        <v>214</v>
      </c>
      <c r="F162">
        <f>C162*0.2*1.9</f>
        <v>82.08</v>
      </c>
      <c r="G162">
        <f>IF(MOD(A162, 30)=0,INT(E161*0.2),0)</f>
        <v>0</v>
      </c>
      <c r="H162">
        <f>D162*0.9</f>
        <v>0</v>
      </c>
      <c r="I162">
        <f>F162+G162*18</f>
        <v>82.08</v>
      </c>
      <c r="J162">
        <f>H162-I162</f>
        <v>-82.08</v>
      </c>
      <c r="K162">
        <f>J162+K161</f>
        <v>9241.54000000001</v>
      </c>
    </row>
    <row r="163" spans="1:11" x14ac:dyDescent="0.25">
      <c r="A163">
        <v>162</v>
      </c>
      <c r="B163">
        <f t="shared" si="7"/>
        <v>1</v>
      </c>
      <c r="C163">
        <f>E162+G163</f>
        <v>214</v>
      </c>
      <c r="D163">
        <f t="shared" si="8"/>
        <v>214</v>
      </c>
      <c r="E163">
        <f t="shared" ref="E163:E181" si="9">IF(MOD(A163,2)=0,C163,C163-2)</f>
        <v>214</v>
      </c>
      <c r="F163">
        <f>C163*0.2*1.9</f>
        <v>81.320000000000007</v>
      </c>
      <c r="G163">
        <f>IF(MOD(A163, 30)=0,INT(E162*0.2),0)</f>
        <v>0</v>
      </c>
      <c r="H163">
        <f>D163*0.9</f>
        <v>192.6</v>
      </c>
      <c r="I163">
        <f>F163+G163*18</f>
        <v>81.320000000000007</v>
      </c>
      <c r="J163">
        <f>H163-I163</f>
        <v>111.27999999999999</v>
      </c>
      <c r="K163">
        <f>J163+K162</f>
        <v>9352.8200000000106</v>
      </c>
    </row>
    <row r="164" spans="1:11" x14ac:dyDescent="0.25">
      <c r="A164">
        <v>163</v>
      </c>
      <c r="B164">
        <f t="shared" si="7"/>
        <v>2</v>
      </c>
      <c r="C164">
        <f>E163+G164</f>
        <v>214</v>
      </c>
      <c r="D164">
        <f t="shared" si="8"/>
        <v>214</v>
      </c>
      <c r="E164">
        <f t="shared" si="9"/>
        <v>212</v>
      </c>
      <c r="F164">
        <f>C164*0.2*1.9</f>
        <v>81.320000000000007</v>
      </c>
      <c r="G164">
        <f>IF(MOD(A164, 30)=0,INT(E163*0.2),0)</f>
        <v>0</v>
      </c>
      <c r="H164">
        <f>D164*0.9</f>
        <v>192.6</v>
      </c>
      <c r="I164">
        <f>F164+G164*18</f>
        <v>81.320000000000007</v>
      </c>
      <c r="J164">
        <f>H164-I164</f>
        <v>111.27999999999999</v>
      </c>
      <c r="K164">
        <f>J164+K163</f>
        <v>9464.1000000000113</v>
      </c>
    </row>
    <row r="165" spans="1:11" x14ac:dyDescent="0.25">
      <c r="A165">
        <v>164</v>
      </c>
      <c r="B165">
        <f t="shared" si="7"/>
        <v>3</v>
      </c>
      <c r="C165">
        <f>E164+G165</f>
        <v>212</v>
      </c>
      <c r="D165">
        <f t="shared" si="8"/>
        <v>212</v>
      </c>
      <c r="E165">
        <f t="shared" si="9"/>
        <v>212</v>
      </c>
      <c r="F165">
        <f>C165*0.2*1.9</f>
        <v>80.56</v>
      </c>
      <c r="G165">
        <f>IF(MOD(A165, 30)=0,INT(E164*0.2),0)</f>
        <v>0</v>
      </c>
      <c r="H165">
        <f>D165*0.9</f>
        <v>190.8</v>
      </c>
      <c r="I165">
        <f>F165+G165*18</f>
        <v>80.56</v>
      </c>
      <c r="J165">
        <f>H165-I165</f>
        <v>110.24000000000001</v>
      </c>
      <c r="K165">
        <f>J165+K164</f>
        <v>9574.3400000000111</v>
      </c>
    </row>
    <row r="166" spans="1:11" x14ac:dyDescent="0.25">
      <c r="A166">
        <v>165</v>
      </c>
      <c r="B166">
        <f t="shared" si="7"/>
        <v>4</v>
      </c>
      <c r="C166">
        <f>E165+G166</f>
        <v>212</v>
      </c>
      <c r="D166">
        <f t="shared" si="8"/>
        <v>212</v>
      </c>
      <c r="E166">
        <f t="shared" si="9"/>
        <v>210</v>
      </c>
      <c r="F166">
        <f>C166*0.2*1.9</f>
        <v>80.56</v>
      </c>
      <c r="G166">
        <f>IF(MOD(A166, 30)=0,INT(E165*0.2),0)</f>
        <v>0</v>
      </c>
      <c r="H166">
        <f>D166*0.9</f>
        <v>190.8</v>
      </c>
      <c r="I166">
        <f>F166+G166*18</f>
        <v>80.56</v>
      </c>
      <c r="J166">
        <f>H166-I166</f>
        <v>110.24000000000001</v>
      </c>
      <c r="K166">
        <f>J166+K165</f>
        <v>9684.5800000000108</v>
      </c>
    </row>
    <row r="167" spans="1:11" x14ac:dyDescent="0.25">
      <c r="A167">
        <v>166</v>
      </c>
      <c r="B167">
        <f t="shared" si="7"/>
        <v>5</v>
      </c>
      <c r="C167">
        <f>E166+G167</f>
        <v>210</v>
      </c>
      <c r="D167">
        <f t="shared" si="8"/>
        <v>210</v>
      </c>
      <c r="E167">
        <f t="shared" si="9"/>
        <v>210</v>
      </c>
      <c r="F167">
        <f>C167*0.2*1.9</f>
        <v>79.8</v>
      </c>
      <c r="G167">
        <f>IF(MOD(A167, 30)=0,INT(E166*0.2),0)</f>
        <v>0</v>
      </c>
      <c r="H167">
        <f>D167*0.9</f>
        <v>189</v>
      </c>
      <c r="I167">
        <f>F167+G167*18</f>
        <v>79.8</v>
      </c>
      <c r="J167">
        <f>H167-I167</f>
        <v>109.2</v>
      </c>
      <c r="K167">
        <f>J167+K166</f>
        <v>9793.7800000000116</v>
      </c>
    </row>
    <row r="168" spans="1:11" x14ac:dyDescent="0.25">
      <c r="A168">
        <v>167</v>
      </c>
      <c r="B168">
        <f t="shared" si="7"/>
        <v>6</v>
      </c>
      <c r="C168">
        <f>E167+G168</f>
        <v>210</v>
      </c>
      <c r="D168">
        <f t="shared" si="8"/>
        <v>210</v>
      </c>
      <c r="E168">
        <f t="shared" si="9"/>
        <v>208</v>
      </c>
      <c r="F168">
        <f>C168*0.2*1.9</f>
        <v>79.8</v>
      </c>
      <c r="G168">
        <f>IF(MOD(A168, 30)=0,INT(E167*0.2),0)</f>
        <v>0</v>
      </c>
      <c r="H168">
        <f>D168*0.9</f>
        <v>189</v>
      </c>
      <c r="I168">
        <f>F168+G168*18</f>
        <v>79.8</v>
      </c>
      <c r="J168">
        <f>H168-I168</f>
        <v>109.2</v>
      </c>
      <c r="K168">
        <f>J168+K167</f>
        <v>9902.9800000000123</v>
      </c>
    </row>
    <row r="169" spans="1:11" x14ac:dyDescent="0.25">
      <c r="A169">
        <v>168</v>
      </c>
      <c r="B169">
        <f t="shared" si="7"/>
        <v>0</v>
      </c>
      <c r="C169">
        <f>E168+G169</f>
        <v>208</v>
      </c>
      <c r="D169">
        <f t="shared" si="8"/>
        <v>0</v>
      </c>
      <c r="E169">
        <f t="shared" si="9"/>
        <v>208</v>
      </c>
      <c r="F169">
        <f>C169*0.2*1.9</f>
        <v>79.039999999999992</v>
      </c>
      <c r="G169">
        <f>IF(MOD(A169, 30)=0,INT(E168*0.2),0)</f>
        <v>0</v>
      </c>
      <c r="H169">
        <f>D169*0.9</f>
        <v>0</v>
      </c>
      <c r="I169">
        <f>F169+G169*18</f>
        <v>79.039999999999992</v>
      </c>
      <c r="J169">
        <f>H169-I169</f>
        <v>-79.039999999999992</v>
      </c>
      <c r="K169">
        <f>J169+K168</f>
        <v>9823.9400000000114</v>
      </c>
    </row>
    <row r="170" spans="1:11" x14ac:dyDescent="0.25">
      <c r="A170">
        <v>169</v>
      </c>
      <c r="B170">
        <f t="shared" si="7"/>
        <v>1</v>
      </c>
      <c r="C170">
        <f>E169+G170</f>
        <v>208</v>
      </c>
      <c r="D170">
        <f t="shared" si="8"/>
        <v>208</v>
      </c>
      <c r="E170">
        <f t="shared" si="9"/>
        <v>206</v>
      </c>
      <c r="F170">
        <f>C170*0.2*1.9</f>
        <v>79.039999999999992</v>
      </c>
      <c r="G170">
        <f>IF(MOD(A170, 30)=0,INT(E169*0.2),0)</f>
        <v>0</v>
      </c>
      <c r="H170">
        <f>D170*0.9</f>
        <v>187.20000000000002</v>
      </c>
      <c r="I170">
        <f>F170+G170*18</f>
        <v>79.039999999999992</v>
      </c>
      <c r="J170">
        <f>H170-I170</f>
        <v>108.16000000000003</v>
      </c>
      <c r="K170">
        <f>J170+K169</f>
        <v>9932.1000000000113</v>
      </c>
    </row>
    <row r="171" spans="1:11" x14ac:dyDescent="0.25">
      <c r="A171">
        <v>170</v>
      </c>
      <c r="B171">
        <f t="shared" si="7"/>
        <v>2</v>
      </c>
      <c r="C171">
        <f>E170+G171</f>
        <v>206</v>
      </c>
      <c r="D171">
        <f t="shared" si="8"/>
        <v>206</v>
      </c>
      <c r="E171">
        <f t="shared" si="9"/>
        <v>206</v>
      </c>
      <c r="F171">
        <f>C171*0.2*1.9</f>
        <v>78.28</v>
      </c>
      <c r="G171">
        <f>IF(MOD(A171, 30)=0,INT(E170*0.2),0)</f>
        <v>0</v>
      </c>
      <c r="H171">
        <f>D171*0.9</f>
        <v>185.4</v>
      </c>
      <c r="I171">
        <f>F171+G171*18</f>
        <v>78.28</v>
      </c>
      <c r="J171">
        <f>H171-I171</f>
        <v>107.12</v>
      </c>
      <c r="K171">
        <f>J171+K170</f>
        <v>10039.220000000012</v>
      </c>
    </row>
    <row r="172" spans="1:11" x14ac:dyDescent="0.25">
      <c r="A172">
        <v>171</v>
      </c>
      <c r="B172">
        <f t="shared" si="7"/>
        <v>3</v>
      </c>
      <c r="C172">
        <f>E171+G172</f>
        <v>206</v>
      </c>
      <c r="D172">
        <f t="shared" si="8"/>
        <v>206</v>
      </c>
      <c r="E172">
        <f t="shared" si="9"/>
        <v>204</v>
      </c>
      <c r="F172">
        <f>C172*0.2*1.9</f>
        <v>78.28</v>
      </c>
      <c r="G172">
        <f>IF(MOD(A172, 30)=0,INT(E171*0.2),0)</f>
        <v>0</v>
      </c>
      <c r="H172">
        <f>D172*0.9</f>
        <v>185.4</v>
      </c>
      <c r="I172">
        <f>F172+G172*18</f>
        <v>78.28</v>
      </c>
      <c r="J172">
        <f>H172-I172</f>
        <v>107.12</v>
      </c>
      <c r="K172">
        <f>J172+K171</f>
        <v>10146.340000000013</v>
      </c>
    </row>
    <row r="173" spans="1:11" x14ac:dyDescent="0.25">
      <c r="A173">
        <v>172</v>
      </c>
      <c r="B173">
        <f t="shared" si="7"/>
        <v>4</v>
      </c>
      <c r="C173">
        <f>E172+G173</f>
        <v>204</v>
      </c>
      <c r="D173">
        <f t="shared" si="8"/>
        <v>204</v>
      </c>
      <c r="E173">
        <f t="shared" si="9"/>
        <v>204</v>
      </c>
      <c r="F173">
        <f>C173*0.2*1.9</f>
        <v>77.52000000000001</v>
      </c>
      <c r="G173">
        <f>IF(MOD(A173, 30)=0,INT(E172*0.2),0)</f>
        <v>0</v>
      </c>
      <c r="H173">
        <f>D173*0.9</f>
        <v>183.6</v>
      </c>
      <c r="I173">
        <f>F173+G173*18</f>
        <v>77.52000000000001</v>
      </c>
      <c r="J173">
        <f>H173-I173</f>
        <v>106.07999999999998</v>
      </c>
      <c r="K173">
        <f>J173+K172</f>
        <v>10252.420000000013</v>
      </c>
    </row>
    <row r="174" spans="1:11" x14ac:dyDescent="0.25">
      <c r="A174">
        <v>173</v>
      </c>
      <c r="B174">
        <f t="shared" si="7"/>
        <v>5</v>
      </c>
      <c r="C174">
        <f>E173+G174</f>
        <v>204</v>
      </c>
      <c r="D174">
        <f t="shared" si="8"/>
        <v>204</v>
      </c>
      <c r="E174">
        <f t="shared" si="9"/>
        <v>202</v>
      </c>
      <c r="F174">
        <f>C174*0.2*1.9</f>
        <v>77.52000000000001</v>
      </c>
      <c r="G174">
        <f>IF(MOD(A174, 30)=0,INT(E173*0.2),0)</f>
        <v>0</v>
      </c>
      <c r="H174">
        <f>D174*0.9</f>
        <v>183.6</v>
      </c>
      <c r="I174">
        <f>F174+G174*18</f>
        <v>77.52000000000001</v>
      </c>
      <c r="J174">
        <f>H174-I174</f>
        <v>106.07999999999998</v>
      </c>
      <c r="K174">
        <f>J174+K173</f>
        <v>10358.500000000013</v>
      </c>
    </row>
    <row r="175" spans="1:11" x14ac:dyDescent="0.25">
      <c r="A175">
        <v>174</v>
      </c>
      <c r="B175">
        <f t="shared" si="7"/>
        <v>6</v>
      </c>
      <c r="C175">
        <f>E174+G175</f>
        <v>202</v>
      </c>
      <c r="D175">
        <f t="shared" si="8"/>
        <v>202</v>
      </c>
      <c r="E175">
        <f t="shared" si="9"/>
        <v>202</v>
      </c>
      <c r="F175">
        <f>C175*0.2*1.9</f>
        <v>76.760000000000005</v>
      </c>
      <c r="G175">
        <f>IF(MOD(A175, 30)=0,INT(E174*0.2),0)</f>
        <v>0</v>
      </c>
      <c r="H175">
        <f>D175*0.9</f>
        <v>181.8</v>
      </c>
      <c r="I175">
        <f>F175+G175*18</f>
        <v>76.760000000000005</v>
      </c>
      <c r="J175">
        <f>H175-I175</f>
        <v>105.04</v>
      </c>
      <c r="K175">
        <f>J175+K174</f>
        <v>10463.540000000014</v>
      </c>
    </row>
    <row r="176" spans="1:11" x14ac:dyDescent="0.25">
      <c r="A176">
        <v>175</v>
      </c>
      <c r="B176">
        <f t="shared" si="7"/>
        <v>0</v>
      </c>
      <c r="C176">
        <f>E175+G176</f>
        <v>202</v>
      </c>
      <c r="D176">
        <f t="shared" si="8"/>
        <v>0</v>
      </c>
      <c r="E176">
        <f t="shared" si="9"/>
        <v>200</v>
      </c>
      <c r="F176">
        <f>C176*0.2*1.9</f>
        <v>76.760000000000005</v>
      </c>
      <c r="G176">
        <f>IF(MOD(A176, 30)=0,INT(E175*0.2),0)</f>
        <v>0</v>
      </c>
      <c r="H176">
        <f>D176*0.9</f>
        <v>0</v>
      </c>
      <c r="I176">
        <f>F176+G176*18</f>
        <v>76.760000000000005</v>
      </c>
      <c r="J176">
        <f>H176-I176</f>
        <v>-76.760000000000005</v>
      </c>
      <c r="K176">
        <f>J176+K175</f>
        <v>10386.780000000013</v>
      </c>
    </row>
    <row r="177" spans="1:11" x14ac:dyDescent="0.25">
      <c r="A177">
        <v>176</v>
      </c>
      <c r="B177">
        <f t="shared" si="7"/>
        <v>1</v>
      </c>
      <c r="C177">
        <f>E176+G177</f>
        <v>200</v>
      </c>
      <c r="D177">
        <f t="shared" si="8"/>
        <v>200</v>
      </c>
      <c r="E177">
        <f t="shared" si="9"/>
        <v>200</v>
      </c>
      <c r="F177">
        <f>C177*0.2*1.9</f>
        <v>76</v>
      </c>
      <c r="G177">
        <f>IF(MOD(A177, 30)=0,INT(E176*0.2),0)</f>
        <v>0</v>
      </c>
      <c r="H177">
        <f>D177*0.9</f>
        <v>180</v>
      </c>
      <c r="I177">
        <f>F177+G177*18</f>
        <v>76</v>
      </c>
      <c r="J177">
        <f>H177-I177</f>
        <v>104</v>
      </c>
      <c r="K177">
        <f>J177+K176</f>
        <v>10490.780000000013</v>
      </c>
    </row>
    <row r="178" spans="1:11" x14ac:dyDescent="0.25">
      <c r="A178">
        <v>177</v>
      </c>
      <c r="B178">
        <f t="shared" si="7"/>
        <v>2</v>
      </c>
      <c r="C178">
        <f>E177+G178</f>
        <v>200</v>
      </c>
      <c r="D178">
        <f t="shared" si="8"/>
        <v>200</v>
      </c>
      <c r="E178">
        <f t="shared" si="9"/>
        <v>198</v>
      </c>
      <c r="F178">
        <f>C178*0.2*1.9</f>
        <v>76</v>
      </c>
      <c r="G178">
        <f>IF(MOD(A178, 30)=0,INT(E177*0.2),0)</f>
        <v>0</v>
      </c>
      <c r="H178">
        <f>D178*0.9</f>
        <v>180</v>
      </c>
      <c r="I178">
        <f>F178+G178*18</f>
        <v>76</v>
      </c>
      <c r="J178">
        <f>H178-I178</f>
        <v>104</v>
      </c>
      <c r="K178">
        <f>J178+K177</f>
        <v>10594.780000000013</v>
      </c>
    </row>
    <row r="179" spans="1:11" x14ac:dyDescent="0.25">
      <c r="A179">
        <v>178</v>
      </c>
      <c r="B179">
        <f t="shared" si="7"/>
        <v>3</v>
      </c>
      <c r="C179">
        <f>E178+G179</f>
        <v>198</v>
      </c>
      <c r="D179">
        <f t="shared" si="8"/>
        <v>198</v>
      </c>
      <c r="E179">
        <f t="shared" si="9"/>
        <v>198</v>
      </c>
      <c r="F179">
        <f>C179*0.2*1.9</f>
        <v>75.239999999999995</v>
      </c>
      <c r="G179">
        <f>IF(MOD(A179, 30)=0,INT(E178*0.2),0)</f>
        <v>0</v>
      </c>
      <c r="H179">
        <f>D179*0.9</f>
        <v>178.20000000000002</v>
      </c>
      <c r="I179">
        <f>F179+G179*18</f>
        <v>75.239999999999995</v>
      </c>
      <c r="J179">
        <f>H179-I179</f>
        <v>102.96000000000002</v>
      </c>
      <c r="K179">
        <f>J179+K178</f>
        <v>10697.740000000013</v>
      </c>
    </row>
    <row r="180" spans="1:11" x14ac:dyDescent="0.25">
      <c r="A180">
        <v>179</v>
      </c>
      <c r="B180">
        <f t="shared" si="7"/>
        <v>4</v>
      </c>
      <c r="C180">
        <f>E179+G180</f>
        <v>198</v>
      </c>
      <c r="D180">
        <f t="shared" si="8"/>
        <v>198</v>
      </c>
      <c r="E180">
        <f t="shared" si="9"/>
        <v>196</v>
      </c>
      <c r="F180">
        <f>C180*0.2*1.9</f>
        <v>75.239999999999995</v>
      </c>
      <c r="G180">
        <f>IF(MOD(A180, 30)=0,INT(E179*0.2),0)</f>
        <v>0</v>
      </c>
      <c r="H180">
        <f>D180*0.9</f>
        <v>178.20000000000002</v>
      </c>
      <c r="I180">
        <f>F180+G180*18</f>
        <v>75.239999999999995</v>
      </c>
      <c r="J180">
        <f>H180-I180</f>
        <v>102.96000000000002</v>
      </c>
      <c r="K180">
        <f>J180+K179</f>
        <v>10800.700000000012</v>
      </c>
    </row>
    <row r="181" spans="1:11" x14ac:dyDescent="0.25">
      <c r="A181">
        <v>180</v>
      </c>
      <c r="B181">
        <f t="shared" si="7"/>
        <v>5</v>
      </c>
      <c r="C181">
        <f>E180+G181</f>
        <v>235</v>
      </c>
      <c r="D181">
        <f t="shared" si="8"/>
        <v>235</v>
      </c>
      <c r="E181">
        <f t="shared" si="9"/>
        <v>235</v>
      </c>
      <c r="F181">
        <f>C181*0.2*1.9</f>
        <v>89.3</v>
      </c>
      <c r="G181">
        <f>IF(MOD(A181, 30)=0,INT(E180*0.2),0)</f>
        <v>39</v>
      </c>
      <c r="H181">
        <f>D181*0.9</f>
        <v>211.5</v>
      </c>
      <c r="I181">
        <f>F181+G181*18</f>
        <v>791.3</v>
      </c>
      <c r="J181">
        <f>H181-I181</f>
        <v>-579.79999999999995</v>
      </c>
      <c r="K181">
        <f>J181+K180</f>
        <v>10220.900000000012</v>
      </c>
    </row>
    <row r="182" spans="1:11" x14ac:dyDescent="0.25">
      <c r="F182">
        <f>SUM(F2:F181)</f>
        <v>13533.699999999997</v>
      </c>
    </row>
  </sheetData>
  <conditionalFormatting sqref="B2:B181">
    <cfRule type="cellIs" dxfId="1" priority="1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2"/>
  <sheetViews>
    <sheetView topLeftCell="E159" zoomScale="85" zoomScaleNormal="85" workbookViewId="0">
      <selection activeCell="K169" sqref="K169"/>
    </sheetView>
  </sheetViews>
  <sheetFormatPr defaultRowHeight="15" x14ac:dyDescent="0.25"/>
  <cols>
    <col min="2" max="2" width="14.140625" bestFit="1" customWidth="1"/>
    <col min="3" max="3" width="13.85546875" bestFit="1" customWidth="1"/>
    <col min="4" max="4" width="18.7109375" bestFit="1" customWidth="1"/>
    <col min="5" max="5" width="18.28515625" bestFit="1" customWidth="1"/>
    <col min="6" max="6" width="21.5703125" bestFit="1" customWidth="1"/>
    <col min="7" max="7" width="23.7109375" bestFit="1" customWidth="1"/>
    <col min="8" max="8" width="18.7109375" bestFit="1" customWidth="1"/>
    <col min="9" max="9" width="12.140625" bestFit="1" customWidth="1"/>
    <col min="10" max="10" width="10.7109375" bestFit="1" customWidth="1"/>
    <col min="11" max="11" width="9.7109375" customWidth="1"/>
  </cols>
  <sheetData>
    <row r="1" spans="1:10" x14ac:dyDescent="0.25">
      <c r="A1" t="s">
        <v>0</v>
      </c>
      <c r="B1" t="s">
        <v>1</v>
      </c>
      <c r="C1" t="s">
        <v>7</v>
      </c>
      <c r="D1" t="s">
        <v>2</v>
      </c>
      <c r="E1" t="s">
        <v>4</v>
      </c>
      <c r="F1" t="s">
        <v>3</v>
      </c>
      <c r="G1" t="s">
        <v>8</v>
      </c>
      <c r="H1" t="s">
        <v>9</v>
      </c>
      <c r="I1" t="s">
        <v>5</v>
      </c>
      <c r="J1" t="s">
        <v>6</v>
      </c>
    </row>
    <row r="2" spans="1:10" x14ac:dyDescent="0.25">
      <c r="A2">
        <v>1</v>
      </c>
      <c r="B2">
        <f>MOD(A2,7)</f>
        <v>1</v>
      </c>
      <c r="C2">
        <v>200</v>
      </c>
      <c r="D2">
        <f>IF(B2=0,0,C2)</f>
        <v>200</v>
      </c>
      <c r="E2">
        <f t="shared" ref="E2:E33" si="0">IF(MOD(A2,2)=0,C2,C2-2)</f>
        <v>198</v>
      </c>
      <c r="F2">
        <f t="shared" ref="F2:F33" si="1">D2*0.9</f>
        <v>180</v>
      </c>
      <c r="G2">
        <f>C2*0.2*1.9</f>
        <v>76</v>
      </c>
      <c r="H2">
        <v>0</v>
      </c>
      <c r="I2">
        <f>F2-G2-H2*18</f>
        <v>104</v>
      </c>
      <c r="J2">
        <f>I2</f>
        <v>104</v>
      </c>
    </row>
    <row r="3" spans="1:10" x14ac:dyDescent="0.25">
      <c r="A3">
        <v>2</v>
      </c>
      <c r="B3">
        <f t="shared" ref="B3:B66" si="2">MOD(A3,7)</f>
        <v>2</v>
      </c>
      <c r="C3">
        <f>E2+H3</f>
        <v>198</v>
      </c>
      <c r="D3">
        <f t="shared" ref="D3:D66" si="3">IF(B3=0,0,C3)</f>
        <v>198</v>
      </c>
      <c r="E3">
        <f t="shared" si="0"/>
        <v>198</v>
      </c>
      <c r="F3">
        <f t="shared" si="1"/>
        <v>178.20000000000002</v>
      </c>
      <c r="G3">
        <f>C3*0.2*1.9</f>
        <v>75.239999999999995</v>
      </c>
      <c r="H3">
        <f>IF(MOD(A3, 30)=0,INT(E2*0.2),0)</f>
        <v>0</v>
      </c>
      <c r="I3">
        <f>F3-G3-H3*18</f>
        <v>102.96000000000002</v>
      </c>
      <c r="J3">
        <f>I3+J2</f>
        <v>206.96000000000004</v>
      </c>
    </row>
    <row r="4" spans="1:10" x14ac:dyDescent="0.25">
      <c r="A4">
        <v>3</v>
      </c>
      <c r="B4">
        <f t="shared" si="2"/>
        <v>3</v>
      </c>
      <c r="C4">
        <f t="shared" ref="C4:C67" si="4">E3+H4</f>
        <v>198</v>
      </c>
      <c r="D4">
        <f t="shared" si="3"/>
        <v>198</v>
      </c>
      <c r="E4">
        <f t="shared" si="0"/>
        <v>196</v>
      </c>
      <c r="F4">
        <f t="shared" si="1"/>
        <v>178.20000000000002</v>
      </c>
      <c r="G4">
        <f t="shared" ref="G4:G33" si="5">C4*0.2*1.9</f>
        <v>75.239999999999995</v>
      </c>
      <c r="H4">
        <f t="shared" ref="H4:H67" si="6">IF(MOD(A4, 30)=0,INT(E3*0.2),0)</f>
        <v>0</v>
      </c>
      <c r="I4">
        <f t="shared" ref="I4:I66" si="7">F4-G4-H4*18</f>
        <v>102.96000000000002</v>
      </c>
      <c r="J4">
        <f>I4+J3</f>
        <v>309.92000000000007</v>
      </c>
    </row>
    <row r="5" spans="1:10" x14ac:dyDescent="0.25">
      <c r="A5">
        <v>4</v>
      </c>
      <c r="B5">
        <f t="shared" si="2"/>
        <v>4</v>
      </c>
      <c r="C5">
        <f t="shared" si="4"/>
        <v>196</v>
      </c>
      <c r="D5">
        <f t="shared" si="3"/>
        <v>196</v>
      </c>
      <c r="E5">
        <f t="shared" si="0"/>
        <v>196</v>
      </c>
      <c r="F5">
        <f t="shared" si="1"/>
        <v>176.4</v>
      </c>
      <c r="G5">
        <f t="shared" si="5"/>
        <v>74.48</v>
      </c>
      <c r="H5">
        <f t="shared" si="6"/>
        <v>0</v>
      </c>
      <c r="I5">
        <f t="shared" si="7"/>
        <v>101.92</v>
      </c>
      <c r="J5">
        <f>I5+J4</f>
        <v>411.84000000000009</v>
      </c>
    </row>
    <row r="6" spans="1:10" x14ac:dyDescent="0.25">
      <c r="A6">
        <v>5</v>
      </c>
      <c r="B6">
        <f t="shared" si="2"/>
        <v>5</v>
      </c>
      <c r="C6">
        <f t="shared" si="4"/>
        <v>196</v>
      </c>
      <c r="D6">
        <f t="shared" si="3"/>
        <v>196</v>
      </c>
      <c r="E6">
        <f t="shared" si="0"/>
        <v>194</v>
      </c>
      <c r="F6">
        <f t="shared" si="1"/>
        <v>176.4</v>
      </c>
      <c r="G6">
        <f t="shared" si="5"/>
        <v>74.48</v>
      </c>
      <c r="H6">
        <f t="shared" si="6"/>
        <v>0</v>
      </c>
      <c r="I6">
        <f t="shared" si="7"/>
        <v>101.92</v>
      </c>
      <c r="J6">
        <f t="shared" ref="J6:J67" si="8">I6+J5</f>
        <v>513.7600000000001</v>
      </c>
    </row>
    <row r="7" spans="1:10" x14ac:dyDescent="0.25">
      <c r="A7">
        <v>6</v>
      </c>
      <c r="B7">
        <f t="shared" si="2"/>
        <v>6</v>
      </c>
      <c r="C7">
        <f t="shared" si="4"/>
        <v>194</v>
      </c>
      <c r="D7">
        <f t="shared" si="3"/>
        <v>194</v>
      </c>
      <c r="E7">
        <f t="shared" si="0"/>
        <v>194</v>
      </c>
      <c r="F7">
        <f t="shared" si="1"/>
        <v>174.6</v>
      </c>
      <c r="G7">
        <f t="shared" si="5"/>
        <v>73.72</v>
      </c>
      <c r="H7">
        <f t="shared" si="6"/>
        <v>0</v>
      </c>
      <c r="I7">
        <f t="shared" si="7"/>
        <v>100.88</v>
      </c>
      <c r="J7">
        <f t="shared" si="8"/>
        <v>614.6400000000001</v>
      </c>
    </row>
    <row r="8" spans="1:10" x14ac:dyDescent="0.25">
      <c r="A8">
        <v>7</v>
      </c>
      <c r="B8">
        <f t="shared" si="2"/>
        <v>0</v>
      </c>
      <c r="C8">
        <f t="shared" si="4"/>
        <v>194</v>
      </c>
      <c r="D8">
        <f t="shared" si="3"/>
        <v>0</v>
      </c>
      <c r="E8">
        <f t="shared" si="0"/>
        <v>192</v>
      </c>
      <c r="F8">
        <f t="shared" si="1"/>
        <v>0</v>
      </c>
      <c r="G8">
        <f t="shared" si="5"/>
        <v>73.72</v>
      </c>
      <c r="H8">
        <f t="shared" si="6"/>
        <v>0</v>
      </c>
      <c r="I8">
        <f t="shared" si="7"/>
        <v>-73.72</v>
      </c>
      <c r="J8">
        <f t="shared" si="8"/>
        <v>540.92000000000007</v>
      </c>
    </row>
    <row r="9" spans="1:10" x14ac:dyDescent="0.25">
      <c r="A9">
        <v>8</v>
      </c>
      <c r="B9">
        <f t="shared" si="2"/>
        <v>1</v>
      </c>
      <c r="C9">
        <f t="shared" si="4"/>
        <v>192</v>
      </c>
      <c r="D9">
        <f t="shared" si="3"/>
        <v>192</v>
      </c>
      <c r="E9">
        <f t="shared" si="0"/>
        <v>192</v>
      </c>
      <c r="F9">
        <f t="shared" si="1"/>
        <v>172.8</v>
      </c>
      <c r="G9">
        <f t="shared" si="5"/>
        <v>72.960000000000008</v>
      </c>
      <c r="H9">
        <f t="shared" si="6"/>
        <v>0</v>
      </c>
      <c r="I9">
        <f t="shared" si="7"/>
        <v>99.84</v>
      </c>
      <c r="J9">
        <f t="shared" si="8"/>
        <v>640.7600000000001</v>
      </c>
    </row>
    <row r="10" spans="1:10" x14ac:dyDescent="0.25">
      <c r="A10">
        <v>9</v>
      </c>
      <c r="B10">
        <f t="shared" si="2"/>
        <v>2</v>
      </c>
      <c r="C10">
        <f t="shared" si="4"/>
        <v>192</v>
      </c>
      <c r="D10">
        <f t="shared" si="3"/>
        <v>192</v>
      </c>
      <c r="E10">
        <f t="shared" si="0"/>
        <v>190</v>
      </c>
      <c r="F10">
        <f t="shared" si="1"/>
        <v>172.8</v>
      </c>
      <c r="G10">
        <f t="shared" si="5"/>
        <v>72.960000000000008</v>
      </c>
      <c r="H10">
        <f t="shared" si="6"/>
        <v>0</v>
      </c>
      <c r="I10">
        <f t="shared" si="7"/>
        <v>99.84</v>
      </c>
      <c r="J10">
        <f t="shared" si="8"/>
        <v>740.60000000000014</v>
      </c>
    </row>
    <row r="11" spans="1:10" x14ac:dyDescent="0.25">
      <c r="A11">
        <v>10</v>
      </c>
      <c r="B11">
        <f t="shared" si="2"/>
        <v>3</v>
      </c>
      <c r="C11">
        <f t="shared" si="4"/>
        <v>190</v>
      </c>
      <c r="D11">
        <f t="shared" si="3"/>
        <v>190</v>
      </c>
      <c r="E11">
        <f t="shared" si="0"/>
        <v>190</v>
      </c>
      <c r="F11">
        <f t="shared" si="1"/>
        <v>171</v>
      </c>
      <c r="G11">
        <f t="shared" si="5"/>
        <v>72.2</v>
      </c>
      <c r="H11">
        <f t="shared" si="6"/>
        <v>0</v>
      </c>
      <c r="I11">
        <f t="shared" si="7"/>
        <v>98.8</v>
      </c>
      <c r="J11">
        <f t="shared" si="8"/>
        <v>839.40000000000009</v>
      </c>
    </row>
    <row r="12" spans="1:10" x14ac:dyDescent="0.25">
      <c r="A12">
        <v>11</v>
      </c>
      <c r="B12">
        <f t="shared" si="2"/>
        <v>4</v>
      </c>
      <c r="C12">
        <f t="shared" si="4"/>
        <v>190</v>
      </c>
      <c r="D12">
        <f t="shared" si="3"/>
        <v>190</v>
      </c>
      <c r="E12">
        <f t="shared" si="0"/>
        <v>188</v>
      </c>
      <c r="F12">
        <f t="shared" si="1"/>
        <v>171</v>
      </c>
      <c r="G12">
        <f t="shared" si="5"/>
        <v>72.2</v>
      </c>
      <c r="H12">
        <f t="shared" si="6"/>
        <v>0</v>
      </c>
      <c r="I12">
        <f t="shared" si="7"/>
        <v>98.8</v>
      </c>
      <c r="J12">
        <f t="shared" si="8"/>
        <v>938.2</v>
      </c>
    </row>
    <row r="13" spans="1:10" x14ac:dyDescent="0.25">
      <c r="A13">
        <v>12</v>
      </c>
      <c r="B13">
        <f t="shared" si="2"/>
        <v>5</v>
      </c>
      <c r="C13">
        <f t="shared" si="4"/>
        <v>188</v>
      </c>
      <c r="D13">
        <f t="shared" si="3"/>
        <v>188</v>
      </c>
      <c r="E13">
        <f t="shared" si="0"/>
        <v>188</v>
      </c>
      <c r="F13">
        <f t="shared" si="1"/>
        <v>169.20000000000002</v>
      </c>
      <c r="G13">
        <f t="shared" si="5"/>
        <v>71.44</v>
      </c>
      <c r="H13">
        <f t="shared" si="6"/>
        <v>0</v>
      </c>
      <c r="I13">
        <f t="shared" si="7"/>
        <v>97.760000000000019</v>
      </c>
      <c r="J13">
        <f t="shared" si="8"/>
        <v>1035.96</v>
      </c>
    </row>
    <row r="14" spans="1:10" x14ac:dyDescent="0.25">
      <c r="A14">
        <v>13</v>
      </c>
      <c r="B14">
        <f t="shared" si="2"/>
        <v>6</v>
      </c>
      <c r="C14">
        <f t="shared" si="4"/>
        <v>188</v>
      </c>
      <c r="D14">
        <f t="shared" si="3"/>
        <v>188</v>
      </c>
      <c r="E14">
        <f t="shared" si="0"/>
        <v>186</v>
      </c>
      <c r="F14">
        <f t="shared" si="1"/>
        <v>169.20000000000002</v>
      </c>
      <c r="G14">
        <f t="shared" si="5"/>
        <v>71.44</v>
      </c>
      <c r="H14">
        <f t="shared" si="6"/>
        <v>0</v>
      </c>
      <c r="I14">
        <f t="shared" si="7"/>
        <v>97.760000000000019</v>
      </c>
      <c r="J14">
        <f t="shared" si="8"/>
        <v>1133.72</v>
      </c>
    </row>
    <row r="15" spans="1:10" x14ac:dyDescent="0.25">
      <c r="A15">
        <v>14</v>
      </c>
      <c r="B15">
        <f t="shared" si="2"/>
        <v>0</v>
      </c>
      <c r="C15">
        <f t="shared" si="4"/>
        <v>186</v>
      </c>
      <c r="D15">
        <f t="shared" si="3"/>
        <v>0</v>
      </c>
      <c r="E15">
        <f t="shared" si="0"/>
        <v>186</v>
      </c>
      <c r="F15">
        <f t="shared" si="1"/>
        <v>0</v>
      </c>
      <c r="G15">
        <f t="shared" si="5"/>
        <v>70.680000000000007</v>
      </c>
      <c r="H15">
        <f t="shared" si="6"/>
        <v>0</v>
      </c>
      <c r="I15">
        <f t="shared" si="7"/>
        <v>-70.680000000000007</v>
      </c>
      <c r="J15">
        <f t="shared" si="8"/>
        <v>1063.04</v>
      </c>
    </row>
    <row r="16" spans="1:10" x14ac:dyDescent="0.25">
      <c r="A16">
        <v>15</v>
      </c>
      <c r="B16">
        <f t="shared" si="2"/>
        <v>1</v>
      </c>
      <c r="C16">
        <f t="shared" si="4"/>
        <v>186</v>
      </c>
      <c r="D16">
        <f t="shared" si="3"/>
        <v>186</v>
      </c>
      <c r="E16">
        <f t="shared" si="0"/>
        <v>184</v>
      </c>
      <c r="F16">
        <f t="shared" si="1"/>
        <v>167.4</v>
      </c>
      <c r="G16">
        <f t="shared" si="5"/>
        <v>70.680000000000007</v>
      </c>
      <c r="H16">
        <f t="shared" si="6"/>
        <v>0</v>
      </c>
      <c r="I16">
        <f t="shared" si="7"/>
        <v>96.72</v>
      </c>
      <c r="J16">
        <f t="shared" si="8"/>
        <v>1159.76</v>
      </c>
    </row>
    <row r="17" spans="1:10" x14ac:dyDescent="0.25">
      <c r="A17">
        <v>16</v>
      </c>
      <c r="B17">
        <f t="shared" si="2"/>
        <v>2</v>
      </c>
      <c r="C17">
        <f t="shared" si="4"/>
        <v>184</v>
      </c>
      <c r="D17">
        <f t="shared" si="3"/>
        <v>184</v>
      </c>
      <c r="E17">
        <f t="shared" si="0"/>
        <v>184</v>
      </c>
      <c r="F17">
        <f t="shared" si="1"/>
        <v>165.6</v>
      </c>
      <c r="G17">
        <f t="shared" si="5"/>
        <v>69.92</v>
      </c>
      <c r="H17">
        <f t="shared" si="6"/>
        <v>0</v>
      </c>
      <c r="I17">
        <f t="shared" si="7"/>
        <v>95.679999999999993</v>
      </c>
      <c r="J17">
        <f t="shared" si="8"/>
        <v>1255.44</v>
      </c>
    </row>
    <row r="18" spans="1:10" x14ac:dyDescent="0.25">
      <c r="A18">
        <v>17</v>
      </c>
      <c r="B18">
        <f t="shared" si="2"/>
        <v>3</v>
      </c>
      <c r="C18">
        <f t="shared" si="4"/>
        <v>184</v>
      </c>
      <c r="D18">
        <f t="shared" si="3"/>
        <v>184</v>
      </c>
      <c r="E18">
        <f t="shared" si="0"/>
        <v>182</v>
      </c>
      <c r="F18">
        <f t="shared" si="1"/>
        <v>165.6</v>
      </c>
      <c r="G18">
        <f t="shared" si="5"/>
        <v>69.92</v>
      </c>
      <c r="H18">
        <f t="shared" si="6"/>
        <v>0</v>
      </c>
      <c r="I18">
        <f t="shared" si="7"/>
        <v>95.679999999999993</v>
      </c>
      <c r="J18">
        <f t="shared" si="8"/>
        <v>1351.1200000000001</v>
      </c>
    </row>
    <row r="19" spans="1:10" x14ac:dyDescent="0.25">
      <c r="A19">
        <v>18</v>
      </c>
      <c r="B19">
        <f t="shared" si="2"/>
        <v>4</v>
      </c>
      <c r="C19">
        <f t="shared" si="4"/>
        <v>182</v>
      </c>
      <c r="D19">
        <f t="shared" si="3"/>
        <v>182</v>
      </c>
      <c r="E19">
        <f t="shared" si="0"/>
        <v>182</v>
      </c>
      <c r="F19">
        <f t="shared" si="1"/>
        <v>163.80000000000001</v>
      </c>
      <c r="G19">
        <f t="shared" si="5"/>
        <v>69.16</v>
      </c>
      <c r="H19">
        <f t="shared" si="6"/>
        <v>0</v>
      </c>
      <c r="I19">
        <f t="shared" si="7"/>
        <v>94.640000000000015</v>
      </c>
      <c r="J19">
        <f t="shared" si="8"/>
        <v>1445.7600000000002</v>
      </c>
    </row>
    <row r="20" spans="1:10" x14ac:dyDescent="0.25">
      <c r="A20">
        <v>19</v>
      </c>
      <c r="B20">
        <f t="shared" si="2"/>
        <v>5</v>
      </c>
      <c r="C20">
        <f t="shared" si="4"/>
        <v>182</v>
      </c>
      <c r="D20">
        <f t="shared" si="3"/>
        <v>182</v>
      </c>
      <c r="E20">
        <f t="shared" si="0"/>
        <v>180</v>
      </c>
      <c r="F20">
        <f t="shared" si="1"/>
        <v>163.80000000000001</v>
      </c>
      <c r="G20">
        <f t="shared" si="5"/>
        <v>69.16</v>
      </c>
      <c r="H20">
        <f t="shared" si="6"/>
        <v>0</v>
      </c>
      <c r="I20">
        <f t="shared" si="7"/>
        <v>94.640000000000015</v>
      </c>
      <c r="J20">
        <f t="shared" si="8"/>
        <v>1540.4000000000003</v>
      </c>
    </row>
    <row r="21" spans="1:10" x14ac:dyDescent="0.25">
      <c r="A21">
        <v>20</v>
      </c>
      <c r="B21">
        <f t="shared" si="2"/>
        <v>6</v>
      </c>
      <c r="C21">
        <f t="shared" si="4"/>
        <v>180</v>
      </c>
      <c r="D21">
        <f t="shared" si="3"/>
        <v>180</v>
      </c>
      <c r="E21">
        <f t="shared" si="0"/>
        <v>180</v>
      </c>
      <c r="F21">
        <f t="shared" si="1"/>
        <v>162</v>
      </c>
      <c r="G21">
        <f t="shared" si="5"/>
        <v>68.399999999999991</v>
      </c>
      <c r="H21">
        <f t="shared" si="6"/>
        <v>0</v>
      </c>
      <c r="I21">
        <f t="shared" si="7"/>
        <v>93.600000000000009</v>
      </c>
      <c r="J21">
        <f t="shared" si="8"/>
        <v>1634.0000000000002</v>
      </c>
    </row>
    <row r="22" spans="1:10" x14ac:dyDescent="0.25">
      <c r="A22">
        <v>21</v>
      </c>
      <c r="B22">
        <f t="shared" si="2"/>
        <v>0</v>
      </c>
      <c r="C22">
        <f t="shared" si="4"/>
        <v>180</v>
      </c>
      <c r="D22">
        <f t="shared" si="3"/>
        <v>0</v>
      </c>
      <c r="E22">
        <f t="shared" si="0"/>
        <v>178</v>
      </c>
      <c r="F22">
        <f t="shared" si="1"/>
        <v>0</v>
      </c>
      <c r="G22">
        <f t="shared" si="5"/>
        <v>68.399999999999991</v>
      </c>
      <c r="H22">
        <f t="shared" si="6"/>
        <v>0</v>
      </c>
      <c r="I22">
        <f t="shared" si="7"/>
        <v>-68.399999999999991</v>
      </c>
      <c r="J22">
        <f t="shared" si="8"/>
        <v>1565.6000000000001</v>
      </c>
    </row>
    <row r="23" spans="1:10" x14ac:dyDescent="0.25">
      <c r="A23">
        <v>22</v>
      </c>
      <c r="B23">
        <f t="shared" si="2"/>
        <v>1</v>
      </c>
      <c r="C23">
        <f t="shared" si="4"/>
        <v>178</v>
      </c>
      <c r="D23">
        <f t="shared" si="3"/>
        <v>178</v>
      </c>
      <c r="E23">
        <f t="shared" si="0"/>
        <v>178</v>
      </c>
      <c r="F23">
        <f t="shared" si="1"/>
        <v>160.20000000000002</v>
      </c>
      <c r="G23">
        <f t="shared" si="5"/>
        <v>67.64</v>
      </c>
      <c r="H23">
        <f t="shared" si="6"/>
        <v>0</v>
      </c>
      <c r="I23">
        <f t="shared" si="7"/>
        <v>92.560000000000016</v>
      </c>
      <c r="J23">
        <f t="shared" si="8"/>
        <v>1658.16</v>
      </c>
    </row>
    <row r="24" spans="1:10" x14ac:dyDescent="0.25">
      <c r="A24">
        <v>23</v>
      </c>
      <c r="B24">
        <f t="shared" si="2"/>
        <v>2</v>
      </c>
      <c r="C24">
        <f t="shared" si="4"/>
        <v>178</v>
      </c>
      <c r="D24">
        <f t="shared" si="3"/>
        <v>178</v>
      </c>
      <c r="E24">
        <f t="shared" si="0"/>
        <v>176</v>
      </c>
      <c r="F24">
        <f t="shared" si="1"/>
        <v>160.20000000000002</v>
      </c>
      <c r="G24">
        <f t="shared" si="5"/>
        <v>67.64</v>
      </c>
      <c r="H24">
        <f t="shared" si="6"/>
        <v>0</v>
      </c>
      <c r="I24">
        <f t="shared" si="7"/>
        <v>92.560000000000016</v>
      </c>
      <c r="J24">
        <f t="shared" si="8"/>
        <v>1750.72</v>
      </c>
    </row>
    <row r="25" spans="1:10" x14ac:dyDescent="0.25">
      <c r="A25">
        <v>24</v>
      </c>
      <c r="B25">
        <f t="shared" si="2"/>
        <v>3</v>
      </c>
      <c r="C25">
        <f t="shared" si="4"/>
        <v>176</v>
      </c>
      <c r="D25">
        <f t="shared" si="3"/>
        <v>176</v>
      </c>
      <c r="E25">
        <f t="shared" si="0"/>
        <v>176</v>
      </c>
      <c r="F25">
        <f t="shared" si="1"/>
        <v>158.4</v>
      </c>
      <c r="G25">
        <f t="shared" si="5"/>
        <v>66.88</v>
      </c>
      <c r="H25">
        <f t="shared" si="6"/>
        <v>0</v>
      </c>
      <c r="I25">
        <f t="shared" si="7"/>
        <v>91.52000000000001</v>
      </c>
      <c r="J25">
        <f t="shared" si="8"/>
        <v>1842.24</v>
      </c>
    </row>
    <row r="26" spans="1:10" x14ac:dyDescent="0.25">
      <c r="A26">
        <v>25</v>
      </c>
      <c r="B26">
        <f t="shared" si="2"/>
        <v>4</v>
      </c>
      <c r="C26">
        <f t="shared" si="4"/>
        <v>176</v>
      </c>
      <c r="D26">
        <f t="shared" si="3"/>
        <v>176</v>
      </c>
      <c r="E26">
        <f t="shared" si="0"/>
        <v>174</v>
      </c>
      <c r="F26">
        <f t="shared" si="1"/>
        <v>158.4</v>
      </c>
      <c r="G26">
        <f t="shared" si="5"/>
        <v>66.88</v>
      </c>
      <c r="H26">
        <f t="shared" si="6"/>
        <v>0</v>
      </c>
      <c r="I26">
        <f t="shared" si="7"/>
        <v>91.52000000000001</v>
      </c>
      <c r="J26">
        <f t="shared" si="8"/>
        <v>1933.76</v>
      </c>
    </row>
    <row r="27" spans="1:10" x14ac:dyDescent="0.25">
      <c r="A27">
        <v>26</v>
      </c>
      <c r="B27">
        <f t="shared" si="2"/>
        <v>5</v>
      </c>
      <c r="C27">
        <f t="shared" si="4"/>
        <v>174</v>
      </c>
      <c r="D27">
        <f t="shared" si="3"/>
        <v>174</v>
      </c>
      <c r="E27">
        <f t="shared" si="0"/>
        <v>174</v>
      </c>
      <c r="F27">
        <f t="shared" si="1"/>
        <v>156.6</v>
      </c>
      <c r="G27">
        <f t="shared" si="5"/>
        <v>66.12</v>
      </c>
      <c r="H27">
        <f t="shared" si="6"/>
        <v>0</v>
      </c>
      <c r="I27">
        <f t="shared" si="7"/>
        <v>90.47999999999999</v>
      </c>
      <c r="J27">
        <f t="shared" si="8"/>
        <v>2024.24</v>
      </c>
    </row>
    <row r="28" spans="1:10" x14ac:dyDescent="0.25">
      <c r="A28">
        <v>27</v>
      </c>
      <c r="B28">
        <f t="shared" si="2"/>
        <v>6</v>
      </c>
      <c r="C28">
        <f t="shared" si="4"/>
        <v>174</v>
      </c>
      <c r="D28">
        <f t="shared" si="3"/>
        <v>174</v>
      </c>
      <c r="E28">
        <f t="shared" si="0"/>
        <v>172</v>
      </c>
      <c r="F28">
        <f t="shared" si="1"/>
        <v>156.6</v>
      </c>
      <c r="G28">
        <f t="shared" si="5"/>
        <v>66.12</v>
      </c>
      <c r="H28">
        <f t="shared" si="6"/>
        <v>0</v>
      </c>
      <c r="I28">
        <f t="shared" si="7"/>
        <v>90.47999999999999</v>
      </c>
      <c r="J28">
        <f t="shared" si="8"/>
        <v>2114.7199999999998</v>
      </c>
    </row>
    <row r="29" spans="1:10" x14ac:dyDescent="0.25">
      <c r="A29">
        <v>28</v>
      </c>
      <c r="B29">
        <f t="shared" si="2"/>
        <v>0</v>
      </c>
      <c r="C29">
        <f t="shared" si="4"/>
        <v>172</v>
      </c>
      <c r="D29">
        <f t="shared" si="3"/>
        <v>0</v>
      </c>
      <c r="E29">
        <f t="shared" si="0"/>
        <v>172</v>
      </c>
      <c r="F29">
        <f t="shared" si="1"/>
        <v>0</v>
      </c>
      <c r="G29">
        <f t="shared" si="5"/>
        <v>65.36</v>
      </c>
      <c r="H29">
        <f t="shared" si="6"/>
        <v>0</v>
      </c>
      <c r="I29">
        <f t="shared" si="7"/>
        <v>-65.36</v>
      </c>
      <c r="J29">
        <f t="shared" si="8"/>
        <v>2049.3599999999997</v>
      </c>
    </row>
    <row r="30" spans="1:10" x14ac:dyDescent="0.25">
      <c r="A30">
        <v>29</v>
      </c>
      <c r="B30">
        <f t="shared" si="2"/>
        <v>1</v>
      </c>
      <c r="C30">
        <f t="shared" si="4"/>
        <v>172</v>
      </c>
      <c r="D30">
        <f t="shared" si="3"/>
        <v>172</v>
      </c>
      <c r="E30">
        <f t="shared" si="0"/>
        <v>170</v>
      </c>
      <c r="F30">
        <f t="shared" si="1"/>
        <v>154.80000000000001</v>
      </c>
      <c r="G30">
        <f t="shared" si="5"/>
        <v>65.36</v>
      </c>
      <c r="H30">
        <f t="shared" si="6"/>
        <v>0</v>
      </c>
      <c r="I30">
        <f t="shared" si="7"/>
        <v>89.440000000000012</v>
      </c>
      <c r="J30">
        <f t="shared" si="8"/>
        <v>2138.7999999999997</v>
      </c>
    </row>
    <row r="31" spans="1:10" x14ac:dyDescent="0.25">
      <c r="A31">
        <v>30</v>
      </c>
      <c r="B31">
        <f t="shared" si="2"/>
        <v>2</v>
      </c>
      <c r="C31">
        <f t="shared" si="4"/>
        <v>204</v>
      </c>
      <c r="D31">
        <f t="shared" si="3"/>
        <v>204</v>
      </c>
      <c r="E31">
        <f t="shared" si="0"/>
        <v>204</v>
      </c>
      <c r="F31">
        <f t="shared" si="1"/>
        <v>183.6</v>
      </c>
      <c r="G31">
        <f t="shared" si="5"/>
        <v>77.52000000000001</v>
      </c>
      <c r="H31">
        <f t="shared" si="6"/>
        <v>34</v>
      </c>
      <c r="I31">
        <f t="shared" si="7"/>
        <v>-505.92</v>
      </c>
      <c r="J31">
        <f t="shared" si="8"/>
        <v>1632.8799999999997</v>
      </c>
    </row>
    <row r="32" spans="1:10" x14ac:dyDescent="0.25">
      <c r="A32">
        <v>31</v>
      </c>
      <c r="B32">
        <f t="shared" si="2"/>
        <v>3</v>
      </c>
      <c r="C32">
        <f t="shared" si="4"/>
        <v>204</v>
      </c>
      <c r="D32">
        <f t="shared" si="3"/>
        <v>204</v>
      </c>
      <c r="E32">
        <f t="shared" si="0"/>
        <v>202</v>
      </c>
      <c r="F32">
        <f t="shared" si="1"/>
        <v>183.6</v>
      </c>
      <c r="G32">
        <f t="shared" si="5"/>
        <v>77.52000000000001</v>
      </c>
      <c r="H32">
        <f t="shared" si="6"/>
        <v>0</v>
      </c>
      <c r="I32">
        <f t="shared" si="7"/>
        <v>106.07999999999998</v>
      </c>
      <c r="J32">
        <f t="shared" si="8"/>
        <v>1738.9599999999996</v>
      </c>
    </row>
    <row r="33" spans="1:10" x14ac:dyDescent="0.25">
      <c r="A33">
        <v>32</v>
      </c>
      <c r="B33">
        <f t="shared" si="2"/>
        <v>4</v>
      </c>
      <c r="C33">
        <f t="shared" si="4"/>
        <v>202</v>
      </c>
      <c r="D33">
        <f t="shared" si="3"/>
        <v>202</v>
      </c>
      <c r="E33">
        <f t="shared" si="0"/>
        <v>202</v>
      </c>
      <c r="F33">
        <f t="shared" si="1"/>
        <v>181.8</v>
      </c>
      <c r="G33">
        <f t="shared" si="5"/>
        <v>76.760000000000005</v>
      </c>
      <c r="H33">
        <f t="shared" si="6"/>
        <v>0</v>
      </c>
      <c r="I33">
        <f t="shared" si="7"/>
        <v>105.04</v>
      </c>
      <c r="J33">
        <f t="shared" si="8"/>
        <v>1843.9999999999995</v>
      </c>
    </row>
    <row r="34" spans="1:10" x14ac:dyDescent="0.25">
      <c r="A34">
        <v>33</v>
      </c>
      <c r="B34">
        <f t="shared" si="2"/>
        <v>5</v>
      </c>
      <c r="C34">
        <f t="shared" si="4"/>
        <v>202</v>
      </c>
      <c r="D34">
        <f t="shared" si="3"/>
        <v>202</v>
      </c>
      <c r="E34">
        <f>IF(MOD(A34,2)=0,C34,C34-2)</f>
        <v>200</v>
      </c>
      <c r="F34">
        <f t="shared" ref="F34:F65" si="9">D34*0.9</f>
        <v>181.8</v>
      </c>
      <c r="G34">
        <f t="shared" ref="G34:G65" si="10">C34*0.2*1.9</f>
        <v>76.760000000000005</v>
      </c>
      <c r="H34">
        <f t="shared" si="6"/>
        <v>0</v>
      </c>
      <c r="I34">
        <f t="shared" si="7"/>
        <v>105.04</v>
      </c>
      <c r="J34">
        <f t="shared" si="8"/>
        <v>1949.0399999999995</v>
      </c>
    </row>
    <row r="35" spans="1:10" x14ac:dyDescent="0.25">
      <c r="A35">
        <v>34</v>
      </c>
      <c r="B35">
        <f t="shared" si="2"/>
        <v>6</v>
      </c>
      <c r="C35">
        <f t="shared" si="4"/>
        <v>200</v>
      </c>
      <c r="D35">
        <f t="shared" si="3"/>
        <v>200</v>
      </c>
      <c r="E35">
        <f t="shared" ref="E35:E65" si="11">IF(MOD(A35,2)=0,C35,C35-2)</f>
        <v>200</v>
      </c>
      <c r="F35">
        <f t="shared" si="9"/>
        <v>180</v>
      </c>
      <c r="G35">
        <f t="shared" si="10"/>
        <v>76</v>
      </c>
      <c r="H35">
        <f t="shared" si="6"/>
        <v>0</v>
      </c>
      <c r="I35">
        <f t="shared" si="7"/>
        <v>104</v>
      </c>
      <c r="J35">
        <f t="shared" si="8"/>
        <v>2053.0399999999995</v>
      </c>
    </row>
    <row r="36" spans="1:10" x14ac:dyDescent="0.25">
      <c r="A36">
        <v>35</v>
      </c>
      <c r="B36">
        <f t="shared" si="2"/>
        <v>0</v>
      </c>
      <c r="C36">
        <f t="shared" si="4"/>
        <v>200</v>
      </c>
      <c r="D36">
        <f t="shared" si="3"/>
        <v>0</v>
      </c>
      <c r="E36">
        <f t="shared" si="11"/>
        <v>198</v>
      </c>
      <c r="F36">
        <f t="shared" si="9"/>
        <v>0</v>
      </c>
      <c r="G36">
        <f t="shared" si="10"/>
        <v>76</v>
      </c>
      <c r="H36">
        <f t="shared" si="6"/>
        <v>0</v>
      </c>
      <c r="I36">
        <f t="shared" si="7"/>
        <v>-76</v>
      </c>
      <c r="J36">
        <f t="shared" si="8"/>
        <v>1977.0399999999995</v>
      </c>
    </row>
    <row r="37" spans="1:10" x14ac:dyDescent="0.25">
      <c r="A37">
        <v>36</v>
      </c>
      <c r="B37">
        <f t="shared" si="2"/>
        <v>1</v>
      </c>
      <c r="C37">
        <f t="shared" si="4"/>
        <v>198</v>
      </c>
      <c r="D37">
        <f t="shared" si="3"/>
        <v>198</v>
      </c>
      <c r="E37">
        <f t="shared" si="11"/>
        <v>198</v>
      </c>
      <c r="F37">
        <f t="shared" si="9"/>
        <v>178.20000000000002</v>
      </c>
      <c r="G37">
        <f t="shared" si="10"/>
        <v>75.239999999999995</v>
      </c>
      <c r="H37">
        <f t="shared" si="6"/>
        <v>0</v>
      </c>
      <c r="I37">
        <f t="shared" si="7"/>
        <v>102.96000000000002</v>
      </c>
      <c r="J37">
        <f t="shared" si="8"/>
        <v>2079.9999999999995</v>
      </c>
    </row>
    <row r="38" spans="1:10" x14ac:dyDescent="0.25">
      <c r="A38">
        <v>37</v>
      </c>
      <c r="B38">
        <f t="shared" si="2"/>
        <v>2</v>
      </c>
      <c r="C38">
        <f t="shared" si="4"/>
        <v>198</v>
      </c>
      <c r="D38">
        <f t="shared" si="3"/>
        <v>198</v>
      </c>
      <c r="E38">
        <f t="shared" si="11"/>
        <v>196</v>
      </c>
      <c r="F38">
        <f t="shared" si="9"/>
        <v>178.20000000000002</v>
      </c>
      <c r="G38">
        <f t="shared" si="10"/>
        <v>75.239999999999995</v>
      </c>
      <c r="H38">
        <f t="shared" si="6"/>
        <v>0</v>
      </c>
      <c r="I38">
        <f t="shared" si="7"/>
        <v>102.96000000000002</v>
      </c>
      <c r="J38">
        <f t="shared" si="8"/>
        <v>2182.9599999999996</v>
      </c>
    </row>
    <row r="39" spans="1:10" x14ac:dyDescent="0.25">
      <c r="A39">
        <v>38</v>
      </c>
      <c r="B39">
        <f t="shared" si="2"/>
        <v>3</v>
      </c>
      <c r="C39">
        <f t="shared" si="4"/>
        <v>196</v>
      </c>
      <c r="D39">
        <f t="shared" si="3"/>
        <v>196</v>
      </c>
      <c r="E39">
        <f t="shared" si="11"/>
        <v>196</v>
      </c>
      <c r="F39">
        <f t="shared" si="9"/>
        <v>176.4</v>
      </c>
      <c r="G39">
        <f t="shared" si="10"/>
        <v>74.48</v>
      </c>
      <c r="H39">
        <f t="shared" si="6"/>
        <v>0</v>
      </c>
      <c r="I39">
        <f t="shared" si="7"/>
        <v>101.92</v>
      </c>
      <c r="J39">
        <f t="shared" si="8"/>
        <v>2284.8799999999997</v>
      </c>
    </row>
    <row r="40" spans="1:10" x14ac:dyDescent="0.25">
      <c r="A40">
        <v>39</v>
      </c>
      <c r="B40">
        <f t="shared" si="2"/>
        <v>4</v>
      </c>
      <c r="C40">
        <f t="shared" si="4"/>
        <v>196</v>
      </c>
      <c r="D40">
        <f t="shared" si="3"/>
        <v>196</v>
      </c>
      <c r="E40">
        <f t="shared" si="11"/>
        <v>194</v>
      </c>
      <c r="F40">
        <f t="shared" si="9"/>
        <v>176.4</v>
      </c>
      <c r="G40">
        <f t="shared" si="10"/>
        <v>74.48</v>
      </c>
      <c r="H40">
        <f t="shared" si="6"/>
        <v>0</v>
      </c>
      <c r="I40">
        <f t="shared" si="7"/>
        <v>101.92</v>
      </c>
      <c r="J40">
        <f t="shared" si="8"/>
        <v>2386.7999999999997</v>
      </c>
    </row>
    <row r="41" spans="1:10" x14ac:dyDescent="0.25">
      <c r="A41">
        <v>40</v>
      </c>
      <c r="B41">
        <f t="shared" si="2"/>
        <v>5</v>
      </c>
      <c r="C41">
        <f t="shared" si="4"/>
        <v>194</v>
      </c>
      <c r="D41">
        <f t="shared" si="3"/>
        <v>194</v>
      </c>
      <c r="E41">
        <f t="shared" si="11"/>
        <v>194</v>
      </c>
      <c r="F41">
        <f t="shared" si="9"/>
        <v>174.6</v>
      </c>
      <c r="G41">
        <f t="shared" si="10"/>
        <v>73.72</v>
      </c>
      <c r="H41">
        <f t="shared" si="6"/>
        <v>0</v>
      </c>
      <c r="I41">
        <f t="shared" si="7"/>
        <v>100.88</v>
      </c>
      <c r="J41">
        <f t="shared" si="8"/>
        <v>2487.6799999999998</v>
      </c>
    </row>
    <row r="42" spans="1:10" x14ac:dyDescent="0.25">
      <c r="A42">
        <v>41</v>
      </c>
      <c r="B42">
        <f t="shared" si="2"/>
        <v>6</v>
      </c>
      <c r="C42">
        <f t="shared" si="4"/>
        <v>194</v>
      </c>
      <c r="D42">
        <f t="shared" si="3"/>
        <v>194</v>
      </c>
      <c r="E42">
        <f t="shared" si="11"/>
        <v>192</v>
      </c>
      <c r="F42">
        <f t="shared" si="9"/>
        <v>174.6</v>
      </c>
      <c r="G42">
        <f t="shared" si="10"/>
        <v>73.72</v>
      </c>
      <c r="H42">
        <f t="shared" si="6"/>
        <v>0</v>
      </c>
      <c r="I42">
        <f t="shared" si="7"/>
        <v>100.88</v>
      </c>
      <c r="J42">
        <f t="shared" si="8"/>
        <v>2588.56</v>
      </c>
    </row>
    <row r="43" spans="1:10" x14ac:dyDescent="0.25">
      <c r="A43">
        <v>42</v>
      </c>
      <c r="B43">
        <f t="shared" si="2"/>
        <v>0</v>
      </c>
      <c r="C43">
        <f t="shared" si="4"/>
        <v>192</v>
      </c>
      <c r="D43">
        <f t="shared" si="3"/>
        <v>0</v>
      </c>
      <c r="E43">
        <f t="shared" si="11"/>
        <v>192</v>
      </c>
      <c r="F43">
        <f t="shared" si="9"/>
        <v>0</v>
      </c>
      <c r="G43">
        <f t="shared" si="10"/>
        <v>72.960000000000008</v>
      </c>
      <c r="H43">
        <f t="shared" si="6"/>
        <v>0</v>
      </c>
      <c r="I43">
        <f t="shared" si="7"/>
        <v>-72.960000000000008</v>
      </c>
      <c r="J43">
        <f t="shared" si="8"/>
        <v>2515.6</v>
      </c>
    </row>
    <row r="44" spans="1:10" x14ac:dyDescent="0.25">
      <c r="A44">
        <v>43</v>
      </c>
      <c r="B44">
        <f t="shared" si="2"/>
        <v>1</v>
      </c>
      <c r="C44">
        <f t="shared" si="4"/>
        <v>192</v>
      </c>
      <c r="D44">
        <f t="shared" si="3"/>
        <v>192</v>
      </c>
      <c r="E44">
        <f t="shared" si="11"/>
        <v>190</v>
      </c>
      <c r="F44">
        <f t="shared" si="9"/>
        <v>172.8</v>
      </c>
      <c r="G44">
        <f t="shared" si="10"/>
        <v>72.960000000000008</v>
      </c>
      <c r="H44">
        <f t="shared" si="6"/>
        <v>0</v>
      </c>
      <c r="I44">
        <f t="shared" si="7"/>
        <v>99.84</v>
      </c>
      <c r="J44">
        <f t="shared" si="8"/>
        <v>2615.44</v>
      </c>
    </row>
    <row r="45" spans="1:10" x14ac:dyDescent="0.25">
      <c r="A45">
        <v>44</v>
      </c>
      <c r="B45">
        <f t="shared" si="2"/>
        <v>2</v>
      </c>
      <c r="C45">
        <f t="shared" si="4"/>
        <v>190</v>
      </c>
      <c r="D45">
        <f t="shared" si="3"/>
        <v>190</v>
      </c>
      <c r="E45">
        <f t="shared" si="11"/>
        <v>190</v>
      </c>
      <c r="F45">
        <f t="shared" si="9"/>
        <v>171</v>
      </c>
      <c r="G45">
        <f t="shared" si="10"/>
        <v>72.2</v>
      </c>
      <c r="H45">
        <f t="shared" si="6"/>
        <v>0</v>
      </c>
      <c r="I45">
        <f t="shared" si="7"/>
        <v>98.8</v>
      </c>
      <c r="J45">
        <f t="shared" si="8"/>
        <v>2714.2400000000002</v>
      </c>
    </row>
    <row r="46" spans="1:10" x14ac:dyDescent="0.25">
      <c r="A46">
        <v>45</v>
      </c>
      <c r="B46">
        <f t="shared" si="2"/>
        <v>3</v>
      </c>
      <c r="C46">
        <f t="shared" si="4"/>
        <v>190</v>
      </c>
      <c r="D46">
        <f t="shared" si="3"/>
        <v>190</v>
      </c>
      <c r="E46">
        <f t="shared" si="11"/>
        <v>188</v>
      </c>
      <c r="F46">
        <f t="shared" si="9"/>
        <v>171</v>
      </c>
      <c r="G46">
        <f t="shared" si="10"/>
        <v>72.2</v>
      </c>
      <c r="H46">
        <f t="shared" si="6"/>
        <v>0</v>
      </c>
      <c r="I46">
        <f t="shared" si="7"/>
        <v>98.8</v>
      </c>
      <c r="J46">
        <f t="shared" si="8"/>
        <v>2813.0400000000004</v>
      </c>
    </row>
    <row r="47" spans="1:10" x14ac:dyDescent="0.25">
      <c r="A47">
        <v>46</v>
      </c>
      <c r="B47">
        <f t="shared" si="2"/>
        <v>4</v>
      </c>
      <c r="C47">
        <f t="shared" si="4"/>
        <v>188</v>
      </c>
      <c r="D47">
        <f t="shared" si="3"/>
        <v>188</v>
      </c>
      <c r="E47">
        <f t="shared" si="11"/>
        <v>188</v>
      </c>
      <c r="F47">
        <f t="shared" si="9"/>
        <v>169.20000000000002</v>
      </c>
      <c r="G47">
        <f t="shared" si="10"/>
        <v>71.44</v>
      </c>
      <c r="H47">
        <f t="shared" si="6"/>
        <v>0</v>
      </c>
      <c r="I47">
        <f t="shared" si="7"/>
        <v>97.760000000000019</v>
      </c>
      <c r="J47">
        <f t="shared" si="8"/>
        <v>2910.8000000000006</v>
      </c>
    </row>
    <row r="48" spans="1:10" x14ac:dyDescent="0.25">
      <c r="A48">
        <v>47</v>
      </c>
      <c r="B48">
        <f t="shared" si="2"/>
        <v>5</v>
      </c>
      <c r="C48">
        <f t="shared" si="4"/>
        <v>188</v>
      </c>
      <c r="D48">
        <f t="shared" si="3"/>
        <v>188</v>
      </c>
      <c r="E48">
        <f t="shared" si="11"/>
        <v>186</v>
      </c>
      <c r="F48">
        <f t="shared" si="9"/>
        <v>169.20000000000002</v>
      </c>
      <c r="G48">
        <f t="shared" si="10"/>
        <v>71.44</v>
      </c>
      <c r="H48">
        <f t="shared" si="6"/>
        <v>0</v>
      </c>
      <c r="I48">
        <f t="shared" si="7"/>
        <v>97.760000000000019</v>
      </c>
      <c r="J48">
        <f t="shared" si="8"/>
        <v>3008.5600000000009</v>
      </c>
    </row>
    <row r="49" spans="1:10" x14ac:dyDescent="0.25">
      <c r="A49">
        <v>48</v>
      </c>
      <c r="B49">
        <f t="shared" si="2"/>
        <v>6</v>
      </c>
      <c r="C49">
        <f t="shared" si="4"/>
        <v>186</v>
      </c>
      <c r="D49">
        <f t="shared" si="3"/>
        <v>186</v>
      </c>
      <c r="E49">
        <f t="shared" si="11"/>
        <v>186</v>
      </c>
      <c r="F49">
        <f t="shared" si="9"/>
        <v>167.4</v>
      </c>
      <c r="G49">
        <f t="shared" si="10"/>
        <v>70.680000000000007</v>
      </c>
      <c r="H49">
        <f t="shared" si="6"/>
        <v>0</v>
      </c>
      <c r="I49">
        <f t="shared" si="7"/>
        <v>96.72</v>
      </c>
      <c r="J49">
        <f t="shared" si="8"/>
        <v>3105.2800000000007</v>
      </c>
    </row>
    <row r="50" spans="1:10" x14ac:dyDescent="0.25">
      <c r="A50">
        <v>49</v>
      </c>
      <c r="B50">
        <f t="shared" si="2"/>
        <v>0</v>
      </c>
      <c r="C50">
        <f t="shared" si="4"/>
        <v>186</v>
      </c>
      <c r="D50">
        <f t="shared" si="3"/>
        <v>0</v>
      </c>
      <c r="E50">
        <f t="shared" si="11"/>
        <v>184</v>
      </c>
      <c r="F50">
        <f t="shared" si="9"/>
        <v>0</v>
      </c>
      <c r="G50">
        <f t="shared" si="10"/>
        <v>70.680000000000007</v>
      </c>
      <c r="H50">
        <f t="shared" si="6"/>
        <v>0</v>
      </c>
      <c r="I50">
        <f t="shared" si="7"/>
        <v>-70.680000000000007</v>
      </c>
      <c r="J50">
        <f t="shared" si="8"/>
        <v>3034.6000000000008</v>
      </c>
    </row>
    <row r="51" spans="1:10" x14ac:dyDescent="0.25">
      <c r="A51">
        <v>50</v>
      </c>
      <c r="B51">
        <f t="shared" si="2"/>
        <v>1</v>
      </c>
      <c r="C51">
        <f t="shared" si="4"/>
        <v>184</v>
      </c>
      <c r="D51">
        <f t="shared" si="3"/>
        <v>184</v>
      </c>
      <c r="E51">
        <f t="shared" si="11"/>
        <v>184</v>
      </c>
      <c r="F51">
        <f t="shared" si="9"/>
        <v>165.6</v>
      </c>
      <c r="G51">
        <f t="shared" si="10"/>
        <v>69.92</v>
      </c>
      <c r="H51">
        <f t="shared" si="6"/>
        <v>0</v>
      </c>
      <c r="I51">
        <f t="shared" si="7"/>
        <v>95.679999999999993</v>
      </c>
      <c r="J51">
        <f t="shared" si="8"/>
        <v>3130.2800000000007</v>
      </c>
    </row>
    <row r="52" spans="1:10" x14ac:dyDescent="0.25">
      <c r="A52">
        <v>51</v>
      </c>
      <c r="B52">
        <f t="shared" si="2"/>
        <v>2</v>
      </c>
      <c r="C52">
        <f t="shared" si="4"/>
        <v>184</v>
      </c>
      <c r="D52">
        <f t="shared" si="3"/>
        <v>184</v>
      </c>
      <c r="E52">
        <f t="shared" si="11"/>
        <v>182</v>
      </c>
      <c r="F52">
        <f t="shared" si="9"/>
        <v>165.6</v>
      </c>
      <c r="G52">
        <f t="shared" si="10"/>
        <v>69.92</v>
      </c>
      <c r="H52">
        <f t="shared" si="6"/>
        <v>0</v>
      </c>
      <c r="I52">
        <f t="shared" si="7"/>
        <v>95.679999999999993</v>
      </c>
      <c r="J52">
        <f t="shared" si="8"/>
        <v>3225.9600000000005</v>
      </c>
    </row>
    <row r="53" spans="1:10" x14ac:dyDescent="0.25">
      <c r="A53">
        <v>52</v>
      </c>
      <c r="B53">
        <f t="shared" si="2"/>
        <v>3</v>
      </c>
      <c r="C53">
        <f t="shared" si="4"/>
        <v>182</v>
      </c>
      <c r="D53">
        <f t="shared" si="3"/>
        <v>182</v>
      </c>
      <c r="E53">
        <f t="shared" si="11"/>
        <v>182</v>
      </c>
      <c r="F53">
        <f t="shared" si="9"/>
        <v>163.80000000000001</v>
      </c>
      <c r="G53">
        <f t="shared" si="10"/>
        <v>69.16</v>
      </c>
      <c r="H53">
        <f t="shared" si="6"/>
        <v>0</v>
      </c>
      <c r="I53">
        <f t="shared" si="7"/>
        <v>94.640000000000015</v>
      </c>
      <c r="J53">
        <f t="shared" si="8"/>
        <v>3320.6000000000004</v>
      </c>
    </row>
    <row r="54" spans="1:10" x14ac:dyDescent="0.25">
      <c r="A54">
        <v>53</v>
      </c>
      <c r="B54">
        <f t="shared" si="2"/>
        <v>4</v>
      </c>
      <c r="C54">
        <f t="shared" si="4"/>
        <v>182</v>
      </c>
      <c r="D54">
        <f t="shared" si="3"/>
        <v>182</v>
      </c>
      <c r="E54">
        <f t="shared" si="11"/>
        <v>180</v>
      </c>
      <c r="F54">
        <f t="shared" si="9"/>
        <v>163.80000000000001</v>
      </c>
      <c r="G54">
        <f t="shared" si="10"/>
        <v>69.16</v>
      </c>
      <c r="H54">
        <f t="shared" si="6"/>
        <v>0</v>
      </c>
      <c r="I54">
        <f t="shared" si="7"/>
        <v>94.640000000000015</v>
      </c>
      <c r="J54">
        <f t="shared" si="8"/>
        <v>3415.2400000000002</v>
      </c>
    </row>
    <row r="55" spans="1:10" x14ac:dyDescent="0.25">
      <c r="A55">
        <v>54</v>
      </c>
      <c r="B55">
        <f t="shared" si="2"/>
        <v>5</v>
      </c>
      <c r="C55">
        <f t="shared" si="4"/>
        <v>180</v>
      </c>
      <c r="D55">
        <f t="shared" si="3"/>
        <v>180</v>
      </c>
      <c r="E55">
        <f t="shared" si="11"/>
        <v>180</v>
      </c>
      <c r="F55">
        <f t="shared" si="9"/>
        <v>162</v>
      </c>
      <c r="G55">
        <f t="shared" si="10"/>
        <v>68.399999999999991</v>
      </c>
      <c r="H55">
        <f t="shared" si="6"/>
        <v>0</v>
      </c>
      <c r="I55">
        <f t="shared" si="7"/>
        <v>93.600000000000009</v>
      </c>
      <c r="J55">
        <f t="shared" si="8"/>
        <v>3508.84</v>
      </c>
    </row>
    <row r="56" spans="1:10" x14ac:dyDescent="0.25">
      <c r="A56">
        <v>55</v>
      </c>
      <c r="B56">
        <f t="shared" si="2"/>
        <v>6</v>
      </c>
      <c r="C56">
        <f t="shared" si="4"/>
        <v>180</v>
      </c>
      <c r="D56">
        <f t="shared" si="3"/>
        <v>180</v>
      </c>
      <c r="E56">
        <f t="shared" si="11"/>
        <v>178</v>
      </c>
      <c r="F56">
        <f t="shared" si="9"/>
        <v>162</v>
      </c>
      <c r="G56">
        <f t="shared" si="10"/>
        <v>68.399999999999991</v>
      </c>
      <c r="H56">
        <f t="shared" si="6"/>
        <v>0</v>
      </c>
      <c r="I56">
        <f t="shared" si="7"/>
        <v>93.600000000000009</v>
      </c>
      <c r="J56">
        <f t="shared" si="8"/>
        <v>3602.44</v>
      </c>
    </row>
    <row r="57" spans="1:10" x14ac:dyDescent="0.25">
      <c r="A57">
        <v>56</v>
      </c>
      <c r="B57">
        <f t="shared" si="2"/>
        <v>0</v>
      </c>
      <c r="C57">
        <f t="shared" si="4"/>
        <v>178</v>
      </c>
      <c r="D57">
        <f t="shared" si="3"/>
        <v>0</v>
      </c>
      <c r="E57">
        <f t="shared" si="11"/>
        <v>178</v>
      </c>
      <c r="F57">
        <f t="shared" si="9"/>
        <v>0</v>
      </c>
      <c r="G57">
        <f t="shared" si="10"/>
        <v>67.64</v>
      </c>
      <c r="H57">
        <f t="shared" si="6"/>
        <v>0</v>
      </c>
      <c r="I57">
        <f t="shared" si="7"/>
        <v>-67.64</v>
      </c>
      <c r="J57">
        <f t="shared" si="8"/>
        <v>3534.8</v>
      </c>
    </row>
    <row r="58" spans="1:10" x14ac:dyDescent="0.25">
      <c r="A58">
        <v>57</v>
      </c>
      <c r="B58">
        <f t="shared" si="2"/>
        <v>1</v>
      </c>
      <c r="C58">
        <f t="shared" si="4"/>
        <v>178</v>
      </c>
      <c r="D58">
        <f t="shared" si="3"/>
        <v>178</v>
      </c>
      <c r="E58">
        <f t="shared" si="11"/>
        <v>176</v>
      </c>
      <c r="F58">
        <f t="shared" si="9"/>
        <v>160.20000000000002</v>
      </c>
      <c r="G58">
        <f t="shared" si="10"/>
        <v>67.64</v>
      </c>
      <c r="H58">
        <f t="shared" si="6"/>
        <v>0</v>
      </c>
      <c r="I58">
        <f t="shared" si="7"/>
        <v>92.560000000000016</v>
      </c>
      <c r="J58">
        <f t="shared" si="8"/>
        <v>3627.36</v>
      </c>
    </row>
    <row r="59" spans="1:10" x14ac:dyDescent="0.25">
      <c r="A59">
        <v>58</v>
      </c>
      <c r="B59">
        <f t="shared" si="2"/>
        <v>2</v>
      </c>
      <c r="C59">
        <f t="shared" si="4"/>
        <v>176</v>
      </c>
      <c r="D59">
        <f t="shared" si="3"/>
        <v>176</v>
      </c>
      <c r="E59">
        <f t="shared" si="11"/>
        <v>176</v>
      </c>
      <c r="F59">
        <f t="shared" si="9"/>
        <v>158.4</v>
      </c>
      <c r="G59">
        <f t="shared" si="10"/>
        <v>66.88</v>
      </c>
      <c r="H59">
        <f t="shared" si="6"/>
        <v>0</v>
      </c>
      <c r="I59">
        <f t="shared" si="7"/>
        <v>91.52000000000001</v>
      </c>
      <c r="J59">
        <f t="shared" si="8"/>
        <v>3718.88</v>
      </c>
    </row>
    <row r="60" spans="1:10" x14ac:dyDescent="0.25">
      <c r="A60">
        <v>59</v>
      </c>
      <c r="B60">
        <f t="shared" si="2"/>
        <v>3</v>
      </c>
      <c r="C60">
        <f t="shared" si="4"/>
        <v>176</v>
      </c>
      <c r="D60">
        <f t="shared" si="3"/>
        <v>176</v>
      </c>
      <c r="E60">
        <f t="shared" si="11"/>
        <v>174</v>
      </c>
      <c r="F60">
        <f t="shared" si="9"/>
        <v>158.4</v>
      </c>
      <c r="G60">
        <f t="shared" si="10"/>
        <v>66.88</v>
      </c>
      <c r="H60">
        <f t="shared" si="6"/>
        <v>0</v>
      </c>
      <c r="I60">
        <f t="shared" si="7"/>
        <v>91.52000000000001</v>
      </c>
      <c r="J60">
        <f t="shared" si="8"/>
        <v>3810.4</v>
      </c>
    </row>
    <row r="61" spans="1:10" x14ac:dyDescent="0.25">
      <c r="A61">
        <v>60</v>
      </c>
      <c r="B61">
        <f t="shared" si="2"/>
        <v>4</v>
      </c>
      <c r="C61">
        <f t="shared" si="4"/>
        <v>208</v>
      </c>
      <c r="D61">
        <f t="shared" si="3"/>
        <v>208</v>
      </c>
      <c r="E61">
        <f t="shared" si="11"/>
        <v>208</v>
      </c>
      <c r="F61">
        <f t="shared" si="9"/>
        <v>187.20000000000002</v>
      </c>
      <c r="G61">
        <f t="shared" si="10"/>
        <v>79.039999999999992</v>
      </c>
      <c r="H61">
        <f t="shared" si="6"/>
        <v>34</v>
      </c>
      <c r="I61">
        <f t="shared" si="7"/>
        <v>-503.84</v>
      </c>
      <c r="J61">
        <f t="shared" si="8"/>
        <v>3306.56</v>
      </c>
    </row>
    <row r="62" spans="1:10" x14ac:dyDescent="0.25">
      <c r="A62">
        <v>61</v>
      </c>
      <c r="B62">
        <f t="shared" si="2"/>
        <v>5</v>
      </c>
      <c r="C62">
        <f t="shared" si="4"/>
        <v>208</v>
      </c>
      <c r="D62">
        <f t="shared" si="3"/>
        <v>208</v>
      </c>
      <c r="E62">
        <f t="shared" si="11"/>
        <v>206</v>
      </c>
      <c r="F62">
        <f t="shared" si="9"/>
        <v>187.20000000000002</v>
      </c>
      <c r="G62">
        <f t="shared" si="10"/>
        <v>79.039999999999992</v>
      </c>
      <c r="H62">
        <f t="shared" si="6"/>
        <v>0</v>
      </c>
      <c r="I62">
        <f t="shared" si="7"/>
        <v>108.16000000000003</v>
      </c>
      <c r="J62">
        <f t="shared" si="8"/>
        <v>3414.72</v>
      </c>
    </row>
    <row r="63" spans="1:10" x14ac:dyDescent="0.25">
      <c r="A63">
        <v>62</v>
      </c>
      <c r="B63">
        <f t="shared" si="2"/>
        <v>6</v>
      </c>
      <c r="C63">
        <f t="shared" si="4"/>
        <v>206</v>
      </c>
      <c r="D63">
        <f t="shared" si="3"/>
        <v>206</v>
      </c>
      <c r="E63">
        <f t="shared" si="11"/>
        <v>206</v>
      </c>
      <c r="F63">
        <f t="shared" si="9"/>
        <v>185.4</v>
      </c>
      <c r="G63">
        <f t="shared" si="10"/>
        <v>78.28</v>
      </c>
      <c r="H63">
        <f t="shared" si="6"/>
        <v>0</v>
      </c>
      <c r="I63">
        <f t="shared" si="7"/>
        <v>107.12</v>
      </c>
      <c r="J63">
        <f t="shared" si="8"/>
        <v>3521.8399999999997</v>
      </c>
    </row>
    <row r="64" spans="1:10" x14ac:dyDescent="0.25">
      <c r="A64">
        <v>63</v>
      </c>
      <c r="B64">
        <f t="shared" si="2"/>
        <v>0</v>
      </c>
      <c r="C64">
        <f t="shared" si="4"/>
        <v>206</v>
      </c>
      <c r="D64">
        <f t="shared" si="3"/>
        <v>0</v>
      </c>
      <c r="E64">
        <f t="shared" si="11"/>
        <v>204</v>
      </c>
      <c r="F64">
        <f t="shared" si="9"/>
        <v>0</v>
      </c>
      <c r="G64">
        <f t="shared" si="10"/>
        <v>78.28</v>
      </c>
      <c r="H64">
        <f t="shared" si="6"/>
        <v>0</v>
      </c>
      <c r="I64">
        <f t="shared" si="7"/>
        <v>-78.28</v>
      </c>
      <c r="J64">
        <f t="shared" si="8"/>
        <v>3443.5599999999995</v>
      </c>
    </row>
    <row r="65" spans="1:10" x14ac:dyDescent="0.25">
      <c r="A65">
        <v>64</v>
      </c>
      <c r="B65">
        <f t="shared" si="2"/>
        <v>1</v>
      </c>
      <c r="C65">
        <f t="shared" si="4"/>
        <v>204</v>
      </c>
      <c r="D65">
        <f t="shared" si="3"/>
        <v>204</v>
      </c>
      <c r="E65">
        <f t="shared" si="11"/>
        <v>204</v>
      </c>
      <c r="F65">
        <f t="shared" si="9"/>
        <v>183.6</v>
      </c>
      <c r="G65">
        <f t="shared" si="10"/>
        <v>77.52000000000001</v>
      </c>
      <c r="H65">
        <f t="shared" si="6"/>
        <v>0</v>
      </c>
      <c r="I65">
        <f t="shared" si="7"/>
        <v>106.07999999999998</v>
      </c>
      <c r="J65">
        <f t="shared" si="8"/>
        <v>3549.6399999999994</v>
      </c>
    </row>
    <row r="66" spans="1:10" x14ac:dyDescent="0.25">
      <c r="A66">
        <v>65</v>
      </c>
      <c r="B66">
        <f t="shared" si="2"/>
        <v>2</v>
      </c>
      <c r="C66">
        <f t="shared" si="4"/>
        <v>204</v>
      </c>
      <c r="D66">
        <f t="shared" si="3"/>
        <v>204</v>
      </c>
      <c r="E66">
        <f t="shared" ref="E66:E97" si="12">IF(MOD(A66,2)=0,C66,C66-2)</f>
        <v>202</v>
      </c>
      <c r="F66">
        <f t="shared" ref="F66:F97" si="13">D66*0.9</f>
        <v>183.6</v>
      </c>
      <c r="G66">
        <f t="shared" ref="G66:G97" si="14">C66*0.2*1.9</f>
        <v>77.52000000000001</v>
      </c>
      <c r="H66">
        <f t="shared" si="6"/>
        <v>0</v>
      </c>
      <c r="I66">
        <f t="shared" si="7"/>
        <v>106.07999999999998</v>
      </c>
      <c r="J66">
        <f t="shared" si="8"/>
        <v>3655.7199999999993</v>
      </c>
    </row>
    <row r="67" spans="1:10" x14ac:dyDescent="0.25">
      <c r="A67">
        <v>66</v>
      </c>
      <c r="B67">
        <f t="shared" ref="B67:B130" si="15">MOD(A67,7)</f>
        <v>3</v>
      </c>
      <c r="C67">
        <f t="shared" si="4"/>
        <v>202</v>
      </c>
      <c r="D67">
        <f t="shared" ref="D67:D130" si="16">IF(B67=0,0,C67)</f>
        <v>202</v>
      </c>
      <c r="E67">
        <f t="shared" si="12"/>
        <v>202</v>
      </c>
      <c r="F67">
        <f t="shared" si="13"/>
        <v>181.8</v>
      </c>
      <c r="G67">
        <f t="shared" si="14"/>
        <v>76.760000000000005</v>
      </c>
      <c r="H67">
        <f t="shared" si="6"/>
        <v>0</v>
      </c>
      <c r="I67">
        <f t="shared" ref="I67:I130" si="17">F67-G67-H67*18</f>
        <v>105.04</v>
      </c>
      <c r="J67">
        <f t="shared" si="8"/>
        <v>3760.7599999999993</v>
      </c>
    </row>
    <row r="68" spans="1:10" x14ac:dyDescent="0.25">
      <c r="A68">
        <v>67</v>
      </c>
      <c r="B68">
        <f t="shared" si="15"/>
        <v>4</v>
      </c>
      <c r="C68">
        <f t="shared" ref="C68:C131" si="18">E67+H68</f>
        <v>202</v>
      </c>
      <c r="D68">
        <f t="shared" si="16"/>
        <v>202</v>
      </c>
      <c r="E68">
        <f t="shared" si="12"/>
        <v>200</v>
      </c>
      <c r="F68">
        <f t="shared" si="13"/>
        <v>181.8</v>
      </c>
      <c r="G68">
        <f t="shared" si="14"/>
        <v>76.760000000000005</v>
      </c>
      <c r="H68">
        <f t="shared" ref="H68:H131" si="19">IF(MOD(A68, 30)=0,INT(E67*0.2),0)</f>
        <v>0</v>
      </c>
      <c r="I68">
        <f t="shared" si="17"/>
        <v>105.04</v>
      </c>
      <c r="J68">
        <f t="shared" ref="J68:J131" si="20">I68+J67</f>
        <v>3865.7999999999993</v>
      </c>
    </row>
    <row r="69" spans="1:10" x14ac:dyDescent="0.25">
      <c r="A69">
        <v>68</v>
      </c>
      <c r="B69">
        <f t="shared" si="15"/>
        <v>5</v>
      </c>
      <c r="C69">
        <f t="shared" si="18"/>
        <v>200</v>
      </c>
      <c r="D69">
        <f t="shared" si="16"/>
        <v>200</v>
      </c>
      <c r="E69">
        <f t="shared" si="12"/>
        <v>200</v>
      </c>
      <c r="F69">
        <f t="shared" si="13"/>
        <v>180</v>
      </c>
      <c r="G69">
        <f t="shared" si="14"/>
        <v>76</v>
      </c>
      <c r="H69">
        <f t="shared" si="19"/>
        <v>0</v>
      </c>
      <c r="I69">
        <f t="shared" si="17"/>
        <v>104</v>
      </c>
      <c r="J69">
        <f t="shared" si="20"/>
        <v>3969.7999999999993</v>
      </c>
    </row>
    <row r="70" spans="1:10" x14ac:dyDescent="0.25">
      <c r="A70">
        <v>69</v>
      </c>
      <c r="B70">
        <f t="shared" si="15"/>
        <v>6</v>
      </c>
      <c r="C70">
        <f t="shared" si="18"/>
        <v>200</v>
      </c>
      <c r="D70">
        <f t="shared" si="16"/>
        <v>200</v>
      </c>
      <c r="E70">
        <f t="shared" si="12"/>
        <v>198</v>
      </c>
      <c r="F70">
        <f t="shared" si="13"/>
        <v>180</v>
      </c>
      <c r="G70">
        <f t="shared" si="14"/>
        <v>76</v>
      </c>
      <c r="H70">
        <f t="shared" si="19"/>
        <v>0</v>
      </c>
      <c r="I70">
        <f t="shared" si="17"/>
        <v>104</v>
      </c>
      <c r="J70">
        <f t="shared" si="20"/>
        <v>4073.7999999999993</v>
      </c>
    </row>
    <row r="71" spans="1:10" x14ac:dyDescent="0.25">
      <c r="A71">
        <v>70</v>
      </c>
      <c r="B71">
        <f t="shared" si="15"/>
        <v>0</v>
      </c>
      <c r="C71">
        <f t="shared" si="18"/>
        <v>198</v>
      </c>
      <c r="D71">
        <f t="shared" si="16"/>
        <v>0</v>
      </c>
      <c r="E71">
        <f t="shared" si="12"/>
        <v>198</v>
      </c>
      <c r="F71">
        <f t="shared" si="13"/>
        <v>0</v>
      </c>
      <c r="G71">
        <f t="shared" si="14"/>
        <v>75.239999999999995</v>
      </c>
      <c r="H71">
        <f t="shared" si="19"/>
        <v>0</v>
      </c>
      <c r="I71">
        <f t="shared" si="17"/>
        <v>-75.239999999999995</v>
      </c>
      <c r="J71">
        <f t="shared" si="20"/>
        <v>3998.5599999999995</v>
      </c>
    </row>
    <row r="72" spans="1:10" x14ac:dyDescent="0.25">
      <c r="A72">
        <v>71</v>
      </c>
      <c r="B72">
        <f t="shared" si="15"/>
        <v>1</v>
      </c>
      <c r="C72">
        <f t="shared" si="18"/>
        <v>198</v>
      </c>
      <c r="D72">
        <f t="shared" si="16"/>
        <v>198</v>
      </c>
      <c r="E72">
        <f t="shared" si="12"/>
        <v>196</v>
      </c>
      <c r="F72">
        <f t="shared" si="13"/>
        <v>178.20000000000002</v>
      </c>
      <c r="G72">
        <f t="shared" si="14"/>
        <v>75.239999999999995</v>
      </c>
      <c r="H72">
        <f t="shared" si="19"/>
        <v>0</v>
      </c>
      <c r="I72">
        <f t="shared" si="17"/>
        <v>102.96000000000002</v>
      </c>
      <c r="J72">
        <f t="shared" si="20"/>
        <v>4101.5199999999995</v>
      </c>
    </row>
    <row r="73" spans="1:10" x14ac:dyDescent="0.25">
      <c r="A73">
        <v>72</v>
      </c>
      <c r="B73">
        <f t="shared" si="15"/>
        <v>2</v>
      </c>
      <c r="C73">
        <f t="shared" si="18"/>
        <v>196</v>
      </c>
      <c r="D73">
        <f t="shared" si="16"/>
        <v>196</v>
      </c>
      <c r="E73">
        <f t="shared" si="12"/>
        <v>196</v>
      </c>
      <c r="F73">
        <f t="shared" si="13"/>
        <v>176.4</v>
      </c>
      <c r="G73">
        <f t="shared" si="14"/>
        <v>74.48</v>
      </c>
      <c r="H73">
        <f t="shared" si="19"/>
        <v>0</v>
      </c>
      <c r="I73">
        <f t="shared" si="17"/>
        <v>101.92</v>
      </c>
      <c r="J73">
        <f t="shared" si="20"/>
        <v>4203.4399999999996</v>
      </c>
    </row>
    <row r="74" spans="1:10" x14ac:dyDescent="0.25">
      <c r="A74">
        <v>73</v>
      </c>
      <c r="B74">
        <f t="shared" si="15"/>
        <v>3</v>
      </c>
      <c r="C74">
        <f t="shared" si="18"/>
        <v>196</v>
      </c>
      <c r="D74">
        <f t="shared" si="16"/>
        <v>196</v>
      </c>
      <c r="E74">
        <f t="shared" si="12"/>
        <v>194</v>
      </c>
      <c r="F74">
        <f t="shared" si="13"/>
        <v>176.4</v>
      </c>
      <c r="G74">
        <f t="shared" si="14"/>
        <v>74.48</v>
      </c>
      <c r="H74">
        <f t="shared" si="19"/>
        <v>0</v>
      </c>
      <c r="I74">
        <f t="shared" si="17"/>
        <v>101.92</v>
      </c>
      <c r="J74">
        <f t="shared" si="20"/>
        <v>4305.3599999999997</v>
      </c>
    </row>
    <row r="75" spans="1:10" x14ac:dyDescent="0.25">
      <c r="A75">
        <v>74</v>
      </c>
      <c r="B75">
        <f t="shared" si="15"/>
        <v>4</v>
      </c>
      <c r="C75">
        <f t="shared" si="18"/>
        <v>194</v>
      </c>
      <c r="D75">
        <f t="shared" si="16"/>
        <v>194</v>
      </c>
      <c r="E75">
        <f t="shared" si="12"/>
        <v>194</v>
      </c>
      <c r="F75">
        <f t="shared" si="13"/>
        <v>174.6</v>
      </c>
      <c r="G75">
        <f t="shared" si="14"/>
        <v>73.72</v>
      </c>
      <c r="H75">
        <f t="shared" si="19"/>
        <v>0</v>
      </c>
      <c r="I75">
        <f t="shared" si="17"/>
        <v>100.88</v>
      </c>
      <c r="J75">
        <f t="shared" si="20"/>
        <v>4406.24</v>
      </c>
    </row>
    <row r="76" spans="1:10" x14ac:dyDescent="0.25">
      <c r="A76">
        <v>75</v>
      </c>
      <c r="B76">
        <f t="shared" si="15"/>
        <v>5</v>
      </c>
      <c r="C76">
        <f t="shared" si="18"/>
        <v>194</v>
      </c>
      <c r="D76">
        <f t="shared" si="16"/>
        <v>194</v>
      </c>
      <c r="E76">
        <f t="shared" si="12"/>
        <v>192</v>
      </c>
      <c r="F76">
        <f t="shared" si="13"/>
        <v>174.6</v>
      </c>
      <c r="G76">
        <f t="shared" si="14"/>
        <v>73.72</v>
      </c>
      <c r="H76">
        <f t="shared" si="19"/>
        <v>0</v>
      </c>
      <c r="I76">
        <f t="shared" si="17"/>
        <v>100.88</v>
      </c>
      <c r="J76">
        <f t="shared" si="20"/>
        <v>4507.12</v>
      </c>
    </row>
    <row r="77" spans="1:10" x14ac:dyDescent="0.25">
      <c r="A77">
        <v>76</v>
      </c>
      <c r="B77">
        <f t="shared" si="15"/>
        <v>6</v>
      </c>
      <c r="C77">
        <f t="shared" si="18"/>
        <v>192</v>
      </c>
      <c r="D77">
        <f t="shared" si="16"/>
        <v>192</v>
      </c>
      <c r="E77">
        <f t="shared" si="12"/>
        <v>192</v>
      </c>
      <c r="F77">
        <f t="shared" si="13"/>
        <v>172.8</v>
      </c>
      <c r="G77">
        <f t="shared" si="14"/>
        <v>72.960000000000008</v>
      </c>
      <c r="H77">
        <f t="shared" si="19"/>
        <v>0</v>
      </c>
      <c r="I77">
        <f t="shared" si="17"/>
        <v>99.84</v>
      </c>
      <c r="J77">
        <f t="shared" si="20"/>
        <v>4606.96</v>
      </c>
    </row>
    <row r="78" spans="1:10" x14ac:dyDescent="0.25">
      <c r="A78">
        <v>77</v>
      </c>
      <c r="B78">
        <f t="shared" si="15"/>
        <v>0</v>
      </c>
      <c r="C78">
        <f t="shared" si="18"/>
        <v>192</v>
      </c>
      <c r="D78">
        <f t="shared" si="16"/>
        <v>0</v>
      </c>
      <c r="E78">
        <f t="shared" si="12"/>
        <v>190</v>
      </c>
      <c r="F78">
        <f t="shared" si="13"/>
        <v>0</v>
      </c>
      <c r="G78">
        <f t="shared" si="14"/>
        <v>72.960000000000008</v>
      </c>
      <c r="H78">
        <f t="shared" si="19"/>
        <v>0</v>
      </c>
      <c r="I78">
        <f t="shared" si="17"/>
        <v>-72.960000000000008</v>
      </c>
      <c r="J78">
        <f t="shared" si="20"/>
        <v>4534</v>
      </c>
    </row>
    <row r="79" spans="1:10" x14ac:dyDescent="0.25">
      <c r="A79">
        <v>78</v>
      </c>
      <c r="B79">
        <f t="shared" si="15"/>
        <v>1</v>
      </c>
      <c r="C79">
        <f t="shared" si="18"/>
        <v>190</v>
      </c>
      <c r="D79">
        <f t="shared" si="16"/>
        <v>190</v>
      </c>
      <c r="E79">
        <f t="shared" si="12"/>
        <v>190</v>
      </c>
      <c r="F79">
        <f t="shared" si="13"/>
        <v>171</v>
      </c>
      <c r="G79">
        <f t="shared" si="14"/>
        <v>72.2</v>
      </c>
      <c r="H79">
        <f t="shared" si="19"/>
        <v>0</v>
      </c>
      <c r="I79">
        <f t="shared" si="17"/>
        <v>98.8</v>
      </c>
      <c r="J79">
        <f t="shared" si="20"/>
        <v>4632.8</v>
      </c>
    </row>
    <row r="80" spans="1:10" x14ac:dyDescent="0.25">
      <c r="A80">
        <v>79</v>
      </c>
      <c r="B80">
        <f t="shared" si="15"/>
        <v>2</v>
      </c>
      <c r="C80">
        <f t="shared" si="18"/>
        <v>190</v>
      </c>
      <c r="D80">
        <f t="shared" si="16"/>
        <v>190</v>
      </c>
      <c r="E80">
        <f t="shared" si="12"/>
        <v>188</v>
      </c>
      <c r="F80">
        <f t="shared" si="13"/>
        <v>171</v>
      </c>
      <c r="G80">
        <f t="shared" si="14"/>
        <v>72.2</v>
      </c>
      <c r="H80">
        <f t="shared" si="19"/>
        <v>0</v>
      </c>
      <c r="I80">
        <f t="shared" si="17"/>
        <v>98.8</v>
      </c>
      <c r="J80">
        <f t="shared" si="20"/>
        <v>4731.6000000000004</v>
      </c>
    </row>
    <row r="81" spans="1:10" x14ac:dyDescent="0.25">
      <c r="A81">
        <v>80</v>
      </c>
      <c r="B81">
        <f t="shared" si="15"/>
        <v>3</v>
      </c>
      <c r="C81">
        <f t="shared" si="18"/>
        <v>188</v>
      </c>
      <c r="D81">
        <f t="shared" si="16"/>
        <v>188</v>
      </c>
      <c r="E81">
        <f t="shared" si="12"/>
        <v>188</v>
      </c>
      <c r="F81">
        <f t="shared" si="13"/>
        <v>169.20000000000002</v>
      </c>
      <c r="G81">
        <f t="shared" si="14"/>
        <v>71.44</v>
      </c>
      <c r="H81">
        <f t="shared" si="19"/>
        <v>0</v>
      </c>
      <c r="I81">
        <f t="shared" si="17"/>
        <v>97.760000000000019</v>
      </c>
      <c r="J81">
        <f t="shared" si="20"/>
        <v>4829.3600000000006</v>
      </c>
    </row>
    <row r="82" spans="1:10" x14ac:dyDescent="0.25">
      <c r="A82">
        <v>81</v>
      </c>
      <c r="B82">
        <f t="shared" si="15"/>
        <v>4</v>
      </c>
      <c r="C82">
        <f t="shared" si="18"/>
        <v>188</v>
      </c>
      <c r="D82">
        <f t="shared" si="16"/>
        <v>188</v>
      </c>
      <c r="E82">
        <f t="shared" si="12"/>
        <v>186</v>
      </c>
      <c r="F82">
        <f t="shared" si="13"/>
        <v>169.20000000000002</v>
      </c>
      <c r="G82">
        <f t="shared" si="14"/>
        <v>71.44</v>
      </c>
      <c r="H82">
        <f t="shared" si="19"/>
        <v>0</v>
      </c>
      <c r="I82">
        <f t="shared" si="17"/>
        <v>97.760000000000019</v>
      </c>
      <c r="J82">
        <f t="shared" si="20"/>
        <v>4927.1200000000008</v>
      </c>
    </row>
    <row r="83" spans="1:10" x14ac:dyDescent="0.25">
      <c r="A83">
        <v>82</v>
      </c>
      <c r="B83">
        <f t="shared" si="15"/>
        <v>5</v>
      </c>
      <c r="C83">
        <f t="shared" si="18"/>
        <v>186</v>
      </c>
      <c r="D83">
        <f t="shared" si="16"/>
        <v>186</v>
      </c>
      <c r="E83">
        <f t="shared" si="12"/>
        <v>186</v>
      </c>
      <c r="F83">
        <f t="shared" si="13"/>
        <v>167.4</v>
      </c>
      <c r="G83">
        <f t="shared" si="14"/>
        <v>70.680000000000007</v>
      </c>
      <c r="H83">
        <f t="shared" si="19"/>
        <v>0</v>
      </c>
      <c r="I83">
        <f t="shared" si="17"/>
        <v>96.72</v>
      </c>
      <c r="J83">
        <f t="shared" si="20"/>
        <v>5023.8400000000011</v>
      </c>
    </row>
    <row r="84" spans="1:10" x14ac:dyDescent="0.25">
      <c r="A84">
        <v>83</v>
      </c>
      <c r="B84">
        <f t="shared" si="15"/>
        <v>6</v>
      </c>
      <c r="C84">
        <f t="shared" si="18"/>
        <v>186</v>
      </c>
      <c r="D84">
        <f t="shared" si="16"/>
        <v>186</v>
      </c>
      <c r="E84">
        <f t="shared" si="12"/>
        <v>184</v>
      </c>
      <c r="F84">
        <f t="shared" si="13"/>
        <v>167.4</v>
      </c>
      <c r="G84">
        <f t="shared" si="14"/>
        <v>70.680000000000007</v>
      </c>
      <c r="H84">
        <f t="shared" si="19"/>
        <v>0</v>
      </c>
      <c r="I84">
        <f t="shared" si="17"/>
        <v>96.72</v>
      </c>
      <c r="J84">
        <f t="shared" si="20"/>
        <v>5120.5600000000013</v>
      </c>
    </row>
    <row r="85" spans="1:10" x14ac:dyDescent="0.25">
      <c r="A85">
        <v>84</v>
      </c>
      <c r="B85">
        <f t="shared" si="15"/>
        <v>0</v>
      </c>
      <c r="C85">
        <f t="shared" si="18"/>
        <v>184</v>
      </c>
      <c r="D85">
        <f t="shared" si="16"/>
        <v>0</v>
      </c>
      <c r="E85">
        <f t="shared" si="12"/>
        <v>184</v>
      </c>
      <c r="F85">
        <f t="shared" si="13"/>
        <v>0</v>
      </c>
      <c r="G85">
        <f t="shared" si="14"/>
        <v>69.92</v>
      </c>
      <c r="H85">
        <f t="shared" si="19"/>
        <v>0</v>
      </c>
      <c r="I85">
        <f t="shared" si="17"/>
        <v>-69.92</v>
      </c>
      <c r="J85">
        <f t="shared" si="20"/>
        <v>5050.6400000000012</v>
      </c>
    </row>
    <row r="86" spans="1:10" x14ac:dyDescent="0.25">
      <c r="A86">
        <v>85</v>
      </c>
      <c r="B86">
        <f t="shared" si="15"/>
        <v>1</v>
      </c>
      <c r="C86">
        <f t="shared" si="18"/>
        <v>184</v>
      </c>
      <c r="D86">
        <f t="shared" si="16"/>
        <v>184</v>
      </c>
      <c r="E86">
        <f t="shared" si="12"/>
        <v>182</v>
      </c>
      <c r="F86">
        <f t="shared" si="13"/>
        <v>165.6</v>
      </c>
      <c r="G86">
        <f t="shared" si="14"/>
        <v>69.92</v>
      </c>
      <c r="H86">
        <f t="shared" si="19"/>
        <v>0</v>
      </c>
      <c r="I86">
        <f t="shared" si="17"/>
        <v>95.679999999999993</v>
      </c>
      <c r="J86">
        <f t="shared" si="20"/>
        <v>5146.3200000000015</v>
      </c>
    </row>
    <row r="87" spans="1:10" x14ac:dyDescent="0.25">
      <c r="A87">
        <v>86</v>
      </c>
      <c r="B87">
        <f t="shared" si="15"/>
        <v>2</v>
      </c>
      <c r="C87">
        <f t="shared" si="18"/>
        <v>182</v>
      </c>
      <c r="D87">
        <f t="shared" si="16"/>
        <v>182</v>
      </c>
      <c r="E87">
        <f t="shared" si="12"/>
        <v>182</v>
      </c>
      <c r="F87">
        <f t="shared" si="13"/>
        <v>163.80000000000001</v>
      </c>
      <c r="G87">
        <f t="shared" si="14"/>
        <v>69.16</v>
      </c>
      <c r="H87">
        <f t="shared" si="19"/>
        <v>0</v>
      </c>
      <c r="I87">
        <f t="shared" si="17"/>
        <v>94.640000000000015</v>
      </c>
      <c r="J87">
        <f t="shared" si="20"/>
        <v>5240.9600000000019</v>
      </c>
    </row>
    <row r="88" spans="1:10" x14ac:dyDescent="0.25">
      <c r="A88">
        <v>87</v>
      </c>
      <c r="B88">
        <f t="shared" si="15"/>
        <v>3</v>
      </c>
      <c r="C88">
        <f t="shared" si="18"/>
        <v>182</v>
      </c>
      <c r="D88">
        <f t="shared" si="16"/>
        <v>182</v>
      </c>
      <c r="E88">
        <f t="shared" si="12"/>
        <v>180</v>
      </c>
      <c r="F88">
        <f t="shared" si="13"/>
        <v>163.80000000000001</v>
      </c>
      <c r="G88">
        <f t="shared" si="14"/>
        <v>69.16</v>
      </c>
      <c r="H88">
        <f t="shared" si="19"/>
        <v>0</v>
      </c>
      <c r="I88">
        <f t="shared" si="17"/>
        <v>94.640000000000015</v>
      </c>
      <c r="J88">
        <f t="shared" si="20"/>
        <v>5335.6000000000022</v>
      </c>
    </row>
    <row r="89" spans="1:10" x14ac:dyDescent="0.25">
      <c r="A89">
        <v>88</v>
      </c>
      <c r="B89">
        <f t="shared" si="15"/>
        <v>4</v>
      </c>
      <c r="C89">
        <f t="shared" si="18"/>
        <v>180</v>
      </c>
      <c r="D89">
        <f t="shared" si="16"/>
        <v>180</v>
      </c>
      <c r="E89">
        <f t="shared" si="12"/>
        <v>180</v>
      </c>
      <c r="F89">
        <f t="shared" si="13"/>
        <v>162</v>
      </c>
      <c r="G89">
        <f t="shared" si="14"/>
        <v>68.399999999999991</v>
      </c>
      <c r="H89">
        <f t="shared" si="19"/>
        <v>0</v>
      </c>
      <c r="I89">
        <f t="shared" si="17"/>
        <v>93.600000000000009</v>
      </c>
      <c r="J89">
        <f t="shared" si="20"/>
        <v>5429.2000000000025</v>
      </c>
    </row>
    <row r="90" spans="1:10" x14ac:dyDescent="0.25">
      <c r="A90">
        <v>89</v>
      </c>
      <c r="B90">
        <f t="shared" si="15"/>
        <v>5</v>
      </c>
      <c r="C90">
        <f t="shared" si="18"/>
        <v>180</v>
      </c>
      <c r="D90">
        <f t="shared" si="16"/>
        <v>180</v>
      </c>
      <c r="E90">
        <f t="shared" si="12"/>
        <v>178</v>
      </c>
      <c r="F90">
        <f t="shared" si="13"/>
        <v>162</v>
      </c>
      <c r="G90">
        <f t="shared" si="14"/>
        <v>68.399999999999991</v>
      </c>
      <c r="H90">
        <f t="shared" si="19"/>
        <v>0</v>
      </c>
      <c r="I90">
        <f t="shared" si="17"/>
        <v>93.600000000000009</v>
      </c>
      <c r="J90">
        <f t="shared" si="20"/>
        <v>5522.8000000000029</v>
      </c>
    </row>
    <row r="91" spans="1:10" x14ac:dyDescent="0.25">
      <c r="A91">
        <v>90</v>
      </c>
      <c r="B91">
        <f t="shared" si="15"/>
        <v>6</v>
      </c>
      <c r="C91">
        <f t="shared" si="18"/>
        <v>213</v>
      </c>
      <c r="D91">
        <f t="shared" si="16"/>
        <v>213</v>
      </c>
      <c r="E91">
        <f t="shared" si="12"/>
        <v>213</v>
      </c>
      <c r="F91">
        <f t="shared" si="13"/>
        <v>191.70000000000002</v>
      </c>
      <c r="G91">
        <f t="shared" si="14"/>
        <v>80.94</v>
      </c>
      <c r="H91">
        <f t="shared" si="19"/>
        <v>35</v>
      </c>
      <c r="I91">
        <f t="shared" si="17"/>
        <v>-519.24</v>
      </c>
      <c r="J91">
        <f t="shared" si="20"/>
        <v>5003.5600000000031</v>
      </c>
    </row>
    <row r="92" spans="1:10" x14ac:dyDescent="0.25">
      <c r="A92">
        <v>91</v>
      </c>
      <c r="B92">
        <f t="shared" si="15"/>
        <v>0</v>
      </c>
      <c r="C92">
        <f t="shared" si="18"/>
        <v>213</v>
      </c>
      <c r="D92">
        <f t="shared" si="16"/>
        <v>0</v>
      </c>
      <c r="E92">
        <f t="shared" si="12"/>
        <v>211</v>
      </c>
      <c r="F92">
        <f t="shared" si="13"/>
        <v>0</v>
      </c>
      <c r="G92">
        <f t="shared" si="14"/>
        <v>80.94</v>
      </c>
      <c r="H92">
        <f t="shared" si="19"/>
        <v>0</v>
      </c>
      <c r="I92">
        <f t="shared" si="17"/>
        <v>-80.94</v>
      </c>
      <c r="J92">
        <f t="shared" si="20"/>
        <v>4922.6200000000035</v>
      </c>
    </row>
    <row r="93" spans="1:10" x14ac:dyDescent="0.25">
      <c r="A93">
        <v>92</v>
      </c>
      <c r="B93">
        <f t="shared" si="15"/>
        <v>1</v>
      </c>
      <c r="C93">
        <f t="shared" si="18"/>
        <v>211</v>
      </c>
      <c r="D93">
        <f t="shared" si="16"/>
        <v>211</v>
      </c>
      <c r="E93">
        <f t="shared" si="12"/>
        <v>211</v>
      </c>
      <c r="F93">
        <f t="shared" si="13"/>
        <v>189.9</v>
      </c>
      <c r="G93">
        <f t="shared" si="14"/>
        <v>80.180000000000007</v>
      </c>
      <c r="H93">
        <f t="shared" si="19"/>
        <v>0</v>
      </c>
      <c r="I93">
        <f t="shared" si="17"/>
        <v>109.72</v>
      </c>
      <c r="J93">
        <f t="shared" si="20"/>
        <v>5032.3400000000038</v>
      </c>
    </row>
    <row r="94" spans="1:10" x14ac:dyDescent="0.25">
      <c r="A94">
        <v>93</v>
      </c>
      <c r="B94">
        <f t="shared" si="15"/>
        <v>2</v>
      </c>
      <c r="C94">
        <f t="shared" si="18"/>
        <v>211</v>
      </c>
      <c r="D94">
        <f t="shared" si="16"/>
        <v>211</v>
      </c>
      <c r="E94">
        <f t="shared" si="12"/>
        <v>209</v>
      </c>
      <c r="F94">
        <f t="shared" si="13"/>
        <v>189.9</v>
      </c>
      <c r="G94">
        <f t="shared" si="14"/>
        <v>80.180000000000007</v>
      </c>
      <c r="H94">
        <f t="shared" si="19"/>
        <v>0</v>
      </c>
      <c r="I94">
        <f t="shared" si="17"/>
        <v>109.72</v>
      </c>
      <c r="J94">
        <f t="shared" si="20"/>
        <v>5142.060000000004</v>
      </c>
    </row>
    <row r="95" spans="1:10" x14ac:dyDescent="0.25">
      <c r="A95">
        <v>94</v>
      </c>
      <c r="B95">
        <f t="shared" si="15"/>
        <v>3</v>
      </c>
      <c r="C95">
        <f t="shared" si="18"/>
        <v>209</v>
      </c>
      <c r="D95">
        <f t="shared" si="16"/>
        <v>209</v>
      </c>
      <c r="E95">
        <f t="shared" si="12"/>
        <v>209</v>
      </c>
      <c r="F95">
        <f t="shared" si="13"/>
        <v>188.1</v>
      </c>
      <c r="G95">
        <f t="shared" si="14"/>
        <v>79.42</v>
      </c>
      <c r="H95">
        <f t="shared" si="19"/>
        <v>0</v>
      </c>
      <c r="I95">
        <f t="shared" si="17"/>
        <v>108.67999999999999</v>
      </c>
      <c r="J95">
        <f t="shared" si="20"/>
        <v>5250.7400000000043</v>
      </c>
    </row>
    <row r="96" spans="1:10" x14ac:dyDescent="0.25">
      <c r="A96">
        <v>95</v>
      </c>
      <c r="B96">
        <f t="shared" si="15"/>
        <v>4</v>
      </c>
      <c r="C96">
        <f t="shared" si="18"/>
        <v>209</v>
      </c>
      <c r="D96">
        <f t="shared" si="16"/>
        <v>209</v>
      </c>
      <c r="E96">
        <f t="shared" si="12"/>
        <v>207</v>
      </c>
      <c r="F96">
        <f t="shared" si="13"/>
        <v>188.1</v>
      </c>
      <c r="G96">
        <f t="shared" si="14"/>
        <v>79.42</v>
      </c>
      <c r="H96">
        <f t="shared" si="19"/>
        <v>0</v>
      </c>
      <c r="I96">
        <f t="shared" si="17"/>
        <v>108.67999999999999</v>
      </c>
      <c r="J96">
        <f t="shared" si="20"/>
        <v>5359.4200000000046</v>
      </c>
    </row>
    <row r="97" spans="1:10" x14ac:dyDescent="0.25">
      <c r="A97">
        <v>96</v>
      </c>
      <c r="B97">
        <f t="shared" si="15"/>
        <v>5</v>
      </c>
      <c r="C97">
        <f t="shared" si="18"/>
        <v>207</v>
      </c>
      <c r="D97">
        <f t="shared" si="16"/>
        <v>207</v>
      </c>
      <c r="E97">
        <f t="shared" si="12"/>
        <v>207</v>
      </c>
      <c r="F97">
        <f t="shared" si="13"/>
        <v>186.3</v>
      </c>
      <c r="G97">
        <f t="shared" si="14"/>
        <v>78.660000000000011</v>
      </c>
      <c r="H97">
        <f t="shared" si="19"/>
        <v>0</v>
      </c>
      <c r="I97">
        <f t="shared" si="17"/>
        <v>107.64</v>
      </c>
      <c r="J97">
        <f t="shared" si="20"/>
        <v>5467.0600000000049</v>
      </c>
    </row>
    <row r="98" spans="1:10" x14ac:dyDescent="0.25">
      <c r="A98">
        <v>97</v>
      </c>
      <c r="B98">
        <f t="shared" si="15"/>
        <v>6</v>
      </c>
      <c r="C98">
        <f t="shared" si="18"/>
        <v>207</v>
      </c>
      <c r="D98">
        <f t="shared" si="16"/>
        <v>207</v>
      </c>
      <c r="E98">
        <f t="shared" ref="E98:E129" si="21">IF(MOD(A98,2)=0,C98,C98-2)</f>
        <v>205</v>
      </c>
      <c r="F98">
        <f t="shared" ref="F98:F129" si="22">D98*0.9</f>
        <v>186.3</v>
      </c>
      <c r="G98">
        <f t="shared" ref="G98:G129" si="23">C98*0.2*1.9</f>
        <v>78.660000000000011</v>
      </c>
      <c r="H98">
        <f t="shared" si="19"/>
        <v>0</v>
      </c>
      <c r="I98">
        <f t="shared" si="17"/>
        <v>107.64</v>
      </c>
      <c r="J98">
        <f t="shared" si="20"/>
        <v>5574.7000000000053</v>
      </c>
    </row>
    <row r="99" spans="1:10" x14ac:dyDescent="0.25">
      <c r="A99">
        <v>98</v>
      </c>
      <c r="B99">
        <f t="shared" si="15"/>
        <v>0</v>
      </c>
      <c r="C99">
        <f t="shared" si="18"/>
        <v>205</v>
      </c>
      <c r="D99">
        <f t="shared" si="16"/>
        <v>0</v>
      </c>
      <c r="E99">
        <f t="shared" si="21"/>
        <v>205</v>
      </c>
      <c r="F99">
        <f t="shared" si="22"/>
        <v>0</v>
      </c>
      <c r="G99">
        <f t="shared" si="23"/>
        <v>77.899999999999991</v>
      </c>
      <c r="H99">
        <f t="shared" si="19"/>
        <v>0</v>
      </c>
      <c r="I99">
        <f t="shared" si="17"/>
        <v>-77.899999999999991</v>
      </c>
      <c r="J99">
        <f t="shared" si="20"/>
        <v>5496.8000000000056</v>
      </c>
    </row>
    <row r="100" spans="1:10" x14ac:dyDescent="0.25">
      <c r="A100">
        <v>99</v>
      </c>
      <c r="B100">
        <f t="shared" si="15"/>
        <v>1</v>
      </c>
      <c r="C100">
        <f t="shared" si="18"/>
        <v>205</v>
      </c>
      <c r="D100">
        <f t="shared" si="16"/>
        <v>205</v>
      </c>
      <c r="E100">
        <f t="shared" si="21"/>
        <v>203</v>
      </c>
      <c r="F100">
        <f t="shared" si="22"/>
        <v>184.5</v>
      </c>
      <c r="G100">
        <f t="shared" si="23"/>
        <v>77.899999999999991</v>
      </c>
      <c r="H100">
        <f t="shared" si="19"/>
        <v>0</v>
      </c>
      <c r="I100">
        <f t="shared" si="17"/>
        <v>106.60000000000001</v>
      </c>
      <c r="J100">
        <f t="shared" si="20"/>
        <v>5603.400000000006</v>
      </c>
    </row>
    <row r="101" spans="1:10" x14ac:dyDescent="0.25">
      <c r="A101">
        <v>100</v>
      </c>
      <c r="B101">
        <f t="shared" si="15"/>
        <v>2</v>
      </c>
      <c r="C101">
        <f t="shared" si="18"/>
        <v>203</v>
      </c>
      <c r="D101">
        <f t="shared" si="16"/>
        <v>203</v>
      </c>
      <c r="E101">
        <f t="shared" si="21"/>
        <v>203</v>
      </c>
      <c r="F101">
        <f t="shared" si="22"/>
        <v>182.70000000000002</v>
      </c>
      <c r="G101">
        <f t="shared" si="23"/>
        <v>77.14</v>
      </c>
      <c r="H101">
        <f t="shared" si="19"/>
        <v>0</v>
      </c>
      <c r="I101">
        <f t="shared" si="17"/>
        <v>105.56000000000002</v>
      </c>
      <c r="J101">
        <f t="shared" si="20"/>
        <v>5708.9600000000064</v>
      </c>
    </row>
    <row r="102" spans="1:10" x14ac:dyDescent="0.25">
      <c r="A102">
        <v>101</v>
      </c>
      <c r="B102">
        <f t="shared" si="15"/>
        <v>3</v>
      </c>
      <c r="C102">
        <f t="shared" si="18"/>
        <v>203</v>
      </c>
      <c r="D102">
        <f t="shared" si="16"/>
        <v>203</v>
      </c>
      <c r="E102">
        <f t="shared" si="21"/>
        <v>201</v>
      </c>
      <c r="F102">
        <f t="shared" si="22"/>
        <v>182.70000000000002</v>
      </c>
      <c r="G102">
        <f t="shared" si="23"/>
        <v>77.14</v>
      </c>
      <c r="H102">
        <f t="shared" si="19"/>
        <v>0</v>
      </c>
      <c r="I102">
        <f t="shared" si="17"/>
        <v>105.56000000000002</v>
      </c>
      <c r="J102">
        <f t="shared" si="20"/>
        <v>5814.5200000000068</v>
      </c>
    </row>
    <row r="103" spans="1:10" x14ac:dyDescent="0.25">
      <c r="A103">
        <v>102</v>
      </c>
      <c r="B103">
        <f t="shared" si="15"/>
        <v>4</v>
      </c>
      <c r="C103">
        <f t="shared" si="18"/>
        <v>201</v>
      </c>
      <c r="D103">
        <f t="shared" si="16"/>
        <v>201</v>
      </c>
      <c r="E103">
        <f t="shared" si="21"/>
        <v>201</v>
      </c>
      <c r="F103">
        <f t="shared" si="22"/>
        <v>180.9</v>
      </c>
      <c r="G103">
        <f t="shared" si="23"/>
        <v>76.38</v>
      </c>
      <c r="H103">
        <f t="shared" si="19"/>
        <v>0</v>
      </c>
      <c r="I103">
        <f t="shared" si="17"/>
        <v>104.52000000000001</v>
      </c>
      <c r="J103">
        <f t="shared" si="20"/>
        <v>5919.0400000000072</v>
      </c>
    </row>
    <row r="104" spans="1:10" x14ac:dyDescent="0.25">
      <c r="A104">
        <v>103</v>
      </c>
      <c r="B104">
        <f t="shared" si="15"/>
        <v>5</v>
      </c>
      <c r="C104">
        <f t="shared" si="18"/>
        <v>201</v>
      </c>
      <c r="D104">
        <f t="shared" si="16"/>
        <v>201</v>
      </c>
      <c r="E104">
        <f t="shared" si="21"/>
        <v>199</v>
      </c>
      <c r="F104">
        <f t="shared" si="22"/>
        <v>180.9</v>
      </c>
      <c r="G104">
        <f t="shared" si="23"/>
        <v>76.38</v>
      </c>
      <c r="H104">
        <f t="shared" si="19"/>
        <v>0</v>
      </c>
      <c r="I104">
        <f t="shared" si="17"/>
        <v>104.52000000000001</v>
      </c>
      <c r="J104">
        <f t="shared" si="20"/>
        <v>6023.5600000000077</v>
      </c>
    </row>
    <row r="105" spans="1:10" x14ac:dyDescent="0.25">
      <c r="A105">
        <v>104</v>
      </c>
      <c r="B105">
        <f t="shared" si="15"/>
        <v>6</v>
      </c>
      <c r="C105">
        <f t="shared" si="18"/>
        <v>199</v>
      </c>
      <c r="D105">
        <f t="shared" si="16"/>
        <v>199</v>
      </c>
      <c r="E105">
        <f t="shared" si="21"/>
        <v>199</v>
      </c>
      <c r="F105">
        <f t="shared" si="22"/>
        <v>179.1</v>
      </c>
      <c r="G105">
        <f t="shared" si="23"/>
        <v>75.62</v>
      </c>
      <c r="H105">
        <f t="shared" si="19"/>
        <v>0</v>
      </c>
      <c r="I105">
        <f t="shared" si="17"/>
        <v>103.47999999999999</v>
      </c>
      <c r="J105">
        <f t="shared" si="20"/>
        <v>6127.0400000000072</v>
      </c>
    </row>
    <row r="106" spans="1:10" x14ac:dyDescent="0.25">
      <c r="A106">
        <v>105</v>
      </c>
      <c r="B106">
        <f t="shared" si="15"/>
        <v>0</v>
      </c>
      <c r="C106">
        <f t="shared" si="18"/>
        <v>199</v>
      </c>
      <c r="D106">
        <f t="shared" si="16"/>
        <v>0</v>
      </c>
      <c r="E106">
        <f t="shared" si="21"/>
        <v>197</v>
      </c>
      <c r="F106">
        <f t="shared" si="22"/>
        <v>0</v>
      </c>
      <c r="G106">
        <f t="shared" si="23"/>
        <v>75.62</v>
      </c>
      <c r="H106">
        <f t="shared" si="19"/>
        <v>0</v>
      </c>
      <c r="I106">
        <f t="shared" si="17"/>
        <v>-75.62</v>
      </c>
      <c r="J106">
        <f t="shared" si="20"/>
        <v>6051.4200000000073</v>
      </c>
    </row>
    <row r="107" spans="1:10" x14ac:dyDescent="0.25">
      <c r="A107">
        <v>106</v>
      </c>
      <c r="B107">
        <f t="shared" si="15"/>
        <v>1</v>
      </c>
      <c r="C107">
        <f t="shared" si="18"/>
        <v>197</v>
      </c>
      <c r="D107">
        <f t="shared" si="16"/>
        <v>197</v>
      </c>
      <c r="E107">
        <f t="shared" si="21"/>
        <v>197</v>
      </c>
      <c r="F107">
        <f t="shared" si="22"/>
        <v>177.3</v>
      </c>
      <c r="G107">
        <f t="shared" si="23"/>
        <v>74.860000000000014</v>
      </c>
      <c r="H107">
        <f t="shared" si="19"/>
        <v>0</v>
      </c>
      <c r="I107">
        <f t="shared" si="17"/>
        <v>102.44</v>
      </c>
      <c r="J107">
        <f t="shared" si="20"/>
        <v>6153.8600000000069</v>
      </c>
    </row>
    <row r="108" spans="1:10" x14ac:dyDescent="0.25">
      <c r="A108">
        <v>107</v>
      </c>
      <c r="B108">
        <f t="shared" si="15"/>
        <v>2</v>
      </c>
      <c r="C108">
        <f t="shared" si="18"/>
        <v>197</v>
      </c>
      <c r="D108">
        <f t="shared" si="16"/>
        <v>197</v>
      </c>
      <c r="E108">
        <f t="shared" si="21"/>
        <v>195</v>
      </c>
      <c r="F108">
        <f t="shared" si="22"/>
        <v>177.3</v>
      </c>
      <c r="G108">
        <f t="shared" si="23"/>
        <v>74.860000000000014</v>
      </c>
      <c r="H108">
        <f t="shared" si="19"/>
        <v>0</v>
      </c>
      <c r="I108">
        <f t="shared" si="17"/>
        <v>102.44</v>
      </c>
      <c r="J108">
        <f t="shared" si="20"/>
        <v>6256.3000000000065</v>
      </c>
    </row>
    <row r="109" spans="1:10" x14ac:dyDescent="0.25">
      <c r="A109">
        <v>108</v>
      </c>
      <c r="B109">
        <f t="shared" si="15"/>
        <v>3</v>
      </c>
      <c r="C109">
        <f t="shared" si="18"/>
        <v>195</v>
      </c>
      <c r="D109">
        <f t="shared" si="16"/>
        <v>195</v>
      </c>
      <c r="E109">
        <f t="shared" si="21"/>
        <v>195</v>
      </c>
      <c r="F109">
        <f t="shared" si="22"/>
        <v>175.5</v>
      </c>
      <c r="G109">
        <f t="shared" si="23"/>
        <v>74.099999999999994</v>
      </c>
      <c r="H109">
        <f t="shared" si="19"/>
        <v>0</v>
      </c>
      <c r="I109">
        <f t="shared" si="17"/>
        <v>101.4</v>
      </c>
      <c r="J109">
        <f t="shared" si="20"/>
        <v>6357.7000000000062</v>
      </c>
    </row>
    <row r="110" spans="1:10" x14ac:dyDescent="0.25">
      <c r="A110">
        <v>109</v>
      </c>
      <c r="B110">
        <f t="shared" si="15"/>
        <v>4</v>
      </c>
      <c r="C110">
        <f t="shared" si="18"/>
        <v>195</v>
      </c>
      <c r="D110">
        <f t="shared" si="16"/>
        <v>195</v>
      </c>
      <c r="E110">
        <f t="shared" si="21"/>
        <v>193</v>
      </c>
      <c r="F110">
        <f t="shared" si="22"/>
        <v>175.5</v>
      </c>
      <c r="G110">
        <f t="shared" si="23"/>
        <v>74.099999999999994</v>
      </c>
      <c r="H110">
        <f t="shared" si="19"/>
        <v>0</v>
      </c>
      <c r="I110">
        <f t="shared" si="17"/>
        <v>101.4</v>
      </c>
      <c r="J110">
        <f t="shared" si="20"/>
        <v>6459.1000000000058</v>
      </c>
    </row>
    <row r="111" spans="1:10" x14ac:dyDescent="0.25">
      <c r="A111">
        <v>110</v>
      </c>
      <c r="B111">
        <f t="shared" si="15"/>
        <v>5</v>
      </c>
      <c r="C111">
        <f t="shared" si="18"/>
        <v>193</v>
      </c>
      <c r="D111">
        <f t="shared" si="16"/>
        <v>193</v>
      </c>
      <c r="E111">
        <f t="shared" si="21"/>
        <v>193</v>
      </c>
      <c r="F111">
        <f t="shared" si="22"/>
        <v>173.70000000000002</v>
      </c>
      <c r="G111">
        <f t="shared" si="23"/>
        <v>73.34</v>
      </c>
      <c r="H111">
        <f t="shared" si="19"/>
        <v>0</v>
      </c>
      <c r="I111">
        <f t="shared" si="17"/>
        <v>100.36000000000001</v>
      </c>
      <c r="J111">
        <f t="shared" si="20"/>
        <v>6559.4600000000055</v>
      </c>
    </row>
    <row r="112" spans="1:10" x14ac:dyDescent="0.25">
      <c r="A112">
        <v>111</v>
      </c>
      <c r="B112">
        <f t="shared" si="15"/>
        <v>6</v>
      </c>
      <c r="C112">
        <f t="shared" si="18"/>
        <v>193</v>
      </c>
      <c r="D112">
        <f t="shared" si="16"/>
        <v>193</v>
      </c>
      <c r="E112">
        <f t="shared" si="21"/>
        <v>191</v>
      </c>
      <c r="F112">
        <f t="shared" si="22"/>
        <v>173.70000000000002</v>
      </c>
      <c r="G112">
        <f t="shared" si="23"/>
        <v>73.34</v>
      </c>
      <c r="H112">
        <f t="shared" si="19"/>
        <v>0</v>
      </c>
      <c r="I112">
        <f t="shared" si="17"/>
        <v>100.36000000000001</v>
      </c>
      <c r="J112">
        <f t="shared" si="20"/>
        <v>6659.8200000000052</v>
      </c>
    </row>
    <row r="113" spans="1:10" x14ac:dyDescent="0.25">
      <c r="A113">
        <v>112</v>
      </c>
      <c r="B113">
        <f t="shared" si="15"/>
        <v>0</v>
      </c>
      <c r="C113">
        <f t="shared" si="18"/>
        <v>191</v>
      </c>
      <c r="D113">
        <f t="shared" si="16"/>
        <v>0</v>
      </c>
      <c r="E113">
        <f t="shared" si="21"/>
        <v>191</v>
      </c>
      <c r="F113">
        <f t="shared" si="22"/>
        <v>0</v>
      </c>
      <c r="G113">
        <f t="shared" si="23"/>
        <v>72.58</v>
      </c>
      <c r="H113">
        <f t="shared" si="19"/>
        <v>0</v>
      </c>
      <c r="I113">
        <f t="shared" si="17"/>
        <v>-72.58</v>
      </c>
      <c r="J113">
        <f t="shared" si="20"/>
        <v>6587.2400000000052</v>
      </c>
    </row>
    <row r="114" spans="1:10" x14ac:dyDescent="0.25">
      <c r="A114">
        <v>113</v>
      </c>
      <c r="B114">
        <f t="shared" si="15"/>
        <v>1</v>
      </c>
      <c r="C114">
        <f t="shared" si="18"/>
        <v>191</v>
      </c>
      <c r="D114">
        <f t="shared" si="16"/>
        <v>191</v>
      </c>
      <c r="E114">
        <f t="shared" si="21"/>
        <v>189</v>
      </c>
      <c r="F114">
        <f t="shared" si="22"/>
        <v>171.9</v>
      </c>
      <c r="G114">
        <f t="shared" si="23"/>
        <v>72.58</v>
      </c>
      <c r="H114">
        <f t="shared" si="19"/>
        <v>0</v>
      </c>
      <c r="I114">
        <f t="shared" si="17"/>
        <v>99.320000000000007</v>
      </c>
      <c r="J114">
        <f t="shared" si="20"/>
        <v>6686.5600000000049</v>
      </c>
    </row>
    <row r="115" spans="1:10" x14ac:dyDescent="0.25">
      <c r="A115">
        <v>114</v>
      </c>
      <c r="B115">
        <f t="shared" si="15"/>
        <v>2</v>
      </c>
      <c r="C115">
        <f t="shared" si="18"/>
        <v>189</v>
      </c>
      <c r="D115">
        <f t="shared" si="16"/>
        <v>189</v>
      </c>
      <c r="E115">
        <f t="shared" si="21"/>
        <v>189</v>
      </c>
      <c r="F115">
        <f t="shared" si="22"/>
        <v>170.1</v>
      </c>
      <c r="G115">
        <f t="shared" si="23"/>
        <v>71.820000000000007</v>
      </c>
      <c r="H115">
        <f t="shared" si="19"/>
        <v>0</v>
      </c>
      <c r="I115">
        <f t="shared" si="17"/>
        <v>98.279999999999987</v>
      </c>
      <c r="J115">
        <f t="shared" si="20"/>
        <v>6784.8400000000047</v>
      </c>
    </row>
    <row r="116" spans="1:10" x14ac:dyDescent="0.25">
      <c r="A116">
        <v>115</v>
      </c>
      <c r="B116">
        <f t="shared" si="15"/>
        <v>3</v>
      </c>
      <c r="C116">
        <f t="shared" si="18"/>
        <v>189</v>
      </c>
      <c r="D116">
        <f t="shared" si="16"/>
        <v>189</v>
      </c>
      <c r="E116">
        <f t="shared" si="21"/>
        <v>187</v>
      </c>
      <c r="F116">
        <f t="shared" si="22"/>
        <v>170.1</v>
      </c>
      <c r="G116">
        <f t="shared" si="23"/>
        <v>71.820000000000007</v>
      </c>
      <c r="H116">
        <f t="shared" si="19"/>
        <v>0</v>
      </c>
      <c r="I116">
        <f t="shared" si="17"/>
        <v>98.279999999999987</v>
      </c>
      <c r="J116">
        <f t="shared" si="20"/>
        <v>6883.1200000000044</v>
      </c>
    </row>
    <row r="117" spans="1:10" x14ac:dyDescent="0.25">
      <c r="A117">
        <v>116</v>
      </c>
      <c r="B117">
        <f t="shared" si="15"/>
        <v>4</v>
      </c>
      <c r="C117">
        <f t="shared" si="18"/>
        <v>187</v>
      </c>
      <c r="D117">
        <f t="shared" si="16"/>
        <v>187</v>
      </c>
      <c r="E117">
        <f t="shared" si="21"/>
        <v>187</v>
      </c>
      <c r="F117">
        <f t="shared" si="22"/>
        <v>168.3</v>
      </c>
      <c r="G117">
        <f t="shared" si="23"/>
        <v>71.059999999999988</v>
      </c>
      <c r="H117">
        <f t="shared" si="19"/>
        <v>0</v>
      </c>
      <c r="I117">
        <f t="shared" si="17"/>
        <v>97.240000000000023</v>
      </c>
      <c r="J117">
        <f t="shared" si="20"/>
        <v>6980.3600000000042</v>
      </c>
    </row>
    <row r="118" spans="1:10" x14ac:dyDescent="0.25">
      <c r="A118">
        <v>117</v>
      </c>
      <c r="B118">
        <f t="shared" si="15"/>
        <v>5</v>
      </c>
      <c r="C118">
        <f t="shared" si="18"/>
        <v>187</v>
      </c>
      <c r="D118">
        <f t="shared" si="16"/>
        <v>187</v>
      </c>
      <c r="E118">
        <f t="shared" si="21"/>
        <v>185</v>
      </c>
      <c r="F118">
        <f t="shared" si="22"/>
        <v>168.3</v>
      </c>
      <c r="G118">
        <f t="shared" si="23"/>
        <v>71.059999999999988</v>
      </c>
      <c r="H118">
        <f t="shared" si="19"/>
        <v>0</v>
      </c>
      <c r="I118">
        <f t="shared" si="17"/>
        <v>97.240000000000023</v>
      </c>
      <c r="J118">
        <f t="shared" si="20"/>
        <v>7077.600000000004</v>
      </c>
    </row>
    <row r="119" spans="1:10" x14ac:dyDescent="0.25">
      <c r="A119">
        <v>118</v>
      </c>
      <c r="B119">
        <f t="shared" si="15"/>
        <v>6</v>
      </c>
      <c r="C119">
        <f t="shared" si="18"/>
        <v>185</v>
      </c>
      <c r="D119">
        <f t="shared" si="16"/>
        <v>185</v>
      </c>
      <c r="E119">
        <f t="shared" si="21"/>
        <v>185</v>
      </c>
      <c r="F119">
        <f t="shared" si="22"/>
        <v>166.5</v>
      </c>
      <c r="G119">
        <f t="shared" si="23"/>
        <v>70.3</v>
      </c>
      <c r="H119">
        <f t="shared" si="19"/>
        <v>0</v>
      </c>
      <c r="I119">
        <f t="shared" si="17"/>
        <v>96.2</v>
      </c>
      <c r="J119">
        <f t="shared" si="20"/>
        <v>7173.8000000000038</v>
      </c>
    </row>
    <row r="120" spans="1:10" x14ac:dyDescent="0.25">
      <c r="A120">
        <v>119</v>
      </c>
      <c r="B120">
        <f t="shared" si="15"/>
        <v>0</v>
      </c>
      <c r="C120">
        <f t="shared" si="18"/>
        <v>185</v>
      </c>
      <c r="D120">
        <f t="shared" si="16"/>
        <v>0</v>
      </c>
      <c r="E120">
        <f t="shared" si="21"/>
        <v>183</v>
      </c>
      <c r="F120">
        <f t="shared" si="22"/>
        <v>0</v>
      </c>
      <c r="G120">
        <f t="shared" si="23"/>
        <v>70.3</v>
      </c>
      <c r="H120">
        <f t="shared" si="19"/>
        <v>0</v>
      </c>
      <c r="I120">
        <f t="shared" si="17"/>
        <v>-70.3</v>
      </c>
      <c r="J120">
        <f t="shared" si="20"/>
        <v>7103.5000000000036</v>
      </c>
    </row>
    <row r="121" spans="1:10" x14ac:dyDescent="0.25">
      <c r="A121">
        <v>120</v>
      </c>
      <c r="B121">
        <f t="shared" si="15"/>
        <v>1</v>
      </c>
      <c r="C121">
        <f t="shared" si="18"/>
        <v>219</v>
      </c>
      <c r="D121">
        <f t="shared" si="16"/>
        <v>219</v>
      </c>
      <c r="E121">
        <f t="shared" si="21"/>
        <v>219</v>
      </c>
      <c r="F121">
        <f t="shared" si="22"/>
        <v>197.1</v>
      </c>
      <c r="G121">
        <f t="shared" si="23"/>
        <v>83.22</v>
      </c>
      <c r="H121">
        <f t="shared" si="19"/>
        <v>36</v>
      </c>
      <c r="I121">
        <f t="shared" si="17"/>
        <v>-534.12</v>
      </c>
      <c r="J121">
        <f t="shared" si="20"/>
        <v>6569.3800000000037</v>
      </c>
    </row>
    <row r="122" spans="1:10" x14ac:dyDescent="0.25">
      <c r="A122">
        <v>121</v>
      </c>
      <c r="B122">
        <f t="shared" si="15"/>
        <v>2</v>
      </c>
      <c r="C122">
        <f t="shared" si="18"/>
        <v>219</v>
      </c>
      <c r="D122">
        <f t="shared" si="16"/>
        <v>219</v>
      </c>
      <c r="E122">
        <f t="shared" si="21"/>
        <v>217</v>
      </c>
      <c r="F122">
        <f t="shared" si="22"/>
        <v>197.1</v>
      </c>
      <c r="G122">
        <f t="shared" si="23"/>
        <v>83.22</v>
      </c>
      <c r="H122">
        <f t="shared" si="19"/>
        <v>0</v>
      </c>
      <c r="I122">
        <f t="shared" si="17"/>
        <v>113.88</v>
      </c>
      <c r="J122">
        <f t="shared" si="20"/>
        <v>6683.2600000000039</v>
      </c>
    </row>
    <row r="123" spans="1:10" x14ac:dyDescent="0.25">
      <c r="A123">
        <v>122</v>
      </c>
      <c r="B123">
        <f t="shared" si="15"/>
        <v>3</v>
      </c>
      <c r="C123">
        <f t="shared" si="18"/>
        <v>217</v>
      </c>
      <c r="D123">
        <f t="shared" si="16"/>
        <v>217</v>
      </c>
      <c r="E123">
        <f t="shared" si="21"/>
        <v>217</v>
      </c>
      <c r="F123">
        <f t="shared" si="22"/>
        <v>195.3</v>
      </c>
      <c r="G123">
        <f t="shared" si="23"/>
        <v>82.460000000000008</v>
      </c>
      <c r="H123">
        <f t="shared" si="19"/>
        <v>0</v>
      </c>
      <c r="I123">
        <f t="shared" si="17"/>
        <v>112.84</v>
      </c>
      <c r="J123">
        <f t="shared" si="20"/>
        <v>6796.100000000004</v>
      </c>
    </row>
    <row r="124" spans="1:10" x14ac:dyDescent="0.25">
      <c r="A124">
        <v>123</v>
      </c>
      <c r="B124">
        <f t="shared" si="15"/>
        <v>4</v>
      </c>
      <c r="C124">
        <f t="shared" si="18"/>
        <v>217</v>
      </c>
      <c r="D124">
        <f t="shared" si="16"/>
        <v>217</v>
      </c>
      <c r="E124">
        <f t="shared" si="21"/>
        <v>215</v>
      </c>
      <c r="F124">
        <f t="shared" si="22"/>
        <v>195.3</v>
      </c>
      <c r="G124">
        <f t="shared" si="23"/>
        <v>82.460000000000008</v>
      </c>
      <c r="H124">
        <f t="shared" si="19"/>
        <v>0</v>
      </c>
      <c r="I124">
        <f t="shared" si="17"/>
        <v>112.84</v>
      </c>
      <c r="J124">
        <f t="shared" si="20"/>
        <v>6908.9400000000041</v>
      </c>
    </row>
    <row r="125" spans="1:10" x14ac:dyDescent="0.25">
      <c r="A125">
        <v>124</v>
      </c>
      <c r="B125">
        <f t="shared" si="15"/>
        <v>5</v>
      </c>
      <c r="C125">
        <f t="shared" si="18"/>
        <v>215</v>
      </c>
      <c r="D125">
        <f t="shared" si="16"/>
        <v>215</v>
      </c>
      <c r="E125">
        <f t="shared" si="21"/>
        <v>215</v>
      </c>
      <c r="F125">
        <f t="shared" si="22"/>
        <v>193.5</v>
      </c>
      <c r="G125">
        <f t="shared" si="23"/>
        <v>81.7</v>
      </c>
      <c r="H125">
        <f t="shared" si="19"/>
        <v>0</v>
      </c>
      <c r="I125">
        <f t="shared" si="17"/>
        <v>111.8</v>
      </c>
      <c r="J125">
        <f t="shared" si="20"/>
        <v>7020.7400000000043</v>
      </c>
    </row>
    <row r="126" spans="1:10" x14ac:dyDescent="0.25">
      <c r="A126">
        <v>125</v>
      </c>
      <c r="B126">
        <f t="shared" si="15"/>
        <v>6</v>
      </c>
      <c r="C126">
        <f t="shared" si="18"/>
        <v>215</v>
      </c>
      <c r="D126">
        <f t="shared" si="16"/>
        <v>215</v>
      </c>
      <c r="E126">
        <f t="shared" si="21"/>
        <v>213</v>
      </c>
      <c r="F126">
        <f t="shared" si="22"/>
        <v>193.5</v>
      </c>
      <c r="G126">
        <f t="shared" si="23"/>
        <v>81.7</v>
      </c>
      <c r="H126">
        <f t="shared" si="19"/>
        <v>0</v>
      </c>
      <c r="I126">
        <f t="shared" si="17"/>
        <v>111.8</v>
      </c>
      <c r="J126">
        <f t="shared" si="20"/>
        <v>7132.5400000000045</v>
      </c>
    </row>
    <row r="127" spans="1:10" x14ac:dyDescent="0.25">
      <c r="A127">
        <v>126</v>
      </c>
      <c r="B127">
        <f t="shared" si="15"/>
        <v>0</v>
      </c>
      <c r="C127">
        <f t="shared" si="18"/>
        <v>213</v>
      </c>
      <c r="D127">
        <f t="shared" si="16"/>
        <v>0</v>
      </c>
      <c r="E127">
        <f t="shared" si="21"/>
        <v>213</v>
      </c>
      <c r="F127">
        <f t="shared" si="22"/>
        <v>0</v>
      </c>
      <c r="G127">
        <f t="shared" si="23"/>
        <v>80.94</v>
      </c>
      <c r="H127">
        <f t="shared" si="19"/>
        <v>0</v>
      </c>
      <c r="I127">
        <f t="shared" si="17"/>
        <v>-80.94</v>
      </c>
      <c r="J127">
        <f t="shared" si="20"/>
        <v>7051.6000000000049</v>
      </c>
    </row>
    <row r="128" spans="1:10" x14ac:dyDescent="0.25">
      <c r="A128">
        <v>127</v>
      </c>
      <c r="B128">
        <f t="shared" si="15"/>
        <v>1</v>
      </c>
      <c r="C128">
        <f t="shared" si="18"/>
        <v>213</v>
      </c>
      <c r="D128">
        <f t="shared" si="16"/>
        <v>213</v>
      </c>
      <c r="E128">
        <f t="shared" si="21"/>
        <v>211</v>
      </c>
      <c r="F128">
        <f t="shared" si="22"/>
        <v>191.70000000000002</v>
      </c>
      <c r="G128">
        <f t="shared" si="23"/>
        <v>80.94</v>
      </c>
      <c r="H128">
        <f t="shared" si="19"/>
        <v>0</v>
      </c>
      <c r="I128">
        <f t="shared" si="17"/>
        <v>110.76000000000002</v>
      </c>
      <c r="J128">
        <f t="shared" si="20"/>
        <v>7162.3600000000051</v>
      </c>
    </row>
    <row r="129" spans="1:10" x14ac:dyDescent="0.25">
      <c r="A129">
        <v>128</v>
      </c>
      <c r="B129">
        <f t="shared" si="15"/>
        <v>2</v>
      </c>
      <c r="C129">
        <f t="shared" si="18"/>
        <v>211</v>
      </c>
      <c r="D129">
        <f t="shared" si="16"/>
        <v>211</v>
      </c>
      <c r="E129">
        <f t="shared" si="21"/>
        <v>211</v>
      </c>
      <c r="F129">
        <f t="shared" si="22"/>
        <v>189.9</v>
      </c>
      <c r="G129">
        <f t="shared" si="23"/>
        <v>80.180000000000007</v>
      </c>
      <c r="H129">
        <f t="shared" si="19"/>
        <v>0</v>
      </c>
      <c r="I129">
        <f t="shared" si="17"/>
        <v>109.72</v>
      </c>
      <c r="J129">
        <f t="shared" si="20"/>
        <v>7272.0800000000054</v>
      </c>
    </row>
    <row r="130" spans="1:10" x14ac:dyDescent="0.25">
      <c r="A130">
        <v>129</v>
      </c>
      <c r="B130">
        <f t="shared" si="15"/>
        <v>3</v>
      </c>
      <c r="C130">
        <f t="shared" si="18"/>
        <v>211</v>
      </c>
      <c r="D130">
        <f t="shared" si="16"/>
        <v>211</v>
      </c>
      <c r="E130">
        <f t="shared" ref="E130:E161" si="24">IF(MOD(A130,2)=0,C130,C130-2)</f>
        <v>209</v>
      </c>
      <c r="F130">
        <f t="shared" ref="F130:F161" si="25">D130*0.9</f>
        <v>189.9</v>
      </c>
      <c r="G130">
        <f t="shared" ref="G130:G161" si="26">C130*0.2*1.9</f>
        <v>80.180000000000007</v>
      </c>
      <c r="H130">
        <f t="shared" si="19"/>
        <v>0</v>
      </c>
      <c r="I130">
        <f t="shared" si="17"/>
        <v>109.72</v>
      </c>
      <c r="J130">
        <f t="shared" si="20"/>
        <v>7381.8000000000056</v>
      </c>
    </row>
    <row r="131" spans="1:10" x14ac:dyDescent="0.25">
      <c r="A131">
        <v>130</v>
      </c>
      <c r="B131">
        <f t="shared" ref="B131:B181" si="27">MOD(A131,7)</f>
        <v>4</v>
      </c>
      <c r="C131">
        <f t="shared" si="18"/>
        <v>209</v>
      </c>
      <c r="D131">
        <f t="shared" ref="D131:D181" si="28">IF(B131=0,0,C131)</f>
        <v>209</v>
      </c>
      <c r="E131">
        <f t="shared" si="24"/>
        <v>209</v>
      </c>
      <c r="F131">
        <f t="shared" si="25"/>
        <v>188.1</v>
      </c>
      <c r="G131">
        <f t="shared" si="26"/>
        <v>79.42</v>
      </c>
      <c r="H131">
        <f t="shared" si="19"/>
        <v>0</v>
      </c>
      <c r="I131">
        <f t="shared" ref="I131:I181" si="29">F131-G131-H131*18</f>
        <v>108.67999999999999</v>
      </c>
      <c r="J131">
        <f t="shared" si="20"/>
        <v>7490.4800000000059</v>
      </c>
    </row>
    <row r="132" spans="1:10" x14ac:dyDescent="0.25">
      <c r="A132">
        <v>131</v>
      </c>
      <c r="B132">
        <f t="shared" si="27"/>
        <v>5</v>
      </c>
      <c r="C132">
        <f t="shared" ref="C132:C181" si="30">E131+H132</f>
        <v>209</v>
      </c>
      <c r="D132">
        <f t="shared" si="28"/>
        <v>209</v>
      </c>
      <c r="E132">
        <f t="shared" si="24"/>
        <v>207</v>
      </c>
      <c r="F132">
        <f t="shared" si="25"/>
        <v>188.1</v>
      </c>
      <c r="G132">
        <f t="shared" si="26"/>
        <v>79.42</v>
      </c>
      <c r="H132">
        <f t="shared" ref="H132:H181" si="31">IF(MOD(A132, 30)=0,INT(E131*0.2),0)</f>
        <v>0</v>
      </c>
      <c r="I132">
        <f t="shared" si="29"/>
        <v>108.67999999999999</v>
      </c>
      <c r="J132">
        <f t="shared" ref="J132:J180" si="32">I132+J131</f>
        <v>7599.1600000000062</v>
      </c>
    </row>
    <row r="133" spans="1:10" x14ac:dyDescent="0.25">
      <c r="A133">
        <v>132</v>
      </c>
      <c r="B133">
        <f t="shared" si="27"/>
        <v>6</v>
      </c>
      <c r="C133">
        <f t="shared" si="30"/>
        <v>207</v>
      </c>
      <c r="D133">
        <f t="shared" si="28"/>
        <v>207</v>
      </c>
      <c r="E133">
        <f t="shared" si="24"/>
        <v>207</v>
      </c>
      <c r="F133">
        <f t="shared" si="25"/>
        <v>186.3</v>
      </c>
      <c r="G133">
        <f t="shared" si="26"/>
        <v>78.660000000000011</v>
      </c>
      <c r="H133">
        <f t="shared" si="31"/>
        <v>0</v>
      </c>
      <c r="I133">
        <f t="shared" si="29"/>
        <v>107.64</v>
      </c>
      <c r="J133">
        <f t="shared" si="32"/>
        <v>7706.8000000000065</v>
      </c>
    </row>
    <row r="134" spans="1:10" x14ac:dyDescent="0.25">
      <c r="A134">
        <v>133</v>
      </c>
      <c r="B134">
        <f t="shared" si="27"/>
        <v>0</v>
      </c>
      <c r="C134">
        <f t="shared" si="30"/>
        <v>207</v>
      </c>
      <c r="D134">
        <f t="shared" si="28"/>
        <v>0</v>
      </c>
      <c r="E134">
        <f t="shared" si="24"/>
        <v>205</v>
      </c>
      <c r="F134">
        <f t="shared" si="25"/>
        <v>0</v>
      </c>
      <c r="G134">
        <f t="shared" si="26"/>
        <v>78.660000000000011</v>
      </c>
      <c r="H134">
        <f t="shared" si="31"/>
        <v>0</v>
      </c>
      <c r="I134">
        <f t="shared" si="29"/>
        <v>-78.660000000000011</v>
      </c>
      <c r="J134">
        <f t="shared" si="32"/>
        <v>7628.1400000000067</v>
      </c>
    </row>
    <row r="135" spans="1:10" x14ac:dyDescent="0.25">
      <c r="A135">
        <v>134</v>
      </c>
      <c r="B135">
        <f t="shared" si="27"/>
        <v>1</v>
      </c>
      <c r="C135">
        <f t="shared" si="30"/>
        <v>205</v>
      </c>
      <c r="D135">
        <f t="shared" si="28"/>
        <v>205</v>
      </c>
      <c r="E135">
        <f t="shared" si="24"/>
        <v>205</v>
      </c>
      <c r="F135">
        <f t="shared" si="25"/>
        <v>184.5</v>
      </c>
      <c r="G135">
        <f t="shared" si="26"/>
        <v>77.899999999999991</v>
      </c>
      <c r="H135">
        <f t="shared" si="31"/>
        <v>0</v>
      </c>
      <c r="I135">
        <f t="shared" si="29"/>
        <v>106.60000000000001</v>
      </c>
      <c r="J135">
        <f t="shared" si="32"/>
        <v>7734.7400000000071</v>
      </c>
    </row>
    <row r="136" spans="1:10" x14ac:dyDescent="0.25">
      <c r="A136">
        <v>135</v>
      </c>
      <c r="B136">
        <f t="shared" si="27"/>
        <v>2</v>
      </c>
      <c r="C136">
        <f t="shared" si="30"/>
        <v>205</v>
      </c>
      <c r="D136">
        <f t="shared" si="28"/>
        <v>205</v>
      </c>
      <c r="E136">
        <f t="shared" si="24"/>
        <v>203</v>
      </c>
      <c r="F136">
        <f t="shared" si="25"/>
        <v>184.5</v>
      </c>
      <c r="G136">
        <f t="shared" si="26"/>
        <v>77.899999999999991</v>
      </c>
      <c r="H136">
        <f t="shared" si="31"/>
        <v>0</v>
      </c>
      <c r="I136">
        <f t="shared" si="29"/>
        <v>106.60000000000001</v>
      </c>
      <c r="J136">
        <f t="shared" si="32"/>
        <v>7841.3400000000074</v>
      </c>
    </row>
    <row r="137" spans="1:10" x14ac:dyDescent="0.25">
      <c r="A137">
        <v>136</v>
      </c>
      <c r="B137">
        <f t="shared" si="27"/>
        <v>3</v>
      </c>
      <c r="C137">
        <f t="shared" si="30"/>
        <v>203</v>
      </c>
      <c r="D137">
        <f t="shared" si="28"/>
        <v>203</v>
      </c>
      <c r="E137">
        <f t="shared" si="24"/>
        <v>203</v>
      </c>
      <c r="F137">
        <f t="shared" si="25"/>
        <v>182.70000000000002</v>
      </c>
      <c r="G137">
        <f t="shared" si="26"/>
        <v>77.14</v>
      </c>
      <c r="H137">
        <f t="shared" si="31"/>
        <v>0</v>
      </c>
      <c r="I137">
        <f t="shared" si="29"/>
        <v>105.56000000000002</v>
      </c>
      <c r="J137">
        <f t="shared" si="32"/>
        <v>7946.9000000000078</v>
      </c>
    </row>
    <row r="138" spans="1:10" x14ac:dyDescent="0.25">
      <c r="A138">
        <v>137</v>
      </c>
      <c r="B138">
        <f t="shared" si="27"/>
        <v>4</v>
      </c>
      <c r="C138">
        <f t="shared" si="30"/>
        <v>203</v>
      </c>
      <c r="D138">
        <f t="shared" si="28"/>
        <v>203</v>
      </c>
      <c r="E138">
        <f t="shared" si="24"/>
        <v>201</v>
      </c>
      <c r="F138">
        <f t="shared" si="25"/>
        <v>182.70000000000002</v>
      </c>
      <c r="G138">
        <f t="shared" si="26"/>
        <v>77.14</v>
      </c>
      <c r="H138">
        <f t="shared" si="31"/>
        <v>0</v>
      </c>
      <c r="I138">
        <f t="shared" si="29"/>
        <v>105.56000000000002</v>
      </c>
      <c r="J138">
        <f t="shared" si="32"/>
        <v>8052.4600000000082</v>
      </c>
    </row>
    <row r="139" spans="1:10" x14ac:dyDescent="0.25">
      <c r="A139">
        <v>138</v>
      </c>
      <c r="B139">
        <f t="shared" si="27"/>
        <v>5</v>
      </c>
      <c r="C139">
        <f t="shared" si="30"/>
        <v>201</v>
      </c>
      <c r="D139">
        <f t="shared" si="28"/>
        <v>201</v>
      </c>
      <c r="E139">
        <f t="shared" si="24"/>
        <v>201</v>
      </c>
      <c r="F139">
        <f t="shared" si="25"/>
        <v>180.9</v>
      </c>
      <c r="G139">
        <f t="shared" si="26"/>
        <v>76.38</v>
      </c>
      <c r="H139">
        <f t="shared" si="31"/>
        <v>0</v>
      </c>
      <c r="I139">
        <f t="shared" si="29"/>
        <v>104.52000000000001</v>
      </c>
      <c r="J139">
        <f t="shared" si="32"/>
        <v>8156.9800000000087</v>
      </c>
    </row>
    <row r="140" spans="1:10" x14ac:dyDescent="0.25">
      <c r="A140">
        <v>139</v>
      </c>
      <c r="B140">
        <f t="shared" si="27"/>
        <v>6</v>
      </c>
      <c r="C140">
        <f t="shared" si="30"/>
        <v>201</v>
      </c>
      <c r="D140">
        <f t="shared" si="28"/>
        <v>201</v>
      </c>
      <c r="E140">
        <f t="shared" si="24"/>
        <v>199</v>
      </c>
      <c r="F140">
        <f t="shared" si="25"/>
        <v>180.9</v>
      </c>
      <c r="G140">
        <f t="shared" si="26"/>
        <v>76.38</v>
      </c>
      <c r="H140">
        <f t="shared" si="31"/>
        <v>0</v>
      </c>
      <c r="I140">
        <f t="shared" si="29"/>
        <v>104.52000000000001</v>
      </c>
      <c r="J140">
        <f t="shared" si="32"/>
        <v>8261.5000000000091</v>
      </c>
    </row>
    <row r="141" spans="1:10" x14ac:dyDescent="0.25">
      <c r="A141">
        <v>140</v>
      </c>
      <c r="B141">
        <f t="shared" si="27"/>
        <v>0</v>
      </c>
      <c r="C141">
        <f t="shared" si="30"/>
        <v>199</v>
      </c>
      <c r="D141">
        <f t="shared" si="28"/>
        <v>0</v>
      </c>
      <c r="E141">
        <f t="shared" si="24"/>
        <v>199</v>
      </c>
      <c r="F141">
        <f t="shared" si="25"/>
        <v>0</v>
      </c>
      <c r="G141">
        <f t="shared" si="26"/>
        <v>75.62</v>
      </c>
      <c r="H141">
        <f t="shared" si="31"/>
        <v>0</v>
      </c>
      <c r="I141">
        <f t="shared" si="29"/>
        <v>-75.62</v>
      </c>
      <c r="J141">
        <f t="shared" si="32"/>
        <v>8185.8800000000092</v>
      </c>
    </row>
    <row r="142" spans="1:10" x14ac:dyDescent="0.25">
      <c r="A142">
        <v>141</v>
      </c>
      <c r="B142">
        <f t="shared" si="27"/>
        <v>1</v>
      </c>
      <c r="C142">
        <f t="shared" si="30"/>
        <v>199</v>
      </c>
      <c r="D142">
        <f t="shared" si="28"/>
        <v>199</v>
      </c>
      <c r="E142">
        <f t="shared" si="24"/>
        <v>197</v>
      </c>
      <c r="F142">
        <f t="shared" si="25"/>
        <v>179.1</v>
      </c>
      <c r="G142">
        <f t="shared" si="26"/>
        <v>75.62</v>
      </c>
      <c r="H142">
        <f t="shared" si="31"/>
        <v>0</v>
      </c>
      <c r="I142">
        <f t="shared" si="29"/>
        <v>103.47999999999999</v>
      </c>
      <c r="J142">
        <f t="shared" si="32"/>
        <v>8289.3600000000097</v>
      </c>
    </row>
    <row r="143" spans="1:10" x14ac:dyDescent="0.25">
      <c r="A143">
        <v>142</v>
      </c>
      <c r="B143">
        <f t="shared" si="27"/>
        <v>2</v>
      </c>
      <c r="C143">
        <f t="shared" si="30"/>
        <v>197</v>
      </c>
      <c r="D143">
        <f t="shared" si="28"/>
        <v>197</v>
      </c>
      <c r="E143">
        <f t="shared" si="24"/>
        <v>197</v>
      </c>
      <c r="F143">
        <f t="shared" si="25"/>
        <v>177.3</v>
      </c>
      <c r="G143">
        <f t="shared" si="26"/>
        <v>74.860000000000014</v>
      </c>
      <c r="H143">
        <f t="shared" si="31"/>
        <v>0</v>
      </c>
      <c r="I143">
        <f t="shared" si="29"/>
        <v>102.44</v>
      </c>
      <c r="J143">
        <f t="shared" si="32"/>
        <v>8391.8000000000102</v>
      </c>
    </row>
    <row r="144" spans="1:10" x14ac:dyDescent="0.25">
      <c r="A144">
        <v>143</v>
      </c>
      <c r="B144">
        <f t="shared" si="27"/>
        <v>3</v>
      </c>
      <c r="C144">
        <f t="shared" si="30"/>
        <v>197</v>
      </c>
      <c r="D144">
        <f t="shared" si="28"/>
        <v>197</v>
      </c>
      <c r="E144">
        <f t="shared" si="24"/>
        <v>195</v>
      </c>
      <c r="F144">
        <f t="shared" si="25"/>
        <v>177.3</v>
      </c>
      <c r="G144">
        <f t="shared" si="26"/>
        <v>74.860000000000014</v>
      </c>
      <c r="H144">
        <f t="shared" si="31"/>
        <v>0</v>
      </c>
      <c r="I144">
        <f t="shared" si="29"/>
        <v>102.44</v>
      </c>
      <c r="J144">
        <f t="shared" si="32"/>
        <v>8494.2400000000107</v>
      </c>
    </row>
    <row r="145" spans="1:10" x14ac:dyDescent="0.25">
      <c r="A145">
        <v>144</v>
      </c>
      <c r="B145">
        <f t="shared" si="27"/>
        <v>4</v>
      </c>
      <c r="C145">
        <f t="shared" si="30"/>
        <v>195</v>
      </c>
      <c r="D145">
        <f t="shared" si="28"/>
        <v>195</v>
      </c>
      <c r="E145">
        <f t="shared" si="24"/>
        <v>195</v>
      </c>
      <c r="F145">
        <f t="shared" si="25"/>
        <v>175.5</v>
      </c>
      <c r="G145">
        <f t="shared" si="26"/>
        <v>74.099999999999994</v>
      </c>
      <c r="H145">
        <f t="shared" si="31"/>
        <v>0</v>
      </c>
      <c r="I145">
        <f t="shared" si="29"/>
        <v>101.4</v>
      </c>
      <c r="J145">
        <f t="shared" si="32"/>
        <v>8595.6400000000103</v>
      </c>
    </row>
    <row r="146" spans="1:10" x14ac:dyDescent="0.25">
      <c r="A146">
        <v>145</v>
      </c>
      <c r="B146">
        <f t="shared" si="27"/>
        <v>5</v>
      </c>
      <c r="C146">
        <f t="shared" si="30"/>
        <v>195</v>
      </c>
      <c r="D146">
        <f t="shared" si="28"/>
        <v>195</v>
      </c>
      <c r="E146">
        <f t="shared" si="24"/>
        <v>193</v>
      </c>
      <c r="F146">
        <f t="shared" si="25"/>
        <v>175.5</v>
      </c>
      <c r="G146">
        <f t="shared" si="26"/>
        <v>74.099999999999994</v>
      </c>
      <c r="H146">
        <f t="shared" si="31"/>
        <v>0</v>
      </c>
      <c r="I146">
        <f t="shared" si="29"/>
        <v>101.4</v>
      </c>
      <c r="J146">
        <f t="shared" si="32"/>
        <v>8697.04000000001</v>
      </c>
    </row>
    <row r="147" spans="1:10" x14ac:dyDescent="0.25">
      <c r="A147">
        <v>146</v>
      </c>
      <c r="B147">
        <f t="shared" si="27"/>
        <v>6</v>
      </c>
      <c r="C147">
        <f t="shared" si="30"/>
        <v>193</v>
      </c>
      <c r="D147">
        <f t="shared" si="28"/>
        <v>193</v>
      </c>
      <c r="E147">
        <f t="shared" si="24"/>
        <v>193</v>
      </c>
      <c r="F147">
        <f t="shared" si="25"/>
        <v>173.70000000000002</v>
      </c>
      <c r="G147">
        <f t="shared" si="26"/>
        <v>73.34</v>
      </c>
      <c r="H147">
        <f t="shared" si="31"/>
        <v>0</v>
      </c>
      <c r="I147">
        <f t="shared" si="29"/>
        <v>100.36000000000001</v>
      </c>
      <c r="J147">
        <f t="shared" si="32"/>
        <v>8797.4000000000106</v>
      </c>
    </row>
    <row r="148" spans="1:10" x14ac:dyDescent="0.25">
      <c r="A148">
        <v>147</v>
      </c>
      <c r="B148">
        <f t="shared" si="27"/>
        <v>0</v>
      </c>
      <c r="C148">
        <f t="shared" si="30"/>
        <v>193</v>
      </c>
      <c r="D148">
        <f t="shared" si="28"/>
        <v>0</v>
      </c>
      <c r="E148">
        <f t="shared" si="24"/>
        <v>191</v>
      </c>
      <c r="F148">
        <f t="shared" si="25"/>
        <v>0</v>
      </c>
      <c r="G148">
        <f t="shared" si="26"/>
        <v>73.34</v>
      </c>
      <c r="H148">
        <f t="shared" si="31"/>
        <v>0</v>
      </c>
      <c r="I148">
        <f t="shared" si="29"/>
        <v>-73.34</v>
      </c>
      <c r="J148">
        <f t="shared" si="32"/>
        <v>8724.0600000000104</v>
      </c>
    </row>
    <row r="149" spans="1:10" x14ac:dyDescent="0.25">
      <c r="A149">
        <v>148</v>
      </c>
      <c r="B149">
        <f t="shared" si="27"/>
        <v>1</v>
      </c>
      <c r="C149">
        <f t="shared" si="30"/>
        <v>191</v>
      </c>
      <c r="D149">
        <f t="shared" si="28"/>
        <v>191</v>
      </c>
      <c r="E149">
        <f t="shared" si="24"/>
        <v>191</v>
      </c>
      <c r="F149">
        <f t="shared" si="25"/>
        <v>171.9</v>
      </c>
      <c r="G149">
        <f t="shared" si="26"/>
        <v>72.58</v>
      </c>
      <c r="H149">
        <f t="shared" si="31"/>
        <v>0</v>
      </c>
      <c r="I149">
        <f t="shared" si="29"/>
        <v>99.320000000000007</v>
      </c>
      <c r="J149">
        <f t="shared" si="32"/>
        <v>8823.3800000000101</v>
      </c>
    </row>
    <row r="150" spans="1:10" x14ac:dyDescent="0.25">
      <c r="A150">
        <v>149</v>
      </c>
      <c r="B150">
        <f t="shared" si="27"/>
        <v>2</v>
      </c>
      <c r="C150">
        <f t="shared" si="30"/>
        <v>191</v>
      </c>
      <c r="D150">
        <f t="shared" si="28"/>
        <v>191</v>
      </c>
      <c r="E150">
        <f t="shared" si="24"/>
        <v>189</v>
      </c>
      <c r="F150">
        <f t="shared" si="25"/>
        <v>171.9</v>
      </c>
      <c r="G150">
        <f t="shared" si="26"/>
        <v>72.58</v>
      </c>
      <c r="H150">
        <f t="shared" si="31"/>
        <v>0</v>
      </c>
      <c r="I150">
        <f t="shared" si="29"/>
        <v>99.320000000000007</v>
      </c>
      <c r="J150">
        <f t="shared" si="32"/>
        <v>8922.7000000000098</v>
      </c>
    </row>
    <row r="151" spans="1:10" x14ac:dyDescent="0.25">
      <c r="A151">
        <v>150</v>
      </c>
      <c r="B151">
        <f t="shared" si="27"/>
        <v>3</v>
      </c>
      <c r="C151">
        <f t="shared" si="30"/>
        <v>226</v>
      </c>
      <c r="D151">
        <f t="shared" si="28"/>
        <v>226</v>
      </c>
      <c r="E151">
        <f t="shared" si="24"/>
        <v>226</v>
      </c>
      <c r="F151">
        <f t="shared" si="25"/>
        <v>203.4</v>
      </c>
      <c r="G151">
        <f t="shared" si="26"/>
        <v>85.88</v>
      </c>
      <c r="H151">
        <f t="shared" si="31"/>
        <v>37</v>
      </c>
      <c r="I151">
        <f t="shared" si="29"/>
        <v>-548.48</v>
      </c>
      <c r="J151">
        <f t="shared" si="32"/>
        <v>8374.2200000000103</v>
      </c>
    </row>
    <row r="152" spans="1:10" x14ac:dyDescent="0.25">
      <c r="A152">
        <v>151</v>
      </c>
      <c r="B152">
        <f t="shared" si="27"/>
        <v>4</v>
      </c>
      <c r="C152">
        <f t="shared" si="30"/>
        <v>226</v>
      </c>
      <c r="D152">
        <f t="shared" si="28"/>
        <v>226</v>
      </c>
      <c r="E152">
        <f t="shared" si="24"/>
        <v>224</v>
      </c>
      <c r="F152">
        <f t="shared" si="25"/>
        <v>203.4</v>
      </c>
      <c r="G152">
        <f t="shared" si="26"/>
        <v>85.88</v>
      </c>
      <c r="H152">
        <f t="shared" si="31"/>
        <v>0</v>
      </c>
      <c r="I152">
        <f t="shared" si="29"/>
        <v>117.52000000000001</v>
      </c>
      <c r="J152">
        <f t="shared" si="32"/>
        <v>8491.7400000000107</v>
      </c>
    </row>
    <row r="153" spans="1:10" x14ac:dyDescent="0.25">
      <c r="A153">
        <v>152</v>
      </c>
      <c r="B153">
        <f t="shared" si="27"/>
        <v>5</v>
      </c>
      <c r="C153">
        <f t="shared" si="30"/>
        <v>224</v>
      </c>
      <c r="D153">
        <f t="shared" si="28"/>
        <v>224</v>
      </c>
      <c r="E153">
        <f t="shared" si="24"/>
        <v>224</v>
      </c>
      <c r="F153">
        <f t="shared" si="25"/>
        <v>201.6</v>
      </c>
      <c r="G153">
        <f t="shared" si="26"/>
        <v>85.12</v>
      </c>
      <c r="H153">
        <f t="shared" si="31"/>
        <v>0</v>
      </c>
      <c r="I153">
        <f t="shared" si="29"/>
        <v>116.47999999999999</v>
      </c>
      <c r="J153">
        <f t="shared" si="32"/>
        <v>8608.2200000000103</v>
      </c>
    </row>
    <row r="154" spans="1:10" x14ac:dyDescent="0.25">
      <c r="A154">
        <v>153</v>
      </c>
      <c r="B154">
        <f t="shared" si="27"/>
        <v>6</v>
      </c>
      <c r="C154">
        <f t="shared" si="30"/>
        <v>224</v>
      </c>
      <c r="D154">
        <f t="shared" si="28"/>
        <v>224</v>
      </c>
      <c r="E154">
        <f t="shared" si="24"/>
        <v>222</v>
      </c>
      <c r="F154">
        <f t="shared" si="25"/>
        <v>201.6</v>
      </c>
      <c r="G154">
        <f t="shared" si="26"/>
        <v>85.12</v>
      </c>
      <c r="H154">
        <f t="shared" si="31"/>
        <v>0</v>
      </c>
      <c r="I154">
        <f t="shared" si="29"/>
        <v>116.47999999999999</v>
      </c>
      <c r="J154">
        <f t="shared" si="32"/>
        <v>8724.7000000000098</v>
      </c>
    </row>
    <row r="155" spans="1:10" x14ac:dyDescent="0.25">
      <c r="A155">
        <v>154</v>
      </c>
      <c r="B155">
        <f t="shared" si="27"/>
        <v>0</v>
      </c>
      <c r="C155">
        <f t="shared" si="30"/>
        <v>222</v>
      </c>
      <c r="D155">
        <f t="shared" si="28"/>
        <v>0</v>
      </c>
      <c r="E155">
        <f t="shared" si="24"/>
        <v>222</v>
      </c>
      <c r="F155">
        <f t="shared" si="25"/>
        <v>0</v>
      </c>
      <c r="G155">
        <f t="shared" si="26"/>
        <v>84.360000000000014</v>
      </c>
      <c r="H155">
        <f t="shared" si="31"/>
        <v>0</v>
      </c>
      <c r="I155">
        <f t="shared" si="29"/>
        <v>-84.360000000000014</v>
      </c>
      <c r="J155">
        <f t="shared" si="32"/>
        <v>8640.3400000000092</v>
      </c>
    </row>
    <row r="156" spans="1:10" x14ac:dyDescent="0.25">
      <c r="A156">
        <v>155</v>
      </c>
      <c r="B156">
        <f t="shared" si="27"/>
        <v>1</v>
      </c>
      <c r="C156">
        <f t="shared" si="30"/>
        <v>222</v>
      </c>
      <c r="D156">
        <f t="shared" si="28"/>
        <v>222</v>
      </c>
      <c r="E156">
        <f t="shared" si="24"/>
        <v>220</v>
      </c>
      <c r="F156">
        <f t="shared" si="25"/>
        <v>199.8</v>
      </c>
      <c r="G156">
        <f t="shared" si="26"/>
        <v>84.360000000000014</v>
      </c>
      <c r="H156">
        <f t="shared" si="31"/>
        <v>0</v>
      </c>
      <c r="I156">
        <f t="shared" si="29"/>
        <v>115.44</v>
      </c>
      <c r="J156">
        <f t="shared" si="32"/>
        <v>8755.7800000000097</v>
      </c>
    </row>
    <row r="157" spans="1:10" x14ac:dyDescent="0.25">
      <c r="A157">
        <v>156</v>
      </c>
      <c r="B157">
        <f t="shared" si="27"/>
        <v>2</v>
      </c>
      <c r="C157">
        <f t="shared" si="30"/>
        <v>220</v>
      </c>
      <c r="D157">
        <f t="shared" si="28"/>
        <v>220</v>
      </c>
      <c r="E157">
        <f t="shared" si="24"/>
        <v>220</v>
      </c>
      <c r="F157">
        <f t="shared" si="25"/>
        <v>198</v>
      </c>
      <c r="G157">
        <f t="shared" si="26"/>
        <v>83.6</v>
      </c>
      <c r="H157">
        <f t="shared" si="31"/>
        <v>0</v>
      </c>
      <c r="I157">
        <f t="shared" si="29"/>
        <v>114.4</v>
      </c>
      <c r="J157">
        <f t="shared" si="32"/>
        <v>8870.1800000000094</v>
      </c>
    </row>
    <row r="158" spans="1:10" x14ac:dyDescent="0.25">
      <c r="A158">
        <v>157</v>
      </c>
      <c r="B158">
        <f t="shared" si="27"/>
        <v>3</v>
      </c>
      <c r="C158">
        <f t="shared" si="30"/>
        <v>220</v>
      </c>
      <c r="D158">
        <f t="shared" si="28"/>
        <v>220</v>
      </c>
      <c r="E158">
        <f t="shared" si="24"/>
        <v>218</v>
      </c>
      <c r="F158">
        <f t="shared" si="25"/>
        <v>198</v>
      </c>
      <c r="G158">
        <f t="shared" si="26"/>
        <v>83.6</v>
      </c>
      <c r="H158">
        <f t="shared" si="31"/>
        <v>0</v>
      </c>
      <c r="I158">
        <f t="shared" si="29"/>
        <v>114.4</v>
      </c>
      <c r="J158">
        <f t="shared" si="32"/>
        <v>8984.580000000009</v>
      </c>
    </row>
    <row r="159" spans="1:10" x14ac:dyDescent="0.25">
      <c r="A159">
        <v>158</v>
      </c>
      <c r="B159">
        <f t="shared" si="27"/>
        <v>4</v>
      </c>
      <c r="C159">
        <f t="shared" si="30"/>
        <v>218</v>
      </c>
      <c r="D159">
        <f t="shared" si="28"/>
        <v>218</v>
      </c>
      <c r="E159">
        <f t="shared" si="24"/>
        <v>218</v>
      </c>
      <c r="F159">
        <f t="shared" si="25"/>
        <v>196.20000000000002</v>
      </c>
      <c r="G159">
        <f t="shared" si="26"/>
        <v>82.84</v>
      </c>
      <c r="H159">
        <f t="shared" si="31"/>
        <v>0</v>
      </c>
      <c r="I159">
        <f t="shared" si="29"/>
        <v>113.36000000000001</v>
      </c>
      <c r="J159">
        <f t="shared" si="32"/>
        <v>9097.9400000000096</v>
      </c>
    </row>
    <row r="160" spans="1:10" x14ac:dyDescent="0.25">
      <c r="A160">
        <v>159</v>
      </c>
      <c r="B160">
        <f t="shared" si="27"/>
        <v>5</v>
      </c>
      <c r="C160">
        <f t="shared" si="30"/>
        <v>218</v>
      </c>
      <c r="D160">
        <f t="shared" si="28"/>
        <v>218</v>
      </c>
      <c r="E160">
        <f t="shared" si="24"/>
        <v>216</v>
      </c>
      <c r="F160">
        <f t="shared" si="25"/>
        <v>196.20000000000002</v>
      </c>
      <c r="G160">
        <f t="shared" si="26"/>
        <v>82.84</v>
      </c>
      <c r="H160">
        <f t="shared" si="31"/>
        <v>0</v>
      </c>
      <c r="I160">
        <f t="shared" si="29"/>
        <v>113.36000000000001</v>
      </c>
      <c r="J160">
        <f t="shared" si="32"/>
        <v>9211.3000000000102</v>
      </c>
    </row>
    <row r="161" spans="1:10" x14ac:dyDescent="0.25">
      <c r="A161">
        <v>160</v>
      </c>
      <c r="B161">
        <f t="shared" si="27"/>
        <v>6</v>
      </c>
      <c r="C161">
        <f t="shared" si="30"/>
        <v>216</v>
      </c>
      <c r="D161">
        <f t="shared" si="28"/>
        <v>216</v>
      </c>
      <c r="E161">
        <f t="shared" si="24"/>
        <v>216</v>
      </c>
      <c r="F161">
        <f t="shared" si="25"/>
        <v>194.4</v>
      </c>
      <c r="G161">
        <f t="shared" si="26"/>
        <v>82.08</v>
      </c>
      <c r="H161">
        <f t="shared" si="31"/>
        <v>0</v>
      </c>
      <c r="I161">
        <f t="shared" si="29"/>
        <v>112.32000000000001</v>
      </c>
      <c r="J161">
        <f t="shared" si="32"/>
        <v>9323.6200000000099</v>
      </c>
    </row>
    <row r="162" spans="1:10" x14ac:dyDescent="0.25">
      <c r="A162">
        <v>161</v>
      </c>
      <c r="B162">
        <f t="shared" si="27"/>
        <v>0</v>
      </c>
      <c r="C162">
        <f t="shared" si="30"/>
        <v>216</v>
      </c>
      <c r="D162">
        <f t="shared" si="28"/>
        <v>0</v>
      </c>
      <c r="E162">
        <f t="shared" ref="E162:E181" si="33">IF(MOD(A162,2)=0,C162,C162-2)</f>
        <v>214</v>
      </c>
      <c r="F162">
        <f t="shared" ref="F162:F181" si="34">D162*0.9</f>
        <v>0</v>
      </c>
      <c r="G162">
        <f t="shared" ref="G162:G181" si="35">C162*0.2*1.9</f>
        <v>82.08</v>
      </c>
      <c r="H162">
        <f t="shared" si="31"/>
        <v>0</v>
      </c>
      <c r="I162">
        <f t="shared" si="29"/>
        <v>-82.08</v>
      </c>
      <c r="J162">
        <f t="shared" si="32"/>
        <v>9241.54000000001</v>
      </c>
    </row>
    <row r="163" spans="1:10" x14ac:dyDescent="0.25">
      <c r="A163">
        <v>162</v>
      </c>
      <c r="B163">
        <f t="shared" si="27"/>
        <v>1</v>
      </c>
      <c r="C163">
        <f t="shared" si="30"/>
        <v>214</v>
      </c>
      <c r="D163">
        <f t="shared" si="28"/>
        <v>214</v>
      </c>
      <c r="E163">
        <f t="shared" si="33"/>
        <v>214</v>
      </c>
      <c r="F163">
        <f t="shared" si="34"/>
        <v>192.6</v>
      </c>
      <c r="G163">
        <f t="shared" si="35"/>
        <v>81.320000000000007</v>
      </c>
      <c r="H163">
        <f t="shared" si="31"/>
        <v>0</v>
      </c>
      <c r="I163">
        <f t="shared" si="29"/>
        <v>111.27999999999999</v>
      </c>
      <c r="J163">
        <f t="shared" si="32"/>
        <v>9352.8200000000106</v>
      </c>
    </row>
    <row r="164" spans="1:10" x14ac:dyDescent="0.25">
      <c r="A164">
        <v>163</v>
      </c>
      <c r="B164">
        <f t="shared" si="27"/>
        <v>2</v>
      </c>
      <c r="C164">
        <f t="shared" si="30"/>
        <v>214</v>
      </c>
      <c r="D164">
        <f t="shared" si="28"/>
        <v>214</v>
      </c>
      <c r="E164">
        <f t="shared" si="33"/>
        <v>212</v>
      </c>
      <c r="F164">
        <f t="shared" si="34"/>
        <v>192.6</v>
      </c>
      <c r="G164">
        <f t="shared" si="35"/>
        <v>81.320000000000007</v>
      </c>
      <c r="H164">
        <f t="shared" si="31"/>
        <v>0</v>
      </c>
      <c r="I164">
        <f t="shared" si="29"/>
        <v>111.27999999999999</v>
      </c>
      <c r="J164">
        <f t="shared" si="32"/>
        <v>9464.1000000000113</v>
      </c>
    </row>
    <row r="165" spans="1:10" x14ac:dyDescent="0.25">
      <c r="A165">
        <v>164</v>
      </c>
      <c r="B165">
        <f t="shared" si="27"/>
        <v>3</v>
      </c>
      <c r="C165">
        <f t="shared" si="30"/>
        <v>212</v>
      </c>
      <c r="D165">
        <f t="shared" si="28"/>
        <v>212</v>
      </c>
      <c r="E165">
        <f t="shared" si="33"/>
        <v>212</v>
      </c>
      <c r="F165">
        <f t="shared" si="34"/>
        <v>190.8</v>
      </c>
      <c r="G165">
        <f t="shared" si="35"/>
        <v>80.56</v>
      </c>
      <c r="H165">
        <f t="shared" si="31"/>
        <v>0</v>
      </c>
      <c r="I165">
        <f t="shared" si="29"/>
        <v>110.24000000000001</v>
      </c>
      <c r="J165">
        <f t="shared" si="32"/>
        <v>9574.3400000000111</v>
      </c>
    </row>
    <row r="166" spans="1:10" x14ac:dyDescent="0.25">
      <c r="A166">
        <v>165</v>
      </c>
      <c r="B166">
        <f t="shared" si="27"/>
        <v>4</v>
      </c>
      <c r="C166">
        <f t="shared" si="30"/>
        <v>212</v>
      </c>
      <c r="D166">
        <f t="shared" si="28"/>
        <v>212</v>
      </c>
      <c r="E166">
        <f t="shared" si="33"/>
        <v>210</v>
      </c>
      <c r="F166">
        <f t="shared" si="34"/>
        <v>190.8</v>
      </c>
      <c r="G166">
        <f t="shared" si="35"/>
        <v>80.56</v>
      </c>
      <c r="H166">
        <f t="shared" si="31"/>
        <v>0</v>
      </c>
      <c r="I166">
        <f t="shared" si="29"/>
        <v>110.24000000000001</v>
      </c>
      <c r="J166">
        <f t="shared" si="32"/>
        <v>9684.5800000000108</v>
      </c>
    </row>
    <row r="167" spans="1:10" x14ac:dyDescent="0.25">
      <c r="A167">
        <v>166</v>
      </c>
      <c r="B167">
        <f t="shared" si="27"/>
        <v>5</v>
      </c>
      <c r="C167">
        <f t="shared" si="30"/>
        <v>210</v>
      </c>
      <c r="D167">
        <f t="shared" si="28"/>
        <v>210</v>
      </c>
      <c r="E167">
        <f t="shared" si="33"/>
        <v>210</v>
      </c>
      <c r="F167">
        <f t="shared" si="34"/>
        <v>189</v>
      </c>
      <c r="G167">
        <f t="shared" si="35"/>
        <v>79.8</v>
      </c>
      <c r="H167">
        <f t="shared" si="31"/>
        <v>0</v>
      </c>
      <c r="I167">
        <f t="shared" si="29"/>
        <v>109.2</v>
      </c>
      <c r="J167">
        <f t="shared" si="32"/>
        <v>9793.7800000000116</v>
      </c>
    </row>
    <row r="168" spans="1:10" x14ac:dyDescent="0.25">
      <c r="A168">
        <v>167</v>
      </c>
      <c r="B168">
        <f t="shared" si="27"/>
        <v>6</v>
      </c>
      <c r="C168">
        <f t="shared" si="30"/>
        <v>210</v>
      </c>
      <c r="D168">
        <f t="shared" si="28"/>
        <v>210</v>
      </c>
      <c r="E168">
        <f t="shared" si="33"/>
        <v>208</v>
      </c>
      <c r="F168">
        <f t="shared" si="34"/>
        <v>189</v>
      </c>
      <c r="G168">
        <f t="shared" si="35"/>
        <v>79.8</v>
      </c>
      <c r="H168">
        <f t="shared" si="31"/>
        <v>0</v>
      </c>
      <c r="I168">
        <f t="shared" si="29"/>
        <v>109.2</v>
      </c>
      <c r="J168">
        <f t="shared" si="32"/>
        <v>9902.9800000000123</v>
      </c>
    </row>
    <row r="169" spans="1:10" x14ac:dyDescent="0.25">
      <c r="A169">
        <v>168</v>
      </c>
      <c r="B169">
        <f t="shared" si="27"/>
        <v>0</v>
      </c>
      <c r="C169">
        <f t="shared" si="30"/>
        <v>208</v>
      </c>
      <c r="D169">
        <f t="shared" si="28"/>
        <v>0</v>
      </c>
      <c r="E169">
        <f t="shared" si="33"/>
        <v>208</v>
      </c>
      <c r="F169">
        <f t="shared" si="34"/>
        <v>0</v>
      </c>
      <c r="G169">
        <f t="shared" si="35"/>
        <v>79.039999999999992</v>
      </c>
      <c r="H169">
        <f t="shared" si="31"/>
        <v>0</v>
      </c>
      <c r="I169">
        <f t="shared" si="29"/>
        <v>-79.039999999999992</v>
      </c>
      <c r="J169">
        <f t="shared" si="32"/>
        <v>9823.9400000000114</v>
      </c>
    </row>
    <row r="170" spans="1:10" x14ac:dyDescent="0.25">
      <c r="A170">
        <v>169</v>
      </c>
      <c r="B170">
        <f t="shared" si="27"/>
        <v>1</v>
      </c>
      <c r="C170">
        <f t="shared" si="30"/>
        <v>208</v>
      </c>
      <c r="D170">
        <f t="shared" si="28"/>
        <v>208</v>
      </c>
      <c r="E170">
        <f t="shared" si="33"/>
        <v>206</v>
      </c>
      <c r="F170">
        <f t="shared" si="34"/>
        <v>187.20000000000002</v>
      </c>
      <c r="G170">
        <f t="shared" si="35"/>
        <v>79.039999999999992</v>
      </c>
      <c r="H170">
        <f t="shared" si="31"/>
        <v>0</v>
      </c>
      <c r="I170">
        <f t="shared" si="29"/>
        <v>108.16000000000003</v>
      </c>
      <c r="J170">
        <f t="shared" si="32"/>
        <v>9932.1000000000113</v>
      </c>
    </row>
    <row r="171" spans="1:10" x14ac:dyDescent="0.25">
      <c r="A171">
        <v>170</v>
      </c>
      <c r="B171">
        <f t="shared" si="27"/>
        <v>2</v>
      </c>
      <c r="C171">
        <f t="shared" si="30"/>
        <v>206</v>
      </c>
      <c r="D171">
        <f t="shared" si="28"/>
        <v>206</v>
      </c>
      <c r="E171">
        <f t="shared" si="33"/>
        <v>206</v>
      </c>
      <c r="F171">
        <f t="shared" si="34"/>
        <v>185.4</v>
      </c>
      <c r="G171">
        <f t="shared" si="35"/>
        <v>78.28</v>
      </c>
      <c r="H171">
        <f t="shared" si="31"/>
        <v>0</v>
      </c>
      <c r="I171">
        <f t="shared" si="29"/>
        <v>107.12</v>
      </c>
      <c r="J171">
        <f t="shared" si="32"/>
        <v>10039.220000000012</v>
      </c>
    </row>
    <row r="172" spans="1:10" x14ac:dyDescent="0.25">
      <c r="A172">
        <v>171</v>
      </c>
      <c r="B172">
        <f t="shared" si="27"/>
        <v>3</v>
      </c>
      <c r="C172">
        <f t="shared" si="30"/>
        <v>206</v>
      </c>
      <c r="D172">
        <f t="shared" si="28"/>
        <v>206</v>
      </c>
      <c r="E172">
        <f t="shared" si="33"/>
        <v>204</v>
      </c>
      <c r="F172">
        <f t="shared" si="34"/>
        <v>185.4</v>
      </c>
      <c r="G172">
        <f t="shared" si="35"/>
        <v>78.28</v>
      </c>
      <c r="H172">
        <f t="shared" si="31"/>
        <v>0</v>
      </c>
      <c r="I172">
        <f t="shared" si="29"/>
        <v>107.12</v>
      </c>
      <c r="J172">
        <f t="shared" si="32"/>
        <v>10146.340000000013</v>
      </c>
    </row>
    <row r="173" spans="1:10" x14ac:dyDescent="0.25">
      <c r="A173">
        <v>172</v>
      </c>
      <c r="B173">
        <f t="shared" si="27"/>
        <v>4</v>
      </c>
      <c r="C173">
        <f t="shared" si="30"/>
        <v>204</v>
      </c>
      <c r="D173">
        <f t="shared" si="28"/>
        <v>204</v>
      </c>
      <c r="E173">
        <f t="shared" si="33"/>
        <v>204</v>
      </c>
      <c r="F173">
        <f t="shared" si="34"/>
        <v>183.6</v>
      </c>
      <c r="G173">
        <f t="shared" si="35"/>
        <v>77.52000000000001</v>
      </c>
      <c r="H173">
        <f t="shared" si="31"/>
        <v>0</v>
      </c>
      <c r="I173">
        <f t="shared" si="29"/>
        <v>106.07999999999998</v>
      </c>
      <c r="J173">
        <f t="shared" si="32"/>
        <v>10252.420000000013</v>
      </c>
    </row>
    <row r="174" spans="1:10" x14ac:dyDescent="0.25">
      <c r="A174">
        <v>173</v>
      </c>
      <c r="B174">
        <f t="shared" si="27"/>
        <v>5</v>
      </c>
      <c r="C174">
        <f t="shared" si="30"/>
        <v>204</v>
      </c>
      <c r="D174">
        <f t="shared" si="28"/>
        <v>204</v>
      </c>
      <c r="E174">
        <f t="shared" si="33"/>
        <v>202</v>
      </c>
      <c r="F174">
        <f t="shared" si="34"/>
        <v>183.6</v>
      </c>
      <c r="G174">
        <f t="shared" si="35"/>
        <v>77.52000000000001</v>
      </c>
      <c r="H174">
        <f t="shared" si="31"/>
        <v>0</v>
      </c>
      <c r="I174">
        <f t="shared" si="29"/>
        <v>106.07999999999998</v>
      </c>
      <c r="J174">
        <f t="shared" si="32"/>
        <v>10358.500000000013</v>
      </c>
    </row>
    <row r="175" spans="1:10" x14ac:dyDescent="0.25">
      <c r="A175">
        <v>174</v>
      </c>
      <c r="B175">
        <f t="shared" si="27"/>
        <v>6</v>
      </c>
      <c r="C175">
        <f t="shared" si="30"/>
        <v>202</v>
      </c>
      <c r="D175">
        <f t="shared" si="28"/>
        <v>202</v>
      </c>
      <c r="E175">
        <f t="shared" si="33"/>
        <v>202</v>
      </c>
      <c r="F175">
        <f t="shared" si="34"/>
        <v>181.8</v>
      </c>
      <c r="G175">
        <f t="shared" si="35"/>
        <v>76.760000000000005</v>
      </c>
      <c r="H175">
        <f t="shared" si="31"/>
        <v>0</v>
      </c>
      <c r="I175">
        <f t="shared" si="29"/>
        <v>105.04</v>
      </c>
      <c r="J175">
        <f t="shared" si="32"/>
        <v>10463.540000000014</v>
      </c>
    </row>
    <row r="176" spans="1:10" x14ac:dyDescent="0.25">
      <c r="A176">
        <v>175</v>
      </c>
      <c r="B176">
        <f t="shared" si="27"/>
        <v>0</v>
      </c>
      <c r="C176">
        <f t="shared" si="30"/>
        <v>202</v>
      </c>
      <c r="D176">
        <f t="shared" si="28"/>
        <v>0</v>
      </c>
      <c r="E176">
        <f t="shared" si="33"/>
        <v>200</v>
      </c>
      <c r="F176">
        <f t="shared" si="34"/>
        <v>0</v>
      </c>
      <c r="G176">
        <f t="shared" si="35"/>
        <v>76.760000000000005</v>
      </c>
      <c r="H176">
        <f t="shared" si="31"/>
        <v>0</v>
      </c>
      <c r="I176">
        <f t="shared" si="29"/>
        <v>-76.760000000000005</v>
      </c>
      <c r="J176">
        <f>I176+J175</f>
        <v>10386.780000000013</v>
      </c>
    </row>
    <row r="177" spans="1:10" x14ac:dyDescent="0.25">
      <c r="A177">
        <v>176</v>
      </c>
      <c r="B177">
        <f t="shared" si="27"/>
        <v>1</v>
      </c>
      <c r="C177">
        <f t="shared" si="30"/>
        <v>200</v>
      </c>
      <c r="D177">
        <f t="shared" si="28"/>
        <v>200</v>
      </c>
      <c r="E177">
        <f t="shared" si="33"/>
        <v>200</v>
      </c>
      <c r="F177">
        <f t="shared" si="34"/>
        <v>180</v>
      </c>
      <c r="G177">
        <f t="shared" si="35"/>
        <v>76</v>
      </c>
      <c r="H177">
        <f t="shared" si="31"/>
        <v>0</v>
      </c>
      <c r="I177">
        <f t="shared" si="29"/>
        <v>104</v>
      </c>
      <c r="J177">
        <f t="shared" si="32"/>
        <v>10490.780000000013</v>
      </c>
    </row>
    <row r="178" spans="1:10" x14ac:dyDescent="0.25">
      <c r="A178">
        <v>177</v>
      </c>
      <c r="B178">
        <f t="shared" si="27"/>
        <v>2</v>
      </c>
      <c r="C178">
        <f t="shared" si="30"/>
        <v>200</v>
      </c>
      <c r="D178">
        <f t="shared" si="28"/>
        <v>200</v>
      </c>
      <c r="E178">
        <f t="shared" si="33"/>
        <v>198</v>
      </c>
      <c r="F178">
        <f t="shared" si="34"/>
        <v>180</v>
      </c>
      <c r="G178">
        <f t="shared" si="35"/>
        <v>76</v>
      </c>
      <c r="H178">
        <f t="shared" si="31"/>
        <v>0</v>
      </c>
      <c r="I178">
        <f t="shared" si="29"/>
        <v>104</v>
      </c>
      <c r="J178">
        <f t="shared" si="32"/>
        <v>10594.780000000013</v>
      </c>
    </row>
    <row r="179" spans="1:10" x14ac:dyDescent="0.25">
      <c r="A179">
        <v>178</v>
      </c>
      <c r="B179">
        <f t="shared" si="27"/>
        <v>3</v>
      </c>
      <c r="C179">
        <f t="shared" si="30"/>
        <v>198</v>
      </c>
      <c r="D179">
        <f t="shared" si="28"/>
        <v>198</v>
      </c>
      <c r="E179">
        <f t="shared" si="33"/>
        <v>198</v>
      </c>
      <c r="F179">
        <f t="shared" si="34"/>
        <v>178.20000000000002</v>
      </c>
      <c r="G179">
        <f t="shared" si="35"/>
        <v>75.239999999999995</v>
      </c>
      <c r="H179">
        <f t="shared" si="31"/>
        <v>0</v>
      </c>
      <c r="I179">
        <f t="shared" si="29"/>
        <v>102.96000000000002</v>
      </c>
      <c r="J179">
        <f t="shared" si="32"/>
        <v>10697.740000000013</v>
      </c>
    </row>
    <row r="180" spans="1:10" x14ac:dyDescent="0.25">
      <c r="A180">
        <v>179</v>
      </c>
      <c r="B180">
        <f t="shared" si="27"/>
        <v>4</v>
      </c>
      <c r="C180">
        <f t="shared" si="30"/>
        <v>198</v>
      </c>
      <c r="D180">
        <f t="shared" si="28"/>
        <v>198</v>
      </c>
      <c r="E180">
        <f t="shared" si="33"/>
        <v>196</v>
      </c>
      <c r="F180">
        <f t="shared" si="34"/>
        <v>178.20000000000002</v>
      </c>
      <c r="G180">
        <f t="shared" si="35"/>
        <v>75.239999999999995</v>
      </c>
      <c r="H180">
        <f t="shared" si="31"/>
        <v>0</v>
      </c>
      <c r="I180">
        <f t="shared" si="29"/>
        <v>102.96000000000002</v>
      </c>
      <c r="J180">
        <f t="shared" si="32"/>
        <v>10800.700000000012</v>
      </c>
    </row>
    <row r="181" spans="1:10" x14ac:dyDescent="0.25">
      <c r="A181">
        <v>180</v>
      </c>
      <c r="B181">
        <f t="shared" si="27"/>
        <v>5</v>
      </c>
      <c r="C181">
        <f t="shared" si="30"/>
        <v>235</v>
      </c>
      <c r="D181">
        <f t="shared" si="28"/>
        <v>235</v>
      </c>
      <c r="E181">
        <f t="shared" si="33"/>
        <v>235</v>
      </c>
      <c r="F181">
        <f t="shared" si="34"/>
        <v>211.5</v>
      </c>
      <c r="G181">
        <f t="shared" si="35"/>
        <v>89.3</v>
      </c>
      <c r="H181">
        <f t="shared" si="31"/>
        <v>39</v>
      </c>
      <c r="I181">
        <f t="shared" si="29"/>
        <v>-579.79999999999995</v>
      </c>
      <c r="J181">
        <f>I181+J180</f>
        <v>10220.900000000012</v>
      </c>
    </row>
    <row r="182" spans="1:10" x14ac:dyDescent="0.25">
      <c r="G182">
        <f>SUM(G2:G181)</f>
        <v>13533.699999999997</v>
      </c>
    </row>
  </sheetData>
  <conditionalFormatting sqref="B2:B18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barenciak</dc:creator>
  <cp:lastModifiedBy>Bartosz Larenta</cp:lastModifiedBy>
  <dcterms:created xsi:type="dcterms:W3CDTF">2015-06-05T18:19:34Z</dcterms:created>
  <dcterms:modified xsi:type="dcterms:W3CDTF">2022-11-28T22:00:37Z</dcterms:modified>
</cp:coreProperties>
</file>