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activeTab="3"/>
  </bookViews>
  <sheets>
    <sheet name="Data" sheetId="3" r:id="rId1"/>
    <sheet name="Delivery_return_Satisfaction" sheetId="4" state="hidden" r:id="rId2"/>
    <sheet name="Revenue" sheetId="7" state="hidden" r:id="rId3"/>
    <sheet name="Dashboard" sheetId="2" r:id="rId4"/>
  </sheets>
  <definedNames>
    <definedName name="_xlcn.WorksheetConnection_Data_sourse1" hidden="1">Data_sourse[]</definedName>
    <definedName name="_xlcn.WorksheetConnection_Sheet1A11H121" hidden="1">Dashboard!$A$11:$H$12</definedName>
    <definedName name="_xlcn.WorksheetConnection_Sheet1B11H121" hidden="1">Dashboard!$B$11:$H$12</definedName>
    <definedName name="_xlcn.WorksheetConnection_Sheet1B18H191" hidden="1">Dashboard!$B$18:$H$19</definedName>
    <definedName name="_xlcn.WorksheetConnection_Sheet1L19M261" hidden="1">Dashboard!$L$19:$M$26</definedName>
    <definedName name="_xlcn.WorksheetConnection_Sheet1L20M261" hidden="1">Dashboard!$L$20:$M$26</definedName>
    <definedName name="Slicer_City">#N/A</definedName>
    <definedName name="Slicer_Product_Name">#N/A</definedName>
    <definedName name="Slicer_Years">#N/A</definedName>
  </definedNames>
  <calcPr calcId="162913"/>
  <pivotCaches>
    <pivotCache cacheId="9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3" name="Range3" connection="WorksheetConnection_Sheet1!$L$20:$M$26"/>
          <x15:modelTable id="Range4" name="Range4" connection="WorksheetConnection_Sheet1!$L$19:$M$26"/>
          <x15:modelTable id="Range2" name="Range2" connection="WorksheetConnection_Sheet1!$B$18:$H$19"/>
          <x15:modelTable id="Range" name="Range" connection="WorksheetConnection_Sheet1!$B$11:$H$12"/>
          <x15:modelTable id="Range1" name="Range1" connection="WorksheetConnection_Sheet1!$A$11:$H$12"/>
          <x15:modelTable id="Data_sourse" name="Data_sourse" connection="WorksheetConnection_Data_sourse"/>
        </x15:modelTables>
      </x15:dataModel>
    </ext>
  </extLst>
</workbook>
</file>

<file path=xl/calcChain.xml><?xml version="1.0" encoding="utf-8"?>
<calcChain xmlns="http://schemas.openxmlformats.org/spreadsheetml/2006/main">
  <c r="F2" i="3" l="1"/>
  <c r="F3" i="3"/>
  <c r="AA3" i="7" l="1"/>
  <c r="AA2" i="7"/>
  <c r="T4" i="7"/>
  <c r="T5" i="7"/>
  <c r="T6" i="7"/>
  <c r="T7" i="7"/>
  <c r="T8" i="7"/>
  <c r="T9" i="7"/>
  <c r="T3" i="7"/>
  <c r="AB3" i="7"/>
  <c r="U3" i="7"/>
  <c r="U8" i="7"/>
  <c r="U7" i="7"/>
  <c r="AB2" i="7"/>
  <c r="U6" i="7"/>
  <c r="U4" i="7"/>
  <c r="I3" i="4"/>
  <c r="U5" i="7"/>
  <c r="U9" i="7"/>
  <c r="F5" i="3" l="1"/>
  <c r="F10" i="3"/>
  <c r="F17" i="3"/>
  <c r="F24" i="3"/>
  <c r="F26" i="3"/>
  <c r="F34" i="3"/>
  <c r="F40" i="3"/>
  <c r="F42" i="3"/>
  <c r="F48" i="3"/>
  <c r="F53" i="3"/>
  <c r="F49" i="3"/>
  <c r="F58" i="3"/>
  <c r="F57" i="3"/>
  <c r="F66" i="3"/>
  <c r="F76" i="3"/>
  <c r="F80" i="3"/>
  <c r="F86" i="3"/>
  <c r="F88" i="3"/>
  <c r="F90" i="3"/>
  <c r="F94" i="3"/>
  <c r="F96" i="3"/>
  <c r="F92" i="3"/>
  <c r="F106" i="3"/>
  <c r="F107" i="3"/>
  <c r="F104" i="3"/>
  <c r="F112" i="3"/>
  <c r="F113" i="3"/>
  <c r="F114" i="3"/>
  <c r="F121" i="3"/>
  <c r="F127" i="3"/>
  <c r="F129" i="3"/>
  <c r="F130" i="3"/>
  <c r="F137" i="3"/>
  <c r="F138" i="3"/>
  <c r="F142" i="3"/>
  <c r="F145" i="3"/>
  <c r="F152" i="3"/>
  <c r="F156" i="3"/>
  <c r="F160" i="3"/>
  <c r="F161" i="3"/>
  <c r="F159" i="3"/>
  <c r="F162" i="3"/>
  <c r="F168" i="3"/>
  <c r="F166" i="3"/>
  <c r="F169" i="3"/>
  <c r="F176" i="3"/>
  <c r="F177" i="3"/>
  <c r="F178" i="3"/>
  <c r="F183" i="3"/>
  <c r="F185" i="3"/>
  <c r="F186" i="3"/>
  <c r="F188" i="3"/>
  <c r="F197" i="3"/>
  <c r="F203" i="3"/>
  <c r="F205" i="3"/>
  <c r="F207" i="3"/>
  <c r="F208" i="3"/>
  <c r="F210" i="3"/>
  <c r="F216" i="3"/>
  <c r="F217" i="3"/>
  <c r="F218" i="3"/>
  <c r="F223" i="3"/>
  <c r="F226" i="3"/>
  <c r="F225" i="3"/>
  <c r="F233" i="3"/>
  <c r="F231" i="3"/>
  <c r="F232" i="3"/>
  <c r="F235" i="3"/>
  <c r="F240" i="3"/>
  <c r="F241" i="3"/>
  <c r="F242" i="3"/>
  <c r="F250" i="3"/>
  <c r="F249" i="3"/>
  <c r="F253" i="3"/>
  <c r="F256" i="3"/>
  <c r="F260" i="3"/>
  <c r="F263" i="3"/>
  <c r="F266" i="3"/>
  <c r="F269" i="3"/>
  <c r="F272" i="3"/>
  <c r="F271" i="3"/>
  <c r="F275" i="3"/>
  <c r="F277" i="3"/>
  <c r="F279" i="3"/>
  <c r="F282" i="3"/>
  <c r="F289" i="3"/>
  <c r="F286" i="3"/>
  <c r="F290" i="3"/>
  <c r="F295" i="3"/>
  <c r="F297" i="3"/>
  <c r="F298" i="3"/>
  <c r="F305" i="3"/>
  <c r="F306" i="3"/>
  <c r="F308" i="3"/>
  <c r="F310" i="3"/>
  <c r="F314" i="3"/>
  <c r="F317" i="3"/>
  <c r="F321" i="3"/>
  <c r="F322" i="3"/>
  <c r="F330" i="3"/>
  <c r="F334" i="3"/>
  <c r="F335" i="3"/>
  <c r="F336" i="3"/>
  <c r="F338" i="3"/>
  <c r="F344" i="3"/>
  <c r="F342" i="3"/>
  <c r="F345" i="3"/>
  <c r="F346" i="3"/>
  <c r="F351" i="3"/>
  <c r="F353" i="3"/>
  <c r="F356" i="3"/>
  <c r="F359" i="3"/>
  <c r="F370" i="3"/>
  <c r="F363" i="3"/>
  <c r="F364" i="3"/>
  <c r="F366" i="3"/>
  <c r="F368" i="3"/>
  <c r="F369" i="3"/>
  <c r="F367" i="3"/>
  <c r="F377" i="3"/>
  <c r="F379" i="3"/>
  <c r="F380" i="3"/>
  <c r="F381" i="3"/>
  <c r="F386" i="3"/>
  <c r="F390" i="3"/>
  <c r="F391" i="3"/>
  <c r="F394" i="3"/>
  <c r="F397" i="3"/>
  <c r="F399" i="3"/>
  <c r="F402" i="3"/>
  <c r="F401" i="3"/>
  <c r="F404" i="3"/>
  <c r="F407" i="3"/>
  <c r="F410" i="3"/>
  <c r="F414" i="3"/>
  <c r="F416" i="3"/>
  <c r="F418" i="3"/>
  <c r="F423" i="3"/>
  <c r="F424" i="3"/>
  <c r="F426" i="3"/>
  <c r="F432" i="3"/>
  <c r="F433" i="3"/>
  <c r="F434" i="3"/>
  <c r="F438" i="3"/>
  <c r="F443" i="3"/>
  <c r="F440" i="3"/>
  <c r="F445" i="3"/>
  <c r="F449" i="3"/>
  <c r="F452" i="3"/>
  <c r="F461" i="3"/>
  <c r="F457" i="3"/>
  <c r="F463" i="3"/>
  <c r="F464" i="3"/>
  <c r="F466" i="3"/>
  <c r="F469" i="3"/>
  <c r="F471" i="3"/>
  <c r="F472" i="3"/>
  <c r="F473" i="3"/>
  <c r="F474" i="3"/>
  <c r="F479" i="3"/>
  <c r="F481" i="3"/>
  <c r="F482" i="3"/>
  <c r="F487" i="3"/>
  <c r="F488" i="3"/>
  <c r="F489" i="3"/>
  <c r="F490" i="3"/>
  <c r="F495" i="3"/>
  <c r="F496" i="3"/>
  <c r="F497" i="3"/>
  <c r="F499" i="3"/>
  <c r="F503" i="3"/>
  <c r="F506" i="3"/>
  <c r="F509" i="3"/>
  <c r="F512" i="3"/>
  <c r="F514" i="3"/>
  <c r="F519" i="3"/>
  <c r="F520" i="3"/>
  <c r="F521" i="3"/>
  <c r="F525" i="3"/>
  <c r="F527" i="3"/>
  <c r="F529" i="3"/>
  <c r="F530" i="3"/>
  <c r="F533" i="3"/>
  <c r="F535" i="3"/>
  <c r="F537" i="3"/>
  <c r="F541" i="3"/>
  <c r="F543" i="3"/>
  <c r="F546" i="3"/>
  <c r="F545" i="3"/>
  <c r="F550" i="3"/>
  <c r="F552" i="3"/>
  <c r="F559" i="3"/>
  <c r="F556" i="3"/>
  <c r="F558" i="3"/>
  <c r="F563" i="3"/>
  <c r="F567" i="3"/>
  <c r="F572" i="3"/>
  <c r="F569" i="3"/>
  <c r="F573" i="3"/>
  <c r="F577" i="3"/>
  <c r="F579" i="3"/>
  <c r="F581" i="3"/>
  <c r="F586" i="3"/>
  <c r="F587" i="3"/>
  <c r="F590" i="3"/>
  <c r="F592" i="3"/>
  <c r="F594" i="3"/>
  <c r="F597" i="3"/>
  <c r="F599" i="3"/>
  <c r="F600" i="3"/>
  <c r="F601" i="3"/>
  <c r="F602" i="3"/>
  <c r="F607" i="3"/>
  <c r="F609" i="3"/>
  <c r="F612" i="3"/>
  <c r="F613" i="3"/>
  <c r="F615" i="3"/>
  <c r="F617" i="3"/>
  <c r="F616" i="3"/>
  <c r="F618" i="3"/>
  <c r="F621" i="3"/>
  <c r="F624" i="3"/>
  <c r="F626" i="3"/>
  <c r="F625" i="3"/>
  <c r="F630" i="3"/>
  <c r="F633" i="3"/>
  <c r="F635" i="3"/>
  <c r="F637" i="3"/>
  <c r="F641" i="3"/>
  <c r="F642" i="3"/>
  <c r="F644" i="3"/>
  <c r="F649" i="3"/>
  <c r="F651" i="3"/>
  <c r="F653" i="3"/>
  <c r="F655" i="3"/>
  <c r="F659" i="3"/>
  <c r="F657" i="3"/>
  <c r="F660" i="3"/>
  <c r="F664" i="3"/>
  <c r="F666" i="3"/>
  <c r="F669" i="3"/>
  <c r="F672" i="3"/>
  <c r="F671" i="3"/>
  <c r="F674" i="3"/>
  <c r="F679" i="3"/>
  <c r="F681" i="3"/>
  <c r="F682" i="3"/>
  <c r="F688" i="3"/>
  <c r="F689" i="3"/>
  <c r="F690" i="3"/>
  <c r="F693" i="3"/>
  <c r="F696" i="3"/>
  <c r="F697" i="3"/>
  <c r="F699" i="3"/>
  <c r="F703" i="3"/>
  <c r="F704" i="3"/>
  <c r="F705" i="3"/>
  <c r="F706" i="3"/>
  <c r="F712" i="3"/>
  <c r="F713" i="3"/>
  <c r="F720" i="3"/>
  <c r="F721" i="3"/>
  <c r="F722" i="3"/>
  <c r="F725" i="3"/>
  <c r="F727" i="3"/>
  <c r="F729" i="3"/>
  <c r="F730" i="3"/>
  <c r="F735" i="3"/>
  <c r="F736" i="3"/>
  <c r="F737" i="3"/>
  <c r="F738" i="3"/>
  <c r="F743" i="3"/>
  <c r="F745" i="3"/>
  <c r="F752" i="3"/>
  <c r="F753" i="3"/>
  <c r="F754" i="3"/>
  <c r="F758" i="3"/>
  <c r="F760" i="3"/>
  <c r="F761" i="3"/>
  <c r="F762" i="3"/>
  <c r="F765" i="3"/>
  <c r="F770" i="3"/>
  <c r="F768" i="3"/>
  <c r="F774" i="3"/>
  <c r="F776" i="3"/>
  <c r="F777" i="3"/>
  <c r="F784" i="3"/>
  <c r="F785" i="3"/>
  <c r="F786" i="3"/>
  <c r="F789" i="3"/>
  <c r="F792" i="3"/>
  <c r="F793" i="3"/>
  <c r="F796" i="3"/>
  <c r="F800" i="3"/>
  <c r="F795" i="3"/>
  <c r="F801" i="3"/>
  <c r="F802" i="3"/>
  <c r="F809" i="3"/>
  <c r="F808" i="3"/>
  <c r="F816" i="3"/>
  <c r="F818" i="3"/>
  <c r="F817" i="3"/>
  <c r="F821" i="3"/>
  <c r="F825" i="3"/>
  <c r="F828" i="3"/>
  <c r="F829" i="3"/>
  <c r="F832" i="3"/>
  <c r="F831" i="3"/>
  <c r="F834" i="3"/>
  <c r="F833" i="3"/>
  <c r="F840" i="3"/>
  <c r="F837" i="3"/>
  <c r="F848" i="3"/>
  <c r="F849" i="3"/>
  <c r="F850" i="3"/>
  <c r="F853" i="3"/>
  <c r="F856" i="3"/>
  <c r="F858" i="3"/>
  <c r="F860" i="3"/>
  <c r="F863" i="3"/>
  <c r="F864" i="3"/>
  <c r="F865" i="3"/>
  <c r="F866" i="3"/>
  <c r="F874" i="3"/>
  <c r="F872" i="3"/>
  <c r="F880" i="3"/>
  <c r="F881" i="3"/>
  <c r="F882" i="3"/>
  <c r="F886" i="3"/>
  <c r="F888" i="3"/>
  <c r="F889" i="3"/>
  <c r="F890" i="3"/>
  <c r="F895" i="3"/>
  <c r="F896" i="3"/>
  <c r="F897" i="3"/>
  <c r="F899" i="3"/>
  <c r="F904" i="3"/>
  <c r="F905" i="3"/>
  <c r="F912" i="3"/>
  <c r="F913" i="3"/>
  <c r="F914" i="3"/>
  <c r="F917" i="3"/>
  <c r="F920" i="3"/>
  <c r="F922" i="3"/>
  <c r="F921" i="3"/>
  <c r="F927" i="3"/>
  <c r="F929" i="3"/>
  <c r="F928" i="3"/>
  <c r="F930" i="3"/>
  <c r="F936" i="3"/>
  <c r="F937" i="3"/>
  <c r="F943" i="3"/>
  <c r="F945" i="3"/>
  <c r="F946" i="3"/>
  <c r="F949" i="3"/>
  <c r="F952" i="3"/>
  <c r="F953" i="3"/>
  <c r="F951" i="3"/>
  <c r="F959" i="3"/>
  <c r="F960" i="3"/>
  <c r="F961" i="3"/>
  <c r="F962" i="3"/>
  <c r="F968" i="3"/>
  <c r="F969" i="3"/>
  <c r="F976" i="3"/>
  <c r="F977" i="3"/>
  <c r="F978" i="3"/>
  <c r="F983" i="3"/>
  <c r="F984" i="3"/>
  <c r="F985" i="3"/>
  <c r="F986" i="3"/>
  <c r="F989" i="3"/>
  <c r="F990" i="3"/>
  <c r="F993" i="3"/>
  <c r="F994" i="3"/>
  <c r="F1000" i="3"/>
  <c r="F1001" i="3"/>
  <c r="F1011" i="3"/>
  <c r="F1008" i="3"/>
  <c r="F1009" i="3"/>
  <c r="F1013" i="3"/>
  <c r="F1015" i="3"/>
  <c r="F1017" i="3"/>
  <c r="F1018" i="3"/>
  <c r="F1023" i="3"/>
  <c r="F1024" i="3"/>
  <c r="F1025" i="3"/>
  <c r="F1027" i="3"/>
  <c r="F1032" i="3"/>
  <c r="F1033" i="3"/>
  <c r="F1041" i="3"/>
  <c r="F1040" i="3"/>
  <c r="F1043" i="3"/>
  <c r="F1048" i="3"/>
  <c r="F1050" i="3"/>
  <c r="F1045" i="3"/>
  <c r="F1046" i="3"/>
  <c r="F1055" i="3"/>
  <c r="F1053" i="3"/>
  <c r="F1057" i="3"/>
  <c r="F1058" i="3"/>
  <c r="F1063" i="3"/>
  <c r="F1065" i="3"/>
  <c r="F1066" i="3"/>
  <c r="F1074" i="3"/>
  <c r="F1073" i="3"/>
  <c r="F1077" i="3"/>
  <c r="F1082" i="3"/>
  <c r="F1089" i="3"/>
  <c r="F1090" i="3"/>
  <c r="F1097" i="3"/>
  <c r="F1098" i="3"/>
  <c r="F1105" i="3"/>
  <c r="F1106" i="3"/>
  <c r="F1113" i="3"/>
  <c r="F1114" i="3"/>
  <c r="F1122" i="3"/>
  <c r="F1120" i="3"/>
  <c r="F1129" i="3"/>
  <c r="F1130" i="3"/>
  <c r="F1137" i="3"/>
  <c r="F1136" i="3"/>
  <c r="F1145" i="3"/>
  <c r="F1146" i="3"/>
  <c r="F1153" i="3"/>
  <c r="F1154" i="3"/>
  <c r="F1160" i="3"/>
  <c r="F1162" i="3"/>
  <c r="F1169" i="3"/>
  <c r="F1170" i="3"/>
  <c r="F1177" i="3"/>
  <c r="F1178" i="3"/>
  <c r="F1184" i="3"/>
  <c r="F1187" i="3"/>
  <c r="F1193" i="3"/>
  <c r="F1194" i="3"/>
  <c r="F1202" i="3"/>
  <c r="F1201" i="3"/>
  <c r="F1210" i="3"/>
  <c r="F1209" i="3"/>
  <c r="F1217" i="3"/>
  <c r="F1218" i="3"/>
  <c r="F1225" i="3"/>
  <c r="F1226" i="3"/>
  <c r="F1233" i="3"/>
  <c r="F1235" i="3"/>
  <c r="F1241" i="3"/>
  <c r="F1242" i="3"/>
  <c r="F1249" i="3"/>
  <c r="F1250" i="3"/>
  <c r="F1256" i="3"/>
  <c r="F1259" i="3"/>
  <c r="F1265" i="3"/>
  <c r="F1266" i="3"/>
  <c r="F1273" i="3"/>
  <c r="F1274" i="3"/>
  <c r="F1281" i="3"/>
  <c r="F1282" i="3"/>
  <c r="F1285" i="3"/>
  <c r="F1294" i="3"/>
  <c r="F1297" i="3"/>
  <c r="F1298" i="3"/>
  <c r="F1306" i="3"/>
  <c r="F1305" i="3"/>
  <c r="F1313" i="3"/>
  <c r="F1314" i="3"/>
  <c r="F1321" i="3"/>
  <c r="F1322" i="3"/>
  <c r="F1329" i="3"/>
  <c r="F1330" i="3"/>
  <c r="F1333" i="3"/>
  <c r="F1338" i="3"/>
  <c r="F1347" i="3"/>
  <c r="F1346" i="3"/>
  <c r="F1354" i="3"/>
  <c r="F1353" i="3"/>
  <c r="F1361" i="3"/>
  <c r="F1362" i="3"/>
  <c r="F1367" i="3"/>
  <c r="F1370" i="3"/>
  <c r="F1377" i="3"/>
  <c r="F1378" i="3"/>
  <c r="F1385" i="3"/>
  <c r="F1386" i="3"/>
  <c r="F1394" i="3"/>
  <c r="F1396" i="3"/>
  <c r="F1401" i="3"/>
  <c r="F1402" i="3"/>
  <c r="F1409" i="3"/>
  <c r="F1410" i="3"/>
  <c r="F1417" i="3"/>
  <c r="F1418" i="3"/>
  <c r="F1425" i="3"/>
  <c r="F1426" i="3"/>
  <c r="F1433" i="3"/>
  <c r="F1434" i="3"/>
  <c r="F1441" i="3"/>
  <c r="F1442" i="3"/>
  <c r="F1449" i="3"/>
  <c r="F1450" i="3"/>
  <c r="F1455" i="3"/>
  <c r="F1458" i="3"/>
  <c r="F1466" i="3"/>
  <c r="F1465" i="3"/>
  <c r="F1470" i="3"/>
  <c r="F1471" i="3"/>
  <c r="F1479" i="3"/>
  <c r="F1482" i="3"/>
  <c r="F1490" i="3"/>
  <c r="F1489" i="3"/>
  <c r="F1497" i="3"/>
  <c r="F1498" i="3"/>
  <c r="F1503" i="3"/>
  <c r="F1506" i="3"/>
  <c r="F1513" i="3"/>
  <c r="F1514" i="3"/>
  <c r="F1521" i="3"/>
  <c r="F1523" i="3"/>
  <c r="F1529" i="3"/>
  <c r="F1530" i="3"/>
  <c r="F1536" i="3"/>
  <c r="F1540" i="3"/>
  <c r="F1545" i="3"/>
  <c r="F1546" i="3"/>
  <c r="F1552" i="3"/>
  <c r="F1554" i="3"/>
  <c r="F1562" i="3"/>
  <c r="F1563" i="3"/>
  <c r="F1569" i="3"/>
  <c r="F1570" i="3"/>
  <c r="F1577" i="3"/>
  <c r="F1578" i="3"/>
  <c r="F1585" i="3"/>
  <c r="F1586" i="3"/>
  <c r="F1593" i="3"/>
  <c r="F1594" i="3"/>
  <c r="F1601" i="3"/>
  <c r="F1602" i="3"/>
  <c r="F1609" i="3"/>
  <c r="F1610" i="3"/>
  <c r="F1616" i="3"/>
  <c r="F1617" i="3"/>
  <c r="F1626" i="3"/>
  <c r="F1625" i="3"/>
  <c r="F1633" i="3"/>
  <c r="F1634" i="3"/>
  <c r="F1640" i="3"/>
  <c r="F1642" i="3"/>
  <c r="F1649" i="3"/>
  <c r="F1651" i="3"/>
  <c r="F1657" i="3"/>
  <c r="F1658" i="3"/>
  <c r="F1664" i="3"/>
  <c r="F1667" i="3"/>
  <c r="F1675" i="3"/>
  <c r="F1671" i="3"/>
  <c r="F1683" i="3"/>
  <c r="F1684" i="3"/>
  <c r="F1689" i="3"/>
  <c r="F1690" i="3"/>
  <c r="F1698" i="3"/>
  <c r="F1699" i="3"/>
  <c r="F1703" i="3"/>
  <c r="F1708" i="3"/>
  <c r="F1713" i="3"/>
  <c r="F1714" i="3"/>
  <c r="F1721" i="3"/>
  <c r="F1722" i="3"/>
  <c r="F1729" i="3"/>
  <c r="F1730" i="3"/>
  <c r="F1737" i="3"/>
  <c r="F1738" i="3"/>
  <c r="F1746" i="3"/>
  <c r="F1745" i="3"/>
  <c r="F1753" i="3"/>
  <c r="F1754" i="3"/>
  <c r="F1761" i="3"/>
  <c r="F1762" i="3"/>
  <c r="F1767" i="3"/>
  <c r="F1770" i="3"/>
  <c r="F1780" i="3"/>
  <c r="F1778" i="3"/>
  <c r="F1785" i="3"/>
  <c r="F1783" i="3"/>
  <c r="F1792" i="3"/>
  <c r="F1791" i="3"/>
  <c r="F1801" i="3"/>
  <c r="F1804" i="3"/>
  <c r="F1806" i="3"/>
  <c r="F1811" i="3"/>
  <c r="F1817" i="3"/>
  <c r="F1818" i="3"/>
  <c r="F1825" i="3"/>
  <c r="F1826" i="3"/>
  <c r="F1833" i="3"/>
  <c r="F1834" i="3"/>
  <c r="F1840" i="3"/>
  <c r="F1842" i="3"/>
  <c r="F1851" i="3"/>
  <c r="F1847" i="3"/>
  <c r="F1856" i="3"/>
  <c r="F1857" i="3"/>
  <c r="F1866" i="3"/>
  <c r="F1865" i="3"/>
  <c r="F1873" i="3"/>
  <c r="F1874" i="3"/>
  <c r="F1879" i="3"/>
  <c r="F1880" i="3"/>
  <c r="F1889" i="3"/>
  <c r="F1891" i="3"/>
  <c r="F1896" i="3"/>
  <c r="F1899" i="3"/>
  <c r="F1905" i="3"/>
  <c r="F1906" i="3"/>
  <c r="F1913" i="3"/>
  <c r="F1914" i="3"/>
  <c r="F1923" i="3"/>
  <c r="F1921" i="3"/>
  <c r="F1929" i="3"/>
  <c r="F1930" i="3"/>
  <c r="F1934" i="3"/>
  <c r="F1938" i="3"/>
  <c r="F1945" i="3"/>
  <c r="F1946" i="3"/>
  <c r="F1954" i="3"/>
  <c r="F1953" i="3"/>
  <c r="F1961" i="3"/>
  <c r="F1962" i="3"/>
  <c r="F1969" i="3"/>
  <c r="F1971" i="3"/>
  <c r="F1977" i="3"/>
  <c r="F1979" i="3"/>
  <c r="F1985" i="3"/>
  <c r="F1986" i="3"/>
  <c r="F4" i="3"/>
  <c r="F6" i="3"/>
  <c r="F7" i="3"/>
  <c r="F8" i="3"/>
  <c r="F9" i="3"/>
  <c r="F11" i="3"/>
  <c r="F12" i="3"/>
  <c r="F15" i="3"/>
  <c r="F16" i="3"/>
  <c r="F13" i="3"/>
  <c r="F14" i="3"/>
  <c r="F18" i="3"/>
  <c r="F19" i="3"/>
  <c r="F21" i="3"/>
  <c r="F22" i="3"/>
  <c r="F20" i="3"/>
  <c r="F23" i="3"/>
  <c r="F25" i="3"/>
  <c r="F27" i="3"/>
  <c r="F28" i="3"/>
  <c r="F29" i="3"/>
  <c r="F30" i="3"/>
  <c r="F31" i="3"/>
  <c r="F32" i="3"/>
  <c r="F33" i="3"/>
  <c r="F35" i="3"/>
  <c r="F36" i="3"/>
  <c r="F37" i="3"/>
  <c r="F38" i="3"/>
  <c r="F39" i="3"/>
  <c r="F41" i="3"/>
  <c r="F43" i="3"/>
  <c r="F45" i="3"/>
  <c r="F44" i="3"/>
  <c r="F46" i="3"/>
  <c r="F47" i="3"/>
  <c r="F52" i="3"/>
  <c r="F50" i="3"/>
  <c r="F51" i="3"/>
  <c r="F54" i="3"/>
  <c r="F55" i="3"/>
  <c r="F56" i="3"/>
  <c r="F59" i="3"/>
  <c r="F60" i="3"/>
  <c r="F61" i="3"/>
  <c r="F62" i="3"/>
  <c r="F63" i="3"/>
  <c r="F65" i="3"/>
  <c r="F64" i="3"/>
  <c r="F67" i="3"/>
  <c r="F68" i="3"/>
  <c r="F71" i="3"/>
  <c r="F70" i="3"/>
  <c r="F69" i="3"/>
  <c r="F72" i="3"/>
  <c r="F73" i="3"/>
  <c r="F74" i="3"/>
  <c r="F75" i="3"/>
  <c r="F77" i="3"/>
  <c r="F78" i="3"/>
  <c r="F79" i="3"/>
  <c r="F81" i="3"/>
  <c r="F83" i="3"/>
  <c r="F85" i="3"/>
  <c r="F82" i="3"/>
  <c r="F84" i="3"/>
  <c r="F89" i="3"/>
  <c r="F87" i="3"/>
  <c r="F91" i="3"/>
  <c r="F99" i="3"/>
  <c r="F97" i="3"/>
  <c r="F98" i="3"/>
  <c r="F100" i="3"/>
  <c r="F93" i="3"/>
  <c r="F95" i="3"/>
  <c r="F101" i="3"/>
  <c r="F102" i="3"/>
  <c r="F105" i="3"/>
  <c r="F103" i="3"/>
  <c r="F108" i="3"/>
  <c r="F109" i="3"/>
  <c r="F111" i="3"/>
  <c r="F110" i="3"/>
  <c r="F115" i="3"/>
  <c r="F116" i="3"/>
  <c r="F118" i="3"/>
  <c r="F119" i="3"/>
  <c r="F117" i="3"/>
  <c r="F120" i="3"/>
  <c r="F122" i="3"/>
  <c r="F123" i="3"/>
  <c r="F125" i="3"/>
  <c r="F124" i="3"/>
  <c r="F126" i="3"/>
  <c r="F128" i="3"/>
  <c r="F131" i="3"/>
  <c r="F132" i="3"/>
  <c r="F133" i="3"/>
  <c r="F134" i="3"/>
  <c r="F135" i="3"/>
  <c r="F136" i="3"/>
  <c r="F139" i="3"/>
  <c r="F140" i="3"/>
  <c r="F141" i="3"/>
  <c r="F143" i="3"/>
  <c r="F144" i="3"/>
  <c r="F146" i="3"/>
  <c r="F148" i="3"/>
  <c r="F151" i="3"/>
  <c r="F150" i="3"/>
  <c r="F147" i="3"/>
  <c r="F149" i="3"/>
  <c r="F153" i="3"/>
  <c r="F157" i="3"/>
  <c r="F154" i="3"/>
  <c r="F155" i="3"/>
  <c r="F158" i="3"/>
  <c r="F163" i="3"/>
  <c r="F164" i="3"/>
  <c r="F170" i="3"/>
  <c r="F165" i="3"/>
  <c r="F171" i="3"/>
  <c r="F167" i="3"/>
  <c r="F172" i="3"/>
  <c r="F173" i="3"/>
  <c r="F174" i="3"/>
  <c r="F175" i="3"/>
  <c r="F179" i="3"/>
  <c r="F180" i="3"/>
  <c r="F184" i="3"/>
  <c r="F181" i="3"/>
  <c r="F182" i="3"/>
  <c r="F191" i="3"/>
  <c r="F187" i="3"/>
  <c r="F189" i="3"/>
  <c r="F190" i="3"/>
  <c r="F192" i="3"/>
  <c r="F193" i="3"/>
  <c r="F194" i="3"/>
  <c r="F199" i="3"/>
  <c r="F198" i="3"/>
  <c r="F195" i="3"/>
  <c r="F196" i="3"/>
  <c r="F200" i="3"/>
  <c r="F202" i="3"/>
  <c r="F204" i="3"/>
  <c r="F201" i="3"/>
  <c r="F206" i="3"/>
  <c r="F209" i="3"/>
  <c r="F211" i="3"/>
  <c r="F212" i="3"/>
  <c r="F213" i="3"/>
  <c r="F214" i="3"/>
  <c r="F215" i="3"/>
  <c r="F220" i="3"/>
  <c r="F219" i="3"/>
  <c r="F221" i="3"/>
  <c r="F222" i="3"/>
  <c r="F224" i="3"/>
  <c r="F227" i="3"/>
  <c r="F228" i="3"/>
  <c r="F229" i="3"/>
  <c r="F230" i="3"/>
  <c r="F234" i="3"/>
  <c r="F239" i="3"/>
  <c r="F237" i="3"/>
  <c r="F238" i="3"/>
  <c r="F236" i="3"/>
  <c r="F243" i="3"/>
  <c r="F244" i="3"/>
  <c r="F245" i="3"/>
  <c r="F246" i="3"/>
  <c r="F248" i="3"/>
  <c r="F247" i="3"/>
  <c r="F251" i="3"/>
  <c r="F252" i="3"/>
  <c r="F254" i="3"/>
  <c r="F255" i="3"/>
  <c r="F259" i="3"/>
  <c r="F258" i="3"/>
  <c r="F261" i="3"/>
  <c r="F257" i="3"/>
  <c r="F262" i="3"/>
  <c r="F265" i="3"/>
  <c r="F264" i="3"/>
  <c r="F267" i="3"/>
  <c r="F268" i="3"/>
  <c r="F270" i="3"/>
  <c r="F273" i="3"/>
  <c r="F276" i="3"/>
  <c r="F274" i="3"/>
  <c r="F280" i="3"/>
  <c r="F278" i="3"/>
  <c r="F281" i="3"/>
  <c r="F283" i="3"/>
  <c r="F284" i="3"/>
  <c r="F287" i="3"/>
  <c r="F288" i="3"/>
  <c r="F285" i="3"/>
  <c r="F291" i="3"/>
  <c r="F292" i="3"/>
  <c r="F293" i="3"/>
  <c r="F294" i="3"/>
  <c r="F296" i="3"/>
  <c r="F302" i="3"/>
  <c r="F299" i="3"/>
  <c r="F301" i="3"/>
  <c r="F300" i="3"/>
  <c r="F303" i="3"/>
  <c r="F307" i="3"/>
  <c r="F309" i="3"/>
  <c r="F304" i="3"/>
  <c r="F312" i="3"/>
  <c r="F313" i="3"/>
  <c r="F311" i="3"/>
  <c r="F315" i="3"/>
  <c r="F316" i="3"/>
  <c r="F318" i="3"/>
  <c r="F319" i="3"/>
  <c r="F320" i="3"/>
  <c r="F324" i="3"/>
  <c r="F323" i="3"/>
  <c r="F325" i="3"/>
  <c r="F327" i="3"/>
  <c r="F326" i="3"/>
  <c r="F328" i="3"/>
  <c r="F329" i="3"/>
  <c r="F331" i="3"/>
  <c r="F333" i="3"/>
  <c r="F332" i="3"/>
  <c r="F337" i="3"/>
  <c r="F339" i="3"/>
  <c r="F340" i="3"/>
  <c r="F341" i="3"/>
  <c r="F343" i="3"/>
  <c r="F349" i="3"/>
  <c r="F347" i="3"/>
  <c r="F348" i="3"/>
  <c r="F350" i="3"/>
  <c r="F352" i="3"/>
  <c r="F354" i="3"/>
  <c r="F357" i="3"/>
  <c r="F355" i="3"/>
  <c r="F358" i="3"/>
  <c r="F362" i="3"/>
  <c r="F360" i="3"/>
  <c r="F365" i="3"/>
  <c r="F361" i="3"/>
  <c r="F371" i="3"/>
  <c r="F372" i="3"/>
  <c r="F373" i="3"/>
  <c r="F376" i="3"/>
  <c r="F374" i="3"/>
  <c r="F375" i="3"/>
  <c r="F378" i="3"/>
  <c r="F383" i="3"/>
  <c r="F385" i="3"/>
  <c r="F382" i="3"/>
  <c r="F384" i="3"/>
  <c r="F387" i="3"/>
  <c r="F389" i="3"/>
  <c r="F388" i="3"/>
  <c r="F392" i="3"/>
  <c r="F393" i="3"/>
  <c r="F395" i="3"/>
  <c r="F396" i="3"/>
  <c r="F398" i="3"/>
  <c r="F400" i="3"/>
  <c r="F403" i="3"/>
  <c r="F406" i="3"/>
  <c r="F405" i="3"/>
  <c r="F409" i="3"/>
  <c r="F408" i="3"/>
  <c r="F411" i="3"/>
  <c r="F412" i="3"/>
  <c r="F415" i="3"/>
  <c r="F413" i="3"/>
  <c r="F417" i="3"/>
  <c r="F419" i="3"/>
  <c r="F421" i="3"/>
  <c r="F422" i="3"/>
  <c r="F420" i="3"/>
  <c r="F425" i="3"/>
  <c r="F427" i="3"/>
  <c r="F429" i="3"/>
  <c r="F428" i="3"/>
  <c r="F430" i="3"/>
  <c r="F431" i="3"/>
  <c r="F435" i="3"/>
  <c r="F439" i="3"/>
  <c r="F436" i="3"/>
  <c r="F437" i="3"/>
  <c r="F442" i="3"/>
  <c r="F441" i="3"/>
  <c r="F444" i="3"/>
  <c r="F446" i="3"/>
  <c r="F448" i="3"/>
  <c r="F447" i="3"/>
  <c r="F451" i="3"/>
  <c r="F450" i="3"/>
  <c r="F453" i="3"/>
  <c r="F454" i="3"/>
  <c r="F455" i="3"/>
  <c r="F458" i="3"/>
  <c r="F456" i="3"/>
  <c r="F459" i="3"/>
  <c r="F460" i="3"/>
  <c r="F462" i="3"/>
  <c r="F465" i="3"/>
  <c r="F467" i="3"/>
  <c r="F468" i="3"/>
  <c r="F470" i="3"/>
  <c r="F475" i="3"/>
  <c r="F476" i="3"/>
  <c r="F477" i="3"/>
  <c r="F478" i="3"/>
  <c r="F480" i="3"/>
  <c r="F483" i="3"/>
  <c r="F485" i="3"/>
  <c r="F484" i="3"/>
  <c r="F486" i="3"/>
  <c r="F492" i="3"/>
  <c r="F491" i="3"/>
  <c r="F493" i="3"/>
  <c r="F494" i="3"/>
  <c r="F498" i="3"/>
  <c r="F500" i="3"/>
  <c r="F501" i="3"/>
  <c r="F502" i="3"/>
  <c r="F505" i="3"/>
  <c r="F504" i="3"/>
  <c r="F507" i="3"/>
  <c r="F508" i="3"/>
  <c r="F510" i="3"/>
  <c r="F511" i="3"/>
  <c r="F513" i="3"/>
  <c r="F515" i="3"/>
  <c r="F516" i="3"/>
  <c r="F518" i="3"/>
  <c r="F517" i="3"/>
  <c r="F522" i="3"/>
  <c r="F524" i="3"/>
  <c r="F523" i="3"/>
  <c r="F526" i="3"/>
  <c r="F528" i="3"/>
  <c r="F531" i="3"/>
  <c r="F532" i="3"/>
  <c r="F534" i="3"/>
  <c r="F536" i="3"/>
  <c r="F538" i="3"/>
  <c r="F539" i="3"/>
  <c r="F540" i="3"/>
  <c r="F542" i="3"/>
  <c r="F544" i="3"/>
  <c r="F547" i="3"/>
  <c r="F548" i="3"/>
  <c r="F549" i="3"/>
  <c r="F551" i="3"/>
  <c r="F553" i="3"/>
  <c r="F561" i="3"/>
  <c r="F557" i="3"/>
  <c r="F560" i="3"/>
  <c r="F554" i="3"/>
  <c r="F555" i="3"/>
  <c r="F564" i="3"/>
  <c r="F562" i="3"/>
  <c r="F565" i="3"/>
  <c r="F566" i="3"/>
  <c r="F568" i="3"/>
  <c r="F571" i="3"/>
  <c r="F570" i="3"/>
  <c r="F574" i="3"/>
  <c r="F575" i="3"/>
  <c r="F576" i="3"/>
  <c r="F578" i="3"/>
  <c r="F580" i="3"/>
  <c r="F583" i="3"/>
  <c r="F584" i="3"/>
  <c r="F585" i="3"/>
  <c r="F582" i="3"/>
  <c r="F589" i="3"/>
  <c r="F588" i="3"/>
  <c r="F591" i="3"/>
  <c r="F593" i="3"/>
  <c r="F595" i="3"/>
  <c r="F596" i="3"/>
  <c r="F598" i="3"/>
  <c r="F603" i="3"/>
  <c r="F605" i="3"/>
  <c r="F604" i="3"/>
  <c r="F606" i="3"/>
  <c r="F608" i="3"/>
  <c r="F610" i="3"/>
  <c r="F611" i="3"/>
  <c r="F614" i="3"/>
  <c r="F619" i="3"/>
  <c r="F620" i="3"/>
  <c r="F622" i="3"/>
  <c r="F623" i="3"/>
  <c r="F627" i="3"/>
  <c r="F628" i="3"/>
  <c r="F632" i="3"/>
  <c r="F631" i="3"/>
  <c r="F629" i="3"/>
  <c r="F634" i="3"/>
  <c r="F636" i="3"/>
  <c r="F638" i="3"/>
  <c r="F639" i="3"/>
  <c r="F640" i="3"/>
  <c r="F645" i="3"/>
  <c r="F646" i="3"/>
  <c r="F647" i="3"/>
  <c r="F643" i="3"/>
  <c r="F648" i="3"/>
  <c r="F650" i="3"/>
  <c r="F652" i="3"/>
  <c r="F654" i="3"/>
  <c r="F656" i="3"/>
  <c r="F658" i="3"/>
  <c r="F661" i="3"/>
  <c r="F662" i="3"/>
  <c r="F663" i="3"/>
  <c r="F665" i="3"/>
  <c r="F667" i="3"/>
  <c r="F668" i="3"/>
  <c r="F670" i="3"/>
  <c r="F673" i="3"/>
  <c r="F675" i="3"/>
  <c r="F676" i="3"/>
  <c r="F677" i="3"/>
  <c r="F678" i="3"/>
  <c r="F680" i="3"/>
  <c r="F683" i="3"/>
  <c r="F684" i="3"/>
  <c r="F687" i="3"/>
  <c r="F686" i="3"/>
  <c r="F685" i="3"/>
  <c r="F691" i="3"/>
  <c r="F692" i="3"/>
  <c r="F695" i="3"/>
  <c r="F694" i="3"/>
  <c r="F700" i="3"/>
  <c r="F698" i="3"/>
  <c r="F701" i="3"/>
  <c r="F702" i="3"/>
  <c r="F709" i="3"/>
  <c r="F708" i="3"/>
  <c r="F707" i="3"/>
  <c r="F711" i="3"/>
  <c r="F710" i="3"/>
  <c r="F715" i="3"/>
  <c r="F716" i="3"/>
  <c r="F714" i="3"/>
  <c r="F717" i="3"/>
  <c r="F718" i="3"/>
  <c r="F719" i="3"/>
  <c r="F723" i="3"/>
  <c r="F724" i="3"/>
  <c r="F728" i="3"/>
  <c r="F726" i="3"/>
  <c r="F731" i="3"/>
  <c r="F732" i="3"/>
  <c r="F733" i="3"/>
  <c r="F734" i="3"/>
  <c r="F739" i="3"/>
  <c r="F740" i="3"/>
  <c r="F741" i="3"/>
  <c r="F742" i="3"/>
  <c r="F744" i="3"/>
  <c r="F746" i="3"/>
  <c r="F747" i="3"/>
  <c r="F748" i="3"/>
  <c r="F749" i="3"/>
  <c r="F751" i="3"/>
  <c r="F750" i="3"/>
  <c r="F755" i="3"/>
  <c r="F756" i="3"/>
  <c r="F757" i="3"/>
  <c r="F759" i="3"/>
  <c r="F763" i="3"/>
  <c r="F764" i="3"/>
  <c r="F766" i="3"/>
  <c r="F767" i="3"/>
  <c r="F769" i="3"/>
  <c r="F773" i="3"/>
  <c r="F771" i="3"/>
  <c r="F772" i="3"/>
  <c r="F775" i="3"/>
  <c r="F778" i="3"/>
  <c r="F781" i="3"/>
  <c r="F779" i="3"/>
  <c r="F782" i="3"/>
  <c r="F783" i="3"/>
  <c r="F780" i="3"/>
  <c r="F787" i="3"/>
  <c r="F788" i="3"/>
  <c r="F790" i="3"/>
  <c r="F791" i="3"/>
  <c r="F797" i="3"/>
  <c r="F794" i="3"/>
  <c r="F798" i="3"/>
  <c r="F799" i="3"/>
  <c r="F804" i="3"/>
  <c r="F806" i="3"/>
  <c r="F803" i="3"/>
  <c r="F805" i="3"/>
  <c r="F807" i="3"/>
  <c r="F810" i="3"/>
  <c r="F811" i="3"/>
  <c r="F812" i="3"/>
  <c r="F813" i="3"/>
  <c r="F814" i="3"/>
  <c r="F815" i="3"/>
  <c r="F819" i="3"/>
  <c r="F820" i="3"/>
  <c r="F827" i="3"/>
  <c r="F823" i="3"/>
  <c r="F824" i="3"/>
  <c r="F830" i="3"/>
  <c r="F826" i="3"/>
  <c r="F822" i="3"/>
  <c r="F835" i="3"/>
  <c r="F838" i="3"/>
  <c r="F841" i="3"/>
  <c r="F839" i="3"/>
  <c r="F836" i="3"/>
  <c r="F842" i="3"/>
  <c r="F843" i="3"/>
  <c r="F844" i="3"/>
  <c r="F845" i="3"/>
  <c r="F846" i="3"/>
  <c r="F847" i="3"/>
  <c r="F851" i="3"/>
  <c r="F852" i="3"/>
  <c r="F855" i="3"/>
  <c r="F854" i="3"/>
  <c r="F857" i="3"/>
  <c r="F859" i="3"/>
  <c r="F861" i="3"/>
  <c r="F862" i="3"/>
  <c r="F867" i="3"/>
  <c r="F869" i="3"/>
  <c r="F868" i="3"/>
  <c r="F870" i="3"/>
  <c r="F871" i="3"/>
  <c r="F873" i="3"/>
  <c r="F875" i="3"/>
  <c r="F876" i="3"/>
  <c r="F878" i="3"/>
  <c r="F877" i="3"/>
  <c r="F879" i="3"/>
  <c r="F883" i="3"/>
  <c r="F885" i="3"/>
  <c r="F884" i="3"/>
  <c r="F887" i="3"/>
  <c r="F893" i="3"/>
  <c r="F891" i="3"/>
  <c r="F892" i="3"/>
  <c r="F894" i="3"/>
  <c r="F900" i="3"/>
  <c r="F898" i="3"/>
  <c r="F901" i="3"/>
  <c r="F902" i="3"/>
  <c r="F903" i="3"/>
  <c r="F906" i="3"/>
  <c r="F908" i="3"/>
  <c r="F909" i="3"/>
  <c r="F907" i="3"/>
  <c r="F911" i="3"/>
  <c r="F910" i="3"/>
  <c r="F915" i="3"/>
  <c r="F916" i="3"/>
  <c r="F918" i="3"/>
  <c r="F919" i="3"/>
  <c r="F924" i="3"/>
  <c r="F923" i="3"/>
  <c r="F925" i="3"/>
  <c r="F926" i="3"/>
  <c r="F931" i="3"/>
  <c r="F932" i="3"/>
  <c r="F933" i="3"/>
  <c r="F934" i="3"/>
  <c r="F935" i="3"/>
  <c r="F938" i="3"/>
  <c r="F939" i="3"/>
  <c r="F940" i="3"/>
  <c r="F941" i="3"/>
  <c r="F944" i="3"/>
  <c r="F942" i="3"/>
  <c r="F947" i="3"/>
  <c r="F948" i="3"/>
  <c r="F950" i="3"/>
  <c r="F954" i="3"/>
  <c r="F955" i="3"/>
  <c r="F957" i="3"/>
  <c r="F956" i="3"/>
  <c r="F958" i="3"/>
  <c r="F963" i="3"/>
  <c r="F964" i="3"/>
  <c r="F965" i="3"/>
  <c r="F967" i="3"/>
  <c r="F966" i="3"/>
  <c r="F970" i="3"/>
  <c r="F971" i="3"/>
  <c r="F975" i="3"/>
  <c r="F972" i="3"/>
  <c r="F974" i="3"/>
  <c r="F973" i="3"/>
  <c r="F979" i="3"/>
  <c r="F980" i="3"/>
  <c r="F982" i="3"/>
  <c r="F981" i="3"/>
  <c r="F987" i="3"/>
  <c r="F991" i="3"/>
  <c r="F988" i="3"/>
  <c r="F992" i="3"/>
  <c r="F995" i="3"/>
  <c r="F996" i="3"/>
  <c r="F997" i="3"/>
  <c r="F998" i="3"/>
  <c r="F999" i="3"/>
  <c r="F1002" i="3"/>
  <c r="F1003" i="3"/>
  <c r="F1004" i="3"/>
  <c r="F1005" i="3"/>
  <c r="F1006" i="3"/>
  <c r="F1007" i="3"/>
  <c r="F1010" i="3"/>
  <c r="F1012" i="3"/>
  <c r="F1014" i="3"/>
  <c r="F1016" i="3"/>
  <c r="F1019" i="3"/>
  <c r="F1020" i="3"/>
  <c r="F1021" i="3"/>
  <c r="F1022" i="3"/>
  <c r="F1026" i="3"/>
  <c r="F1029" i="3"/>
  <c r="F1028" i="3"/>
  <c r="F1031" i="3"/>
  <c r="F1030" i="3"/>
  <c r="F1034" i="3"/>
  <c r="F1035" i="3"/>
  <c r="F1036" i="3"/>
  <c r="F1037" i="3"/>
  <c r="F1038" i="3"/>
  <c r="F1039" i="3"/>
  <c r="F1042" i="3"/>
  <c r="F1049" i="3"/>
  <c r="F1047" i="3"/>
  <c r="F1044" i="3"/>
  <c r="F1051" i="3"/>
  <c r="F1052" i="3"/>
  <c r="F1056" i="3"/>
  <c r="F1054" i="3"/>
  <c r="F1059" i="3"/>
  <c r="F1061" i="3"/>
  <c r="F1060" i="3"/>
  <c r="F1062" i="3"/>
  <c r="F1064" i="3"/>
  <c r="F1068" i="3"/>
  <c r="F1069" i="3"/>
  <c r="F1067" i="3"/>
  <c r="F1070" i="3"/>
  <c r="F1071" i="3"/>
  <c r="F1072" i="3"/>
  <c r="F1075" i="3"/>
  <c r="F1076" i="3"/>
  <c r="F1081" i="3"/>
  <c r="F1078" i="3"/>
  <c r="F1079" i="3"/>
  <c r="F1080" i="3"/>
  <c r="F1083" i="3"/>
  <c r="F1084" i="3"/>
  <c r="F1085" i="3"/>
  <c r="F1086" i="3"/>
  <c r="F1087" i="3"/>
  <c r="F1088" i="3"/>
  <c r="F1091" i="3"/>
  <c r="F1092" i="3"/>
  <c r="F1093" i="3"/>
  <c r="F1094" i="3"/>
  <c r="F1095" i="3"/>
  <c r="F1096" i="3"/>
  <c r="F1099" i="3"/>
  <c r="F1100" i="3"/>
  <c r="F1101" i="3"/>
  <c r="F1102" i="3"/>
  <c r="F1103" i="3"/>
  <c r="F1104" i="3"/>
  <c r="F1107" i="3"/>
  <c r="F1108" i="3"/>
  <c r="F1109" i="3"/>
  <c r="F1110" i="3"/>
  <c r="F1111" i="3"/>
  <c r="F1112" i="3"/>
  <c r="F1115" i="3"/>
  <c r="F1116" i="3"/>
  <c r="F1117" i="3"/>
  <c r="F1118" i="3"/>
  <c r="F1121" i="3"/>
  <c r="F1119" i="3"/>
  <c r="F1123" i="3"/>
  <c r="F1124" i="3"/>
  <c r="F1125" i="3"/>
  <c r="F1126" i="3"/>
  <c r="F1127" i="3"/>
  <c r="F1128" i="3"/>
  <c r="F1133" i="3"/>
  <c r="F1131" i="3"/>
  <c r="F1134" i="3"/>
  <c r="F1132" i="3"/>
  <c r="F1135" i="3"/>
  <c r="F1138" i="3"/>
  <c r="F1139" i="3"/>
  <c r="F1141" i="3"/>
  <c r="F1140" i="3"/>
  <c r="F1142" i="3"/>
  <c r="F1143" i="3"/>
  <c r="F1144" i="3"/>
  <c r="F1147" i="3"/>
  <c r="F1148" i="3"/>
  <c r="F1149" i="3"/>
  <c r="F1150" i="3"/>
  <c r="F1151" i="3"/>
  <c r="F1152" i="3"/>
  <c r="F1155" i="3"/>
  <c r="F1156" i="3"/>
  <c r="F1157" i="3"/>
  <c r="F1158" i="3"/>
  <c r="F1159" i="3"/>
  <c r="F1161" i="3"/>
  <c r="F1163" i="3"/>
  <c r="F1164" i="3"/>
  <c r="F1165" i="3"/>
  <c r="F1166" i="3"/>
  <c r="F1167" i="3"/>
  <c r="F1168" i="3"/>
  <c r="F1171" i="3"/>
  <c r="F1173" i="3"/>
  <c r="F1172" i="3"/>
  <c r="F1174" i="3"/>
  <c r="F1176" i="3"/>
  <c r="F1175" i="3"/>
  <c r="F1180" i="3"/>
  <c r="F1182" i="3"/>
  <c r="F1183" i="3"/>
  <c r="F1181" i="3"/>
  <c r="F1179" i="3"/>
  <c r="F1188" i="3"/>
  <c r="F1185" i="3"/>
  <c r="F1186" i="3"/>
  <c r="F1192" i="3"/>
  <c r="F1191" i="3"/>
  <c r="F1190" i="3"/>
  <c r="F1189" i="3"/>
  <c r="F1196" i="3"/>
  <c r="F1195" i="3"/>
  <c r="F1199" i="3"/>
  <c r="F1197" i="3"/>
  <c r="F1198" i="3"/>
  <c r="F1200" i="3"/>
  <c r="F1203" i="3"/>
  <c r="F1204" i="3"/>
  <c r="F1207" i="3"/>
  <c r="F1205" i="3"/>
  <c r="F1206" i="3"/>
  <c r="F1208" i="3"/>
  <c r="F1211" i="3"/>
  <c r="F1212" i="3"/>
  <c r="F1213" i="3"/>
  <c r="F1215" i="3"/>
  <c r="F1214" i="3"/>
  <c r="F1216" i="3"/>
  <c r="F1219" i="3"/>
  <c r="F1220" i="3"/>
  <c r="F1221" i="3"/>
  <c r="F1222" i="3"/>
  <c r="F1223" i="3"/>
  <c r="F1224" i="3"/>
  <c r="F1227" i="3"/>
  <c r="F1231" i="3"/>
  <c r="F1232" i="3"/>
  <c r="F1229" i="3"/>
  <c r="F1228" i="3"/>
  <c r="F1230" i="3"/>
  <c r="F1234" i="3"/>
  <c r="F1236" i="3"/>
  <c r="F1237" i="3"/>
  <c r="F1238" i="3"/>
  <c r="F1239" i="3"/>
  <c r="F1240" i="3"/>
  <c r="F1243" i="3"/>
  <c r="F1245" i="3"/>
  <c r="F1244" i="3"/>
  <c r="F1246" i="3"/>
  <c r="F1247" i="3"/>
  <c r="F1248" i="3"/>
  <c r="F1251" i="3"/>
  <c r="F1252" i="3"/>
  <c r="F1253" i="3"/>
  <c r="F1254" i="3"/>
  <c r="F1255" i="3"/>
  <c r="F1257" i="3"/>
  <c r="F1261" i="3"/>
  <c r="F1260" i="3"/>
  <c r="F1258" i="3"/>
  <c r="F1262" i="3"/>
  <c r="F1264" i="3"/>
  <c r="F1263" i="3"/>
  <c r="F1267" i="3"/>
  <c r="F1268" i="3"/>
  <c r="F1269" i="3"/>
  <c r="F1270" i="3"/>
  <c r="F1271" i="3"/>
  <c r="F1272" i="3"/>
  <c r="F1275" i="3"/>
  <c r="F1276" i="3"/>
  <c r="F1277" i="3"/>
  <c r="F1278" i="3"/>
  <c r="F1279" i="3"/>
  <c r="F1280" i="3"/>
  <c r="F1283" i="3"/>
  <c r="F1286" i="3"/>
  <c r="F1289" i="3"/>
  <c r="F1287" i="3"/>
  <c r="F1284" i="3"/>
  <c r="F1288" i="3"/>
  <c r="F1296" i="3"/>
  <c r="F1290" i="3"/>
  <c r="F1293" i="3"/>
  <c r="F1295" i="3"/>
  <c r="F1291" i="3"/>
  <c r="F1292" i="3"/>
  <c r="F1299" i="3"/>
  <c r="F1300" i="3"/>
  <c r="F1301" i="3"/>
  <c r="F1302" i="3"/>
  <c r="F1304" i="3"/>
  <c r="F1303" i="3"/>
  <c r="F1307" i="3"/>
  <c r="F1308" i="3"/>
  <c r="F1309" i="3"/>
  <c r="F1312" i="3"/>
  <c r="F1311" i="3"/>
  <c r="F1310" i="3"/>
  <c r="F1315" i="3"/>
  <c r="F1316" i="3"/>
  <c r="F1317" i="3"/>
  <c r="F1318" i="3"/>
  <c r="F1319" i="3"/>
  <c r="F1320" i="3"/>
  <c r="F1323" i="3"/>
  <c r="F1325" i="3"/>
  <c r="F1326" i="3"/>
  <c r="F1324" i="3"/>
  <c r="F1328" i="3"/>
  <c r="F1327" i="3"/>
  <c r="F1334" i="3"/>
  <c r="F1335" i="3"/>
  <c r="F1337" i="3"/>
  <c r="F1336" i="3"/>
  <c r="F1331" i="3"/>
  <c r="F1332" i="3"/>
  <c r="F1339" i="3"/>
  <c r="F1340" i="3"/>
  <c r="F1341" i="3"/>
  <c r="F1342" i="3"/>
  <c r="F1343" i="3"/>
  <c r="F1344" i="3"/>
  <c r="F1345" i="3"/>
  <c r="F1348" i="3"/>
  <c r="F1349" i="3"/>
  <c r="F1350" i="3"/>
  <c r="F1351" i="3"/>
  <c r="F1352" i="3"/>
  <c r="F1355" i="3"/>
  <c r="F1356" i="3"/>
  <c r="F1357" i="3"/>
  <c r="F1358" i="3"/>
  <c r="F1359" i="3"/>
  <c r="F1360" i="3"/>
  <c r="F1363" i="3"/>
  <c r="F1364" i="3"/>
  <c r="F1366" i="3"/>
  <c r="F1365" i="3"/>
  <c r="F1369" i="3"/>
  <c r="F1368" i="3"/>
  <c r="F1373" i="3"/>
  <c r="F1371" i="3"/>
  <c r="F1374" i="3"/>
  <c r="F1372" i="3"/>
  <c r="F1375" i="3"/>
  <c r="F1376" i="3"/>
  <c r="F1379" i="3"/>
  <c r="F1380" i="3"/>
  <c r="F1381" i="3"/>
  <c r="F1382" i="3"/>
  <c r="F1383" i="3"/>
  <c r="F1384" i="3"/>
  <c r="F1387" i="3"/>
  <c r="F1388" i="3"/>
  <c r="F1389" i="3"/>
  <c r="F1391" i="3"/>
  <c r="F1392" i="3"/>
  <c r="F1390" i="3"/>
  <c r="F1395" i="3"/>
  <c r="F1393" i="3"/>
  <c r="F1398" i="3"/>
  <c r="F1397" i="3"/>
  <c r="F1399" i="3"/>
  <c r="F1400" i="3"/>
  <c r="F1403" i="3"/>
  <c r="F1404" i="3"/>
  <c r="F1405" i="3"/>
  <c r="F1406" i="3"/>
  <c r="F1407" i="3"/>
  <c r="F1408" i="3"/>
  <c r="F1412" i="3"/>
  <c r="F1411" i="3"/>
  <c r="F1413" i="3"/>
  <c r="F1414" i="3"/>
  <c r="F1415" i="3"/>
  <c r="F1416" i="3"/>
  <c r="F1422" i="3"/>
  <c r="F1421" i="3"/>
  <c r="F1420" i="3"/>
  <c r="F1419" i="3"/>
  <c r="F1423" i="3"/>
  <c r="F1424" i="3"/>
  <c r="F1427" i="3"/>
  <c r="F1429" i="3"/>
  <c r="F1428" i="3"/>
  <c r="F1430" i="3"/>
  <c r="F1432" i="3"/>
  <c r="F1431" i="3"/>
  <c r="F1435" i="3"/>
  <c r="F1437" i="3"/>
  <c r="F1436" i="3"/>
  <c r="F1438" i="3"/>
  <c r="F1439" i="3"/>
  <c r="F1440" i="3"/>
  <c r="F1443" i="3"/>
  <c r="F1446" i="3"/>
  <c r="F1447" i="3"/>
  <c r="F1444" i="3"/>
  <c r="F1445" i="3"/>
  <c r="F1448" i="3"/>
  <c r="F1452" i="3"/>
  <c r="F1451" i="3"/>
  <c r="F1453" i="3"/>
  <c r="F1459" i="3"/>
  <c r="F1457" i="3"/>
  <c r="F1454" i="3"/>
  <c r="F1456" i="3"/>
  <c r="F1460" i="3"/>
  <c r="F1462" i="3"/>
  <c r="F1461" i="3"/>
  <c r="F1463" i="3"/>
  <c r="F1464" i="3"/>
  <c r="F1475" i="3"/>
  <c r="F1473" i="3"/>
  <c r="F1474" i="3"/>
  <c r="F1472" i="3"/>
  <c r="F1469" i="3"/>
  <c r="F1467" i="3"/>
  <c r="F1468" i="3"/>
  <c r="F1476" i="3"/>
  <c r="F1477" i="3"/>
  <c r="F1480" i="3"/>
  <c r="F1478" i="3"/>
  <c r="F1481" i="3"/>
  <c r="F1483" i="3"/>
  <c r="F1484" i="3"/>
  <c r="F1486" i="3"/>
  <c r="F1485" i="3"/>
  <c r="F1487" i="3"/>
  <c r="F1488" i="3"/>
  <c r="F1491" i="3"/>
  <c r="F1492" i="3"/>
  <c r="F1494" i="3"/>
  <c r="F1493" i="3"/>
  <c r="F1496" i="3"/>
  <c r="F1495" i="3"/>
  <c r="F1499" i="3"/>
  <c r="F1500" i="3"/>
  <c r="F1501" i="3"/>
  <c r="F1502" i="3"/>
  <c r="F1505" i="3"/>
  <c r="F1504" i="3"/>
  <c r="F1507" i="3"/>
  <c r="F1509" i="3"/>
  <c r="F1508" i="3"/>
  <c r="F1510" i="3"/>
  <c r="F1512" i="3"/>
  <c r="F1511" i="3"/>
  <c r="F1515" i="3"/>
  <c r="F1516" i="3"/>
  <c r="F1517" i="3"/>
  <c r="F1519" i="3"/>
  <c r="F1518" i="3"/>
  <c r="F1520" i="3"/>
  <c r="F1524" i="3"/>
  <c r="F1522" i="3"/>
  <c r="F1525" i="3"/>
  <c r="F1526" i="3"/>
  <c r="F1527" i="3"/>
  <c r="F1528" i="3"/>
  <c r="F1531" i="3"/>
  <c r="F1532" i="3"/>
  <c r="F1533" i="3"/>
  <c r="F1534" i="3"/>
  <c r="F1535" i="3"/>
  <c r="F1537" i="3"/>
  <c r="F1542" i="3"/>
  <c r="F1538" i="3"/>
  <c r="F1541" i="3"/>
  <c r="F1539" i="3"/>
  <c r="F1544" i="3"/>
  <c r="F1543" i="3"/>
  <c r="F1548" i="3"/>
  <c r="F1547" i="3"/>
  <c r="F1549" i="3"/>
  <c r="F1551" i="3"/>
  <c r="F1550" i="3"/>
  <c r="F1553" i="3"/>
  <c r="F1555" i="3"/>
  <c r="F1556" i="3"/>
  <c r="F1557" i="3"/>
  <c r="F1558" i="3"/>
  <c r="F1560" i="3"/>
  <c r="F1559" i="3"/>
  <c r="F1561" i="3"/>
  <c r="F1564" i="3"/>
  <c r="F1566" i="3"/>
  <c r="F1565" i="3"/>
  <c r="F1568" i="3"/>
  <c r="F1567" i="3"/>
  <c r="F1571" i="3"/>
  <c r="F1574" i="3"/>
  <c r="F1572" i="3"/>
  <c r="F1573" i="3"/>
  <c r="F1575" i="3"/>
  <c r="F1576" i="3"/>
  <c r="F1579" i="3"/>
  <c r="F1580" i="3"/>
  <c r="F1581" i="3"/>
  <c r="F1582" i="3"/>
  <c r="F1583" i="3"/>
  <c r="F1584" i="3"/>
  <c r="F1587" i="3"/>
  <c r="F1588" i="3"/>
  <c r="F1589" i="3"/>
  <c r="F1590" i="3"/>
  <c r="F1591" i="3"/>
  <c r="F1592" i="3"/>
  <c r="F1595" i="3"/>
  <c r="F1596" i="3"/>
  <c r="F1598" i="3"/>
  <c r="F1597" i="3"/>
  <c r="F1599" i="3"/>
  <c r="F1600" i="3"/>
  <c r="F1605" i="3"/>
  <c r="F1603" i="3"/>
  <c r="F1604" i="3"/>
  <c r="F1606" i="3"/>
  <c r="F1607" i="3"/>
  <c r="F1608" i="3"/>
  <c r="F1611" i="3"/>
  <c r="F1612" i="3"/>
  <c r="F1613" i="3"/>
  <c r="F1615" i="3"/>
  <c r="F1623" i="3"/>
  <c r="F1620" i="3"/>
  <c r="F1621" i="3"/>
  <c r="F1614" i="3"/>
  <c r="F1622" i="3"/>
  <c r="F1618" i="3"/>
  <c r="F1624" i="3"/>
  <c r="F1619" i="3"/>
  <c r="F1627" i="3"/>
  <c r="F1628" i="3"/>
  <c r="F1629" i="3"/>
  <c r="F1632" i="3"/>
  <c r="F1630" i="3"/>
  <c r="F1631" i="3"/>
  <c r="F1635" i="3"/>
  <c r="F1636" i="3"/>
  <c r="F1637" i="3"/>
  <c r="F1638" i="3"/>
  <c r="F1639" i="3"/>
  <c r="F1641" i="3"/>
  <c r="F1643" i="3"/>
  <c r="F1645" i="3"/>
  <c r="F1644" i="3"/>
  <c r="F1646" i="3"/>
  <c r="F1647" i="3"/>
  <c r="F1648" i="3"/>
  <c r="F1650" i="3"/>
  <c r="F1652" i="3"/>
  <c r="F1653" i="3"/>
  <c r="F1654" i="3"/>
  <c r="F1655" i="3"/>
  <c r="F1656" i="3"/>
  <c r="F1659" i="3"/>
  <c r="F1660" i="3"/>
  <c r="F1661" i="3"/>
  <c r="F1662" i="3"/>
  <c r="F1663" i="3"/>
  <c r="F1665" i="3"/>
  <c r="F1666" i="3"/>
  <c r="F1673" i="3"/>
  <c r="F1670" i="3"/>
  <c r="F1668" i="3"/>
  <c r="F1669" i="3"/>
  <c r="F1674" i="3"/>
  <c r="F1672" i="3"/>
  <c r="F1676" i="3"/>
  <c r="F1677" i="3"/>
  <c r="F1678" i="3"/>
  <c r="F1681" i="3"/>
  <c r="F1682" i="3"/>
  <c r="F1679" i="3"/>
  <c r="F1680" i="3"/>
  <c r="F1685" i="3"/>
  <c r="F1686" i="3"/>
  <c r="F1688" i="3"/>
  <c r="F1687" i="3"/>
  <c r="F1694" i="3"/>
  <c r="F1691" i="3"/>
  <c r="F1695" i="3"/>
  <c r="F1692" i="3"/>
  <c r="F1693" i="3"/>
  <c r="F1696" i="3"/>
  <c r="F1697" i="3"/>
  <c r="F1700" i="3"/>
  <c r="F1701" i="3"/>
  <c r="F1702" i="3"/>
  <c r="F1705" i="3"/>
  <c r="F1704" i="3"/>
  <c r="F1707" i="3"/>
  <c r="F1709" i="3"/>
  <c r="F1706" i="3"/>
  <c r="F1710" i="3"/>
  <c r="F1711" i="3"/>
  <c r="F1712" i="3"/>
  <c r="F1715" i="3"/>
  <c r="F1716" i="3"/>
  <c r="F1717" i="3"/>
  <c r="F1718" i="3"/>
  <c r="F1719" i="3"/>
  <c r="F1720" i="3"/>
  <c r="F1723" i="3"/>
  <c r="F1724" i="3"/>
  <c r="F1725" i="3"/>
  <c r="F1726" i="3"/>
  <c r="F1727" i="3"/>
  <c r="F1728" i="3"/>
  <c r="F1731" i="3"/>
  <c r="F1732" i="3"/>
  <c r="F1733" i="3"/>
  <c r="F1734" i="3"/>
  <c r="F1736" i="3"/>
  <c r="F1735" i="3"/>
  <c r="F1739" i="3"/>
  <c r="F1741" i="3"/>
  <c r="F1742" i="3"/>
  <c r="F1740" i="3"/>
  <c r="F1743" i="3"/>
  <c r="F1744" i="3"/>
  <c r="F1747" i="3"/>
  <c r="F1748" i="3"/>
  <c r="F1750" i="3"/>
  <c r="F1749" i="3"/>
  <c r="F1751" i="3"/>
  <c r="F1752" i="3"/>
  <c r="F1755" i="3"/>
  <c r="F1756" i="3"/>
  <c r="F1759" i="3"/>
  <c r="F1757" i="3"/>
  <c r="F1758" i="3"/>
  <c r="F1760" i="3"/>
  <c r="F1763" i="3"/>
  <c r="F1764" i="3"/>
  <c r="F1765" i="3"/>
  <c r="F1768" i="3"/>
  <c r="F1769" i="3"/>
  <c r="F1766" i="3"/>
  <c r="F1771" i="3"/>
  <c r="F1772" i="3"/>
  <c r="F1773" i="3"/>
  <c r="F1774" i="3"/>
  <c r="F1775" i="3"/>
  <c r="F1781" i="3"/>
  <c r="F1776" i="3"/>
  <c r="F1782" i="3"/>
  <c r="F1779" i="3"/>
  <c r="F1777" i="3"/>
  <c r="F1786" i="3"/>
  <c r="F1784" i="3"/>
  <c r="F1787" i="3"/>
  <c r="F1788" i="3"/>
  <c r="F1789" i="3"/>
  <c r="F1793" i="3"/>
  <c r="F1794" i="3"/>
  <c r="F1790" i="3"/>
  <c r="F1795" i="3"/>
  <c r="F1796" i="3"/>
  <c r="F1797" i="3"/>
  <c r="F1798" i="3"/>
  <c r="F1799" i="3"/>
  <c r="F1800" i="3"/>
  <c r="F1805" i="3"/>
  <c r="F1803" i="3"/>
  <c r="F1802" i="3"/>
  <c r="F1807" i="3"/>
  <c r="F1808" i="3"/>
  <c r="F1809" i="3"/>
  <c r="F1810" i="3"/>
  <c r="F1812" i="3"/>
  <c r="F1813" i="3"/>
  <c r="F1814" i="3"/>
  <c r="F1815" i="3"/>
  <c r="F1816" i="3"/>
  <c r="F1822" i="3"/>
  <c r="F1819" i="3"/>
  <c r="F1821" i="3"/>
  <c r="F1820" i="3"/>
  <c r="F1823" i="3"/>
  <c r="F1824" i="3"/>
  <c r="F1827" i="3"/>
  <c r="F1829" i="3"/>
  <c r="F1828" i="3"/>
  <c r="F1830" i="3"/>
  <c r="F1831" i="3"/>
  <c r="F1832" i="3"/>
  <c r="F1835" i="3"/>
  <c r="F1836" i="3"/>
  <c r="F1837" i="3"/>
  <c r="F1838" i="3"/>
  <c r="F1839" i="3"/>
  <c r="F1841" i="3"/>
  <c r="F1844" i="3"/>
  <c r="F1843" i="3"/>
  <c r="F1846" i="3"/>
  <c r="F1845" i="3"/>
  <c r="F1849" i="3"/>
  <c r="F1850" i="3"/>
  <c r="F1848" i="3"/>
  <c r="F1852" i="3"/>
  <c r="F1854" i="3"/>
  <c r="F1855" i="3"/>
  <c r="F1853" i="3"/>
  <c r="F1858" i="3"/>
  <c r="F1859" i="3"/>
  <c r="F1861" i="3"/>
  <c r="F1862" i="3"/>
  <c r="F1860" i="3"/>
  <c r="F1863" i="3"/>
  <c r="F1864" i="3"/>
  <c r="F1867" i="3"/>
  <c r="F1872" i="3"/>
  <c r="F1868" i="3"/>
  <c r="F1869" i="3"/>
  <c r="F1870" i="3"/>
  <c r="F1871" i="3"/>
  <c r="F1875" i="3"/>
  <c r="F1876" i="3"/>
  <c r="F1881" i="3"/>
  <c r="F1877" i="3"/>
  <c r="F1882" i="3"/>
  <c r="F1878" i="3"/>
  <c r="F1883" i="3"/>
  <c r="F1884" i="3"/>
  <c r="F1885" i="3"/>
  <c r="F1887" i="3"/>
  <c r="F1886" i="3"/>
  <c r="F1888" i="3"/>
  <c r="F1890" i="3"/>
  <c r="F1892" i="3"/>
  <c r="F1893" i="3"/>
  <c r="F1894" i="3"/>
  <c r="F1895" i="3"/>
  <c r="F1897" i="3"/>
  <c r="F1898" i="3"/>
  <c r="F1900" i="3"/>
  <c r="F1901" i="3"/>
  <c r="F1902" i="3"/>
  <c r="F1903" i="3"/>
  <c r="F1904" i="3"/>
  <c r="F1907" i="3"/>
  <c r="F1908" i="3"/>
  <c r="F1909" i="3"/>
  <c r="F1910" i="3"/>
  <c r="F1911" i="3"/>
  <c r="F1912" i="3"/>
  <c r="F1915" i="3"/>
  <c r="F1916" i="3"/>
  <c r="F1917" i="3"/>
  <c r="F1918" i="3"/>
  <c r="F1919" i="3"/>
  <c r="F1920" i="3"/>
  <c r="F1922" i="3"/>
  <c r="F1924" i="3"/>
  <c r="F1925" i="3"/>
  <c r="F1926" i="3"/>
  <c r="F1927" i="3"/>
  <c r="F1928" i="3"/>
  <c r="F1933" i="3"/>
  <c r="F1932" i="3"/>
  <c r="F1931" i="3"/>
  <c r="F1935" i="3"/>
  <c r="F1937" i="3"/>
  <c r="F1936" i="3"/>
  <c r="F1939" i="3"/>
  <c r="F1940" i="3"/>
  <c r="F1941" i="3"/>
  <c r="F1942" i="3"/>
  <c r="F1943" i="3"/>
  <c r="F1944" i="3"/>
  <c r="F1947" i="3"/>
  <c r="F1951" i="3"/>
  <c r="F1950" i="3"/>
  <c r="F1948" i="3"/>
  <c r="F1949" i="3"/>
  <c r="F1952" i="3"/>
  <c r="F1955" i="3"/>
  <c r="F1956" i="3"/>
  <c r="F1957" i="3"/>
  <c r="F1958" i="3"/>
  <c r="F1959" i="3"/>
  <c r="F1960" i="3"/>
  <c r="F1964" i="3"/>
  <c r="F1963" i="3"/>
  <c r="F1965" i="3"/>
  <c r="F1966" i="3"/>
  <c r="F1967" i="3"/>
  <c r="F1968" i="3"/>
  <c r="F1970" i="3"/>
  <c r="F1972" i="3"/>
  <c r="F1973" i="3"/>
  <c r="F1974" i="3"/>
  <c r="F1975" i="3"/>
  <c r="F1976" i="3"/>
  <c r="F1978" i="3"/>
  <c r="F1980" i="3"/>
  <c r="F1981" i="3"/>
  <c r="F1982" i="3"/>
  <c r="F1983" i="3"/>
  <c r="F1984" i="3"/>
  <c r="C3" i="4"/>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_sourse" type="102" refreshedVersion="6" minRefreshableVersion="5">
    <extLst>
      <ext xmlns:x15="http://schemas.microsoft.com/office/spreadsheetml/2010/11/main" uri="{DE250136-89BD-433C-8126-D09CA5730AF9}">
        <x15:connection id="Data_sourse">
          <x15:rangePr sourceName="_xlcn.WorksheetConnection_Data_sourse1"/>
        </x15:connection>
      </ext>
    </extLst>
  </connection>
  <connection id="3" name="WorksheetConnection_Sheet1!$A$11:$H$12" type="102" refreshedVersion="6" minRefreshableVersion="5">
    <extLst>
      <ext xmlns:x15="http://schemas.microsoft.com/office/spreadsheetml/2010/11/main" uri="{DE250136-89BD-433C-8126-D09CA5730AF9}">
        <x15:connection id="Range1">
          <x15:rangePr sourceName="_xlcn.WorksheetConnection_Sheet1A11H121"/>
        </x15:connection>
      </ext>
    </extLst>
  </connection>
  <connection id="4" name="WorksheetConnection_Sheet1!$B$11:$H$12" type="102" refreshedVersion="6" minRefreshableVersion="5">
    <extLst>
      <ext xmlns:x15="http://schemas.microsoft.com/office/spreadsheetml/2010/11/main" uri="{DE250136-89BD-433C-8126-D09CA5730AF9}">
        <x15:connection id="Range">
          <x15:rangePr sourceName="_xlcn.WorksheetConnection_Sheet1B11H121"/>
        </x15:connection>
      </ext>
    </extLst>
  </connection>
  <connection id="5" name="WorksheetConnection_Sheet1!$B$18:$H$19" type="102" refreshedVersion="6" minRefreshableVersion="5">
    <extLst>
      <ext xmlns:x15="http://schemas.microsoft.com/office/spreadsheetml/2010/11/main" uri="{DE250136-89BD-433C-8126-D09CA5730AF9}">
        <x15:connection id="Range2">
          <x15:rangePr sourceName="_xlcn.WorksheetConnection_Sheet1B18H191"/>
        </x15:connection>
      </ext>
    </extLst>
  </connection>
  <connection id="6" name="WorksheetConnection_Sheet1!$L$19:$M$26" type="102" refreshedVersion="6" minRefreshableVersion="5">
    <extLst>
      <ext xmlns:x15="http://schemas.microsoft.com/office/spreadsheetml/2010/11/main" uri="{DE250136-89BD-433C-8126-D09CA5730AF9}">
        <x15:connection id="Range4">
          <x15:rangePr sourceName="_xlcn.WorksheetConnection_Sheet1L19M261"/>
        </x15:connection>
      </ext>
    </extLst>
  </connection>
  <connection id="7" name="WorksheetConnection_Sheet1!$L$20:$M$26" type="102" refreshedVersion="6" minRefreshableVersion="5">
    <extLst>
      <ext xmlns:x15="http://schemas.microsoft.com/office/spreadsheetml/2010/11/main" uri="{DE250136-89BD-433C-8126-D09CA5730AF9}">
        <x15:connection id="Range3">
          <x15:rangePr sourceName="_xlcn.WorksheetConnection_Sheet1L20M261"/>
        </x15:connection>
      </ext>
    </extLst>
  </connection>
</connections>
</file>

<file path=xl/sharedStrings.xml><?xml version="1.0" encoding="utf-8"?>
<sst xmlns="http://schemas.openxmlformats.org/spreadsheetml/2006/main" count="12010" uniqueCount="55">
  <si>
    <t>Product 2</t>
  </si>
  <si>
    <t>Product 3</t>
  </si>
  <si>
    <t>Product 4</t>
  </si>
  <si>
    <t>Product 1</t>
  </si>
  <si>
    <t>Product 5</t>
  </si>
  <si>
    <t>Date</t>
  </si>
  <si>
    <t>Units</t>
  </si>
  <si>
    <t>Revenue</t>
  </si>
  <si>
    <t>Return</t>
  </si>
  <si>
    <t>Column Labels</t>
  </si>
  <si>
    <t>Grand Total</t>
  </si>
  <si>
    <t>Sum of Revenue</t>
  </si>
  <si>
    <t>City</t>
  </si>
  <si>
    <t>London</t>
  </si>
  <si>
    <t>Edinburgh</t>
  </si>
  <si>
    <t>Belfast</t>
  </si>
  <si>
    <t>Manchester</t>
  </si>
  <si>
    <t>Liverpool</t>
  </si>
  <si>
    <t>Glasgow</t>
  </si>
  <si>
    <t>Cardiff</t>
  </si>
  <si>
    <t>Product 6</t>
  </si>
  <si>
    <t>Product 7</t>
  </si>
  <si>
    <t>Product Name</t>
  </si>
  <si>
    <t>Price, $</t>
  </si>
  <si>
    <t>Delivery on time</t>
  </si>
  <si>
    <t>Delayed</t>
  </si>
  <si>
    <t>No</t>
  </si>
  <si>
    <t>Yes</t>
  </si>
  <si>
    <t>On time</t>
  </si>
  <si>
    <t>Type of order</t>
  </si>
  <si>
    <t>Internet</t>
  </si>
  <si>
    <t>Phone</t>
  </si>
  <si>
    <t>Castomer Satisfaction</t>
  </si>
  <si>
    <t>Row Labels</t>
  </si>
  <si>
    <t>Count of Revenue</t>
  </si>
  <si>
    <t>1 - Very low</t>
  </si>
  <si>
    <t>2 - Low</t>
  </si>
  <si>
    <t>3 -Average</t>
  </si>
  <si>
    <t>4 - Good</t>
  </si>
  <si>
    <t>5 - Very good</t>
  </si>
  <si>
    <t>2020</t>
  </si>
  <si>
    <t>Jan</t>
  </si>
  <si>
    <t>Feb</t>
  </si>
  <si>
    <t>Mar</t>
  </si>
  <si>
    <t>Apr</t>
  </si>
  <si>
    <t>May</t>
  </si>
  <si>
    <t>Jun</t>
  </si>
  <si>
    <t>Jul</t>
  </si>
  <si>
    <t>Aug</t>
  </si>
  <si>
    <t>Sep</t>
  </si>
  <si>
    <t>Oct</t>
  </si>
  <si>
    <t>Nov</t>
  </si>
  <si>
    <t>Dec</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</si>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</sst>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wrapText="1"/>
    </xf>
    <xf numFmtId="0" fontId="0" fillId="0" borderId="0" xfId="0" applyAlignment="1">
      <alignment horizontal="left"/>
    </xf>
    <xf numFmtId="9" fontId="0" fillId="0" borderId="0" xfId="1" applyFont="1"/>
    <xf numFmtId="14" fontId="0" fillId="0" borderId="0" xfId="0" applyNumberFormat="1" applyAlignment="1">
      <alignment horizontal="left" indent="1"/>
    </xf>
    <xf numFmtId="0" fontId="0" fillId="0" borderId="0" xfId="0" applyFill="1"/>
    <xf numFmtId="0" fontId="0" fillId="0" borderId="0" xfId="0" applyNumberFormat="1" applyFill="1"/>
  </cellXfs>
  <cellStyles count="2">
    <cellStyle name="Normal" xfId="0" builtinId="0"/>
    <cellStyle name="Percent" xfId="1" builtinId="5"/>
  </cellStyles>
  <dxfs count="4">
    <dxf>
      <font>
        <b/>
        <i val="0"/>
        <u val="none"/>
        <sz val="14"/>
        <color theme="0"/>
      </font>
      <border diagonalUp="0" diagonalDown="0">
        <left/>
        <right/>
        <top/>
        <bottom style="thin">
          <color theme="0"/>
        </bottom>
        <vertical/>
        <horizontal/>
      </border>
    </dxf>
    <dxf>
      <fill>
        <patternFill patternType="solid">
          <bgColor rgb="FF091F4D"/>
        </patternFill>
      </fill>
    </dxf>
    <dxf>
      <numFmt numFmtId="19" formatCode="m/d/yyyy"/>
    </dxf>
    <dxf>
      <alignment horizontal="general" vertical="bottom" textRotation="0" wrapText="1" indent="0" justifyLastLine="0" shrinkToFit="0" readingOrder="0"/>
    </dxf>
  </dxfs>
  <tableStyles count="1" defaultTableStyle="TableStyleMedium2" defaultPivotStyle="PivotStyleLight16">
    <tableStyle name="Slicer Style 1" pivot="0" table="0" count="6">
      <tableStyleElement type="wholeTable" dxfId="1"/>
      <tableStyleElement type="headerRow" dxfId="0"/>
    </tableStyle>
  </tableStyles>
  <colors>
    <mruColors>
      <color rgb="FF091F4D"/>
      <color rgb="FFA5EDE6"/>
    </mruColors>
  </colors>
  <extLst>
    <ext xmlns:x14="http://schemas.microsoft.com/office/spreadsheetml/2009/9/main" uri="{46F421CA-312F-682f-3DD2-61675219B42D}">
      <x14:dxfs count="4">
        <dxf>
          <font>
            <color theme="0"/>
          </font>
          <fill>
            <patternFill>
              <bgColor theme="8" tint="-0.24994659260841701"/>
            </patternFill>
          </fill>
        </dxf>
        <dxf>
          <font>
            <color theme="0"/>
          </font>
          <fill>
            <patternFill>
              <bgColor theme="8" tint="-0.24994659260841701"/>
            </patternFill>
          </fill>
        </dxf>
        <dxf>
          <fill>
            <patternFill>
              <bgColor theme="0" tint="-4.9989318521683403E-2"/>
            </patternFill>
          </fill>
          <border>
            <left style="thin">
              <color theme="0" tint="-0.24994659260841701"/>
            </left>
            <right style="thin">
              <color theme="0" tint="-0.24994659260841701"/>
            </right>
            <top style="thin">
              <color theme="0" tint="-0.24994659260841701"/>
            </top>
            <bottom style="thin">
              <color theme="0" tint="-0.24994659260841701"/>
            </bottom>
          </border>
        </dxf>
        <dxf>
          <font>
            <color theme="0"/>
          </font>
          <border>
            <left style="thin">
              <color theme="0" tint="-0.24994659260841701"/>
            </left>
            <right style="thin">
              <color theme="0" tint="-0.24994659260841701"/>
            </right>
            <top style="thin">
              <color theme="0" tint="-0.24994659260841701"/>
            </top>
            <bottom style="thin">
              <color theme="0" tint="-0.2499465926084170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0"/>
            <x14:slicerStyleElement type="hoveredSelectedItemWithData" dxfId="1"/>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powerPivotData" Target="model/item.data"/><Relationship Id="rId18"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2.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5" Type="http://schemas.openxmlformats.org/officeDocument/2006/relationships/customXml" Target="../customXml/item1.xml"/><Relationship Id="rId10" Type="http://schemas.openxmlformats.org/officeDocument/2006/relationships/connections" Target="connections.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without VBA.xlsx]Delivery_return_Satisfaction!PivotTable7</c:name>
    <c:fmtId val="5"/>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percentStacked"/>
        <c:varyColors val="0"/>
        <c:ser>
          <c:idx val="0"/>
          <c:order val="0"/>
          <c:tx>
            <c:strRef>
              <c:f>Delivery_return_Satisfaction!$M$1:$M$2</c:f>
              <c:strCache>
                <c:ptCount val="1"/>
                <c:pt idx="0">
                  <c:v>Product 1</c:v>
                </c:pt>
              </c:strCache>
            </c:strRef>
          </c:tx>
          <c:spPr>
            <a:solidFill>
              <a:schemeClr val="accent1"/>
            </a:solidFill>
            <a:ln>
              <a:noFill/>
            </a:ln>
            <a:effectLst/>
          </c:spPr>
          <c:invertIfNegative val="0"/>
          <c:cat>
            <c:strRef>
              <c:f>Delivery_return_Satisfaction!$L$3:$L$8</c:f>
              <c:strCache>
                <c:ptCount val="5"/>
                <c:pt idx="0">
                  <c:v>5 - Very good</c:v>
                </c:pt>
                <c:pt idx="1">
                  <c:v>4 - Good</c:v>
                </c:pt>
                <c:pt idx="2">
                  <c:v>2 - Low</c:v>
                </c:pt>
                <c:pt idx="3">
                  <c:v>1 - Very low</c:v>
                </c:pt>
                <c:pt idx="4">
                  <c:v>3 -Average</c:v>
                </c:pt>
              </c:strCache>
            </c:strRef>
          </c:cat>
          <c:val>
            <c:numRef>
              <c:f>Delivery_return_Satisfaction!$M$3:$M$8</c:f>
              <c:numCache>
                <c:formatCode>General</c:formatCode>
                <c:ptCount val="5"/>
                <c:pt idx="0">
                  <c:v>188</c:v>
                </c:pt>
                <c:pt idx="1">
                  <c:v>20</c:v>
                </c:pt>
                <c:pt idx="2">
                  <c:v>9</c:v>
                </c:pt>
                <c:pt idx="3">
                  <c:v>15</c:v>
                </c:pt>
                <c:pt idx="4">
                  <c:v>24</c:v>
                </c:pt>
              </c:numCache>
            </c:numRef>
          </c:val>
          <c:extLst>
            <c:ext xmlns:c16="http://schemas.microsoft.com/office/drawing/2014/chart" uri="{C3380CC4-5D6E-409C-BE32-E72D297353CC}">
              <c16:uniqueId val="{00000000-505C-4018-9C44-55558CD31BFC}"/>
            </c:ext>
          </c:extLst>
        </c:ser>
        <c:ser>
          <c:idx val="1"/>
          <c:order val="1"/>
          <c:tx>
            <c:strRef>
              <c:f>Delivery_return_Satisfaction!$N$1:$N$2</c:f>
              <c:strCache>
                <c:ptCount val="1"/>
                <c:pt idx="0">
                  <c:v>Product 2</c:v>
                </c:pt>
              </c:strCache>
            </c:strRef>
          </c:tx>
          <c:spPr>
            <a:solidFill>
              <a:schemeClr val="accent2"/>
            </a:solidFill>
            <a:ln>
              <a:noFill/>
            </a:ln>
            <a:effectLst/>
          </c:spPr>
          <c:invertIfNegative val="0"/>
          <c:cat>
            <c:strRef>
              <c:f>Delivery_return_Satisfaction!$L$3:$L$8</c:f>
              <c:strCache>
                <c:ptCount val="5"/>
                <c:pt idx="0">
                  <c:v>5 - Very good</c:v>
                </c:pt>
                <c:pt idx="1">
                  <c:v>4 - Good</c:v>
                </c:pt>
                <c:pt idx="2">
                  <c:v>2 - Low</c:v>
                </c:pt>
                <c:pt idx="3">
                  <c:v>1 - Very low</c:v>
                </c:pt>
                <c:pt idx="4">
                  <c:v>3 -Average</c:v>
                </c:pt>
              </c:strCache>
            </c:strRef>
          </c:cat>
          <c:val>
            <c:numRef>
              <c:f>Delivery_return_Satisfaction!$N$3:$N$8</c:f>
              <c:numCache>
                <c:formatCode>General</c:formatCode>
                <c:ptCount val="5"/>
                <c:pt idx="0">
                  <c:v>36</c:v>
                </c:pt>
                <c:pt idx="1">
                  <c:v>22</c:v>
                </c:pt>
                <c:pt idx="2">
                  <c:v>13</c:v>
                </c:pt>
                <c:pt idx="3">
                  <c:v>15</c:v>
                </c:pt>
                <c:pt idx="4">
                  <c:v>18</c:v>
                </c:pt>
              </c:numCache>
            </c:numRef>
          </c:val>
          <c:extLst>
            <c:ext xmlns:c16="http://schemas.microsoft.com/office/drawing/2014/chart" uri="{C3380CC4-5D6E-409C-BE32-E72D297353CC}">
              <c16:uniqueId val="{00000001-505C-4018-9C44-55558CD31BFC}"/>
            </c:ext>
          </c:extLst>
        </c:ser>
        <c:ser>
          <c:idx val="2"/>
          <c:order val="2"/>
          <c:tx>
            <c:strRef>
              <c:f>Delivery_return_Satisfaction!$O$1:$O$2</c:f>
              <c:strCache>
                <c:ptCount val="1"/>
                <c:pt idx="0">
                  <c:v>Product 4</c:v>
                </c:pt>
              </c:strCache>
            </c:strRef>
          </c:tx>
          <c:spPr>
            <a:solidFill>
              <a:schemeClr val="accent3"/>
            </a:solidFill>
            <a:ln>
              <a:noFill/>
            </a:ln>
            <a:effectLst/>
          </c:spPr>
          <c:invertIfNegative val="0"/>
          <c:cat>
            <c:strRef>
              <c:f>Delivery_return_Satisfaction!$L$3:$L$8</c:f>
              <c:strCache>
                <c:ptCount val="5"/>
                <c:pt idx="0">
                  <c:v>5 - Very good</c:v>
                </c:pt>
                <c:pt idx="1">
                  <c:v>4 - Good</c:v>
                </c:pt>
                <c:pt idx="2">
                  <c:v>2 - Low</c:v>
                </c:pt>
                <c:pt idx="3">
                  <c:v>1 - Very low</c:v>
                </c:pt>
                <c:pt idx="4">
                  <c:v>3 -Average</c:v>
                </c:pt>
              </c:strCache>
            </c:strRef>
          </c:cat>
          <c:val>
            <c:numRef>
              <c:f>Delivery_return_Satisfaction!$O$3:$O$8</c:f>
              <c:numCache>
                <c:formatCode>General</c:formatCode>
                <c:ptCount val="5"/>
                <c:pt idx="0">
                  <c:v>40</c:v>
                </c:pt>
                <c:pt idx="1">
                  <c:v>26</c:v>
                </c:pt>
                <c:pt idx="2">
                  <c:v>10</c:v>
                </c:pt>
                <c:pt idx="3">
                  <c:v>14</c:v>
                </c:pt>
                <c:pt idx="4">
                  <c:v>27</c:v>
                </c:pt>
              </c:numCache>
            </c:numRef>
          </c:val>
          <c:extLst>
            <c:ext xmlns:c16="http://schemas.microsoft.com/office/drawing/2014/chart" uri="{C3380CC4-5D6E-409C-BE32-E72D297353CC}">
              <c16:uniqueId val="{00000001-A361-4F75-B91B-7B3EA3482CD5}"/>
            </c:ext>
          </c:extLst>
        </c:ser>
        <c:ser>
          <c:idx val="3"/>
          <c:order val="3"/>
          <c:tx>
            <c:strRef>
              <c:f>Delivery_return_Satisfaction!$P$1:$P$2</c:f>
              <c:strCache>
                <c:ptCount val="1"/>
                <c:pt idx="0">
                  <c:v>Product 7</c:v>
                </c:pt>
              </c:strCache>
            </c:strRef>
          </c:tx>
          <c:spPr>
            <a:solidFill>
              <a:schemeClr val="accent4"/>
            </a:solidFill>
            <a:ln>
              <a:noFill/>
            </a:ln>
            <a:effectLst/>
          </c:spPr>
          <c:invertIfNegative val="0"/>
          <c:cat>
            <c:strRef>
              <c:f>Delivery_return_Satisfaction!$L$3:$L$8</c:f>
              <c:strCache>
                <c:ptCount val="5"/>
                <c:pt idx="0">
                  <c:v>5 - Very good</c:v>
                </c:pt>
                <c:pt idx="1">
                  <c:v>4 - Good</c:v>
                </c:pt>
                <c:pt idx="2">
                  <c:v>2 - Low</c:v>
                </c:pt>
                <c:pt idx="3">
                  <c:v>1 - Very low</c:v>
                </c:pt>
                <c:pt idx="4">
                  <c:v>3 -Average</c:v>
                </c:pt>
              </c:strCache>
            </c:strRef>
          </c:cat>
          <c:val>
            <c:numRef>
              <c:f>Delivery_return_Satisfaction!$P$3:$P$8</c:f>
              <c:numCache>
                <c:formatCode>General</c:formatCode>
                <c:ptCount val="5"/>
                <c:pt idx="0">
                  <c:v>39</c:v>
                </c:pt>
                <c:pt idx="1">
                  <c:v>26</c:v>
                </c:pt>
                <c:pt idx="2">
                  <c:v>4</c:v>
                </c:pt>
                <c:pt idx="3">
                  <c:v>10</c:v>
                </c:pt>
                <c:pt idx="4">
                  <c:v>27</c:v>
                </c:pt>
              </c:numCache>
            </c:numRef>
          </c:val>
          <c:extLst>
            <c:ext xmlns:c16="http://schemas.microsoft.com/office/drawing/2014/chart" uri="{C3380CC4-5D6E-409C-BE32-E72D297353CC}">
              <c16:uniqueId val="{00000002-A361-4F75-B91B-7B3EA3482CD5}"/>
            </c:ext>
          </c:extLst>
        </c:ser>
        <c:dLbls>
          <c:showLegendKey val="0"/>
          <c:showVal val="0"/>
          <c:showCatName val="0"/>
          <c:showSerName val="0"/>
          <c:showPercent val="0"/>
          <c:showBubbleSize val="0"/>
        </c:dLbls>
        <c:gapWidth val="150"/>
        <c:overlap val="100"/>
        <c:axId val="1387008287"/>
        <c:axId val="1941415871"/>
      </c:barChart>
      <c:catAx>
        <c:axId val="1387008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415871"/>
        <c:crosses val="autoZero"/>
        <c:auto val="1"/>
        <c:lblAlgn val="ctr"/>
        <c:lblOffset val="100"/>
        <c:noMultiLvlLbl val="0"/>
      </c:catAx>
      <c:valAx>
        <c:axId val="19414158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70082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without VBA.xlsx]Delivery_return_Satisfaction!PivotTable7</c:name>
    <c:fmtId val="7"/>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spPr>
          <a:gradFill flip="none" rotWithShape="1">
            <a:gsLst>
              <a:gs pos="0">
                <a:srgbClr val="8A69A2"/>
              </a:gs>
              <a:gs pos="0">
                <a:srgbClr val="7030A0"/>
              </a:gs>
              <a:gs pos="100000">
                <a:schemeClr val="accent3">
                  <a:lumMod val="100000"/>
                </a:schemeClr>
              </a:gs>
            </a:gsLst>
            <a:path path="circle">
              <a:fillToRect l="50000" t="-80000" r="50000" b="180000"/>
            </a:path>
            <a:tileRect/>
          </a:gradFill>
          <a:ln>
            <a:noFill/>
          </a:ln>
          <a:effectLst>
            <a:outerShdw blurRad="57150" dist="19050" dir="5400000" algn="ctr" rotWithShape="0">
              <a:srgbClr val="000000">
                <a:alpha val="63000"/>
              </a:srgbClr>
            </a:outerShdw>
          </a:effectLst>
        </c:spPr>
        <c:marker>
          <c:symbol val="none"/>
        </c:marker>
      </c:pivotFmt>
      <c:pivotFmt>
        <c:idx val="22"/>
        <c:spPr>
          <a:gradFill flip="none" rotWithShape="1">
            <a:gsLst>
              <a:gs pos="0">
                <a:schemeClr val="accent6">
                  <a:lumMod val="53000"/>
                </a:schemeClr>
              </a:gs>
              <a:gs pos="97000">
                <a:schemeClr val="accent6">
                  <a:lumMod val="35000"/>
                </a:schemeClr>
              </a:gs>
            </a:gsLst>
            <a:path path="circle">
              <a:fillToRect l="50000" t="50000" r="50000" b="50000"/>
            </a:path>
            <a:tileRect/>
          </a:gradFill>
          <a:ln>
            <a:noFill/>
          </a:ln>
          <a:effectLst>
            <a:outerShdw blurRad="57150" dist="19050" dir="5400000" algn="ctr" rotWithShape="0">
              <a:srgbClr val="000000">
                <a:alpha val="63000"/>
              </a:srgbClr>
            </a:outerShdw>
          </a:effectLst>
        </c:spPr>
        <c:marker>
          <c:symbol val="none"/>
        </c:marker>
      </c:pivotFmt>
      <c:pivotFmt>
        <c:idx val="23"/>
        <c:spPr>
          <a:gradFill flip="none" rotWithShape="1">
            <a:gsLst>
              <a:gs pos="0">
                <a:schemeClr val="accent2">
                  <a:lumMod val="58000"/>
                </a:schemeClr>
              </a:gs>
              <a:gs pos="97000">
                <a:schemeClr val="accent2">
                  <a:lumMod val="70000"/>
                </a:schemeClr>
              </a:gs>
            </a:gsLst>
            <a:path path="circle">
              <a:fillToRect l="50000" t="50000" r="50000" b="50000"/>
            </a:path>
            <a:tileRect/>
          </a:gradFill>
          <a:ln>
            <a:noFill/>
          </a:ln>
          <a:effectLst>
            <a:outerShdw blurRad="57150" dist="19050" dir="5400000" algn="ctr" rotWithShape="0">
              <a:srgbClr val="000000">
                <a:alpha val="63000"/>
              </a:srgbClr>
            </a:outerShdw>
          </a:effectLst>
        </c:spPr>
        <c:marker>
          <c:symbol val="none"/>
        </c:marker>
      </c:pivotFmt>
      <c:pivotFmt>
        <c:idx val="24"/>
        <c:spP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ln>
            <a:noFill/>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gradFill>
          <a:ln>
            <a:noFill/>
          </a:ln>
          <a:effectLst>
            <a:outerShdw blurRad="57150" dist="19050" dir="5400000" algn="ctr" rotWithShape="0">
              <a:srgbClr val="000000">
                <a:alpha val="63000"/>
              </a:srgbClr>
            </a:outerShdw>
          </a:effectLst>
        </c:spPr>
        <c:marker>
          <c:symbol val="none"/>
        </c:marker>
      </c:pivotFmt>
      <c:pivotFmt>
        <c:idx val="26"/>
        <c:spPr>
          <a:gradFill flip="none" rotWithShape="1">
            <a:gsLst>
              <a:gs pos="0">
                <a:srgbClr val="FFD147"/>
              </a:gs>
              <a:gs pos="0">
                <a:schemeClr val="accent4">
                  <a:lumMod val="0"/>
                  <a:lumOff val="100000"/>
                </a:schemeClr>
              </a:gs>
              <a:gs pos="0">
                <a:schemeClr val="accent4">
                  <a:lumMod val="50000"/>
                </a:schemeClr>
              </a:gs>
              <a:gs pos="100000">
                <a:schemeClr val="accent4">
                  <a:lumMod val="100000"/>
                  <a:alpha val="69000"/>
                </a:schemeClr>
              </a:gs>
            </a:gsLst>
            <a:path path="circle">
              <a:fillToRect l="50000" t="-80000" r="50000" b="180000"/>
            </a:path>
            <a:tileRect/>
          </a:gradFill>
          <a:ln>
            <a:noFill/>
          </a:ln>
          <a:effectLst>
            <a:outerShdw blurRad="57150" dist="19050" dir="5400000" algn="ctr" rotWithShape="0">
              <a:srgbClr val="000000">
                <a:alpha val="63000"/>
              </a:srgbClr>
            </a:outerShdw>
          </a:effectLst>
        </c:spPr>
        <c:marker>
          <c:symbol val="none"/>
        </c:marker>
      </c:pivotFmt>
      <c:pivotFmt>
        <c:idx val="27"/>
        <c:spPr>
          <a:gradFill flip="none" rotWithShape="1">
            <a:gsLst>
              <a:gs pos="69000">
                <a:schemeClr val="accent5">
                  <a:lumMod val="5000"/>
                  <a:lumOff val="95000"/>
                </a:schemeClr>
              </a:gs>
              <a:gs pos="100000">
                <a:schemeClr val="accent5">
                  <a:lumMod val="45000"/>
                  <a:lumOff val="55000"/>
                </a:schemeClr>
              </a:gs>
              <a:gs pos="100000">
                <a:schemeClr val="accent5">
                  <a:lumMod val="45000"/>
                  <a:lumOff val="55000"/>
                </a:schemeClr>
              </a:gs>
              <a:gs pos="100000">
                <a:schemeClr val="accent5">
                  <a:lumMod val="30000"/>
                  <a:lumOff val="70000"/>
                </a:schemeClr>
              </a:gs>
            </a:gsLst>
            <a:lin ang="5400000" scaled="1"/>
            <a:tileRect/>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percentStacked"/>
        <c:varyColors val="0"/>
        <c:ser>
          <c:idx val="0"/>
          <c:order val="0"/>
          <c:tx>
            <c:strRef>
              <c:f>Delivery_return_Satisfaction!$M$1:$M$2</c:f>
              <c:strCache>
                <c:ptCount val="1"/>
                <c:pt idx="0">
                  <c:v>Product 1</c:v>
                </c:pt>
              </c:strCache>
            </c:strRef>
          </c:tx>
          <c:spPr>
            <a:gradFill flip="none" rotWithShape="1">
              <a:gsLst>
                <a:gs pos="0">
                  <a:srgbClr val="8A69A2"/>
                </a:gs>
                <a:gs pos="0">
                  <a:srgbClr val="7030A0"/>
                </a:gs>
                <a:gs pos="100000">
                  <a:schemeClr val="accent3">
                    <a:lumMod val="100000"/>
                  </a:schemeClr>
                </a:gs>
              </a:gsLst>
              <a:path path="circle">
                <a:fillToRect l="50000" t="-80000" r="50000" b="180000"/>
              </a:path>
              <a:tileRect/>
            </a:gradFill>
            <a:ln>
              <a:noFill/>
            </a:ln>
            <a:effectLst>
              <a:outerShdw blurRad="57150" dist="19050" dir="5400000" algn="ctr" rotWithShape="0">
                <a:srgbClr val="000000">
                  <a:alpha val="63000"/>
                </a:srgbClr>
              </a:outerShdw>
            </a:effectLst>
          </c:spPr>
          <c:invertIfNegative val="0"/>
          <c:cat>
            <c:strRef>
              <c:f>Delivery_return_Satisfaction!$L$3:$L$8</c:f>
              <c:strCache>
                <c:ptCount val="5"/>
                <c:pt idx="0">
                  <c:v>5 - Very good</c:v>
                </c:pt>
                <c:pt idx="1">
                  <c:v>4 - Good</c:v>
                </c:pt>
                <c:pt idx="2">
                  <c:v>2 - Low</c:v>
                </c:pt>
                <c:pt idx="3">
                  <c:v>1 - Very low</c:v>
                </c:pt>
                <c:pt idx="4">
                  <c:v>3 -Average</c:v>
                </c:pt>
              </c:strCache>
            </c:strRef>
          </c:cat>
          <c:val>
            <c:numRef>
              <c:f>Delivery_return_Satisfaction!$M$3:$M$8</c:f>
              <c:numCache>
                <c:formatCode>General</c:formatCode>
                <c:ptCount val="5"/>
                <c:pt idx="0">
                  <c:v>188</c:v>
                </c:pt>
                <c:pt idx="1">
                  <c:v>20</c:v>
                </c:pt>
                <c:pt idx="2">
                  <c:v>9</c:v>
                </c:pt>
                <c:pt idx="3">
                  <c:v>15</c:v>
                </c:pt>
                <c:pt idx="4">
                  <c:v>24</c:v>
                </c:pt>
              </c:numCache>
            </c:numRef>
          </c:val>
          <c:extLst>
            <c:ext xmlns:c16="http://schemas.microsoft.com/office/drawing/2014/chart" uri="{C3380CC4-5D6E-409C-BE32-E72D297353CC}">
              <c16:uniqueId val="{00000000-9A9C-44EA-8E51-CECC8B18D82F}"/>
            </c:ext>
          </c:extLst>
        </c:ser>
        <c:ser>
          <c:idx val="1"/>
          <c:order val="1"/>
          <c:tx>
            <c:strRef>
              <c:f>Delivery_return_Satisfaction!$N$1:$N$2</c:f>
              <c:strCache>
                <c:ptCount val="1"/>
                <c:pt idx="0">
                  <c:v>Product 2</c:v>
                </c:pt>
              </c:strCache>
            </c:strRef>
          </c:tx>
          <c:spPr>
            <a:gradFill flip="none" rotWithShape="1">
              <a:gsLst>
                <a:gs pos="0">
                  <a:schemeClr val="accent6">
                    <a:lumMod val="53000"/>
                  </a:schemeClr>
                </a:gs>
                <a:gs pos="97000">
                  <a:schemeClr val="accent6">
                    <a:lumMod val="35000"/>
                  </a:schemeClr>
                </a:gs>
              </a:gsLst>
              <a:path path="circle">
                <a:fillToRect l="50000" t="50000" r="50000" b="50000"/>
              </a:path>
              <a:tileRect/>
            </a:gradFill>
            <a:ln>
              <a:noFill/>
            </a:ln>
            <a:effectLst>
              <a:outerShdw blurRad="57150" dist="19050" dir="5400000" algn="ctr" rotWithShape="0">
                <a:srgbClr val="000000">
                  <a:alpha val="63000"/>
                </a:srgbClr>
              </a:outerShdw>
            </a:effectLst>
          </c:spPr>
          <c:invertIfNegative val="0"/>
          <c:cat>
            <c:strRef>
              <c:f>Delivery_return_Satisfaction!$L$3:$L$8</c:f>
              <c:strCache>
                <c:ptCount val="5"/>
                <c:pt idx="0">
                  <c:v>5 - Very good</c:v>
                </c:pt>
                <c:pt idx="1">
                  <c:v>4 - Good</c:v>
                </c:pt>
                <c:pt idx="2">
                  <c:v>2 - Low</c:v>
                </c:pt>
                <c:pt idx="3">
                  <c:v>1 - Very low</c:v>
                </c:pt>
                <c:pt idx="4">
                  <c:v>3 -Average</c:v>
                </c:pt>
              </c:strCache>
            </c:strRef>
          </c:cat>
          <c:val>
            <c:numRef>
              <c:f>Delivery_return_Satisfaction!$N$3:$N$8</c:f>
              <c:numCache>
                <c:formatCode>General</c:formatCode>
                <c:ptCount val="5"/>
                <c:pt idx="0">
                  <c:v>36</c:v>
                </c:pt>
                <c:pt idx="1">
                  <c:v>22</c:v>
                </c:pt>
                <c:pt idx="2">
                  <c:v>13</c:v>
                </c:pt>
                <c:pt idx="3">
                  <c:v>15</c:v>
                </c:pt>
                <c:pt idx="4">
                  <c:v>18</c:v>
                </c:pt>
              </c:numCache>
            </c:numRef>
          </c:val>
          <c:extLst>
            <c:ext xmlns:c16="http://schemas.microsoft.com/office/drawing/2014/chart" uri="{C3380CC4-5D6E-409C-BE32-E72D297353CC}">
              <c16:uniqueId val="{00000001-9A9C-44EA-8E51-CECC8B18D82F}"/>
            </c:ext>
          </c:extLst>
        </c:ser>
        <c:ser>
          <c:idx val="2"/>
          <c:order val="2"/>
          <c:tx>
            <c:strRef>
              <c:f>Delivery_return_Satisfaction!$O$1:$O$2</c:f>
              <c:strCache>
                <c:ptCount val="1"/>
                <c:pt idx="0">
                  <c:v>Product 4</c:v>
                </c:pt>
              </c:strCache>
            </c:strRef>
          </c:tx>
          <c:spPr>
            <a:gradFill flip="none" rotWithShape="1">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tileRect/>
            </a:gradFill>
            <a:ln>
              <a:noFill/>
            </a:ln>
            <a:effectLst>
              <a:outerShdw blurRad="57150" dist="19050" dir="5400000" algn="ctr" rotWithShape="0">
                <a:srgbClr val="000000">
                  <a:alpha val="63000"/>
                </a:srgbClr>
              </a:outerShdw>
            </a:effectLst>
          </c:spPr>
          <c:invertIfNegative val="0"/>
          <c:cat>
            <c:strRef>
              <c:f>Delivery_return_Satisfaction!$L$3:$L$8</c:f>
              <c:strCache>
                <c:ptCount val="5"/>
                <c:pt idx="0">
                  <c:v>5 - Very good</c:v>
                </c:pt>
                <c:pt idx="1">
                  <c:v>4 - Good</c:v>
                </c:pt>
                <c:pt idx="2">
                  <c:v>2 - Low</c:v>
                </c:pt>
                <c:pt idx="3">
                  <c:v>1 - Very low</c:v>
                </c:pt>
                <c:pt idx="4">
                  <c:v>3 -Average</c:v>
                </c:pt>
              </c:strCache>
            </c:strRef>
          </c:cat>
          <c:val>
            <c:numRef>
              <c:f>Delivery_return_Satisfaction!$O$3:$O$8</c:f>
              <c:numCache>
                <c:formatCode>General</c:formatCode>
                <c:ptCount val="5"/>
                <c:pt idx="0">
                  <c:v>40</c:v>
                </c:pt>
                <c:pt idx="1">
                  <c:v>26</c:v>
                </c:pt>
                <c:pt idx="2">
                  <c:v>10</c:v>
                </c:pt>
                <c:pt idx="3">
                  <c:v>14</c:v>
                </c:pt>
                <c:pt idx="4">
                  <c:v>27</c:v>
                </c:pt>
              </c:numCache>
            </c:numRef>
          </c:val>
          <c:extLst>
            <c:ext xmlns:c16="http://schemas.microsoft.com/office/drawing/2014/chart" uri="{C3380CC4-5D6E-409C-BE32-E72D297353CC}">
              <c16:uniqueId val="{00000001-63DD-49BF-A40B-645FA9D8A9DF}"/>
            </c:ext>
          </c:extLst>
        </c:ser>
        <c:ser>
          <c:idx val="3"/>
          <c:order val="3"/>
          <c:tx>
            <c:strRef>
              <c:f>Delivery_return_Satisfaction!$P$1:$P$2</c:f>
              <c:strCache>
                <c:ptCount val="1"/>
                <c:pt idx="0">
                  <c:v>Product 7</c:v>
                </c:pt>
              </c:strCache>
            </c:strRef>
          </c:tx>
          <c:spPr>
            <a:gradFill flip="none" rotWithShape="1">
              <a:gsLst>
                <a:gs pos="69000">
                  <a:schemeClr val="accent5">
                    <a:lumMod val="5000"/>
                    <a:lumOff val="95000"/>
                  </a:schemeClr>
                </a:gs>
                <a:gs pos="100000">
                  <a:schemeClr val="accent5">
                    <a:lumMod val="45000"/>
                    <a:lumOff val="55000"/>
                  </a:schemeClr>
                </a:gs>
                <a:gs pos="100000">
                  <a:schemeClr val="accent5">
                    <a:lumMod val="45000"/>
                    <a:lumOff val="55000"/>
                  </a:schemeClr>
                </a:gs>
                <a:gs pos="100000">
                  <a:schemeClr val="accent5">
                    <a:lumMod val="30000"/>
                    <a:lumOff val="70000"/>
                  </a:schemeClr>
                </a:gs>
              </a:gsLst>
              <a:lin ang="5400000" scaled="1"/>
              <a:tileRect/>
            </a:gradFill>
            <a:ln>
              <a:noFill/>
            </a:ln>
            <a:effectLst>
              <a:outerShdw blurRad="57150" dist="19050" dir="5400000" algn="ctr" rotWithShape="0">
                <a:srgbClr val="000000">
                  <a:alpha val="63000"/>
                </a:srgbClr>
              </a:outerShdw>
            </a:effectLst>
          </c:spPr>
          <c:invertIfNegative val="0"/>
          <c:cat>
            <c:strRef>
              <c:f>Delivery_return_Satisfaction!$L$3:$L$8</c:f>
              <c:strCache>
                <c:ptCount val="5"/>
                <c:pt idx="0">
                  <c:v>5 - Very good</c:v>
                </c:pt>
                <c:pt idx="1">
                  <c:v>4 - Good</c:v>
                </c:pt>
                <c:pt idx="2">
                  <c:v>2 - Low</c:v>
                </c:pt>
                <c:pt idx="3">
                  <c:v>1 - Very low</c:v>
                </c:pt>
                <c:pt idx="4">
                  <c:v>3 -Average</c:v>
                </c:pt>
              </c:strCache>
            </c:strRef>
          </c:cat>
          <c:val>
            <c:numRef>
              <c:f>Delivery_return_Satisfaction!$P$3:$P$8</c:f>
              <c:numCache>
                <c:formatCode>General</c:formatCode>
                <c:ptCount val="5"/>
                <c:pt idx="0">
                  <c:v>39</c:v>
                </c:pt>
                <c:pt idx="1">
                  <c:v>26</c:v>
                </c:pt>
                <c:pt idx="2">
                  <c:v>4</c:v>
                </c:pt>
                <c:pt idx="3">
                  <c:v>10</c:v>
                </c:pt>
                <c:pt idx="4">
                  <c:v>27</c:v>
                </c:pt>
              </c:numCache>
            </c:numRef>
          </c:val>
          <c:extLst>
            <c:ext xmlns:c16="http://schemas.microsoft.com/office/drawing/2014/chart" uri="{C3380CC4-5D6E-409C-BE32-E72D297353CC}">
              <c16:uniqueId val="{00000002-63DD-49BF-A40B-645FA9D8A9DF}"/>
            </c:ext>
          </c:extLst>
        </c:ser>
        <c:dLbls>
          <c:showLegendKey val="0"/>
          <c:showVal val="0"/>
          <c:showCatName val="0"/>
          <c:showSerName val="0"/>
          <c:showPercent val="0"/>
          <c:showBubbleSize val="0"/>
        </c:dLbls>
        <c:gapWidth val="150"/>
        <c:overlap val="100"/>
        <c:axId val="1387008287"/>
        <c:axId val="1941415871"/>
      </c:barChart>
      <c:catAx>
        <c:axId val="13870082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941415871"/>
        <c:crosses val="autoZero"/>
        <c:auto val="1"/>
        <c:lblAlgn val="ctr"/>
        <c:lblOffset val="100"/>
        <c:noMultiLvlLbl val="0"/>
      </c:catAx>
      <c:valAx>
        <c:axId val="1941415871"/>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13870082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noFill/>
    <a:ln>
      <a:solidFill>
        <a:schemeClr val="accent1"/>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gradFill>
                <a:gsLst>
                  <a:gs pos="0">
                    <a:srgbClr val="8A69A2"/>
                  </a:gs>
                  <a:gs pos="0">
                    <a:srgbClr val="7030A0"/>
                  </a:gs>
                  <a:gs pos="100000">
                    <a:schemeClr val="accent3">
                      <a:lumMod val="100000"/>
                    </a:schemeClr>
                  </a:gs>
                </a:gsLst>
                <a:path path="circle">
                  <a:fillToRect l="50000" t="-80000" r="50000" b="180000"/>
                </a:path>
              </a:gradFill>
              <a:ln w="19050">
                <a:solidFill>
                  <a:schemeClr val="lt1"/>
                </a:solidFill>
              </a:ln>
              <a:effectLst/>
            </c:spPr>
            <c:extLst>
              <c:ext xmlns:c16="http://schemas.microsoft.com/office/drawing/2014/chart" uri="{C3380CC4-5D6E-409C-BE32-E72D297353CC}">
                <c16:uniqueId val="{00000001-E177-4B55-AFF2-FB5CE754735B}"/>
              </c:ext>
            </c:extLst>
          </c:dPt>
          <c:dPt>
            <c:idx val="1"/>
            <c:bubble3D val="0"/>
            <c:spPr>
              <a:gradFill>
                <a:gsLst>
                  <a:gs pos="0">
                    <a:schemeClr val="accent6">
                      <a:lumMod val="53000"/>
                    </a:schemeClr>
                  </a:gs>
                  <a:gs pos="97000">
                    <a:schemeClr val="accent6">
                      <a:lumMod val="35000"/>
                    </a:schemeClr>
                  </a:gs>
                </a:gsLst>
                <a:path path="circle">
                  <a:fillToRect l="50000" t="50000" r="50000" b="50000"/>
                </a:path>
              </a:gradFill>
              <a:ln w="19050">
                <a:solidFill>
                  <a:schemeClr val="lt1"/>
                </a:solidFill>
              </a:ln>
              <a:effectLst/>
            </c:spPr>
            <c:extLst>
              <c:ext xmlns:c16="http://schemas.microsoft.com/office/drawing/2014/chart" uri="{C3380CC4-5D6E-409C-BE32-E72D297353CC}">
                <c16:uniqueId val="{00000003-E177-4B55-AFF2-FB5CE754735B}"/>
              </c:ext>
            </c:extLst>
          </c:dPt>
          <c:dPt>
            <c:idx val="2"/>
            <c:bubble3D val="0"/>
            <c:spPr>
              <a:gradFill>
                <a:gsLst>
                  <a:gs pos="0">
                    <a:schemeClr val="accent2">
                      <a:lumMod val="58000"/>
                    </a:schemeClr>
                  </a:gs>
                  <a:gs pos="97000">
                    <a:schemeClr val="accent2">
                      <a:lumMod val="70000"/>
                    </a:schemeClr>
                  </a:gs>
                </a:gsLst>
                <a:path path="circle">
                  <a:fillToRect l="50000" t="50000" r="50000" b="50000"/>
                </a:path>
              </a:gradFill>
              <a:ln w="19050">
                <a:solidFill>
                  <a:schemeClr val="lt1"/>
                </a:solidFill>
              </a:ln>
              <a:effectLst/>
            </c:spPr>
            <c:extLst>
              <c:ext xmlns:c16="http://schemas.microsoft.com/office/drawing/2014/chart" uri="{C3380CC4-5D6E-409C-BE32-E72D297353CC}">
                <c16:uniqueId val="{00000005-E177-4B55-AFF2-FB5CE754735B}"/>
              </c:ext>
            </c:extLst>
          </c:dPt>
          <c:dPt>
            <c:idx val="3"/>
            <c:bubble3D val="0"/>
            <c:spPr>
              <a:gradFill>
                <a:gsLst>
                  <a:gs pos="0">
                    <a:schemeClr val="accent3">
                      <a:lumMod val="40000"/>
                      <a:lumOff val="60000"/>
                    </a:schemeClr>
                  </a:gs>
                  <a:gs pos="46000">
                    <a:schemeClr val="accent3">
                      <a:lumMod val="95000"/>
                      <a:lumOff val="5000"/>
                    </a:schemeClr>
                  </a:gs>
                  <a:gs pos="100000">
                    <a:schemeClr val="accent3">
                      <a:lumMod val="60000"/>
                    </a:schemeClr>
                  </a:gs>
                </a:gsLst>
                <a:path path="circle">
                  <a:fillToRect l="50000" t="130000" r="50000" b="-30000"/>
                </a:path>
              </a:gradFill>
              <a:ln w="19050">
                <a:solidFill>
                  <a:schemeClr val="lt1"/>
                </a:solidFill>
              </a:ln>
              <a:effectLst/>
            </c:spPr>
            <c:extLst>
              <c:ext xmlns:c16="http://schemas.microsoft.com/office/drawing/2014/chart" uri="{C3380CC4-5D6E-409C-BE32-E72D297353CC}">
                <c16:uniqueId val="{00000007-E177-4B55-AFF2-FB5CE754735B}"/>
              </c:ext>
            </c:extLst>
          </c:dPt>
          <c:dPt>
            <c:idx val="4"/>
            <c:bubble3D val="0"/>
            <c:spPr>
              <a:gradFill>
                <a:gsLst>
                  <a:gs pos="0">
                    <a:schemeClr val="accent1">
                      <a:lumMod val="67000"/>
                    </a:schemeClr>
                  </a:gs>
                  <a:gs pos="48000">
                    <a:schemeClr val="accent1">
                      <a:lumMod val="97000"/>
                      <a:lumOff val="3000"/>
                    </a:schemeClr>
                  </a:gs>
                  <a:gs pos="100000">
                    <a:schemeClr val="accent1">
                      <a:lumMod val="60000"/>
                      <a:lumOff val="40000"/>
                    </a:schemeClr>
                  </a:gs>
                </a:gsLst>
                <a:lin ang="16200000" scaled="1"/>
              </a:gradFill>
              <a:ln w="19050">
                <a:solidFill>
                  <a:schemeClr val="lt1"/>
                </a:solidFill>
              </a:ln>
              <a:effectLst/>
            </c:spPr>
            <c:extLst>
              <c:ext xmlns:c16="http://schemas.microsoft.com/office/drawing/2014/chart" uri="{C3380CC4-5D6E-409C-BE32-E72D297353CC}">
                <c16:uniqueId val="{00000009-E177-4B55-AFF2-FB5CE754735B}"/>
              </c:ext>
            </c:extLst>
          </c:dPt>
          <c:dPt>
            <c:idx val="5"/>
            <c:bubble3D val="0"/>
            <c:spPr>
              <a:gradFill>
                <a:gsLst>
                  <a:gs pos="0">
                    <a:schemeClr val="accent4">
                      <a:lumMod val="0"/>
                      <a:lumOff val="100000"/>
                      <a:alpha val="70000"/>
                    </a:schemeClr>
                  </a:gs>
                  <a:gs pos="0">
                    <a:schemeClr val="accent4">
                      <a:lumMod val="50000"/>
                    </a:schemeClr>
                  </a:gs>
                  <a:gs pos="100000">
                    <a:schemeClr val="accent4">
                      <a:lumMod val="100000"/>
                      <a:alpha val="70000"/>
                    </a:schemeClr>
                  </a:gs>
                </a:gsLst>
                <a:path path="circle">
                  <a:fillToRect l="50000" t="-80000" r="50000" b="180000"/>
                </a:path>
              </a:gradFill>
              <a:ln w="19050">
                <a:solidFill>
                  <a:schemeClr val="lt1"/>
                </a:solidFill>
              </a:ln>
              <a:effectLst/>
            </c:spPr>
            <c:extLst>
              <c:ext xmlns:c16="http://schemas.microsoft.com/office/drawing/2014/chart" uri="{C3380CC4-5D6E-409C-BE32-E72D297353CC}">
                <c16:uniqueId val="{0000000B-E177-4B55-AFF2-FB5CE754735B}"/>
              </c:ext>
            </c:extLst>
          </c:dPt>
          <c:dPt>
            <c:idx val="6"/>
            <c:bubble3D val="0"/>
            <c:spPr>
              <a:gradFill>
                <a:gsLst>
                  <a:gs pos="69000">
                    <a:schemeClr val="accent5">
                      <a:lumMod val="5000"/>
                      <a:lumOff val="95000"/>
                    </a:schemeClr>
                  </a:gs>
                  <a:gs pos="100000">
                    <a:schemeClr val="accent5">
                      <a:lumMod val="45000"/>
                      <a:lumOff val="55000"/>
                    </a:schemeClr>
                  </a:gs>
                  <a:gs pos="100000">
                    <a:schemeClr val="accent5">
                      <a:lumMod val="45000"/>
                      <a:lumOff val="55000"/>
                    </a:schemeClr>
                  </a:gs>
                  <a:gs pos="100000">
                    <a:schemeClr val="accent5">
                      <a:lumMod val="30000"/>
                      <a:lumOff val="70000"/>
                    </a:schemeClr>
                  </a:gs>
                </a:gsLst>
                <a:lin ang="5400000" scaled="1"/>
              </a:gradFill>
              <a:ln w="19050">
                <a:solidFill>
                  <a:schemeClr val="lt1"/>
                </a:solidFill>
              </a:ln>
              <a:effectLst/>
            </c:spPr>
            <c:extLst>
              <c:ext xmlns:c16="http://schemas.microsoft.com/office/drawing/2014/chart" uri="{C3380CC4-5D6E-409C-BE32-E72D297353CC}">
                <c16:uniqueId val="{0000000D-E177-4B55-AFF2-FB5CE754735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Revenue!$T$3:$T$9</c:f>
              <c:strCache>
                <c:ptCount val="7"/>
                <c:pt idx="0">
                  <c:v>Product 1</c:v>
                </c:pt>
                <c:pt idx="1">
                  <c:v>Product 2</c:v>
                </c:pt>
                <c:pt idx="2">
                  <c:v>Product 4</c:v>
                </c:pt>
                <c:pt idx="3">
                  <c:v>Product 7</c:v>
                </c:pt>
                <c:pt idx="4">
                  <c:v>Grand Total</c:v>
                </c:pt>
                <c:pt idx="5">
                  <c:v>0</c:v>
                </c:pt>
                <c:pt idx="6">
                  <c:v>0</c:v>
                </c:pt>
              </c:strCache>
            </c:strRef>
          </c:cat>
          <c:val>
            <c:numRef>
              <c:f>Revenue!$U$3:$U$9</c:f>
              <c:numCache>
                <c:formatCode>0%</c:formatCode>
                <c:ptCount val="7"/>
                <c:pt idx="0">
                  <c:v>0.43910806174957118</c:v>
                </c:pt>
                <c:pt idx="1">
                  <c:v>0.17838765008576329</c:v>
                </c:pt>
                <c:pt idx="2">
                  <c:v>0</c:v>
                </c:pt>
                <c:pt idx="3">
                  <c:v>0.20068610634648371</c:v>
                </c:pt>
                <c:pt idx="4">
                  <c:v>0</c:v>
                </c:pt>
                <c:pt idx="5">
                  <c:v>0</c:v>
                </c:pt>
                <c:pt idx="6">
                  <c:v>0.18181818181818182</c:v>
                </c:pt>
              </c:numCache>
            </c:numRef>
          </c:val>
          <c:extLst>
            <c:ext xmlns:c16="http://schemas.microsoft.com/office/drawing/2014/chart" uri="{C3380CC4-5D6E-409C-BE32-E72D297353CC}">
              <c16:uniqueId val="{0000000E-E177-4B55-AFF2-FB5CE754735B}"/>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4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without VBA.xlsx]Revenue!PivotTable8</c:name>
    <c:fmtId val="4"/>
  </c:pivotSource>
  <c:chart>
    <c:autoTitleDeleted val="1"/>
    <c:pivotFmts>
      <c:pivotFmt>
        <c:idx val="0"/>
      </c:pivotFmt>
      <c:pivotFmt>
        <c:idx val="1"/>
      </c:pivotFmt>
      <c:pivotFmt>
        <c:idx val="2"/>
      </c:pivotFmt>
      <c:pivotFmt>
        <c:idx val="3"/>
      </c:pivotFmt>
      <c:pivotFmt>
        <c:idx val="4"/>
      </c:pivotFmt>
      <c:pivotFmt>
        <c:idx val="5"/>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12"/>
          <c:spPr>
            <a:solidFill>
              <a:schemeClr val="bg1"/>
            </a:solidFill>
            <a:ln w="25400">
              <a:solidFill>
                <a:schemeClr val="bg2">
                  <a:lumMod val="25000"/>
                </a:schemeClr>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Revenue!$B$1</c:f>
              <c:strCache>
                <c:ptCount val="1"/>
                <c:pt idx="0">
                  <c:v>Total</c:v>
                </c:pt>
              </c:strCache>
            </c:strRef>
          </c:tx>
          <c:spPr>
            <a:ln w="34925" cap="rnd">
              <a:solidFill>
                <a:schemeClr val="bg1">
                  <a:lumMod val="85000"/>
                </a:schemeClr>
              </a:solidFill>
              <a:round/>
            </a:ln>
            <a:effectLst>
              <a:outerShdw blurRad="57150" dist="19050" dir="5400000" algn="ctr" rotWithShape="0">
                <a:srgbClr val="000000">
                  <a:alpha val="63000"/>
                </a:srgbClr>
              </a:outerShdw>
            </a:effectLst>
          </c:spPr>
          <c:marker>
            <c:symbol val="circle"/>
            <c:size val="12"/>
            <c:spPr>
              <a:solidFill>
                <a:schemeClr val="bg1"/>
              </a:solidFill>
              <a:ln w="25400">
                <a:solidFill>
                  <a:schemeClr val="bg2">
                    <a:lumMod val="25000"/>
                  </a:schemeClr>
                </a:solidFill>
                <a:round/>
              </a:ln>
              <a:effectLst>
                <a:outerShdw blurRad="57150" dist="19050" dir="5400000" algn="ctr" rotWithShape="0">
                  <a:srgbClr val="000000">
                    <a:alpha val="63000"/>
                  </a:srgbClr>
                </a:outerShdw>
              </a:effectLst>
            </c:spPr>
          </c:marker>
          <c:cat>
            <c:multiLvlStrRef>
              <c:f>Revenue!$A$2:$A$39</c:f>
              <c:multiLvlStrCache>
                <c:ptCount val="3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lvl>
                <c:lvl>
                  <c:pt idx="0">
                    <c:v>2020</c:v>
                  </c:pt>
                  <c:pt idx="12">
                    <c:v>2021</c:v>
                  </c:pt>
                  <c:pt idx="24">
                    <c:v>2022</c:v>
                  </c:pt>
                </c:lvl>
              </c:multiLvlStrCache>
            </c:multiLvlStrRef>
          </c:cat>
          <c:val>
            <c:numRef>
              <c:f>Revenue!$B$2:$B$39</c:f>
              <c:numCache>
                <c:formatCode>General</c:formatCode>
                <c:ptCount val="34"/>
                <c:pt idx="0">
                  <c:v>11536</c:v>
                </c:pt>
                <c:pt idx="1">
                  <c:v>18339</c:v>
                </c:pt>
                <c:pt idx="2">
                  <c:v>16366</c:v>
                </c:pt>
                <c:pt idx="3">
                  <c:v>11901</c:v>
                </c:pt>
                <c:pt idx="4">
                  <c:v>13102</c:v>
                </c:pt>
                <c:pt idx="5">
                  <c:v>16263</c:v>
                </c:pt>
                <c:pt idx="6">
                  <c:v>9609</c:v>
                </c:pt>
                <c:pt idx="7">
                  <c:v>10506</c:v>
                </c:pt>
                <c:pt idx="8">
                  <c:v>11987</c:v>
                </c:pt>
                <c:pt idx="9">
                  <c:v>17002</c:v>
                </c:pt>
                <c:pt idx="10">
                  <c:v>17409</c:v>
                </c:pt>
                <c:pt idx="11">
                  <c:v>10813</c:v>
                </c:pt>
                <c:pt idx="12">
                  <c:v>11634</c:v>
                </c:pt>
                <c:pt idx="13">
                  <c:v>11863</c:v>
                </c:pt>
                <c:pt idx="14">
                  <c:v>14358</c:v>
                </c:pt>
                <c:pt idx="15">
                  <c:v>12749</c:v>
                </c:pt>
                <c:pt idx="16">
                  <c:v>16892</c:v>
                </c:pt>
                <c:pt idx="17">
                  <c:v>10955</c:v>
                </c:pt>
                <c:pt idx="18">
                  <c:v>15210</c:v>
                </c:pt>
                <c:pt idx="19">
                  <c:v>7992</c:v>
                </c:pt>
                <c:pt idx="20">
                  <c:v>13357</c:v>
                </c:pt>
                <c:pt idx="21">
                  <c:v>12497</c:v>
                </c:pt>
                <c:pt idx="22">
                  <c:v>16989</c:v>
                </c:pt>
                <c:pt idx="23">
                  <c:v>13863</c:v>
                </c:pt>
                <c:pt idx="24">
                  <c:v>16761</c:v>
                </c:pt>
                <c:pt idx="25">
                  <c:v>11853</c:v>
                </c:pt>
                <c:pt idx="26">
                  <c:v>8318</c:v>
                </c:pt>
                <c:pt idx="27">
                  <c:v>15860</c:v>
                </c:pt>
                <c:pt idx="28">
                  <c:v>14076</c:v>
                </c:pt>
                <c:pt idx="29">
                  <c:v>11799</c:v>
                </c:pt>
                <c:pt idx="30">
                  <c:v>7792</c:v>
                </c:pt>
                <c:pt idx="31">
                  <c:v>11905</c:v>
                </c:pt>
                <c:pt idx="32">
                  <c:v>13164</c:v>
                </c:pt>
                <c:pt idx="33">
                  <c:v>3578</c:v>
                </c:pt>
              </c:numCache>
            </c:numRef>
          </c:val>
          <c:smooth val="0"/>
          <c:extLst>
            <c:ext xmlns:c16="http://schemas.microsoft.com/office/drawing/2014/chart" uri="{C3380CC4-5D6E-409C-BE32-E72D297353CC}">
              <c16:uniqueId val="{00000000-D82B-4A60-A701-6DF68B926AF3}"/>
            </c:ext>
          </c:extLst>
        </c:ser>
        <c:dLbls>
          <c:showLegendKey val="0"/>
          <c:showVal val="0"/>
          <c:showCatName val="0"/>
          <c:showSerName val="0"/>
          <c:showPercent val="0"/>
          <c:showBubbleSize val="0"/>
        </c:dLbls>
        <c:marker val="1"/>
        <c:smooth val="0"/>
        <c:axId val="2015194112"/>
        <c:axId val="2015213248"/>
      </c:lineChart>
      <c:catAx>
        <c:axId val="20151941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2015213248"/>
        <c:crosses val="autoZero"/>
        <c:auto val="1"/>
        <c:lblAlgn val="ctr"/>
        <c:lblOffset val="100"/>
        <c:noMultiLvlLbl val="0"/>
      </c:catAx>
      <c:valAx>
        <c:axId val="201521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2015194112"/>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without VBA.xlsx]Delivery_return_Satisfaction!PivotTable5</c:name>
    <c:fmtId val="9"/>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gradFill>
            <a:gsLst>
              <a:gs pos="48718">
                <a:srgbClr val="1F2C4B">
                  <a:alpha val="60000"/>
                </a:srgbClr>
              </a:gs>
              <a:gs pos="0">
                <a:schemeClr val="accent1">
                  <a:lumMod val="75000"/>
                  <a:alpha val="74000"/>
                </a:schemeClr>
              </a:gs>
              <a:gs pos="0">
                <a:srgbClr val="002060">
                  <a:lumMod val="80000"/>
                </a:srgbClr>
              </a:gs>
              <a:gs pos="1000">
                <a:schemeClr val="bg2">
                  <a:lumMod val="25000"/>
                </a:schemeClr>
              </a:gs>
              <a:gs pos="100000">
                <a:srgbClr val="002060"/>
              </a:gs>
              <a:gs pos="100000">
                <a:schemeClr val="accent1">
                  <a:lumMod val="60000"/>
                  <a:lumOff val="40000"/>
                </a:schemeClr>
              </a:gs>
            </a:gsLst>
            <a:lin ang="9000000" scaled="0"/>
          </a:gradFill>
          <a:ln w="19050">
            <a:solidFill>
              <a:schemeClr val="lt1"/>
            </a:solidFill>
          </a:ln>
          <a:effectLst/>
        </c:spPr>
        <c:marker>
          <c:symbol val="none"/>
        </c:marker>
      </c:pivotFmt>
      <c:pivotFmt>
        <c:idx val="7"/>
        <c:spPr>
          <a:solidFill>
            <a:schemeClr val="bg1">
              <a:lumMod val="85000"/>
            </a:schemeClr>
          </a:solidFill>
          <a:ln w="19050">
            <a:solidFill>
              <a:schemeClr val="lt1"/>
            </a:solidFill>
          </a:ln>
          <a:effectLst/>
        </c:spPr>
      </c:pivotFmt>
      <c:pivotFmt>
        <c:idx val="8"/>
        <c:spPr>
          <a:noFill/>
          <a:ln w="19050">
            <a:solidFill>
              <a:schemeClr val="lt1"/>
            </a:solidFill>
          </a:ln>
          <a:effectLst/>
        </c:spPr>
      </c:pivotFmt>
    </c:pivotFmts>
    <c:plotArea>
      <c:layout/>
      <c:doughnutChart>
        <c:varyColors val="1"/>
        <c:ser>
          <c:idx val="0"/>
          <c:order val="0"/>
          <c:tx>
            <c:strRef>
              <c:f>Delivery_return_Satisfaction!$H$1</c:f>
              <c:strCache>
                <c:ptCount val="1"/>
                <c:pt idx="0">
                  <c:v>Total</c:v>
                </c:pt>
              </c:strCache>
            </c:strRef>
          </c:tx>
          <c:spPr>
            <a:gradFill>
              <a:gsLst>
                <a:gs pos="48718">
                  <a:srgbClr val="1F2C4B">
                    <a:alpha val="60000"/>
                  </a:srgbClr>
                </a:gs>
                <a:gs pos="0">
                  <a:schemeClr val="accent1">
                    <a:lumMod val="75000"/>
                    <a:alpha val="74000"/>
                  </a:schemeClr>
                </a:gs>
                <a:gs pos="0">
                  <a:srgbClr val="002060">
                    <a:lumMod val="80000"/>
                  </a:srgbClr>
                </a:gs>
                <a:gs pos="1000">
                  <a:schemeClr val="bg2">
                    <a:lumMod val="25000"/>
                  </a:schemeClr>
                </a:gs>
                <a:gs pos="100000">
                  <a:srgbClr val="002060"/>
                </a:gs>
                <a:gs pos="100000">
                  <a:schemeClr val="accent1">
                    <a:lumMod val="60000"/>
                    <a:lumOff val="40000"/>
                  </a:schemeClr>
                </a:gs>
              </a:gsLst>
              <a:lin ang="9000000" scaled="0"/>
            </a:gradFill>
          </c:spPr>
          <c:dPt>
            <c:idx val="0"/>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1-C4C3-48B8-A84E-4EBD1500C6CB}"/>
              </c:ext>
            </c:extLst>
          </c:dPt>
          <c:dPt>
            <c:idx val="1"/>
            <c:bubble3D val="0"/>
            <c:spPr>
              <a:noFill/>
              <a:ln w="19050">
                <a:solidFill>
                  <a:schemeClr val="lt1"/>
                </a:solidFill>
              </a:ln>
              <a:effectLst/>
            </c:spPr>
            <c:extLst>
              <c:ext xmlns:c16="http://schemas.microsoft.com/office/drawing/2014/chart" uri="{C3380CC4-5D6E-409C-BE32-E72D297353CC}">
                <c16:uniqueId val="{00000003-C4C3-48B8-A84E-4EBD1500C6CB}"/>
              </c:ext>
            </c:extLst>
          </c:dPt>
          <c:cat>
            <c:strRef>
              <c:f>Delivery_return_Satisfaction!$G$2:$G$4</c:f>
              <c:strCache>
                <c:ptCount val="2"/>
                <c:pt idx="0">
                  <c:v>No</c:v>
                </c:pt>
                <c:pt idx="1">
                  <c:v>Yes</c:v>
                </c:pt>
              </c:strCache>
            </c:strRef>
          </c:cat>
          <c:val>
            <c:numRef>
              <c:f>Delivery_return_Satisfaction!$H$2:$H$4</c:f>
              <c:numCache>
                <c:formatCode>General</c:formatCode>
                <c:ptCount val="2"/>
                <c:pt idx="0">
                  <c:v>364538</c:v>
                </c:pt>
                <c:pt idx="1">
                  <c:v>73760</c:v>
                </c:pt>
              </c:numCache>
            </c:numRef>
          </c:val>
          <c:extLst>
            <c:ext xmlns:c16="http://schemas.microsoft.com/office/drawing/2014/chart" uri="{C3380CC4-5D6E-409C-BE32-E72D297353CC}">
              <c16:uniqueId val="{00000004-C4C3-48B8-A84E-4EBD1500C6C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 without VBA.xlsx]Delivery_return_Satisfaction!PivotTable2</c:name>
    <c:fmtId val="13"/>
  </c:pivotSource>
  <c:chart>
    <c:autoTitleDeleted val="1"/>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pivotFmt>
      <c:pivotFmt>
        <c:idx val="7"/>
        <c:spPr>
          <a:noFill/>
          <a:ln w="19050">
            <a:solidFill>
              <a:schemeClr val="lt1"/>
            </a:solidFill>
          </a:ln>
          <a:effectLst/>
        </c:spPr>
      </c:pivotFmt>
      <c:pivotFmt>
        <c:idx val="8"/>
        <c:spPr>
          <a:solidFill>
            <a:schemeClr val="bg1">
              <a:lumMod val="85000"/>
            </a:schemeClr>
          </a:solidFill>
          <a:ln w="19050">
            <a:solidFill>
              <a:schemeClr val="lt1"/>
            </a:solidFill>
          </a:ln>
          <a:effectLst/>
        </c:spPr>
      </c:pivotFmt>
    </c:pivotFmts>
    <c:plotArea>
      <c:layout/>
      <c:doughnutChart>
        <c:varyColors val="1"/>
        <c:ser>
          <c:idx val="0"/>
          <c:order val="0"/>
          <c:tx>
            <c:strRef>
              <c:f>Delivery_return_Satisfaction!$B$1</c:f>
              <c:strCache>
                <c:ptCount val="1"/>
                <c:pt idx="0">
                  <c:v>Total</c:v>
                </c:pt>
              </c:strCache>
            </c:strRef>
          </c:tx>
          <c:dPt>
            <c:idx val="0"/>
            <c:bubble3D val="0"/>
            <c:spPr>
              <a:noFill/>
              <a:ln w="19050">
                <a:solidFill>
                  <a:schemeClr val="lt1"/>
                </a:solidFill>
              </a:ln>
              <a:effectLst/>
            </c:spPr>
            <c:extLst>
              <c:ext xmlns:c16="http://schemas.microsoft.com/office/drawing/2014/chart" uri="{C3380CC4-5D6E-409C-BE32-E72D297353CC}">
                <c16:uniqueId val="{00000001-F92C-4805-948A-5EF324E40A5E}"/>
              </c:ext>
            </c:extLst>
          </c:dPt>
          <c:dPt>
            <c:idx val="1"/>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3-F92C-4805-948A-5EF324E40A5E}"/>
              </c:ext>
            </c:extLst>
          </c:dPt>
          <c:cat>
            <c:strRef>
              <c:f>Delivery_return_Satisfaction!$A$2:$A$4</c:f>
              <c:strCache>
                <c:ptCount val="2"/>
                <c:pt idx="0">
                  <c:v>Delayed</c:v>
                </c:pt>
                <c:pt idx="1">
                  <c:v>On time</c:v>
                </c:pt>
              </c:strCache>
            </c:strRef>
          </c:cat>
          <c:val>
            <c:numRef>
              <c:f>Delivery_return_Satisfaction!$B$2:$B$4</c:f>
              <c:numCache>
                <c:formatCode>General</c:formatCode>
                <c:ptCount val="2"/>
                <c:pt idx="0">
                  <c:v>96212</c:v>
                </c:pt>
                <c:pt idx="1">
                  <c:v>342086</c:v>
                </c:pt>
              </c:numCache>
            </c:numRef>
          </c:val>
          <c:extLst>
            <c:ext xmlns:c16="http://schemas.microsoft.com/office/drawing/2014/chart" uri="{C3380CC4-5D6E-409C-BE32-E72D297353CC}">
              <c16:uniqueId val="{00000004-F92C-4805-948A-5EF324E40A5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1"/>
        <c:ser>
          <c:idx val="0"/>
          <c:order val="0"/>
          <c:spPr>
            <a:gradFill>
              <a:gsLst>
                <a:gs pos="0">
                  <a:srgbClr val="7030A0">
                    <a:lumMod val="51000"/>
                    <a:lumOff val="49000"/>
                    <a:alpha val="61000"/>
                  </a:srgbClr>
                </a:gs>
                <a:gs pos="74000">
                  <a:schemeClr val="accent1">
                    <a:lumMod val="45000"/>
                    <a:lumOff val="55000"/>
                    <a:alpha val="79000"/>
                  </a:schemeClr>
                </a:gs>
                <a:gs pos="83000">
                  <a:schemeClr val="accent1">
                    <a:lumMod val="45000"/>
                    <a:lumOff val="55000"/>
                  </a:schemeClr>
                </a:gs>
                <a:gs pos="100000">
                  <a:schemeClr val="accent1">
                    <a:lumMod val="30000"/>
                    <a:lumOff val="70000"/>
                  </a:schemeClr>
                </a:gs>
              </a:gsLst>
              <a:lin ang="5400000" scaled="1"/>
            </a:gradFill>
          </c:spPr>
          <c:invertIfNegative val="0"/>
          <c:dPt>
            <c:idx val="0"/>
            <c:invertIfNegative val="0"/>
            <c:bubble3D val="0"/>
            <c:spPr>
              <a:gradFill>
                <a:gsLst>
                  <a:gs pos="0">
                    <a:srgbClr val="7030A0">
                      <a:lumMod val="51000"/>
                      <a:lumOff val="49000"/>
                      <a:alpha val="61000"/>
                    </a:srgbClr>
                  </a:gs>
                  <a:gs pos="74000">
                    <a:schemeClr val="accent1">
                      <a:lumMod val="45000"/>
                      <a:lumOff val="55000"/>
                      <a:alpha val="79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extLst>
              <c:ext xmlns:c16="http://schemas.microsoft.com/office/drawing/2014/chart" uri="{C3380CC4-5D6E-409C-BE32-E72D297353CC}">
                <c16:uniqueId val="{00000001-76C3-45E2-870D-761799924E7C}"/>
              </c:ext>
            </c:extLst>
          </c:dPt>
          <c:dPt>
            <c:idx val="1"/>
            <c:invertIfNegative val="0"/>
            <c:bubble3D val="0"/>
            <c:spPr>
              <a:gradFill>
                <a:gsLst>
                  <a:gs pos="0">
                    <a:srgbClr val="7030A0">
                      <a:lumMod val="51000"/>
                      <a:lumOff val="49000"/>
                      <a:alpha val="61000"/>
                    </a:srgbClr>
                  </a:gs>
                  <a:gs pos="74000">
                    <a:schemeClr val="accent1">
                      <a:lumMod val="45000"/>
                      <a:lumOff val="55000"/>
                      <a:alpha val="79000"/>
                    </a:schemeClr>
                  </a:gs>
                  <a:gs pos="83000">
                    <a:schemeClr val="accent1">
                      <a:lumMod val="45000"/>
                      <a:lumOff val="55000"/>
                    </a:schemeClr>
                  </a:gs>
                  <a:gs pos="100000">
                    <a:schemeClr val="accent1">
                      <a:lumMod val="30000"/>
                      <a:lumOff val="70000"/>
                    </a:schemeClr>
                  </a:gs>
                </a:gsLst>
                <a:lin ang="5400000" scaled="1"/>
              </a:gradFill>
              <a:ln w="19050">
                <a:solidFill>
                  <a:schemeClr val="lt1"/>
                </a:solidFill>
              </a:ln>
              <a:effectLst/>
            </c:spPr>
            <c:extLst>
              <c:ext xmlns:c16="http://schemas.microsoft.com/office/drawing/2014/chart" uri="{C3380CC4-5D6E-409C-BE32-E72D297353CC}">
                <c16:uniqueId val="{00000003-76C3-45E2-870D-761799924E7C}"/>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bg1">
                        <a:lumMod val="9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Revenue!$AA$2:$AA$3</c:f>
              <c:strCache>
                <c:ptCount val="2"/>
                <c:pt idx="0">
                  <c:v>Internet</c:v>
                </c:pt>
                <c:pt idx="1">
                  <c:v>Phone</c:v>
                </c:pt>
              </c:strCache>
            </c:strRef>
          </c:cat>
          <c:val>
            <c:numRef>
              <c:f>Revenue!$AB$2:$AB$3</c:f>
              <c:numCache>
                <c:formatCode>0%</c:formatCode>
                <c:ptCount val="2"/>
                <c:pt idx="0">
                  <c:v>0.69191508973346905</c:v>
                </c:pt>
                <c:pt idx="1">
                  <c:v>0.30808491026653101</c:v>
                </c:pt>
              </c:numCache>
            </c:numRef>
          </c:val>
          <c:extLst>
            <c:ext xmlns:c16="http://schemas.microsoft.com/office/drawing/2014/chart" uri="{C3380CC4-5D6E-409C-BE32-E72D297353CC}">
              <c16:uniqueId val="{00000004-76C3-45E2-870D-761799924E7C}"/>
            </c:ext>
          </c:extLst>
        </c:ser>
        <c:dLbls>
          <c:showLegendKey val="0"/>
          <c:showVal val="0"/>
          <c:showCatName val="0"/>
          <c:showSerName val="0"/>
          <c:showPercent val="0"/>
          <c:showBubbleSize val="0"/>
        </c:dLbls>
        <c:gapWidth val="89"/>
        <c:overlap val="2"/>
        <c:axId val="794858895"/>
        <c:axId val="794859311"/>
      </c:barChart>
      <c:valAx>
        <c:axId val="794859311"/>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bg1">
                    <a:lumMod val="95000"/>
                  </a:schemeClr>
                </a:solidFill>
                <a:latin typeface="+mn-lt"/>
                <a:ea typeface="+mn-ea"/>
                <a:cs typeface="+mn-cs"/>
              </a:defRPr>
            </a:pPr>
            <a:endParaRPr lang="en-US"/>
          </a:p>
        </c:txPr>
        <c:crossAx val="794858895"/>
        <c:crosses val="autoZero"/>
        <c:crossBetween val="between"/>
      </c:valAx>
      <c:catAx>
        <c:axId val="7948588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bg1">
                    <a:lumMod val="95000"/>
                  </a:schemeClr>
                </a:solidFill>
                <a:latin typeface="+mn-lt"/>
                <a:ea typeface="+mn-ea"/>
                <a:cs typeface="+mn-cs"/>
              </a:defRPr>
            </a:pPr>
            <a:endParaRPr lang="en-US"/>
          </a:p>
        </c:txPr>
        <c:crossAx val="794859311"/>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10</xdr:col>
      <xdr:colOff>447675</xdr:colOff>
      <xdr:row>13</xdr:row>
      <xdr:rowOff>9525</xdr:rowOff>
    </xdr:from>
    <xdr:to>
      <xdr:col>16</xdr:col>
      <xdr:colOff>333375</xdr:colOff>
      <xdr:row>27</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217713</xdr:colOff>
      <xdr:row>3</xdr:row>
      <xdr:rowOff>136071</xdr:rowOff>
    </xdr:from>
    <xdr:to>
      <xdr:col>30</xdr:col>
      <xdr:colOff>585107</xdr:colOff>
      <xdr:row>49</xdr:row>
      <xdr:rowOff>95250</xdr:rowOff>
    </xdr:to>
    <xdr:grpSp>
      <xdr:nvGrpSpPr>
        <xdr:cNvPr id="13" name="Group 12"/>
        <xdr:cNvGrpSpPr/>
      </xdr:nvGrpSpPr>
      <xdr:grpSpPr>
        <a:xfrm>
          <a:off x="4122963" y="707571"/>
          <a:ext cx="16505465" cy="8722179"/>
          <a:chOff x="678730" y="904973"/>
          <a:chExt cx="10828255" cy="5467547"/>
        </a:xfrm>
      </xdr:grpSpPr>
      <xdr:sp macro="" textlink="">
        <xdr:nvSpPr>
          <xdr:cNvPr id="14" name="Rectangle 13"/>
          <xdr:cNvSpPr/>
        </xdr:nvSpPr>
        <xdr:spPr>
          <a:xfrm>
            <a:off x="685014" y="904973"/>
            <a:ext cx="10821971" cy="5467546"/>
          </a:xfrm>
          <a:prstGeom prst="rect">
            <a:avLst/>
          </a:prstGeom>
          <a:gradFill>
            <a:gsLst>
              <a:gs pos="48718">
                <a:srgbClr val="1F2C4B">
                  <a:alpha val="60000"/>
                </a:srgbClr>
              </a:gs>
              <a:gs pos="0">
                <a:schemeClr val="accent1">
                  <a:lumMod val="75000"/>
                  <a:alpha val="74000"/>
                </a:schemeClr>
              </a:gs>
              <a:gs pos="0">
                <a:srgbClr val="002060">
                  <a:lumMod val="80000"/>
                </a:srgbClr>
              </a:gs>
              <a:gs pos="1000">
                <a:schemeClr val="bg2">
                  <a:lumMod val="25000"/>
                </a:schemeClr>
              </a:gs>
              <a:gs pos="100000">
                <a:srgbClr val="002060"/>
              </a:gs>
              <a:gs pos="100000">
                <a:schemeClr val="accent1">
                  <a:lumMod val="60000"/>
                  <a:lumOff val="40000"/>
                </a:schemeClr>
              </a:gs>
            </a:gsLst>
            <a:lin ang="9000000" scaled="0"/>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5" name="Rectangle 14"/>
          <xdr:cNvSpPr/>
        </xdr:nvSpPr>
        <xdr:spPr>
          <a:xfrm>
            <a:off x="7541443" y="914400"/>
            <a:ext cx="188536" cy="5458120"/>
          </a:xfrm>
          <a:prstGeom prst="rect">
            <a:avLst/>
          </a:prstGeom>
          <a:solidFill>
            <a:schemeClr val="tx1">
              <a:lumMod val="85000"/>
              <a:lumOff val="15000"/>
              <a:alpha val="73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6" name="Rectangle 15"/>
          <xdr:cNvSpPr/>
        </xdr:nvSpPr>
        <xdr:spPr>
          <a:xfrm>
            <a:off x="678730" y="3780148"/>
            <a:ext cx="6862713" cy="207390"/>
          </a:xfrm>
          <a:prstGeom prst="rect">
            <a:avLst/>
          </a:prstGeom>
          <a:solidFill>
            <a:schemeClr val="tx1">
              <a:lumMod val="85000"/>
              <a:lumOff val="15000"/>
              <a:alpha val="73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twoCellAnchor>
    <xdr:from>
      <xdr:col>21</xdr:col>
      <xdr:colOff>544286</xdr:colOff>
      <xdr:row>9</xdr:row>
      <xdr:rowOff>27213</xdr:rowOff>
    </xdr:from>
    <xdr:to>
      <xdr:col>30</xdr:col>
      <xdr:colOff>394606</xdr:colOff>
      <xdr:row>33</xdr:row>
      <xdr:rowOff>163287</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258536</xdr:colOff>
      <xdr:row>31</xdr:row>
      <xdr:rowOff>13604</xdr:rowOff>
    </xdr:from>
    <xdr:to>
      <xdr:col>21</xdr:col>
      <xdr:colOff>54427</xdr:colOff>
      <xdr:row>50</xdr:row>
      <xdr:rowOff>136069</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653143</xdr:colOff>
      <xdr:row>8</xdr:row>
      <xdr:rowOff>122465</xdr:rowOff>
    </xdr:from>
    <xdr:to>
      <xdr:col>20</xdr:col>
      <xdr:colOff>258537</xdr:colOff>
      <xdr:row>27</xdr:row>
      <xdr:rowOff>2</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115661</xdr:colOff>
      <xdr:row>33</xdr:row>
      <xdr:rowOff>122464</xdr:rowOff>
    </xdr:from>
    <xdr:to>
      <xdr:col>13</xdr:col>
      <xdr:colOff>409575</xdr:colOff>
      <xdr:row>48</xdr:row>
      <xdr:rowOff>8164</xdr:rowOff>
    </xdr:to>
    <xdr:grpSp>
      <xdr:nvGrpSpPr>
        <xdr:cNvPr id="32" name="Group 31"/>
        <xdr:cNvGrpSpPr/>
      </xdr:nvGrpSpPr>
      <xdr:grpSpPr>
        <a:xfrm>
          <a:off x="7354661" y="6408964"/>
          <a:ext cx="2743200" cy="2743200"/>
          <a:chOff x="7055303" y="6558643"/>
          <a:chExt cx="2805113" cy="2600325"/>
        </a:xfrm>
      </xdr:grpSpPr>
      <xdr:graphicFrame macro="">
        <xdr:nvGraphicFramePr>
          <xdr:cNvPr id="23" name="Chart 22"/>
          <xdr:cNvGraphicFramePr>
            <a:graphicFrameLocks/>
          </xdr:cNvGraphicFramePr>
        </xdr:nvGraphicFramePr>
        <xdr:xfrm>
          <a:off x="7055303" y="6558643"/>
          <a:ext cx="2805113" cy="2600325"/>
        </xdr:xfrm>
        <a:graphic>
          <a:graphicData uri="http://schemas.openxmlformats.org/drawingml/2006/chart">
            <c:chart xmlns:c="http://schemas.openxmlformats.org/drawingml/2006/chart" xmlns:r="http://schemas.openxmlformats.org/officeDocument/2006/relationships" r:id="rId4"/>
          </a:graphicData>
        </a:graphic>
      </xdr:graphicFrame>
      <xdr:grpSp>
        <xdr:nvGrpSpPr>
          <xdr:cNvPr id="31" name="Group 30"/>
          <xdr:cNvGrpSpPr/>
        </xdr:nvGrpSpPr>
        <xdr:grpSpPr>
          <a:xfrm>
            <a:off x="7674427" y="7334251"/>
            <a:ext cx="1578509" cy="1034120"/>
            <a:chOff x="7674427" y="7334251"/>
            <a:chExt cx="1578509" cy="1034120"/>
          </a:xfrm>
        </xdr:grpSpPr>
        <xdr:sp macro="" textlink=" Delivery_return_Satisfaction!I3">
          <xdr:nvSpPr>
            <xdr:cNvPr id="29" name="TextBox 28"/>
            <xdr:cNvSpPr txBox="1"/>
          </xdr:nvSpPr>
          <xdr:spPr>
            <a:xfrm>
              <a:off x="8007806" y="7334251"/>
              <a:ext cx="1054552" cy="66675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fld id="{7C3E8242-C580-42AA-B81C-7D7ADE26DE0F}" type="TxLink">
                <a:rPr lang="en-US" sz="3600" b="1" i="0" u="none" strike="noStrike">
                  <a:solidFill>
                    <a:schemeClr val="bg1">
                      <a:lumMod val="95000"/>
                    </a:schemeClr>
                  </a:solidFill>
                  <a:latin typeface="Calibri"/>
                  <a:cs typeface="Calibri"/>
                </a:rPr>
                <a:pPr/>
                <a:t>17%</a:t>
              </a:fld>
              <a:endParaRPr lang="en-US" sz="3600" b="1">
                <a:solidFill>
                  <a:schemeClr val="bg1">
                    <a:lumMod val="95000"/>
                  </a:schemeClr>
                </a:solidFill>
              </a:endParaRPr>
            </a:p>
          </xdr:txBody>
        </xdr:sp>
        <xdr:sp macro="" textlink="">
          <xdr:nvSpPr>
            <xdr:cNvPr id="30" name="TextBox 29"/>
            <xdr:cNvSpPr txBox="1"/>
          </xdr:nvSpPr>
          <xdr:spPr>
            <a:xfrm>
              <a:off x="7674427" y="7837713"/>
              <a:ext cx="1578509"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a:solidFill>
                    <a:schemeClr val="bg1">
                      <a:lumMod val="95000"/>
                    </a:schemeClr>
                  </a:solidFill>
                </a:rPr>
                <a:t>Returned</a:t>
              </a:r>
            </a:p>
          </xdr:txBody>
        </xdr:sp>
      </xdr:grpSp>
    </xdr:grpSp>
    <xdr:clientData/>
  </xdr:twoCellAnchor>
  <xdr:twoCellAnchor>
    <xdr:from>
      <xdr:col>5</xdr:col>
      <xdr:colOff>442231</xdr:colOff>
      <xdr:row>33</xdr:row>
      <xdr:rowOff>122464</xdr:rowOff>
    </xdr:from>
    <xdr:to>
      <xdr:col>8</xdr:col>
      <xdr:colOff>600074</xdr:colOff>
      <xdr:row>48</xdr:row>
      <xdr:rowOff>8164</xdr:rowOff>
    </xdr:to>
    <xdr:grpSp>
      <xdr:nvGrpSpPr>
        <xdr:cNvPr id="34" name="Group 33"/>
        <xdr:cNvGrpSpPr/>
      </xdr:nvGrpSpPr>
      <xdr:grpSpPr>
        <a:xfrm>
          <a:off x="4347481" y="6408964"/>
          <a:ext cx="2743200" cy="2743200"/>
          <a:chOff x="4347481" y="6395357"/>
          <a:chExt cx="2743200" cy="2743200"/>
        </a:xfrm>
      </xdr:grpSpPr>
      <xdr:graphicFrame macro="">
        <xdr:nvGraphicFramePr>
          <xdr:cNvPr id="24" name="Chart 23"/>
          <xdr:cNvGraphicFramePr>
            <a:graphicFrameLocks/>
          </xdr:cNvGraphicFramePr>
        </xdr:nvGraphicFramePr>
        <xdr:xfrm>
          <a:off x="4347481" y="6395357"/>
          <a:ext cx="2743200" cy="2743200"/>
        </xdr:xfrm>
        <a:graphic>
          <a:graphicData uri="http://schemas.openxmlformats.org/drawingml/2006/chart">
            <c:chart xmlns:c="http://schemas.openxmlformats.org/drawingml/2006/chart" xmlns:r="http://schemas.openxmlformats.org/officeDocument/2006/relationships" r:id="rId5"/>
          </a:graphicData>
        </a:graphic>
      </xdr:graphicFrame>
      <xdr:sp macro="" textlink="Delivery_return_Satisfaction!C3">
        <xdr:nvSpPr>
          <xdr:cNvPr id="28" name="TextBox 27"/>
          <xdr:cNvSpPr txBox="1"/>
        </xdr:nvSpPr>
        <xdr:spPr>
          <a:xfrm>
            <a:off x="5218339" y="7211785"/>
            <a:ext cx="1068161"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CAE25DC-8AF2-4944-A941-D912DD25D3CD}" type="TxLink">
              <a:rPr lang="en-US" sz="3600" b="1" i="0" u="none" strike="noStrike">
                <a:solidFill>
                  <a:schemeClr val="bg1">
                    <a:lumMod val="95000"/>
                  </a:schemeClr>
                </a:solidFill>
                <a:latin typeface="Calibri"/>
                <a:cs typeface="Calibri"/>
              </a:rPr>
              <a:pPr/>
              <a:t>78%</a:t>
            </a:fld>
            <a:endParaRPr lang="en-US" sz="3600" b="1">
              <a:solidFill>
                <a:schemeClr val="bg1">
                  <a:lumMod val="95000"/>
                </a:schemeClr>
              </a:solidFill>
            </a:endParaRPr>
          </a:p>
        </xdr:txBody>
      </xdr:sp>
      <xdr:sp macro="" textlink="">
        <xdr:nvSpPr>
          <xdr:cNvPr id="33" name="TextBox 32"/>
          <xdr:cNvSpPr txBox="1"/>
        </xdr:nvSpPr>
        <xdr:spPr>
          <a:xfrm>
            <a:off x="4973411" y="7742465"/>
            <a:ext cx="1543669" cy="5598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2800" b="1">
                <a:solidFill>
                  <a:schemeClr val="bg1">
                    <a:lumMod val="95000"/>
                  </a:schemeClr>
                </a:solidFill>
              </a:rPr>
              <a:t>On time</a:t>
            </a:r>
          </a:p>
        </xdr:txBody>
      </xdr:sp>
    </xdr:grpSp>
    <xdr:clientData/>
  </xdr:twoCellAnchor>
  <xdr:twoCellAnchor>
    <xdr:from>
      <xdr:col>21</xdr:col>
      <xdr:colOff>571498</xdr:colOff>
      <xdr:row>38</xdr:row>
      <xdr:rowOff>95250</xdr:rowOff>
    </xdr:from>
    <xdr:to>
      <xdr:col>30</xdr:col>
      <xdr:colOff>380999</xdr:colOff>
      <xdr:row>47</xdr:row>
      <xdr:rowOff>159203</xdr:rowOff>
    </xdr:to>
    <xdr:graphicFrame macro="">
      <xdr:nvGraphicFramePr>
        <xdr:cNvPr id="35"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xdr:col>
      <xdr:colOff>639536</xdr:colOff>
      <xdr:row>3</xdr:row>
      <xdr:rowOff>99332</xdr:rowOff>
    </xdr:from>
    <xdr:to>
      <xdr:col>5</xdr:col>
      <xdr:colOff>118383</xdr:colOff>
      <xdr:row>16</xdr:row>
      <xdr:rowOff>146957</xdr:rowOff>
    </xdr:to>
    <mc:AlternateContent xmlns:mc="http://schemas.openxmlformats.org/markup-compatibility/2006">
      <mc:Choice xmlns:a14="http://schemas.microsoft.com/office/drawing/2010/main" Requires="a14">
        <xdr:graphicFrame macro="">
          <xdr:nvGraphicFramePr>
            <xdr:cNvPr id="10"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1673679" y="670832"/>
              <a:ext cx="2349954"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642505</xdr:colOff>
      <xdr:row>30</xdr:row>
      <xdr:rowOff>72118</xdr:rowOff>
    </xdr:from>
    <xdr:to>
      <xdr:col>5</xdr:col>
      <xdr:colOff>27213</xdr:colOff>
      <xdr:row>49</xdr:row>
      <xdr:rowOff>54429</xdr:rowOff>
    </xdr:to>
    <mc:AlternateContent xmlns:mc="http://schemas.openxmlformats.org/markup-compatibility/2006">
      <mc:Choice xmlns:a14="http://schemas.microsoft.com/office/drawing/2010/main" Requires="a14">
        <xdr:graphicFrame macro="">
          <xdr:nvGraphicFramePr>
            <xdr:cNvPr id="11" name="Product Name"/>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dr:sp macro="" textlink="">
          <xdr:nvSpPr>
            <xdr:cNvPr id="0" name=""/>
            <xdr:cNvSpPr>
              <a:spLocks noTextEdit="1"/>
            </xdr:cNvSpPr>
          </xdr:nvSpPr>
          <xdr:spPr>
            <a:xfrm>
              <a:off x="1676648" y="5787118"/>
              <a:ext cx="2255815" cy="36018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648024</xdr:colOff>
      <xdr:row>17</xdr:row>
      <xdr:rowOff>58512</xdr:rowOff>
    </xdr:from>
    <xdr:to>
      <xdr:col>5</xdr:col>
      <xdr:colOff>68035</xdr:colOff>
      <xdr:row>29</xdr:row>
      <xdr:rowOff>136071</xdr:rowOff>
    </xdr:to>
    <mc:AlternateContent xmlns:mc="http://schemas.openxmlformats.org/markup-compatibility/2006">
      <mc:Choice xmlns:a14="http://schemas.microsoft.com/office/drawing/2010/main" Requires="a14">
        <xdr:graphicFrame macro="">
          <xdr:nvGraphicFramePr>
            <xdr:cNvPr id="12"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682167" y="3297012"/>
              <a:ext cx="2291118" cy="23635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hor" refreshedDate="44859.226883796298" missingItemsLimit="0" createdVersion="6" refreshedVersion="6" minRefreshableVersion="3" recordCount="1985">
  <cacheSource type="worksheet">
    <worksheetSource name="Data_sourse"/>
  </cacheSource>
  <cacheFields count="12">
    <cacheField name="Date" numFmtId="14">
      <sharedItems containsSemiMixedTypes="0" containsNonDate="0" containsDate="1" containsString="0" minDate="2020-01-01T00:00:00" maxDate="2022-10-11T00:00:00" count="1014">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sharedItems>
      <fieldGroup par="11" base="0">
        <rangePr groupBy="months" startDate="2020-01-01T00:00:00" endDate="2022-10-11T00:00:00"/>
        <groupItems count="14">
          <s v="&lt;1/1/2020"/>
          <s v="Jan"/>
          <s v="Feb"/>
          <s v="Mar"/>
          <s v="Apr"/>
          <s v="May"/>
          <s v="Jun"/>
          <s v="Jul"/>
          <s v="Aug"/>
          <s v="Sep"/>
          <s v="Oct"/>
          <s v="Nov"/>
          <s v="Dec"/>
          <s v="&gt;10/11/2022"/>
        </groupItems>
      </fieldGroup>
    </cacheField>
    <cacheField name="City" numFmtId="0">
      <sharedItems count="7">
        <s v="Edinburgh"/>
        <s v="Glasgow"/>
        <s v="London"/>
        <s v="Belfast"/>
        <s v="Cardiff"/>
        <s v="Liverpool"/>
        <s v="Manchester"/>
      </sharedItems>
    </cacheField>
    <cacheField name="Product Name" numFmtId="0">
      <sharedItems count="7">
        <s v="Product 1"/>
        <s v="Product 6"/>
        <s v="Product 2"/>
        <s v="Product 3"/>
        <s v="Product 4"/>
        <s v="Product 5"/>
        <s v="Product 7"/>
      </sharedItems>
    </cacheField>
    <cacheField name="Price, $" numFmtId="0">
      <sharedItems containsSemiMixedTypes="0" containsString="0" containsNumber="1" containsInteger="1" minValue="12" maxValue="455"/>
    </cacheField>
    <cacheField name="Units" numFmtId="0">
      <sharedItems containsSemiMixedTypes="0" containsString="0" containsNumber="1" containsInteger="1" minValue="1" maxValue="10"/>
    </cacheField>
    <cacheField name="Revenue" numFmtId="0">
      <sharedItems containsSemiMixedTypes="0" containsString="0" containsNumber="1" containsInteger="1" minValue="12" maxValue="4550"/>
    </cacheField>
    <cacheField name="Delivery on time" numFmtId="0">
      <sharedItems count="2">
        <s v="On time"/>
        <s v="Delayed"/>
      </sharedItems>
    </cacheField>
    <cacheField name="Return" numFmtId="0">
      <sharedItems count="2">
        <s v="No"/>
        <s v="Yes"/>
      </sharedItems>
    </cacheField>
    <cacheField name="Type of order" numFmtId="0">
      <sharedItems count="2">
        <s v="Internet"/>
        <s v="Phone"/>
      </sharedItems>
    </cacheField>
    <cacheField name="Castomer Satisfaction" numFmtId="0">
      <sharedItems count="5">
        <s v="5 - Very good"/>
        <s v="3 -Average"/>
        <s v="4 - Good"/>
        <s v="1 - Very low"/>
        <s v="2 - Low"/>
      </sharedItems>
    </cacheField>
    <cacheField name="Quarters" numFmtId="0" databaseField="0">
      <fieldGroup base="0">
        <rangePr groupBy="quarters" startDate="2020-01-01T00:00:00" endDate="2022-10-11T00:00:00"/>
        <groupItems count="6">
          <s v="&lt;1/1/2020"/>
          <s v="Qtr1"/>
          <s v="Qtr2"/>
          <s v="Qtr3"/>
          <s v="Qtr4"/>
          <s v="&gt;10/11/2022"/>
        </groupItems>
      </fieldGroup>
    </cacheField>
    <cacheField name="Years" numFmtId="0" databaseField="0">
      <fieldGroup base="0">
        <rangePr groupBy="years" startDate="2020-01-01T00:00:00" endDate="2022-10-11T00:00:00"/>
        <groupItems count="5">
          <s v="&lt;1/1/2020"/>
          <s v="2020"/>
          <s v="2021"/>
          <s v="2022"/>
          <s v="&gt;10/11/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85">
  <r>
    <x v="0"/>
    <x v="0"/>
    <x v="0"/>
    <n v="99"/>
    <n v="7"/>
    <n v="693"/>
    <x v="0"/>
    <x v="0"/>
    <x v="0"/>
    <x v="0"/>
  </r>
  <r>
    <x v="0"/>
    <x v="1"/>
    <x v="1"/>
    <n v="12"/>
    <n v="5"/>
    <n v="60"/>
    <x v="0"/>
    <x v="0"/>
    <x v="1"/>
    <x v="1"/>
  </r>
  <r>
    <x v="1"/>
    <x v="2"/>
    <x v="1"/>
    <n v="12"/>
    <n v="10"/>
    <n v="120"/>
    <x v="1"/>
    <x v="0"/>
    <x v="1"/>
    <x v="0"/>
  </r>
  <r>
    <x v="2"/>
    <x v="2"/>
    <x v="2"/>
    <n v="121"/>
    <n v="6"/>
    <n v="726"/>
    <x v="0"/>
    <x v="0"/>
    <x v="0"/>
    <x v="1"/>
  </r>
  <r>
    <x v="3"/>
    <x v="2"/>
    <x v="0"/>
    <n v="99"/>
    <n v="5"/>
    <n v="495"/>
    <x v="1"/>
    <x v="0"/>
    <x v="0"/>
    <x v="2"/>
  </r>
  <r>
    <x v="4"/>
    <x v="0"/>
    <x v="1"/>
    <n v="12"/>
    <n v="4"/>
    <n v="48"/>
    <x v="0"/>
    <x v="0"/>
    <x v="0"/>
    <x v="2"/>
  </r>
  <r>
    <x v="4"/>
    <x v="3"/>
    <x v="1"/>
    <n v="12"/>
    <n v="5"/>
    <n v="60"/>
    <x v="0"/>
    <x v="0"/>
    <x v="0"/>
    <x v="3"/>
  </r>
  <r>
    <x v="5"/>
    <x v="0"/>
    <x v="0"/>
    <n v="99"/>
    <n v="5"/>
    <n v="495"/>
    <x v="0"/>
    <x v="0"/>
    <x v="0"/>
    <x v="0"/>
  </r>
  <r>
    <x v="5"/>
    <x v="3"/>
    <x v="2"/>
    <n v="121"/>
    <n v="5"/>
    <n v="605"/>
    <x v="0"/>
    <x v="0"/>
    <x v="0"/>
    <x v="0"/>
  </r>
  <r>
    <x v="5"/>
    <x v="0"/>
    <x v="2"/>
    <n v="121"/>
    <n v="6"/>
    <n v="726"/>
    <x v="0"/>
    <x v="0"/>
    <x v="1"/>
    <x v="0"/>
  </r>
  <r>
    <x v="6"/>
    <x v="4"/>
    <x v="3"/>
    <n v="455"/>
    <n v="5"/>
    <n v="2275"/>
    <x v="1"/>
    <x v="0"/>
    <x v="0"/>
    <x v="2"/>
  </r>
  <r>
    <x v="7"/>
    <x v="0"/>
    <x v="0"/>
    <n v="99"/>
    <n v="6"/>
    <n v="594"/>
    <x v="1"/>
    <x v="0"/>
    <x v="0"/>
    <x v="0"/>
  </r>
  <r>
    <x v="7"/>
    <x v="2"/>
    <x v="4"/>
    <n v="199"/>
    <n v="8"/>
    <n v="1592"/>
    <x v="0"/>
    <x v="0"/>
    <x v="0"/>
    <x v="3"/>
  </r>
  <r>
    <x v="7"/>
    <x v="5"/>
    <x v="1"/>
    <n v="12"/>
    <n v="5"/>
    <n v="60"/>
    <x v="1"/>
    <x v="0"/>
    <x v="1"/>
    <x v="1"/>
  </r>
  <r>
    <x v="7"/>
    <x v="5"/>
    <x v="1"/>
    <n v="12"/>
    <n v="8"/>
    <n v="96"/>
    <x v="0"/>
    <x v="1"/>
    <x v="0"/>
    <x v="1"/>
  </r>
  <r>
    <x v="8"/>
    <x v="2"/>
    <x v="2"/>
    <n v="121"/>
    <n v="4"/>
    <n v="484"/>
    <x v="0"/>
    <x v="0"/>
    <x v="0"/>
    <x v="2"/>
  </r>
  <r>
    <x v="8"/>
    <x v="0"/>
    <x v="5"/>
    <n v="30"/>
    <n v="3"/>
    <n v="90"/>
    <x v="0"/>
    <x v="0"/>
    <x v="1"/>
    <x v="0"/>
  </r>
  <r>
    <x v="9"/>
    <x v="5"/>
    <x v="3"/>
    <n v="455"/>
    <n v="7"/>
    <n v="3185"/>
    <x v="0"/>
    <x v="0"/>
    <x v="0"/>
    <x v="0"/>
  </r>
  <r>
    <x v="10"/>
    <x v="0"/>
    <x v="0"/>
    <n v="99"/>
    <n v="5"/>
    <n v="495"/>
    <x v="0"/>
    <x v="0"/>
    <x v="0"/>
    <x v="0"/>
  </r>
  <r>
    <x v="10"/>
    <x v="4"/>
    <x v="4"/>
    <n v="199"/>
    <n v="10"/>
    <n v="1990"/>
    <x v="0"/>
    <x v="0"/>
    <x v="0"/>
    <x v="0"/>
  </r>
  <r>
    <x v="10"/>
    <x v="3"/>
    <x v="1"/>
    <n v="12"/>
    <n v="9"/>
    <n v="108"/>
    <x v="0"/>
    <x v="0"/>
    <x v="1"/>
    <x v="0"/>
  </r>
  <r>
    <x v="11"/>
    <x v="2"/>
    <x v="0"/>
    <n v="99"/>
    <n v="9"/>
    <n v="891"/>
    <x v="0"/>
    <x v="0"/>
    <x v="0"/>
    <x v="0"/>
  </r>
  <r>
    <x v="12"/>
    <x v="3"/>
    <x v="5"/>
    <n v="30"/>
    <n v="7"/>
    <n v="210"/>
    <x v="0"/>
    <x v="0"/>
    <x v="0"/>
    <x v="2"/>
  </r>
  <r>
    <x v="13"/>
    <x v="3"/>
    <x v="1"/>
    <n v="12"/>
    <n v="9"/>
    <n v="108"/>
    <x v="0"/>
    <x v="0"/>
    <x v="0"/>
    <x v="2"/>
  </r>
  <r>
    <x v="14"/>
    <x v="3"/>
    <x v="3"/>
    <n v="455"/>
    <n v="7"/>
    <n v="3185"/>
    <x v="1"/>
    <x v="1"/>
    <x v="0"/>
    <x v="2"/>
  </r>
  <r>
    <x v="15"/>
    <x v="4"/>
    <x v="5"/>
    <n v="30"/>
    <n v="6"/>
    <n v="180"/>
    <x v="1"/>
    <x v="0"/>
    <x v="0"/>
    <x v="4"/>
  </r>
  <r>
    <x v="16"/>
    <x v="3"/>
    <x v="2"/>
    <n v="121"/>
    <n v="3"/>
    <n v="363"/>
    <x v="0"/>
    <x v="0"/>
    <x v="1"/>
    <x v="2"/>
  </r>
  <r>
    <x v="16"/>
    <x v="5"/>
    <x v="5"/>
    <n v="30"/>
    <n v="6"/>
    <n v="180"/>
    <x v="1"/>
    <x v="1"/>
    <x v="1"/>
    <x v="2"/>
  </r>
  <r>
    <x v="16"/>
    <x v="6"/>
    <x v="6"/>
    <n v="169"/>
    <n v="3"/>
    <n v="507"/>
    <x v="1"/>
    <x v="0"/>
    <x v="0"/>
    <x v="3"/>
  </r>
  <r>
    <x v="17"/>
    <x v="5"/>
    <x v="0"/>
    <n v="99"/>
    <n v="5"/>
    <n v="495"/>
    <x v="1"/>
    <x v="0"/>
    <x v="0"/>
    <x v="0"/>
  </r>
  <r>
    <x v="18"/>
    <x v="4"/>
    <x v="1"/>
    <n v="12"/>
    <n v="2"/>
    <n v="24"/>
    <x v="0"/>
    <x v="0"/>
    <x v="0"/>
    <x v="1"/>
  </r>
  <r>
    <x v="19"/>
    <x v="6"/>
    <x v="1"/>
    <n v="12"/>
    <n v="2"/>
    <n v="24"/>
    <x v="0"/>
    <x v="0"/>
    <x v="0"/>
    <x v="0"/>
  </r>
  <r>
    <x v="20"/>
    <x v="6"/>
    <x v="4"/>
    <n v="199"/>
    <n v="3"/>
    <n v="597"/>
    <x v="0"/>
    <x v="0"/>
    <x v="1"/>
    <x v="0"/>
  </r>
  <r>
    <x v="21"/>
    <x v="0"/>
    <x v="5"/>
    <n v="30"/>
    <n v="10"/>
    <n v="300"/>
    <x v="1"/>
    <x v="0"/>
    <x v="0"/>
    <x v="0"/>
  </r>
  <r>
    <x v="22"/>
    <x v="1"/>
    <x v="3"/>
    <n v="455"/>
    <n v="5"/>
    <n v="2275"/>
    <x v="0"/>
    <x v="1"/>
    <x v="0"/>
    <x v="0"/>
  </r>
  <r>
    <x v="23"/>
    <x v="3"/>
    <x v="3"/>
    <n v="455"/>
    <n v="9"/>
    <n v="4095"/>
    <x v="0"/>
    <x v="0"/>
    <x v="1"/>
    <x v="1"/>
  </r>
  <r>
    <x v="23"/>
    <x v="1"/>
    <x v="5"/>
    <n v="30"/>
    <n v="8"/>
    <n v="240"/>
    <x v="1"/>
    <x v="0"/>
    <x v="0"/>
    <x v="0"/>
  </r>
  <r>
    <x v="24"/>
    <x v="5"/>
    <x v="0"/>
    <n v="99"/>
    <n v="6"/>
    <n v="594"/>
    <x v="0"/>
    <x v="0"/>
    <x v="0"/>
    <x v="0"/>
  </r>
  <r>
    <x v="24"/>
    <x v="0"/>
    <x v="0"/>
    <n v="99"/>
    <n v="5"/>
    <n v="495"/>
    <x v="0"/>
    <x v="0"/>
    <x v="1"/>
    <x v="0"/>
  </r>
  <r>
    <x v="24"/>
    <x v="2"/>
    <x v="2"/>
    <n v="121"/>
    <n v="5"/>
    <n v="605"/>
    <x v="0"/>
    <x v="1"/>
    <x v="0"/>
    <x v="2"/>
  </r>
  <r>
    <x v="25"/>
    <x v="0"/>
    <x v="0"/>
    <n v="99"/>
    <n v="2"/>
    <n v="198"/>
    <x v="1"/>
    <x v="1"/>
    <x v="0"/>
    <x v="0"/>
  </r>
  <r>
    <x v="26"/>
    <x v="0"/>
    <x v="0"/>
    <n v="99"/>
    <n v="9"/>
    <n v="891"/>
    <x v="0"/>
    <x v="0"/>
    <x v="0"/>
    <x v="0"/>
  </r>
  <r>
    <x v="27"/>
    <x v="1"/>
    <x v="0"/>
    <n v="99"/>
    <n v="3"/>
    <n v="297"/>
    <x v="0"/>
    <x v="0"/>
    <x v="0"/>
    <x v="0"/>
  </r>
  <r>
    <x v="27"/>
    <x v="1"/>
    <x v="3"/>
    <n v="455"/>
    <n v="7"/>
    <n v="3185"/>
    <x v="0"/>
    <x v="0"/>
    <x v="0"/>
    <x v="1"/>
  </r>
  <r>
    <x v="28"/>
    <x v="1"/>
    <x v="0"/>
    <n v="99"/>
    <n v="6"/>
    <n v="594"/>
    <x v="1"/>
    <x v="0"/>
    <x v="1"/>
    <x v="0"/>
  </r>
  <r>
    <x v="29"/>
    <x v="5"/>
    <x v="0"/>
    <n v="99"/>
    <n v="8"/>
    <n v="792"/>
    <x v="0"/>
    <x v="1"/>
    <x v="0"/>
    <x v="0"/>
  </r>
  <r>
    <x v="30"/>
    <x v="0"/>
    <x v="0"/>
    <n v="99"/>
    <n v="3"/>
    <n v="297"/>
    <x v="0"/>
    <x v="0"/>
    <x v="0"/>
    <x v="0"/>
  </r>
  <r>
    <x v="31"/>
    <x v="2"/>
    <x v="0"/>
    <n v="99"/>
    <n v="6"/>
    <n v="594"/>
    <x v="0"/>
    <x v="1"/>
    <x v="1"/>
    <x v="0"/>
  </r>
  <r>
    <x v="31"/>
    <x v="1"/>
    <x v="3"/>
    <n v="455"/>
    <n v="9"/>
    <n v="4095"/>
    <x v="0"/>
    <x v="0"/>
    <x v="0"/>
    <x v="2"/>
  </r>
  <r>
    <x v="31"/>
    <x v="2"/>
    <x v="5"/>
    <n v="30"/>
    <n v="8"/>
    <n v="240"/>
    <x v="0"/>
    <x v="0"/>
    <x v="0"/>
    <x v="0"/>
  </r>
  <r>
    <x v="31"/>
    <x v="5"/>
    <x v="1"/>
    <n v="12"/>
    <n v="5"/>
    <n v="60"/>
    <x v="0"/>
    <x v="1"/>
    <x v="0"/>
    <x v="1"/>
  </r>
  <r>
    <x v="31"/>
    <x v="6"/>
    <x v="6"/>
    <n v="169"/>
    <n v="9"/>
    <n v="1521"/>
    <x v="1"/>
    <x v="0"/>
    <x v="0"/>
    <x v="2"/>
  </r>
  <r>
    <x v="32"/>
    <x v="4"/>
    <x v="0"/>
    <n v="99"/>
    <n v="3"/>
    <n v="297"/>
    <x v="0"/>
    <x v="1"/>
    <x v="0"/>
    <x v="0"/>
  </r>
  <r>
    <x v="32"/>
    <x v="6"/>
    <x v="1"/>
    <n v="12"/>
    <n v="7"/>
    <n v="84"/>
    <x v="0"/>
    <x v="0"/>
    <x v="0"/>
    <x v="3"/>
  </r>
  <r>
    <x v="33"/>
    <x v="1"/>
    <x v="0"/>
    <n v="99"/>
    <n v="9"/>
    <n v="891"/>
    <x v="0"/>
    <x v="0"/>
    <x v="0"/>
    <x v="0"/>
  </r>
  <r>
    <x v="33"/>
    <x v="5"/>
    <x v="0"/>
    <n v="99"/>
    <n v="8"/>
    <n v="792"/>
    <x v="1"/>
    <x v="0"/>
    <x v="0"/>
    <x v="0"/>
  </r>
  <r>
    <x v="33"/>
    <x v="6"/>
    <x v="1"/>
    <n v="12"/>
    <n v="8"/>
    <n v="96"/>
    <x v="0"/>
    <x v="0"/>
    <x v="1"/>
    <x v="0"/>
  </r>
  <r>
    <x v="34"/>
    <x v="3"/>
    <x v="3"/>
    <n v="455"/>
    <n v="3"/>
    <n v="1365"/>
    <x v="0"/>
    <x v="0"/>
    <x v="0"/>
    <x v="4"/>
  </r>
  <r>
    <x v="34"/>
    <x v="6"/>
    <x v="1"/>
    <n v="12"/>
    <n v="9"/>
    <n v="108"/>
    <x v="1"/>
    <x v="0"/>
    <x v="0"/>
    <x v="0"/>
  </r>
  <r>
    <x v="34"/>
    <x v="6"/>
    <x v="1"/>
    <n v="12"/>
    <n v="9"/>
    <n v="108"/>
    <x v="0"/>
    <x v="0"/>
    <x v="0"/>
    <x v="1"/>
  </r>
  <r>
    <x v="35"/>
    <x v="4"/>
    <x v="0"/>
    <n v="99"/>
    <n v="2"/>
    <n v="198"/>
    <x v="0"/>
    <x v="0"/>
    <x v="1"/>
    <x v="0"/>
  </r>
  <r>
    <x v="35"/>
    <x v="0"/>
    <x v="1"/>
    <n v="12"/>
    <n v="2"/>
    <n v="24"/>
    <x v="0"/>
    <x v="0"/>
    <x v="1"/>
    <x v="1"/>
  </r>
  <r>
    <x v="36"/>
    <x v="3"/>
    <x v="0"/>
    <n v="99"/>
    <n v="5"/>
    <n v="495"/>
    <x v="0"/>
    <x v="0"/>
    <x v="1"/>
    <x v="0"/>
  </r>
  <r>
    <x v="36"/>
    <x v="5"/>
    <x v="2"/>
    <n v="121"/>
    <n v="2"/>
    <n v="242"/>
    <x v="1"/>
    <x v="0"/>
    <x v="1"/>
    <x v="4"/>
  </r>
  <r>
    <x v="37"/>
    <x v="1"/>
    <x v="3"/>
    <n v="455"/>
    <n v="6"/>
    <n v="2730"/>
    <x v="0"/>
    <x v="0"/>
    <x v="1"/>
    <x v="2"/>
  </r>
  <r>
    <x v="38"/>
    <x v="5"/>
    <x v="0"/>
    <n v="99"/>
    <n v="9"/>
    <n v="891"/>
    <x v="0"/>
    <x v="0"/>
    <x v="1"/>
    <x v="0"/>
  </r>
  <r>
    <x v="38"/>
    <x v="4"/>
    <x v="5"/>
    <n v="30"/>
    <n v="2"/>
    <n v="60"/>
    <x v="1"/>
    <x v="0"/>
    <x v="0"/>
    <x v="2"/>
  </r>
  <r>
    <x v="39"/>
    <x v="3"/>
    <x v="2"/>
    <n v="121"/>
    <n v="7"/>
    <n v="847"/>
    <x v="0"/>
    <x v="0"/>
    <x v="1"/>
    <x v="0"/>
  </r>
  <r>
    <x v="39"/>
    <x v="2"/>
    <x v="3"/>
    <n v="455"/>
    <n v="7"/>
    <n v="3185"/>
    <x v="0"/>
    <x v="1"/>
    <x v="0"/>
    <x v="0"/>
  </r>
  <r>
    <x v="39"/>
    <x v="1"/>
    <x v="4"/>
    <n v="199"/>
    <n v="6"/>
    <n v="1194"/>
    <x v="0"/>
    <x v="0"/>
    <x v="1"/>
    <x v="1"/>
  </r>
  <r>
    <x v="40"/>
    <x v="0"/>
    <x v="1"/>
    <n v="12"/>
    <n v="5"/>
    <n v="60"/>
    <x v="0"/>
    <x v="0"/>
    <x v="1"/>
    <x v="0"/>
  </r>
  <r>
    <x v="40"/>
    <x v="6"/>
    <x v="6"/>
    <n v="169"/>
    <n v="2"/>
    <n v="338"/>
    <x v="0"/>
    <x v="0"/>
    <x v="0"/>
    <x v="0"/>
  </r>
  <r>
    <x v="41"/>
    <x v="0"/>
    <x v="2"/>
    <n v="121"/>
    <n v="6"/>
    <n v="726"/>
    <x v="0"/>
    <x v="0"/>
    <x v="0"/>
    <x v="1"/>
  </r>
  <r>
    <x v="41"/>
    <x v="5"/>
    <x v="3"/>
    <n v="455"/>
    <n v="5"/>
    <n v="2275"/>
    <x v="1"/>
    <x v="0"/>
    <x v="1"/>
    <x v="1"/>
  </r>
  <r>
    <x v="41"/>
    <x v="6"/>
    <x v="5"/>
    <n v="30"/>
    <n v="1"/>
    <n v="30"/>
    <x v="0"/>
    <x v="0"/>
    <x v="1"/>
    <x v="2"/>
  </r>
  <r>
    <x v="41"/>
    <x v="5"/>
    <x v="1"/>
    <n v="12"/>
    <n v="10"/>
    <n v="120"/>
    <x v="0"/>
    <x v="0"/>
    <x v="0"/>
    <x v="3"/>
  </r>
  <r>
    <x v="42"/>
    <x v="0"/>
    <x v="2"/>
    <n v="121"/>
    <n v="8"/>
    <n v="968"/>
    <x v="0"/>
    <x v="0"/>
    <x v="1"/>
    <x v="4"/>
  </r>
  <r>
    <x v="43"/>
    <x v="1"/>
    <x v="3"/>
    <n v="455"/>
    <n v="10"/>
    <n v="4550"/>
    <x v="0"/>
    <x v="0"/>
    <x v="0"/>
    <x v="0"/>
  </r>
  <r>
    <x v="43"/>
    <x v="0"/>
    <x v="4"/>
    <n v="199"/>
    <n v="7"/>
    <n v="1393"/>
    <x v="0"/>
    <x v="1"/>
    <x v="1"/>
    <x v="1"/>
  </r>
  <r>
    <x v="44"/>
    <x v="6"/>
    <x v="3"/>
    <n v="455"/>
    <n v="7"/>
    <n v="3185"/>
    <x v="0"/>
    <x v="0"/>
    <x v="0"/>
    <x v="0"/>
  </r>
  <r>
    <x v="45"/>
    <x v="5"/>
    <x v="0"/>
    <n v="99"/>
    <n v="2"/>
    <n v="198"/>
    <x v="0"/>
    <x v="0"/>
    <x v="0"/>
    <x v="4"/>
  </r>
  <r>
    <x v="45"/>
    <x v="6"/>
    <x v="2"/>
    <n v="121"/>
    <n v="2"/>
    <n v="242"/>
    <x v="0"/>
    <x v="0"/>
    <x v="1"/>
    <x v="0"/>
  </r>
  <r>
    <x v="45"/>
    <x v="1"/>
    <x v="3"/>
    <n v="455"/>
    <n v="10"/>
    <n v="4550"/>
    <x v="0"/>
    <x v="0"/>
    <x v="0"/>
    <x v="2"/>
  </r>
  <r>
    <x v="45"/>
    <x v="0"/>
    <x v="1"/>
    <n v="12"/>
    <n v="6"/>
    <n v="72"/>
    <x v="1"/>
    <x v="1"/>
    <x v="1"/>
    <x v="0"/>
  </r>
  <r>
    <x v="45"/>
    <x v="1"/>
    <x v="6"/>
    <n v="169"/>
    <n v="8"/>
    <n v="1352"/>
    <x v="0"/>
    <x v="0"/>
    <x v="1"/>
    <x v="2"/>
  </r>
  <r>
    <x v="46"/>
    <x v="4"/>
    <x v="0"/>
    <n v="99"/>
    <n v="2"/>
    <n v="198"/>
    <x v="0"/>
    <x v="0"/>
    <x v="0"/>
    <x v="4"/>
  </r>
  <r>
    <x v="46"/>
    <x v="2"/>
    <x v="3"/>
    <n v="455"/>
    <n v="6"/>
    <n v="2730"/>
    <x v="0"/>
    <x v="0"/>
    <x v="0"/>
    <x v="1"/>
  </r>
  <r>
    <x v="46"/>
    <x v="1"/>
    <x v="1"/>
    <n v="12"/>
    <n v="7"/>
    <n v="84"/>
    <x v="1"/>
    <x v="0"/>
    <x v="0"/>
    <x v="2"/>
  </r>
  <r>
    <x v="46"/>
    <x v="1"/>
    <x v="1"/>
    <n v="12"/>
    <n v="9"/>
    <n v="108"/>
    <x v="0"/>
    <x v="0"/>
    <x v="0"/>
    <x v="1"/>
  </r>
  <r>
    <x v="47"/>
    <x v="0"/>
    <x v="1"/>
    <n v="12"/>
    <n v="2"/>
    <n v="24"/>
    <x v="1"/>
    <x v="0"/>
    <x v="0"/>
    <x v="0"/>
  </r>
  <r>
    <x v="48"/>
    <x v="5"/>
    <x v="0"/>
    <n v="99"/>
    <n v="4"/>
    <n v="396"/>
    <x v="0"/>
    <x v="0"/>
    <x v="0"/>
    <x v="3"/>
  </r>
  <r>
    <x v="48"/>
    <x v="2"/>
    <x v="3"/>
    <n v="455"/>
    <n v="9"/>
    <n v="4095"/>
    <x v="0"/>
    <x v="0"/>
    <x v="1"/>
    <x v="1"/>
  </r>
  <r>
    <x v="48"/>
    <x v="4"/>
    <x v="4"/>
    <n v="199"/>
    <n v="2"/>
    <n v="398"/>
    <x v="0"/>
    <x v="0"/>
    <x v="0"/>
    <x v="4"/>
  </r>
  <r>
    <x v="48"/>
    <x v="3"/>
    <x v="4"/>
    <n v="199"/>
    <n v="6"/>
    <n v="1194"/>
    <x v="0"/>
    <x v="0"/>
    <x v="0"/>
    <x v="2"/>
  </r>
  <r>
    <x v="48"/>
    <x v="1"/>
    <x v="5"/>
    <n v="30"/>
    <n v="5"/>
    <n v="150"/>
    <x v="0"/>
    <x v="0"/>
    <x v="1"/>
    <x v="4"/>
  </r>
  <r>
    <x v="48"/>
    <x v="0"/>
    <x v="1"/>
    <n v="12"/>
    <n v="2"/>
    <n v="24"/>
    <x v="0"/>
    <x v="0"/>
    <x v="0"/>
    <x v="0"/>
  </r>
  <r>
    <x v="48"/>
    <x v="4"/>
    <x v="1"/>
    <n v="12"/>
    <n v="2"/>
    <n v="24"/>
    <x v="0"/>
    <x v="0"/>
    <x v="0"/>
    <x v="2"/>
  </r>
  <r>
    <x v="48"/>
    <x v="5"/>
    <x v="6"/>
    <n v="169"/>
    <n v="8"/>
    <n v="1352"/>
    <x v="0"/>
    <x v="1"/>
    <x v="0"/>
    <x v="4"/>
  </r>
  <r>
    <x v="48"/>
    <x v="2"/>
    <x v="6"/>
    <n v="169"/>
    <n v="2"/>
    <n v="338"/>
    <x v="0"/>
    <x v="0"/>
    <x v="1"/>
    <x v="0"/>
  </r>
  <r>
    <x v="49"/>
    <x v="2"/>
    <x v="5"/>
    <n v="30"/>
    <n v="4"/>
    <n v="120"/>
    <x v="0"/>
    <x v="0"/>
    <x v="0"/>
    <x v="0"/>
  </r>
  <r>
    <x v="49"/>
    <x v="0"/>
    <x v="1"/>
    <n v="12"/>
    <n v="6"/>
    <n v="72"/>
    <x v="0"/>
    <x v="0"/>
    <x v="0"/>
    <x v="0"/>
  </r>
  <r>
    <x v="50"/>
    <x v="4"/>
    <x v="0"/>
    <n v="99"/>
    <n v="4"/>
    <n v="396"/>
    <x v="0"/>
    <x v="0"/>
    <x v="0"/>
    <x v="0"/>
  </r>
  <r>
    <x v="50"/>
    <x v="1"/>
    <x v="2"/>
    <n v="121"/>
    <n v="6"/>
    <n v="726"/>
    <x v="0"/>
    <x v="0"/>
    <x v="0"/>
    <x v="0"/>
  </r>
  <r>
    <x v="50"/>
    <x v="1"/>
    <x v="3"/>
    <n v="455"/>
    <n v="8"/>
    <n v="3640"/>
    <x v="0"/>
    <x v="0"/>
    <x v="0"/>
    <x v="0"/>
  </r>
  <r>
    <x v="50"/>
    <x v="4"/>
    <x v="1"/>
    <n v="12"/>
    <n v="6"/>
    <n v="72"/>
    <x v="1"/>
    <x v="0"/>
    <x v="1"/>
    <x v="0"/>
  </r>
  <r>
    <x v="50"/>
    <x v="6"/>
    <x v="1"/>
    <n v="12"/>
    <n v="2"/>
    <n v="24"/>
    <x v="1"/>
    <x v="0"/>
    <x v="0"/>
    <x v="2"/>
  </r>
  <r>
    <x v="50"/>
    <x v="3"/>
    <x v="1"/>
    <n v="12"/>
    <n v="4"/>
    <n v="48"/>
    <x v="0"/>
    <x v="1"/>
    <x v="1"/>
    <x v="0"/>
  </r>
  <r>
    <x v="51"/>
    <x v="5"/>
    <x v="3"/>
    <n v="455"/>
    <n v="9"/>
    <n v="4095"/>
    <x v="0"/>
    <x v="0"/>
    <x v="0"/>
    <x v="2"/>
  </r>
  <r>
    <x v="52"/>
    <x v="1"/>
    <x v="3"/>
    <n v="455"/>
    <n v="6"/>
    <n v="2730"/>
    <x v="1"/>
    <x v="0"/>
    <x v="0"/>
    <x v="4"/>
  </r>
  <r>
    <x v="52"/>
    <x v="0"/>
    <x v="1"/>
    <n v="12"/>
    <n v="9"/>
    <n v="108"/>
    <x v="0"/>
    <x v="0"/>
    <x v="1"/>
    <x v="2"/>
  </r>
  <r>
    <x v="52"/>
    <x v="6"/>
    <x v="1"/>
    <n v="12"/>
    <n v="8"/>
    <n v="96"/>
    <x v="0"/>
    <x v="0"/>
    <x v="0"/>
    <x v="3"/>
  </r>
  <r>
    <x v="53"/>
    <x v="3"/>
    <x v="0"/>
    <n v="99"/>
    <n v="8"/>
    <n v="792"/>
    <x v="1"/>
    <x v="1"/>
    <x v="1"/>
    <x v="0"/>
  </r>
  <r>
    <x v="53"/>
    <x v="0"/>
    <x v="0"/>
    <n v="99"/>
    <n v="4"/>
    <n v="396"/>
    <x v="0"/>
    <x v="0"/>
    <x v="1"/>
    <x v="1"/>
  </r>
  <r>
    <x v="53"/>
    <x v="1"/>
    <x v="1"/>
    <n v="12"/>
    <n v="7"/>
    <n v="84"/>
    <x v="0"/>
    <x v="0"/>
    <x v="1"/>
    <x v="2"/>
  </r>
  <r>
    <x v="53"/>
    <x v="1"/>
    <x v="6"/>
    <n v="169"/>
    <n v="3"/>
    <n v="507"/>
    <x v="0"/>
    <x v="0"/>
    <x v="0"/>
    <x v="2"/>
  </r>
  <r>
    <x v="54"/>
    <x v="3"/>
    <x v="0"/>
    <n v="99"/>
    <n v="10"/>
    <n v="990"/>
    <x v="0"/>
    <x v="1"/>
    <x v="0"/>
    <x v="2"/>
  </r>
  <r>
    <x v="54"/>
    <x v="4"/>
    <x v="5"/>
    <n v="30"/>
    <n v="4"/>
    <n v="120"/>
    <x v="1"/>
    <x v="1"/>
    <x v="0"/>
    <x v="1"/>
  </r>
  <r>
    <x v="54"/>
    <x v="5"/>
    <x v="1"/>
    <n v="12"/>
    <n v="4"/>
    <n v="48"/>
    <x v="1"/>
    <x v="0"/>
    <x v="0"/>
    <x v="2"/>
  </r>
  <r>
    <x v="54"/>
    <x v="2"/>
    <x v="6"/>
    <n v="169"/>
    <n v="8"/>
    <n v="1352"/>
    <x v="0"/>
    <x v="0"/>
    <x v="0"/>
    <x v="3"/>
  </r>
  <r>
    <x v="55"/>
    <x v="0"/>
    <x v="2"/>
    <n v="121"/>
    <n v="5"/>
    <n v="605"/>
    <x v="0"/>
    <x v="0"/>
    <x v="0"/>
    <x v="1"/>
  </r>
  <r>
    <x v="56"/>
    <x v="0"/>
    <x v="0"/>
    <n v="99"/>
    <n v="3"/>
    <n v="297"/>
    <x v="1"/>
    <x v="0"/>
    <x v="0"/>
    <x v="2"/>
  </r>
  <r>
    <x v="56"/>
    <x v="6"/>
    <x v="0"/>
    <n v="99"/>
    <n v="2"/>
    <n v="198"/>
    <x v="0"/>
    <x v="1"/>
    <x v="0"/>
    <x v="1"/>
  </r>
  <r>
    <x v="56"/>
    <x v="5"/>
    <x v="2"/>
    <n v="121"/>
    <n v="8"/>
    <n v="968"/>
    <x v="0"/>
    <x v="0"/>
    <x v="0"/>
    <x v="0"/>
  </r>
  <r>
    <x v="56"/>
    <x v="3"/>
    <x v="3"/>
    <n v="455"/>
    <n v="7"/>
    <n v="3185"/>
    <x v="0"/>
    <x v="0"/>
    <x v="1"/>
    <x v="3"/>
  </r>
  <r>
    <x v="56"/>
    <x v="2"/>
    <x v="3"/>
    <n v="455"/>
    <n v="9"/>
    <n v="4095"/>
    <x v="1"/>
    <x v="0"/>
    <x v="0"/>
    <x v="0"/>
  </r>
  <r>
    <x v="56"/>
    <x v="3"/>
    <x v="4"/>
    <n v="199"/>
    <n v="6"/>
    <n v="1194"/>
    <x v="1"/>
    <x v="0"/>
    <x v="0"/>
    <x v="3"/>
  </r>
  <r>
    <x v="57"/>
    <x v="2"/>
    <x v="0"/>
    <n v="99"/>
    <n v="4"/>
    <n v="396"/>
    <x v="0"/>
    <x v="0"/>
    <x v="0"/>
    <x v="2"/>
  </r>
  <r>
    <x v="58"/>
    <x v="0"/>
    <x v="4"/>
    <n v="199"/>
    <n v="3"/>
    <n v="597"/>
    <x v="0"/>
    <x v="0"/>
    <x v="0"/>
    <x v="2"/>
  </r>
  <r>
    <x v="58"/>
    <x v="3"/>
    <x v="5"/>
    <n v="30"/>
    <n v="3"/>
    <n v="90"/>
    <x v="1"/>
    <x v="0"/>
    <x v="1"/>
    <x v="0"/>
  </r>
  <r>
    <x v="59"/>
    <x v="3"/>
    <x v="0"/>
    <n v="99"/>
    <n v="5"/>
    <n v="495"/>
    <x v="0"/>
    <x v="0"/>
    <x v="0"/>
    <x v="1"/>
  </r>
  <r>
    <x v="59"/>
    <x v="4"/>
    <x v="3"/>
    <n v="455"/>
    <n v="10"/>
    <n v="4550"/>
    <x v="1"/>
    <x v="0"/>
    <x v="0"/>
    <x v="0"/>
  </r>
  <r>
    <x v="60"/>
    <x v="4"/>
    <x v="6"/>
    <n v="169"/>
    <n v="9"/>
    <n v="1521"/>
    <x v="0"/>
    <x v="1"/>
    <x v="0"/>
    <x v="0"/>
  </r>
  <r>
    <x v="61"/>
    <x v="2"/>
    <x v="3"/>
    <n v="455"/>
    <n v="8"/>
    <n v="3640"/>
    <x v="0"/>
    <x v="0"/>
    <x v="1"/>
    <x v="1"/>
  </r>
  <r>
    <x v="62"/>
    <x v="3"/>
    <x v="3"/>
    <n v="455"/>
    <n v="2"/>
    <n v="910"/>
    <x v="0"/>
    <x v="0"/>
    <x v="0"/>
    <x v="4"/>
  </r>
  <r>
    <x v="63"/>
    <x v="2"/>
    <x v="5"/>
    <n v="30"/>
    <n v="8"/>
    <n v="240"/>
    <x v="0"/>
    <x v="0"/>
    <x v="0"/>
    <x v="2"/>
  </r>
  <r>
    <x v="63"/>
    <x v="6"/>
    <x v="5"/>
    <n v="30"/>
    <n v="3"/>
    <n v="90"/>
    <x v="0"/>
    <x v="0"/>
    <x v="0"/>
    <x v="1"/>
  </r>
  <r>
    <x v="64"/>
    <x v="0"/>
    <x v="1"/>
    <n v="12"/>
    <n v="6"/>
    <n v="72"/>
    <x v="0"/>
    <x v="0"/>
    <x v="0"/>
    <x v="1"/>
  </r>
  <r>
    <x v="65"/>
    <x v="3"/>
    <x v="0"/>
    <n v="99"/>
    <n v="5"/>
    <n v="495"/>
    <x v="0"/>
    <x v="0"/>
    <x v="0"/>
    <x v="0"/>
  </r>
  <r>
    <x v="65"/>
    <x v="5"/>
    <x v="1"/>
    <n v="12"/>
    <n v="1"/>
    <n v="12"/>
    <x v="1"/>
    <x v="0"/>
    <x v="0"/>
    <x v="1"/>
  </r>
  <r>
    <x v="66"/>
    <x v="6"/>
    <x v="0"/>
    <n v="99"/>
    <n v="4"/>
    <n v="396"/>
    <x v="1"/>
    <x v="0"/>
    <x v="1"/>
    <x v="2"/>
  </r>
  <r>
    <x v="66"/>
    <x v="2"/>
    <x v="2"/>
    <n v="121"/>
    <n v="5"/>
    <n v="605"/>
    <x v="0"/>
    <x v="0"/>
    <x v="0"/>
    <x v="4"/>
  </r>
  <r>
    <x v="66"/>
    <x v="5"/>
    <x v="5"/>
    <n v="30"/>
    <n v="7"/>
    <n v="210"/>
    <x v="0"/>
    <x v="0"/>
    <x v="0"/>
    <x v="2"/>
  </r>
  <r>
    <x v="67"/>
    <x v="6"/>
    <x v="3"/>
    <n v="455"/>
    <n v="6"/>
    <n v="2730"/>
    <x v="0"/>
    <x v="1"/>
    <x v="0"/>
    <x v="0"/>
  </r>
  <r>
    <x v="68"/>
    <x v="5"/>
    <x v="0"/>
    <n v="99"/>
    <n v="1"/>
    <n v="99"/>
    <x v="0"/>
    <x v="0"/>
    <x v="0"/>
    <x v="1"/>
  </r>
  <r>
    <x v="68"/>
    <x v="5"/>
    <x v="3"/>
    <n v="455"/>
    <n v="5"/>
    <n v="2275"/>
    <x v="0"/>
    <x v="0"/>
    <x v="0"/>
    <x v="1"/>
  </r>
  <r>
    <x v="69"/>
    <x v="5"/>
    <x v="0"/>
    <n v="99"/>
    <n v="4"/>
    <n v="396"/>
    <x v="0"/>
    <x v="0"/>
    <x v="0"/>
    <x v="0"/>
  </r>
  <r>
    <x v="69"/>
    <x v="2"/>
    <x v="3"/>
    <n v="455"/>
    <n v="2"/>
    <n v="910"/>
    <x v="0"/>
    <x v="0"/>
    <x v="0"/>
    <x v="1"/>
  </r>
  <r>
    <x v="69"/>
    <x v="4"/>
    <x v="3"/>
    <n v="455"/>
    <n v="7"/>
    <n v="3185"/>
    <x v="0"/>
    <x v="1"/>
    <x v="1"/>
    <x v="1"/>
  </r>
  <r>
    <x v="69"/>
    <x v="5"/>
    <x v="4"/>
    <n v="199"/>
    <n v="5"/>
    <n v="995"/>
    <x v="0"/>
    <x v="1"/>
    <x v="0"/>
    <x v="2"/>
  </r>
  <r>
    <x v="69"/>
    <x v="6"/>
    <x v="5"/>
    <n v="30"/>
    <n v="4"/>
    <n v="120"/>
    <x v="0"/>
    <x v="0"/>
    <x v="1"/>
    <x v="3"/>
  </r>
  <r>
    <x v="70"/>
    <x v="0"/>
    <x v="2"/>
    <n v="121"/>
    <n v="5"/>
    <n v="605"/>
    <x v="0"/>
    <x v="0"/>
    <x v="0"/>
    <x v="2"/>
  </r>
  <r>
    <x v="71"/>
    <x v="4"/>
    <x v="4"/>
    <n v="199"/>
    <n v="6"/>
    <n v="1194"/>
    <x v="1"/>
    <x v="1"/>
    <x v="1"/>
    <x v="0"/>
  </r>
  <r>
    <x v="72"/>
    <x v="0"/>
    <x v="0"/>
    <n v="99"/>
    <n v="5"/>
    <n v="495"/>
    <x v="0"/>
    <x v="0"/>
    <x v="1"/>
    <x v="3"/>
  </r>
  <r>
    <x v="72"/>
    <x v="0"/>
    <x v="3"/>
    <n v="455"/>
    <n v="7"/>
    <n v="3185"/>
    <x v="1"/>
    <x v="0"/>
    <x v="0"/>
    <x v="0"/>
  </r>
  <r>
    <x v="72"/>
    <x v="2"/>
    <x v="4"/>
    <n v="199"/>
    <n v="7"/>
    <n v="1393"/>
    <x v="1"/>
    <x v="0"/>
    <x v="1"/>
    <x v="0"/>
  </r>
  <r>
    <x v="72"/>
    <x v="0"/>
    <x v="1"/>
    <n v="12"/>
    <n v="7"/>
    <n v="84"/>
    <x v="0"/>
    <x v="1"/>
    <x v="0"/>
    <x v="1"/>
  </r>
  <r>
    <x v="73"/>
    <x v="2"/>
    <x v="3"/>
    <n v="455"/>
    <n v="6"/>
    <n v="2730"/>
    <x v="1"/>
    <x v="0"/>
    <x v="1"/>
    <x v="4"/>
  </r>
  <r>
    <x v="73"/>
    <x v="3"/>
    <x v="5"/>
    <n v="30"/>
    <n v="3"/>
    <n v="90"/>
    <x v="0"/>
    <x v="1"/>
    <x v="1"/>
    <x v="1"/>
  </r>
  <r>
    <x v="73"/>
    <x v="2"/>
    <x v="1"/>
    <n v="12"/>
    <n v="7"/>
    <n v="84"/>
    <x v="0"/>
    <x v="0"/>
    <x v="1"/>
    <x v="0"/>
  </r>
  <r>
    <x v="73"/>
    <x v="1"/>
    <x v="1"/>
    <n v="12"/>
    <n v="5"/>
    <n v="60"/>
    <x v="0"/>
    <x v="0"/>
    <x v="1"/>
    <x v="2"/>
  </r>
  <r>
    <x v="74"/>
    <x v="5"/>
    <x v="3"/>
    <n v="455"/>
    <n v="7"/>
    <n v="3185"/>
    <x v="0"/>
    <x v="0"/>
    <x v="1"/>
    <x v="0"/>
  </r>
  <r>
    <x v="75"/>
    <x v="0"/>
    <x v="1"/>
    <n v="12"/>
    <n v="7"/>
    <n v="84"/>
    <x v="1"/>
    <x v="1"/>
    <x v="1"/>
    <x v="1"/>
  </r>
  <r>
    <x v="76"/>
    <x v="3"/>
    <x v="0"/>
    <n v="99"/>
    <n v="6"/>
    <n v="594"/>
    <x v="0"/>
    <x v="1"/>
    <x v="0"/>
    <x v="4"/>
  </r>
  <r>
    <x v="76"/>
    <x v="6"/>
    <x v="0"/>
    <n v="99"/>
    <n v="2"/>
    <n v="198"/>
    <x v="0"/>
    <x v="0"/>
    <x v="0"/>
    <x v="1"/>
  </r>
  <r>
    <x v="76"/>
    <x v="0"/>
    <x v="0"/>
    <n v="99"/>
    <n v="5"/>
    <n v="495"/>
    <x v="0"/>
    <x v="0"/>
    <x v="0"/>
    <x v="0"/>
  </r>
  <r>
    <x v="76"/>
    <x v="0"/>
    <x v="4"/>
    <n v="199"/>
    <n v="3"/>
    <n v="597"/>
    <x v="0"/>
    <x v="1"/>
    <x v="0"/>
    <x v="2"/>
  </r>
  <r>
    <x v="76"/>
    <x v="3"/>
    <x v="5"/>
    <n v="30"/>
    <n v="3"/>
    <n v="90"/>
    <x v="0"/>
    <x v="0"/>
    <x v="1"/>
    <x v="0"/>
  </r>
  <r>
    <x v="76"/>
    <x v="3"/>
    <x v="5"/>
    <n v="30"/>
    <n v="5"/>
    <n v="150"/>
    <x v="0"/>
    <x v="0"/>
    <x v="0"/>
    <x v="2"/>
  </r>
  <r>
    <x v="76"/>
    <x v="2"/>
    <x v="6"/>
    <n v="169"/>
    <n v="5"/>
    <n v="845"/>
    <x v="0"/>
    <x v="0"/>
    <x v="1"/>
    <x v="2"/>
  </r>
  <r>
    <x v="76"/>
    <x v="5"/>
    <x v="6"/>
    <n v="169"/>
    <n v="8"/>
    <n v="1352"/>
    <x v="1"/>
    <x v="0"/>
    <x v="0"/>
    <x v="2"/>
  </r>
  <r>
    <x v="77"/>
    <x v="1"/>
    <x v="0"/>
    <n v="99"/>
    <n v="5"/>
    <n v="495"/>
    <x v="1"/>
    <x v="0"/>
    <x v="1"/>
    <x v="0"/>
  </r>
  <r>
    <x v="78"/>
    <x v="0"/>
    <x v="4"/>
    <n v="199"/>
    <n v="1"/>
    <n v="199"/>
    <x v="1"/>
    <x v="0"/>
    <x v="1"/>
    <x v="2"/>
  </r>
  <r>
    <x v="79"/>
    <x v="6"/>
    <x v="0"/>
    <n v="99"/>
    <n v="5"/>
    <n v="495"/>
    <x v="0"/>
    <x v="1"/>
    <x v="0"/>
    <x v="0"/>
  </r>
  <r>
    <x v="79"/>
    <x v="1"/>
    <x v="1"/>
    <n v="12"/>
    <n v="1"/>
    <n v="12"/>
    <x v="0"/>
    <x v="0"/>
    <x v="1"/>
    <x v="3"/>
  </r>
  <r>
    <x v="79"/>
    <x v="4"/>
    <x v="1"/>
    <n v="12"/>
    <n v="4"/>
    <n v="48"/>
    <x v="0"/>
    <x v="0"/>
    <x v="0"/>
    <x v="1"/>
  </r>
  <r>
    <x v="80"/>
    <x v="3"/>
    <x v="2"/>
    <n v="121"/>
    <n v="4"/>
    <n v="484"/>
    <x v="1"/>
    <x v="0"/>
    <x v="0"/>
    <x v="0"/>
  </r>
  <r>
    <x v="80"/>
    <x v="0"/>
    <x v="5"/>
    <n v="30"/>
    <n v="2"/>
    <n v="60"/>
    <x v="1"/>
    <x v="0"/>
    <x v="0"/>
    <x v="1"/>
  </r>
  <r>
    <x v="80"/>
    <x v="3"/>
    <x v="1"/>
    <n v="12"/>
    <n v="3"/>
    <n v="36"/>
    <x v="0"/>
    <x v="0"/>
    <x v="1"/>
    <x v="0"/>
  </r>
  <r>
    <x v="81"/>
    <x v="5"/>
    <x v="2"/>
    <n v="121"/>
    <n v="3"/>
    <n v="363"/>
    <x v="1"/>
    <x v="0"/>
    <x v="1"/>
    <x v="1"/>
  </r>
  <r>
    <x v="82"/>
    <x v="4"/>
    <x v="0"/>
    <n v="99"/>
    <n v="3"/>
    <n v="297"/>
    <x v="0"/>
    <x v="0"/>
    <x v="1"/>
    <x v="0"/>
  </r>
  <r>
    <x v="82"/>
    <x v="0"/>
    <x v="0"/>
    <n v="99"/>
    <n v="2"/>
    <n v="198"/>
    <x v="0"/>
    <x v="0"/>
    <x v="0"/>
    <x v="0"/>
  </r>
  <r>
    <x v="82"/>
    <x v="1"/>
    <x v="2"/>
    <n v="121"/>
    <n v="8"/>
    <n v="968"/>
    <x v="0"/>
    <x v="0"/>
    <x v="0"/>
    <x v="0"/>
  </r>
  <r>
    <x v="82"/>
    <x v="3"/>
    <x v="1"/>
    <n v="12"/>
    <n v="7"/>
    <n v="84"/>
    <x v="0"/>
    <x v="0"/>
    <x v="1"/>
    <x v="0"/>
  </r>
  <r>
    <x v="83"/>
    <x v="3"/>
    <x v="6"/>
    <n v="169"/>
    <n v="3"/>
    <n v="507"/>
    <x v="0"/>
    <x v="1"/>
    <x v="0"/>
    <x v="1"/>
  </r>
  <r>
    <x v="84"/>
    <x v="4"/>
    <x v="5"/>
    <n v="30"/>
    <n v="5"/>
    <n v="150"/>
    <x v="0"/>
    <x v="0"/>
    <x v="0"/>
    <x v="0"/>
  </r>
  <r>
    <x v="85"/>
    <x v="3"/>
    <x v="3"/>
    <n v="455"/>
    <n v="3"/>
    <n v="1365"/>
    <x v="0"/>
    <x v="0"/>
    <x v="1"/>
    <x v="3"/>
  </r>
  <r>
    <x v="85"/>
    <x v="4"/>
    <x v="3"/>
    <n v="455"/>
    <n v="2"/>
    <n v="910"/>
    <x v="0"/>
    <x v="0"/>
    <x v="0"/>
    <x v="0"/>
  </r>
  <r>
    <x v="85"/>
    <x v="1"/>
    <x v="3"/>
    <n v="455"/>
    <n v="7"/>
    <n v="3185"/>
    <x v="0"/>
    <x v="1"/>
    <x v="0"/>
    <x v="1"/>
  </r>
  <r>
    <x v="85"/>
    <x v="4"/>
    <x v="3"/>
    <n v="455"/>
    <n v="7"/>
    <n v="3185"/>
    <x v="0"/>
    <x v="0"/>
    <x v="0"/>
    <x v="4"/>
  </r>
  <r>
    <x v="85"/>
    <x v="6"/>
    <x v="4"/>
    <n v="199"/>
    <n v="2"/>
    <n v="398"/>
    <x v="0"/>
    <x v="0"/>
    <x v="0"/>
    <x v="2"/>
  </r>
  <r>
    <x v="86"/>
    <x v="4"/>
    <x v="4"/>
    <n v="199"/>
    <n v="4"/>
    <n v="796"/>
    <x v="0"/>
    <x v="0"/>
    <x v="0"/>
    <x v="1"/>
  </r>
  <r>
    <x v="87"/>
    <x v="1"/>
    <x v="0"/>
    <n v="99"/>
    <n v="7"/>
    <n v="693"/>
    <x v="1"/>
    <x v="0"/>
    <x v="0"/>
    <x v="0"/>
  </r>
  <r>
    <x v="88"/>
    <x v="2"/>
    <x v="0"/>
    <n v="99"/>
    <n v="9"/>
    <n v="891"/>
    <x v="0"/>
    <x v="1"/>
    <x v="1"/>
    <x v="0"/>
  </r>
  <r>
    <x v="88"/>
    <x v="6"/>
    <x v="0"/>
    <n v="99"/>
    <n v="9"/>
    <n v="891"/>
    <x v="0"/>
    <x v="0"/>
    <x v="0"/>
    <x v="0"/>
  </r>
  <r>
    <x v="88"/>
    <x v="0"/>
    <x v="2"/>
    <n v="121"/>
    <n v="8"/>
    <n v="968"/>
    <x v="0"/>
    <x v="1"/>
    <x v="0"/>
    <x v="0"/>
  </r>
  <r>
    <x v="88"/>
    <x v="2"/>
    <x v="4"/>
    <n v="199"/>
    <n v="3"/>
    <n v="597"/>
    <x v="0"/>
    <x v="1"/>
    <x v="0"/>
    <x v="0"/>
  </r>
  <r>
    <x v="88"/>
    <x v="2"/>
    <x v="5"/>
    <n v="30"/>
    <n v="3"/>
    <n v="90"/>
    <x v="0"/>
    <x v="1"/>
    <x v="1"/>
    <x v="4"/>
  </r>
  <r>
    <x v="88"/>
    <x v="4"/>
    <x v="1"/>
    <n v="12"/>
    <n v="5"/>
    <n v="60"/>
    <x v="0"/>
    <x v="0"/>
    <x v="0"/>
    <x v="0"/>
  </r>
  <r>
    <x v="88"/>
    <x v="3"/>
    <x v="6"/>
    <n v="169"/>
    <n v="9"/>
    <n v="1521"/>
    <x v="0"/>
    <x v="0"/>
    <x v="0"/>
    <x v="1"/>
  </r>
  <r>
    <x v="89"/>
    <x v="1"/>
    <x v="0"/>
    <n v="99"/>
    <n v="6"/>
    <n v="594"/>
    <x v="1"/>
    <x v="0"/>
    <x v="0"/>
    <x v="0"/>
  </r>
  <r>
    <x v="89"/>
    <x v="5"/>
    <x v="2"/>
    <n v="121"/>
    <n v="2"/>
    <n v="242"/>
    <x v="0"/>
    <x v="0"/>
    <x v="0"/>
    <x v="3"/>
  </r>
  <r>
    <x v="89"/>
    <x v="4"/>
    <x v="6"/>
    <n v="169"/>
    <n v="7"/>
    <n v="1183"/>
    <x v="1"/>
    <x v="0"/>
    <x v="0"/>
    <x v="2"/>
  </r>
  <r>
    <x v="89"/>
    <x v="1"/>
    <x v="6"/>
    <n v="169"/>
    <n v="6"/>
    <n v="1014"/>
    <x v="0"/>
    <x v="0"/>
    <x v="0"/>
    <x v="2"/>
  </r>
  <r>
    <x v="89"/>
    <x v="1"/>
    <x v="6"/>
    <n v="169"/>
    <n v="6"/>
    <n v="1014"/>
    <x v="0"/>
    <x v="0"/>
    <x v="1"/>
    <x v="0"/>
  </r>
  <r>
    <x v="90"/>
    <x v="5"/>
    <x v="0"/>
    <n v="99"/>
    <n v="10"/>
    <n v="990"/>
    <x v="1"/>
    <x v="0"/>
    <x v="0"/>
    <x v="0"/>
  </r>
  <r>
    <x v="90"/>
    <x v="1"/>
    <x v="0"/>
    <n v="99"/>
    <n v="1"/>
    <n v="99"/>
    <x v="1"/>
    <x v="0"/>
    <x v="0"/>
    <x v="0"/>
  </r>
  <r>
    <x v="90"/>
    <x v="0"/>
    <x v="3"/>
    <n v="455"/>
    <n v="2"/>
    <n v="910"/>
    <x v="1"/>
    <x v="1"/>
    <x v="0"/>
    <x v="1"/>
  </r>
  <r>
    <x v="90"/>
    <x v="5"/>
    <x v="5"/>
    <n v="30"/>
    <n v="7"/>
    <n v="210"/>
    <x v="1"/>
    <x v="0"/>
    <x v="0"/>
    <x v="4"/>
  </r>
  <r>
    <x v="91"/>
    <x v="0"/>
    <x v="0"/>
    <n v="99"/>
    <n v="5"/>
    <n v="495"/>
    <x v="0"/>
    <x v="1"/>
    <x v="1"/>
    <x v="0"/>
  </r>
  <r>
    <x v="92"/>
    <x v="5"/>
    <x v="1"/>
    <n v="12"/>
    <n v="7"/>
    <n v="84"/>
    <x v="0"/>
    <x v="1"/>
    <x v="1"/>
    <x v="2"/>
  </r>
  <r>
    <x v="93"/>
    <x v="2"/>
    <x v="4"/>
    <n v="199"/>
    <n v="6"/>
    <n v="1194"/>
    <x v="0"/>
    <x v="1"/>
    <x v="0"/>
    <x v="1"/>
  </r>
  <r>
    <x v="94"/>
    <x v="2"/>
    <x v="2"/>
    <n v="121"/>
    <n v="1"/>
    <n v="121"/>
    <x v="0"/>
    <x v="0"/>
    <x v="0"/>
    <x v="3"/>
  </r>
  <r>
    <x v="95"/>
    <x v="3"/>
    <x v="3"/>
    <n v="455"/>
    <n v="6"/>
    <n v="2730"/>
    <x v="0"/>
    <x v="0"/>
    <x v="0"/>
    <x v="0"/>
  </r>
  <r>
    <x v="96"/>
    <x v="6"/>
    <x v="2"/>
    <n v="121"/>
    <n v="10"/>
    <n v="1210"/>
    <x v="0"/>
    <x v="0"/>
    <x v="0"/>
    <x v="0"/>
  </r>
  <r>
    <x v="97"/>
    <x v="4"/>
    <x v="0"/>
    <n v="99"/>
    <n v="3"/>
    <n v="297"/>
    <x v="0"/>
    <x v="0"/>
    <x v="0"/>
    <x v="0"/>
  </r>
  <r>
    <x v="98"/>
    <x v="3"/>
    <x v="0"/>
    <n v="99"/>
    <n v="7"/>
    <n v="693"/>
    <x v="1"/>
    <x v="0"/>
    <x v="0"/>
    <x v="0"/>
  </r>
  <r>
    <x v="98"/>
    <x v="6"/>
    <x v="3"/>
    <n v="455"/>
    <n v="7"/>
    <n v="3185"/>
    <x v="0"/>
    <x v="0"/>
    <x v="1"/>
    <x v="1"/>
  </r>
  <r>
    <x v="98"/>
    <x v="5"/>
    <x v="3"/>
    <n v="455"/>
    <n v="5"/>
    <n v="2275"/>
    <x v="0"/>
    <x v="0"/>
    <x v="1"/>
    <x v="2"/>
  </r>
  <r>
    <x v="98"/>
    <x v="6"/>
    <x v="1"/>
    <n v="12"/>
    <n v="3"/>
    <n v="36"/>
    <x v="0"/>
    <x v="0"/>
    <x v="0"/>
    <x v="4"/>
  </r>
  <r>
    <x v="99"/>
    <x v="1"/>
    <x v="0"/>
    <n v="99"/>
    <n v="9"/>
    <n v="891"/>
    <x v="1"/>
    <x v="0"/>
    <x v="0"/>
    <x v="0"/>
  </r>
  <r>
    <x v="99"/>
    <x v="5"/>
    <x v="3"/>
    <n v="455"/>
    <n v="3"/>
    <n v="1365"/>
    <x v="0"/>
    <x v="1"/>
    <x v="0"/>
    <x v="0"/>
  </r>
  <r>
    <x v="99"/>
    <x v="2"/>
    <x v="1"/>
    <n v="12"/>
    <n v="6"/>
    <n v="72"/>
    <x v="0"/>
    <x v="0"/>
    <x v="0"/>
    <x v="4"/>
  </r>
  <r>
    <x v="100"/>
    <x v="0"/>
    <x v="3"/>
    <n v="455"/>
    <n v="7"/>
    <n v="3185"/>
    <x v="0"/>
    <x v="1"/>
    <x v="0"/>
    <x v="0"/>
  </r>
  <r>
    <x v="100"/>
    <x v="2"/>
    <x v="4"/>
    <n v="199"/>
    <n v="9"/>
    <n v="1791"/>
    <x v="1"/>
    <x v="0"/>
    <x v="0"/>
    <x v="2"/>
  </r>
  <r>
    <x v="100"/>
    <x v="3"/>
    <x v="5"/>
    <n v="30"/>
    <n v="5"/>
    <n v="150"/>
    <x v="0"/>
    <x v="0"/>
    <x v="0"/>
    <x v="4"/>
  </r>
  <r>
    <x v="101"/>
    <x v="0"/>
    <x v="3"/>
    <n v="455"/>
    <n v="10"/>
    <n v="4550"/>
    <x v="0"/>
    <x v="0"/>
    <x v="1"/>
    <x v="1"/>
  </r>
  <r>
    <x v="102"/>
    <x v="0"/>
    <x v="1"/>
    <n v="12"/>
    <n v="8"/>
    <n v="96"/>
    <x v="0"/>
    <x v="0"/>
    <x v="0"/>
    <x v="0"/>
  </r>
  <r>
    <x v="103"/>
    <x v="6"/>
    <x v="4"/>
    <n v="199"/>
    <n v="8"/>
    <n v="1592"/>
    <x v="0"/>
    <x v="0"/>
    <x v="1"/>
    <x v="0"/>
  </r>
  <r>
    <x v="104"/>
    <x v="6"/>
    <x v="3"/>
    <n v="455"/>
    <n v="3"/>
    <n v="1365"/>
    <x v="0"/>
    <x v="0"/>
    <x v="1"/>
    <x v="0"/>
  </r>
  <r>
    <x v="105"/>
    <x v="3"/>
    <x v="0"/>
    <n v="99"/>
    <n v="4"/>
    <n v="396"/>
    <x v="0"/>
    <x v="1"/>
    <x v="1"/>
    <x v="0"/>
  </r>
  <r>
    <x v="105"/>
    <x v="4"/>
    <x v="3"/>
    <n v="455"/>
    <n v="7"/>
    <n v="3185"/>
    <x v="0"/>
    <x v="0"/>
    <x v="0"/>
    <x v="1"/>
  </r>
  <r>
    <x v="105"/>
    <x v="1"/>
    <x v="4"/>
    <n v="199"/>
    <n v="4"/>
    <n v="796"/>
    <x v="0"/>
    <x v="0"/>
    <x v="0"/>
    <x v="1"/>
  </r>
  <r>
    <x v="106"/>
    <x v="4"/>
    <x v="3"/>
    <n v="455"/>
    <n v="3"/>
    <n v="1365"/>
    <x v="0"/>
    <x v="0"/>
    <x v="0"/>
    <x v="2"/>
  </r>
  <r>
    <x v="106"/>
    <x v="4"/>
    <x v="1"/>
    <n v="12"/>
    <n v="9"/>
    <n v="108"/>
    <x v="0"/>
    <x v="0"/>
    <x v="0"/>
    <x v="2"/>
  </r>
  <r>
    <x v="107"/>
    <x v="0"/>
    <x v="0"/>
    <n v="99"/>
    <n v="5"/>
    <n v="495"/>
    <x v="0"/>
    <x v="1"/>
    <x v="1"/>
    <x v="0"/>
  </r>
  <r>
    <x v="107"/>
    <x v="6"/>
    <x v="5"/>
    <n v="30"/>
    <n v="9"/>
    <n v="270"/>
    <x v="0"/>
    <x v="0"/>
    <x v="0"/>
    <x v="0"/>
  </r>
  <r>
    <x v="107"/>
    <x v="1"/>
    <x v="1"/>
    <n v="12"/>
    <n v="2"/>
    <n v="24"/>
    <x v="0"/>
    <x v="1"/>
    <x v="0"/>
    <x v="0"/>
  </r>
  <r>
    <x v="107"/>
    <x v="4"/>
    <x v="6"/>
    <n v="169"/>
    <n v="3"/>
    <n v="507"/>
    <x v="0"/>
    <x v="0"/>
    <x v="0"/>
    <x v="3"/>
  </r>
  <r>
    <x v="108"/>
    <x v="1"/>
    <x v="5"/>
    <n v="30"/>
    <n v="6"/>
    <n v="180"/>
    <x v="1"/>
    <x v="0"/>
    <x v="0"/>
    <x v="2"/>
  </r>
  <r>
    <x v="109"/>
    <x v="2"/>
    <x v="4"/>
    <n v="199"/>
    <n v="10"/>
    <n v="1990"/>
    <x v="0"/>
    <x v="1"/>
    <x v="0"/>
    <x v="1"/>
  </r>
  <r>
    <x v="110"/>
    <x v="6"/>
    <x v="3"/>
    <n v="455"/>
    <n v="5"/>
    <n v="2275"/>
    <x v="0"/>
    <x v="0"/>
    <x v="1"/>
    <x v="1"/>
  </r>
  <r>
    <x v="110"/>
    <x v="1"/>
    <x v="3"/>
    <n v="455"/>
    <n v="2"/>
    <n v="910"/>
    <x v="1"/>
    <x v="1"/>
    <x v="0"/>
    <x v="2"/>
  </r>
  <r>
    <x v="111"/>
    <x v="0"/>
    <x v="1"/>
    <n v="12"/>
    <n v="7"/>
    <n v="84"/>
    <x v="0"/>
    <x v="0"/>
    <x v="1"/>
    <x v="3"/>
  </r>
  <r>
    <x v="112"/>
    <x v="5"/>
    <x v="3"/>
    <n v="455"/>
    <n v="4"/>
    <n v="1820"/>
    <x v="0"/>
    <x v="0"/>
    <x v="0"/>
    <x v="0"/>
  </r>
  <r>
    <x v="113"/>
    <x v="4"/>
    <x v="5"/>
    <n v="30"/>
    <n v="9"/>
    <n v="270"/>
    <x v="0"/>
    <x v="0"/>
    <x v="0"/>
    <x v="2"/>
  </r>
  <r>
    <x v="114"/>
    <x v="5"/>
    <x v="0"/>
    <n v="99"/>
    <n v="4"/>
    <n v="396"/>
    <x v="0"/>
    <x v="0"/>
    <x v="1"/>
    <x v="0"/>
  </r>
  <r>
    <x v="114"/>
    <x v="5"/>
    <x v="4"/>
    <n v="199"/>
    <n v="1"/>
    <n v="199"/>
    <x v="0"/>
    <x v="0"/>
    <x v="0"/>
    <x v="0"/>
  </r>
  <r>
    <x v="115"/>
    <x v="1"/>
    <x v="2"/>
    <n v="121"/>
    <n v="6"/>
    <n v="726"/>
    <x v="0"/>
    <x v="0"/>
    <x v="0"/>
    <x v="0"/>
  </r>
  <r>
    <x v="115"/>
    <x v="3"/>
    <x v="1"/>
    <n v="12"/>
    <n v="9"/>
    <n v="108"/>
    <x v="0"/>
    <x v="0"/>
    <x v="0"/>
    <x v="0"/>
  </r>
  <r>
    <x v="116"/>
    <x v="0"/>
    <x v="3"/>
    <n v="455"/>
    <n v="6"/>
    <n v="2730"/>
    <x v="0"/>
    <x v="0"/>
    <x v="1"/>
    <x v="1"/>
  </r>
  <r>
    <x v="116"/>
    <x v="5"/>
    <x v="4"/>
    <n v="199"/>
    <n v="8"/>
    <n v="1592"/>
    <x v="0"/>
    <x v="0"/>
    <x v="0"/>
    <x v="2"/>
  </r>
  <r>
    <x v="116"/>
    <x v="2"/>
    <x v="5"/>
    <n v="30"/>
    <n v="5"/>
    <n v="150"/>
    <x v="1"/>
    <x v="0"/>
    <x v="0"/>
    <x v="2"/>
  </r>
  <r>
    <x v="117"/>
    <x v="4"/>
    <x v="3"/>
    <n v="455"/>
    <n v="8"/>
    <n v="3640"/>
    <x v="1"/>
    <x v="0"/>
    <x v="1"/>
    <x v="2"/>
  </r>
  <r>
    <x v="118"/>
    <x v="6"/>
    <x v="3"/>
    <n v="455"/>
    <n v="10"/>
    <n v="4550"/>
    <x v="0"/>
    <x v="0"/>
    <x v="1"/>
    <x v="4"/>
  </r>
  <r>
    <x v="118"/>
    <x v="3"/>
    <x v="3"/>
    <n v="455"/>
    <n v="2"/>
    <n v="910"/>
    <x v="1"/>
    <x v="0"/>
    <x v="0"/>
    <x v="2"/>
  </r>
  <r>
    <x v="119"/>
    <x v="1"/>
    <x v="3"/>
    <n v="455"/>
    <n v="10"/>
    <n v="4550"/>
    <x v="0"/>
    <x v="0"/>
    <x v="1"/>
    <x v="0"/>
  </r>
  <r>
    <x v="119"/>
    <x v="4"/>
    <x v="1"/>
    <n v="12"/>
    <n v="1"/>
    <n v="12"/>
    <x v="1"/>
    <x v="0"/>
    <x v="0"/>
    <x v="2"/>
  </r>
  <r>
    <x v="119"/>
    <x v="6"/>
    <x v="6"/>
    <n v="169"/>
    <n v="4"/>
    <n v="676"/>
    <x v="0"/>
    <x v="0"/>
    <x v="0"/>
    <x v="2"/>
  </r>
  <r>
    <x v="119"/>
    <x v="3"/>
    <x v="6"/>
    <n v="169"/>
    <n v="4"/>
    <n v="676"/>
    <x v="0"/>
    <x v="0"/>
    <x v="0"/>
    <x v="3"/>
  </r>
  <r>
    <x v="119"/>
    <x v="0"/>
    <x v="6"/>
    <n v="169"/>
    <n v="5"/>
    <n v="845"/>
    <x v="0"/>
    <x v="0"/>
    <x v="0"/>
    <x v="1"/>
  </r>
  <r>
    <x v="120"/>
    <x v="3"/>
    <x v="0"/>
    <n v="99"/>
    <n v="3"/>
    <n v="297"/>
    <x v="0"/>
    <x v="0"/>
    <x v="0"/>
    <x v="0"/>
  </r>
  <r>
    <x v="120"/>
    <x v="1"/>
    <x v="0"/>
    <n v="99"/>
    <n v="5"/>
    <n v="495"/>
    <x v="0"/>
    <x v="0"/>
    <x v="0"/>
    <x v="1"/>
  </r>
  <r>
    <x v="120"/>
    <x v="1"/>
    <x v="5"/>
    <n v="30"/>
    <n v="2"/>
    <n v="60"/>
    <x v="1"/>
    <x v="0"/>
    <x v="0"/>
    <x v="0"/>
  </r>
  <r>
    <x v="120"/>
    <x v="0"/>
    <x v="1"/>
    <n v="12"/>
    <n v="1"/>
    <n v="12"/>
    <x v="0"/>
    <x v="0"/>
    <x v="0"/>
    <x v="0"/>
  </r>
  <r>
    <x v="121"/>
    <x v="0"/>
    <x v="6"/>
    <n v="169"/>
    <n v="6"/>
    <n v="1014"/>
    <x v="0"/>
    <x v="0"/>
    <x v="1"/>
    <x v="0"/>
  </r>
  <r>
    <x v="122"/>
    <x v="1"/>
    <x v="2"/>
    <n v="121"/>
    <n v="6"/>
    <n v="726"/>
    <x v="0"/>
    <x v="0"/>
    <x v="0"/>
    <x v="3"/>
  </r>
  <r>
    <x v="123"/>
    <x v="6"/>
    <x v="3"/>
    <n v="455"/>
    <n v="3"/>
    <n v="1365"/>
    <x v="0"/>
    <x v="0"/>
    <x v="1"/>
    <x v="0"/>
  </r>
  <r>
    <x v="123"/>
    <x v="1"/>
    <x v="3"/>
    <n v="455"/>
    <n v="2"/>
    <n v="910"/>
    <x v="0"/>
    <x v="0"/>
    <x v="0"/>
    <x v="2"/>
  </r>
  <r>
    <x v="124"/>
    <x v="4"/>
    <x v="5"/>
    <n v="30"/>
    <n v="3"/>
    <n v="90"/>
    <x v="1"/>
    <x v="0"/>
    <x v="0"/>
    <x v="2"/>
  </r>
  <r>
    <x v="125"/>
    <x v="2"/>
    <x v="3"/>
    <n v="455"/>
    <n v="2"/>
    <n v="910"/>
    <x v="0"/>
    <x v="1"/>
    <x v="0"/>
    <x v="1"/>
  </r>
  <r>
    <x v="125"/>
    <x v="5"/>
    <x v="4"/>
    <n v="199"/>
    <n v="2"/>
    <n v="398"/>
    <x v="0"/>
    <x v="0"/>
    <x v="0"/>
    <x v="0"/>
  </r>
  <r>
    <x v="125"/>
    <x v="4"/>
    <x v="1"/>
    <n v="12"/>
    <n v="8"/>
    <n v="96"/>
    <x v="1"/>
    <x v="0"/>
    <x v="0"/>
    <x v="1"/>
  </r>
  <r>
    <x v="126"/>
    <x v="5"/>
    <x v="0"/>
    <n v="99"/>
    <n v="9"/>
    <n v="891"/>
    <x v="0"/>
    <x v="1"/>
    <x v="1"/>
    <x v="2"/>
  </r>
  <r>
    <x v="126"/>
    <x v="1"/>
    <x v="6"/>
    <n v="169"/>
    <n v="6"/>
    <n v="1014"/>
    <x v="0"/>
    <x v="0"/>
    <x v="0"/>
    <x v="0"/>
  </r>
  <r>
    <x v="126"/>
    <x v="0"/>
    <x v="6"/>
    <n v="169"/>
    <n v="9"/>
    <n v="1521"/>
    <x v="0"/>
    <x v="0"/>
    <x v="0"/>
    <x v="4"/>
  </r>
  <r>
    <x v="127"/>
    <x v="2"/>
    <x v="3"/>
    <n v="455"/>
    <n v="9"/>
    <n v="4095"/>
    <x v="0"/>
    <x v="0"/>
    <x v="0"/>
    <x v="2"/>
  </r>
  <r>
    <x v="128"/>
    <x v="6"/>
    <x v="3"/>
    <n v="455"/>
    <n v="6"/>
    <n v="2730"/>
    <x v="1"/>
    <x v="0"/>
    <x v="0"/>
    <x v="1"/>
  </r>
  <r>
    <x v="128"/>
    <x v="3"/>
    <x v="3"/>
    <n v="455"/>
    <n v="5"/>
    <n v="2275"/>
    <x v="0"/>
    <x v="0"/>
    <x v="0"/>
    <x v="2"/>
  </r>
  <r>
    <x v="128"/>
    <x v="3"/>
    <x v="1"/>
    <n v="12"/>
    <n v="3"/>
    <n v="36"/>
    <x v="0"/>
    <x v="0"/>
    <x v="1"/>
    <x v="0"/>
  </r>
  <r>
    <x v="129"/>
    <x v="0"/>
    <x v="3"/>
    <n v="455"/>
    <n v="10"/>
    <n v="4550"/>
    <x v="1"/>
    <x v="0"/>
    <x v="0"/>
    <x v="0"/>
  </r>
  <r>
    <x v="130"/>
    <x v="1"/>
    <x v="0"/>
    <n v="99"/>
    <n v="6"/>
    <n v="594"/>
    <x v="1"/>
    <x v="0"/>
    <x v="0"/>
    <x v="1"/>
  </r>
  <r>
    <x v="131"/>
    <x v="0"/>
    <x v="0"/>
    <n v="99"/>
    <n v="3"/>
    <n v="297"/>
    <x v="1"/>
    <x v="0"/>
    <x v="0"/>
    <x v="3"/>
  </r>
  <r>
    <x v="131"/>
    <x v="4"/>
    <x v="6"/>
    <n v="169"/>
    <n v="3"/>
    <n v="507"/>
    <x v="1"/>
    <x v="0"/>
    <x v="1"/>
    <x v="2"/>
  </r>
  <r>
    <x v="132"/>
    <x v="3"/>
    <x v="5"/>
    <n v="30"/>
    <n v="3"/>
    <n v="90"/>
    <x v="1"/>
    <x v="1"/>
    <x v="0"/>
    <x v="0"/>
  </r>
  <r>
    <x v="132"/>
    <x v="3"/>
    <x v="5"/>
    <n v="30"/>
    <n v="9"/>
    <n v="270"/>
    <x v="0"/>
    <x v="0"/>
    <x v="1"/>
    <x v="1"/>
  </r>
  <r>
    <x v="132"/>
    <x v="3"/>
    <x v="1"/>
    <n v="12"/>
    <n v="5"/>
    <n v="60"/>
    <x v="0"/>
    <x v="0"/>
    <x v="0"/>
    <x v="0"/>
  </r>
  <r>
    <x v="132"/>
    <x v="3"/>
    <x v="1"/>
    <n v="12"/>
    <n v="4"/>
    <n v="48"/>
    <x v="1"/>
    <x v="0"/>
    <x v="0"/>
    <x v="1"/>
  </r>
  <r>
    <x v="132"/>
    <x v="4"/>
    <x v="1"/>
    <n v="12"/>
    <n v="10"/>
    <n v="120"/>
    <x v="0"/>
    <x v="0"/>
    <x v="1"/>
    <x v="4"/>
  </r>
  <r>
    <x v="133"/>
    <x v="2"/>
    <x v="5"/>
    <n v="30"/>
    <n v="8"/>
    <n v="240"/>
    <x v="0"/>
    <x v="0"/>
    <x v="0"/>
    <x v="0"/>
  </r>
  <r>
    <x v="133"/>
    <x v="5"/>
    <x v="5"/>
    <n v="30"/>
    <n v="4"/>
    <n v="120"/>
    <x v="0"/>
    <x v="0"/>
    <x v="0"/>
    <x v="1"/>
  </r>
  <r>
    <x v="134"/>
    <x v="5"/>
    <x v="4"/>
    <n v="199"/>
    <n v="3"/>
    <n v="597"/>
    <x v="0"/>
    <x v="0"/>
    <x v="0"/>
    <x v="4"/>
  </r>
  <r>
    <x v="135"/>
    <x v="4"/>
    <x v="3"/>
    <n v="455"/>
    <n v="10"/>
    <n v="4550"/>
    <x v="0"/>
    <x v="1"/>
    <x v="1"/>
    <x v="2"/>
  </r>
  <r>
    <x v="136"/>
    <x v="1"/>
    <x v="3"/>
    <n v="455"/>
    <n v="10"/>
    <n v="4550"/>
    <x v="1"/>
    <x v="0"/>
    <x v="1"/>
    <x v="2"/>
  </r>
  <r>
    <x v="137"/>
    <x v="2"/>
    <x v="3"/>
    <n v="455"/>
    <n v="6"/>
    <n v="2730"/>
    <x v="0"/>
    <x v="1"/>
    <x v="0"/>
    <x v="0"/>
  </r>
  <r>
    <x v="138"/>
    <x v="6"/>
    <x v="3"/>
    <n v="455"/>
    <n v="2"/>
    <n v="910"/>
    <x v="0"/>
    <x v="1"/>
    <x v="0"/>
    <x v="1"/>
  </r>
  <r>
    <x v="138"/>
    <x v="5"/>
    <x v="4"/>
    <n v="199"/>
    <n v="10"/>
    <n v="1990"/>
    <x v="0"/>
    <x v="1"/>
    <x v="1"/>
    <x v="2"/>
  </r>
  <r>
    <x v="138"/>
    <x v="2"/>
    <x v="4"/>
    <n v="199"/>
    <n v="3"/>
    <n v="597"/>
    <x v="0"/>
    <x v="0"/>
    <x v="0"/>
    <x v="0"/>
  </r>
  <r>
    <x v="139"/>
    <x v="2"/>
    <x v="0"/>
    <n v="99"/>
    <n v="7"/>
    <n v="693"/>
    <x v="0"/>
    <x v="0"/>
    <x v="0"/>
    <x v="0"/>
  </r>
  <r>
    <x v="139"/>
    <x v="2"/>
    <x v="2"/>
    <n v="121"/>
    <n v="8"/>
    <n v="968"/>
    <x v="0"/>
    <x v="0"/>
    <x v="0"/>
    <x v="2"/>
  </r>
  <r>
    <x v="139"/>
    <x v="0"/>
    <x v="3"/>
    <n v="455"/>
    <n v="5"/>
    <n v="2275"/>
    <x v="0"/>
    <x v="1"/>
    <x v="0"/>
    <x v="0"/>
  </r>
  <r>
    <x v="139"/>
    <x v="1"/>
    <x v="5"/>
    <n v="30"/>
    <n v="3"/>
    <n v="90"/>
    <x v="0"/>
    <x v="1"/>
    <x v="0"/>
    <x v="0"/>
  </r>
  <r>
    <x v="139"/>
    <x v="1"/>
    <x v="6"/>
    <n v="169"/>
    <n v="3"/>
    <n v="507"/>
    <x v="1"/>
    <x v="0"/>
    <x v="1"/>
    <x v="1"/>
  </r>
  <r>
    <x v="140"/>
    <x v="0"/>
    <x v="0"/>
    <n v="99"/>
    <n v="3"/>
    <n v="297"/>
    <x v="0"/>
    <x v="0"/>
    <x v="1"/>
    <x v="0"/>
  </r>
  <r>
    <x v="140"/>
    <x v="6"/>
    <x v="3"/>
    <n v="455"/>
    <n v="2"/>
    <n v="910"/>
    <x v="0"/>
    <x v="0"/>
    <x v="0"/>
    <x v="1"/>
  </r>
  <r>
    <x v="140"/>
    <x v="2"/>
    <x v="3"/>
    <n v="455"/>
    <n v="7"/>
    <n v="3185"/>
    <x v="0"/>
    <x v="0"/>
    <x v="0"/>
    <x v="3"/>
  </r>
  <r>
    <x v="140"/>
    <x v="1"/>
    <x v="5"/>
    <n v="30"/>
    <n v="8"/>
    <n v="240"/>
    <x v="0"/>
    <x v="0"/>
    <x v="1"/>
    <x v="1"/>
  </r>
  <r>
    <x v="140"/>
    <x v="2"/>
    <x v="1"/>
    <n v="12"/>
    <n v="8"/>
    <n v="96"/>
    <x v="0"/>
    <x v="0"/>
    <x v="0"/>
    <x v="4"/>
  </r>
  <r>
    <x v="140"/>
    <x v="1"/>
    <x v="1"/>
    <n v="12"/>
    <n v="8"/>
    <n v="96"/>
    <x v="0"/>
    <x v="0"/>
    <x v="1"/>
    <x v="0"/>
  </r>
  <r>
    <x v="141"/>
    <x v="1"/>
    <x v="0"/>
    <n v="99"/>
    <n v="4"/>
    <n v="396"/>
    <x v="0"/>
    <x v="0"/>
    <x v="0"/>
    <x v="4"/>
  </r>
  <r>
    <x v="141"/>
    <x v="3"/>
    <x v="3"/>
    <n v="455"/>
    <n v="8"/>
    <n v="3640"/>
    <x v="0"/>
    <x v="0"/>
    <x v="0"/>
    <x v="0"/>
  </r>
  <r>
    <x v="141"/>
    <x v="0"/>
    <x v="1"/>
    <n v="12"/>
    <n v="2"/>
    <n v="24"/>
    <x v="0"/>
    <x v="0"/>
    <x v="0"/>
    <x v="2"/>
  </r>
  <r>
    <x v="141"/>
    <x v="3"/>
    <x v="1"/>
    <n v="12"/>
    <n v="6"/>
    <n v="72"/>
    <x v="0"/>
    <x v="0"/>
    <x v="0"/>
    <x v="0"/>
  </r>
  <r>
    <x v="141"/>
    <x v="0"/>
    <x v="1"/>
    <n v="12"/>
    <n v="7"/>
    <n v="84"/>
    <x v="0"/>
    <x v="1"/>
    <x v="1"/>
    <x v="2"/>
  </r>
  <r>
    <x v="142"/>
    <x v="2"/>
    <x v="6"/>
    <n v="169"/>
    <n v="3"/>
    <n v="507"/>
    <x v="1"/>
    <x v="0"/>
    <x v="0"/>
    <x v="2"/>
  </r>
  <r>
    <x v="143"/>
    <x v="4"/>
    <x v="3"/>
    <n v="455"/>
    <n v="2"/>
    <n v="910"/>
    <x v="0"/>
    <x v="0"/>
    <x v="1"/>
    <x v="1"/>
  </r>
  <r>
    <x v="143"/>
    <x v="0"/>
    <x v="3"/>
    <n v="455"/>
    <n v="4"/>
    <n v="1820"/>
    <x v="0"/>
    <x v="0"/>
    <x v="1"/>
    <x v="4"/>
  </r>
  <r>
    <x v="143"/>
    <x v="5"/>
    <x v="3"/>
    <n v="455"/>
    <n v="3"/>
    <n v="1365"/>
    <x v="0"/>
    <x v="0"/>
    <x v="1"/>
    <x v="1"/>
  </r>
  <r>
    <x v="143"/>
    <x v="2"/>
    <x v="1"/>
    <n v="12"/>
    <n v="7"/>
    <n v="84"/>
    <x v="0"/>
    <x v="0"/>
    <x v="1"/>
    <x v="0"/>
  </r>
  <r>
    <x v="144"/>
    <x v="4"/>
    <x v="6"/>
    <n v="169"/>
    <n v="9"/>
    <n v="1521"/>
    <x v="0"/>
    <x v="0"/>
    <x v="0"/>
    <x v="4"/>
  </r>
  <r>
    <x v="145"/>
    <x v="5"/>
    <x v="1"/>
    <n v="12"/>
    <n v="7"/>
    <n v="84"/>
    <x v="1"/>
    <x v="0"/>
    <x v="0"/>
    <x v="0"/>
  </r>
  <r>
    <x v="146"/>
    <x v="5"/>
    <x v="4"/>
    <n v="199"/>
    <n v="6"/>
    <n v="1194"/>
    <x v="0"/>
    <x v="1"/>
    <x v="0"/>
    <x v="2"/>
  </r>
  <r>
    <x v="147"/>
    <x v="4"/>
    <x v="0"/>
    <n v="99"/>
    <n v="5"/>
    <n v="495"/>
    <x v="0"/>
    <x v="0"/>
    <x v="0"/>
    <x v="0"/>
  </r>
  <r>
    <x v="147"/>
    <x v="3"/>
    <x v="4"/>
    <n v="199"/>
    <n v="3"/>
    <n v="597"/>
    <x v="0"/>
    <x v="1"/>
    <x v="0"/>
    <x v="4"/>
  </r>
  <r>
    <x v="147"/>
    <x v="1"/>
    <x v="1"/>
    <n v="12"/>
    <n v="6"/>
    <n v="72"/>
    <x v="0"/>
    <x v="0"/>
    <x v="1"/>
    <x v="4"/>
  </r>
  <r>
    <x v="148"/>
    <x v="2"/>
    <x v="0"/>
    <n v="99"/>
    <n v="5"/>
    <n v="495"/>
    <x v="0"/>
    <x v="0"/>
    <x v="1"/>
    <x v="1"/>
  </r>
  <r>
    <x v="148"/>
    <x v="0"/>
    <x v="1"/>
    <n v="12"/>
    <n v="10"/>
    <n v="120"/>
    <x v="0"/>
    <x v="0"/>
    <x v="0"/>
    <x v="3"/>
  </r>
  <r>
    <x v="149"/>
    <x v="0"/>
    <x v="3"/>
    <n v="455"/>
    <n v="5"/>
    <n v="2275"/>
    <x v="0"/>
    <x v="0"/>
    <x v="1"/>
    <x v="2"/>
  </r>
  <r>
    <x v="149"/>
    <x v="2"/>
    <x v="4"/>
    <n v="199"/>
    <n v="8"/>
    <n v="1592"/>
    <x v="0"/>
    <x v="0"/>
    <x v="0"/>
    <x v="0"/>
  </r>
  <r>
    <x v="150"/>
    <x v="0"/>
    <x v="0"/>
    <n v="99"/>
    <n v="3"/>
    <n v="297"/>
    <x v="0"/>
    <x v="0"/>
    <x v="0"/>
    <x v="0"/>
  </r>
  <r>
    <x v="150"/>
    <x v="4"/>
    <x v="1"/>
    <n v="12"/>
    <n v="7"/>
    <n v="84"/>
    <x v="1"/>
    <x v="0"/>
    <x v="0"/>
    <x v="0"/>
  </r>
  <r>
    <x v="151"/>
    <x v="0"/>
    <x v="0"/>
    <n v="99"/>
    <n v="10"/>
    <n v="990"/>
    <x v="0"/>
    <x v="0"/>
    <x v="0"/>
    <x v="0"/>
  </r>
  <r>
    <x v="151"/>
    <x v="5"/>
    <x v="3"/>
    <n v="455"/>
    <n v="6"/>
    <n v="2730"/>
    <x v="0"/>
    <x v="1"/>
    <x v="0"/>
    <x v="2"/>
  </r>
  <r>
    <x v="151"/>
    <x v="6"/>
    <x v="6"/>
    <n v="169"/>
    <n v="2"/>
    <n v="338"/>
    <x v="0"/>
    <x v="0"/>
    <x v="0"/>
    <x v="0"/>
  </r>
  <r>
    <x v="152"/>
    <x v="0"/>
    <x v="4"/>
    <n v="199"/>
    <n v="8"/>
    <n v="1592"/>
    <x v="0"/>
    <x v="0"/>
    <x v="1"/>
    <x v="0"/>
  </r>
  <r>
    <x v="153"/>
    <x v="5"/>
    <x v="4"/>
    <n v="199"/>
    <n v="7"/>
    <n v="1393"/>
    <x v="1"/>
    <x v="0"/>
    <x v="0"/>
    <x v="0"/>
  </r>
  <r>
    <x v="154"/>
    <x v="0"/>
    <x v="0"/>
    <n v="99"/>
    <n v="2"/>
    <n v="198"/>
    <x v="0"/>
    <x v="0"/>
    <x v="1"/>
    <x v="2"/>
  </r>
  <r>
    <x v="155"/>
    <x v="2"/>
    <x v="1"/>
    <n v="12"/>
    <n v="9"/>
    <n v="108"/>
    <x v="0"/>
    <x v="0"/>
    <x v="0"/>
    <x v="2"/>
  </r>
  <r>
    <x v="156"/>
    <x v="6"/>
    <x v="2"/>
    <n v="121"/>
    <n v="7"/>
    <n v="847"/>
    <x v="0"/>
    <x v="1"/>
    <x v="1"/>
    <x v="4"/>
  </r>
  <r>
    <x v="157"/>
    <x v="3"/>
    <x v="2"/>
    <n v="121"/>
    <n v="4"/>
    <n v="484"/>
    <x v="0"/>
    <x v="0"/>
    <x v="0"/>
    <x v="3"/>
  </r>
  <r>
    <x v="158"/>
    <x v="0"/>
    <x v="0"/>
    <n v="99"/>
    <n v="2"/>
    <n v="198"/>
    <x v="0"/>
    <x v="0"/>
    <x v="1"/>
    <x v="1"/>
  </r>
  <r>
    <x v="158"/>
    <x v="3"/>
    <x v="2"/>
    <n v="121"/>
    <n v="1"/>
    <n v="121"/>
    <x v="0"/>
    <x v="0"/>
    <x v="0"/>
    <x v="2"/>
  </r>
  <r>
    <x v="158"/>
    <x v="5"/>
    <x v="3"/>
    <n v="455"/>
    <n v="7"/>
    <n v="3185"/>
    <x v="0"/>
    <x v="0"/>
    <x v="1"/>
    <x v="2"/>
  </r>
  <r>
    <x v="158"/>
    <x v="2"/>
    <x v="1"/>
    <n v="12"/>
    <n v="4"/>
    <n v="48"/>
    <x v="0"/>
    <x v="0"/>
    <x v="1"/>
    <x v="0"/>
  </r>
  <r>
    <x v="159"/>
    <x v="6"/>
    <x v="3"/>
    <n v="455"/>
    <n v="5"/>
    <n v="2275"/>
    <x v="0"/>
    <x v="0"/>
    <x v="0"/>
    <x v="1"/>
  </r>
  <r>
    <x v="159"/>
    <x v="5"/>
    <x v="1"/>
    <n v="12"/>
    <n v="7"/>
    <n v="84"/>
    <x v="0"/>
    <x v="1"/>
    <x v="0"/>
    <x v="2"/>
  </r>
  <r>
    <x v="160"/>
    <x v="5"/>
    <x v="2"/>
    <n v="121"/>
    <n v="8"/>
    <n v="968"/>
    <x v="0"/>
    <x v="0"/>
    <x v="1"/>
    <x v="3"/>
  </r>
  <r>
    <x v="160"/>
    <x v="6"/>
    <x v="2"/>
    <n v="121"/>
    <n v="9"/>
    <n v="1089"/>
    <x v="0"/>
    <x v="0"/>
    <x v="1"/>
    <x v="1"/>
  </r>
  <r>
    <x v="160"/>
    <x v="1"/>
    <x v="3"/>
    <n v="455"/>
    <n v="2"/>
    <n v="910"/>
    <x v="0"/>
    <x v="0"/>
    <x v="1"/>
    <x v="2"/>
  </r>
  <r>
    <x v="161"/>
    <x v="4"/>
    <x v="3"/>
    <n v="455"/>
    <n v="3"/>
    <n v="1365"/>
    <x v="0"/>
    <x v="0"/>
    <x v="1"/>
    <x v="3"/>
  </r>
  <r>
    <x v="161"/>
    <x v="1"/>
    <x v="3"/>
    <n v="455"/>
    <n v="9"/>
    <n v="4095"/>
    <x v="0"/>
    <x v="0"/>
    <x v="0"/>
    <x v="2"/>
  </r>
  <r>
    <x v="161"/>
    <x v="0"/>
    <x v="4"/>
    <n v="199"/>
    <n v="5"/>
    <n v="995"/>
    <x v="0"/>
    <x v="0"/>
    <x v="0"/>
    <x v="1"/>
  </r>
  <r>
    <x v="162"/>
    <x v="0"/>
    <x v="1"/>
    <n v="12"/>
    <n v="7"/>
    <n v="84"/>
    <x v="0"/>
    <x v="0"/>
    <x v="0"/>
    <x v="3"/>
  </r>
  <r>
    <x v="163"/>
    <x v="3"/>
    <x v="2"/>
    <n v="121"/>
    <n v="3"/>
    <n v="363"/>
    <x v="0"/>
    <x v="0"/>
    <x v="1"/>
    <x v="0"/>
  </r>
  <r>
    <x v="163"/>
    <x v="6"/>
    <x v="4"/>
    <n v="199"/>
    <n v="5"/>
    <n v="995"/>
    <x v="1"/>
    <x v="0"/>
    <x v="0"/>
    <x v="2"/>
  </r>
  <r>
    <x v="163"/>
    <x v="0"/>
    <x v="1"/>
    <n v="12"/>
    <n v="2"/>
    <n v="24"/>
    <x v="1"/>
    <x v="0"/>
    <x v="0"/>
    <x v="0"/>
  </r>
  <r>
    <x v="163"/>
    <x v="4"/>
    <x v="1"/>
    <n v="12"/>
    <n v="5"/>
    <n v="60"/>
    <x v="0"/>
    <x v="1"/>
    <x v="1"/>
    <x v="2"/>
  </r>
  <r>
    <x v="164"/>
    <x v="2"/>
    <x v="2"/>
    <n v="121"/>
    <n v="6"/>
    <n v="726"/>
    <x v="0"/>
    <x v="0"/>
    <x v="0"/>
    <x v="0"/>
  </r>
  <r>
    <x v="165"/>
    <x v="3"/>
    <x v="1"/>
    <n v="12"/>
    <n v="4"/>
    <n v="48"/>
    <x v="1"/>
    <x v="0"/>
    <x v="0"/>
    <x v="1"/>
  </r>
  <r>
    <x v="166"/>
    <x v="2"/>
    <x v="0"/>
    <n v="99"/>
    <n v="8"/>
    <n v="792"/>
    <x v="0"/>
    <x v="0"/>
    <x v="0"/>
    <x v="2"/>
  </r>
  <r>
    <x v="166"/>
    <x v="2"/>
    <x v="0"/>
    <n v="99"/>
    <n v="8"/>
    <n v="792"/>
    <x v="0"/>
    <x v="0"/>
    <x v="0"/>
    <x v="1"/>
  </r>
  <r>
    <x v="166"/>
    <x v="4"/>
    <x v="3"/>
    <n v="455"/>
    <n v="9"/>
    <n v="4095"/>
    <x v="1"/>
    <x v="0"/>
    <x v="1"/>
    <x v="4"/>
  </r>
  <r>
    <x v="166"/>
    <x v="2"/>
    <x v="5"/>
    <n v="30"/>
    <n v="9"/>
    <n v="270"/>
    <x v="0"/>
    <x v="0"/>
    <x v="0"/>
    <x v="0"/>
  </r>
  <r>
    <x v="166"/>
    <x v="0"/>
    <x v="5"/>
    <n v="30"/>
    <n v="8"/>
    <n v="240"/>
    <x v="0"/>
    <x v="1"/>
    <x v="0"/>
    <x v="1"/>
  </r>
  <r>
    <x v="166"/>
    <x v="1"/>
    <x v="5"/>
    <n v="30"/>
    <n v="7"/>
    <n v="210"/>
    <x v="0"/>
    <x v="0"/>
    <x v="0"/>
    <x v="1"/>
  </r>
  <r>
    <x v="166"/>
    <x v="6"/>
    <x v="5"/>
    <n v="30"/>
    <n v="7"/>
    <n v="210"/>
    <x v="0"/>
    <x v="0"/>
    <x v="1"/>
    <x v="0"/>
  </r>
  <r>
    <x v="166"/>
    <x v="4"/>
    <x v="5"/>
    <n v="30"/>
    <n v="9"/>
    <n v="270"/>
    <x v="0"/>
    <x v="0"/>
    <x v="1"/>
    <x v="2"/>
  </r>
  <r>
    <x v="166"/>
    <x v="4"/>
    <x v="1"/>
    <n v="12"/>
    <n v="6"/>
    <n v="72"/>
    <x v="0"/>
    <x v="0"/>
    <x v="0"/>
    <x v="1"/>
  </r>
  <r>
    <x v="166"/>
    <x v="2"/>
    <x v="1"/>
    <n v="12"/>
    <n v="5"/>
    <n v="60"/>
    <x v="0"/>
    <x v="0"/>
    <x v="1"/>
    <x v="2"/>
  </r>
  <r>
    <x v="166"/>
    <x v="0"/>
    <x v="6"/>
    <n v="169"/>
    <n v="8"/>
    <n v="1352"/>
    <x v="0"/>
    <x v="0"/>
    <x v="0"/>
    <x v="0"/>
  </r>
  <r>
    <x v="167"/>
    <x v="3"/>
    <x v="0"/>
    <n v="99"/>
    <n v="8"/>
    <n v="792"/>
    <x v="0"/>
    <x v="0"/>
    <x v="0"/>
    <x v="4"/>
  </r>
  <r>
    <x v="167"/>
    <x v="0"/>
    <x v="1"/>
    <n v="12"/>
    <n v="6"/>
    <n v="72"/>
    <x v="1"/>
    <x v="1"/>
    <x v="0"/>
    <x v="0"/>
  </r>
  <r>
    <x v="168"/>
    <x v="3"/>
    <x v="3"/>
    <n v="455"/>
    <n v="4"/>
    <n v="1820"/>
    <x v="0"/>
    <x v="0"/>
    <x v="0"/>
    <x v="1"/>
  </r>
  <r>
    <x v="168"/>
    <x v="6"/>
    <x v="1"/>
    <n v="12"/>
    <n v="4"/>
    <n v="48"/>
    <x v="1"/>
    <x v="0"/>
    <x v="0"/>
    <x v="1"/>
  </r>
  <r>
    <x v="168"/>
    <x v="1"/>
    <x v="1"/>
    <n v="12"/>
    <n v="7"/>
    <n v="84"/>
    <x v="0"/>
    <x v="1"/>
    <x v="0"/>
    <x v="3"/>
  </r>
  <r>
    <x v="168"/>
    <x v="1"/>
    <x v="6"/>
    <n v="169"/>
    <n v="6"/>
    <n v="1014"/>
    <x v="0"/>
    <x v="0"/>
    <x v="0"/>
    <x v="1"/>
  </r>
  <r>
    <x v="169"/>
    <x v="0"/>
    <x v="1"/>
    <n v="12"/>
    <n v="3"/>
    <n v="36"/>
    <x v="0"/>
    <x v="0"/>
    <x v="0"/>
    <x v="2"/>
  </r>
  <r>
    <x v="170"/>
    <x v="0"/>
    <x v="0"/>
    <n v="99"/>
    <n v="5"/>
    <n v="495"/>
    <x v="0"/>
    <x v="0"/>
    <x v="0"/>
    <x v="1"/>
  </r>
  <r>
    <x v="170"/>
    <x v="2"/>
    <x v="5"/>
    <n v="30"/>
    <n v="10"/>
    <n v="300"/>
    <x v="1"/>
    <x v="0"/>
    <x v="0"/>
    <x v="0"/>
  </r>
  <r>
    <x v="171"/>
    <x v="3"/>
    <x v="0"/>
    <n v="99"/>
    <n v="7"/>
    <n v="693"/>
    <x v="0"/>
    <x v="0"/>
    <x v="1"/>
    <x v="0"/>
  </r>
  <r>
    <x v="171"/>
    <x v="3"/>
    <x v="0"/>
    <n v="99"/>
    <n v="1"/>
    <n v="99"/>
    <x v="0"/>
    <x v="1"/>
    <x v="0"/>
    <x v="3"/>
  </r>
  <r>
    <x v="171"/>
    <x v="3"/>
    <x v="3"/>
    <n v="455"/>
    <n v="8"/>
    <n v="3640"/>
    <x v="0"/>
    <x v="0"/>
    <x v="0"/>
    <x v="1"/>
  </r>
  <r>
    <x v="171"/>
    <x v="4"/>
    <x v="4"/>
    <n v="199"/>
    <n v="5"/>
    <n v="995"/>
    <x v="1"/>
    <x v="0"/>
    <x v="0"/>
    <x v="2"/>
  </r>
  <r>
    <x v="171"/>
    <x v="1"/>
    <x v="1"/>
    <n v="12"/>
    <n v="4"/>
    <n v="48"/>
    <x v="0"/>
    <x v="0"/>
    <x v="0"/>
    <x v="0"/>
  </r>
  <r>
    <x v="171"/>
    <x v="4"/>
    <x v="6"/>
    <n v="169"/>
    <n v="1"/>
    <n v="169"/>
    <x v="0"/>
    <x v="0"/>
    <x v="1"/>
    <x v="0"/>
  </r>
  <r>
    <x v="172"/>
    <x v="0"/>
    <x v="4"/>
    <n v="199"/>
    <n v="5"/>
    <n v="995"/>
    <x v="0"/>
    <x v="0"/>
    <x v="0"/>
    <x v="4"/>
  </r>
  <r>
    <x v="173"/>
    <x v="0"/>
    <x v="6"/>
    <n v="169"/>
    <n v="6"/>
    <n v="1014"/>
    <x v="0"/>
    <x v="0"/>
    <x v="1"/>
    <x v="0"/>
  </r>
  <r>
    <x v="174"/>
    <x v="2"/>
    <x v="4"/>
    <n v="199"/>
    <n v="8"/>
    <n v="1592"/>
    <x v="0"/>
    <x v="0"/>
    <x v="0"/>
    <x v="1"/>
  </r>
  <r>
    <x v="174"/>
    <x v="2"/>
    <x v="6"/>
    <n v="169"/>
    <n v="5"/>
    <n v="845"/>
    <x v="1"/>
    <x v="0"/>
    <x v="0"/>
    <x v="2"/>
  </r>
  <r>
    <x v="175"/>
    <x v="2"/>
    <x v="0"/>
    <n v="99"/>
    <n v="3"/>
    <n v="297"/>
    <x v="0"/>
    <x v="0"/>
    <x v="1"/>
    <x v="1"/>
  </r>
  <r>
    <x v="175"/>
    <x v="3"/>
    <x v="0"/>
    <n v="99"/>
    <n v="7"/>
    <n v="693"/>
    <x v="1"/>
    <x v="0"/>
    <x v="0"/>
    <x v="2"/>
  </r>
  <r>
    <x v="175"/>
    <x v="2"/>
    <x v="3"/>
    <n v="455"/>
    <n v="3"/>
    <n v="1365"/>
    <x v="0"/>
    <x v="0"/>
    <x v="0"/>
    <x v="0"/>
  </r>
  <r>
    <x v="175"/>
    <x v="5"/>
    <x v="3"/>
    <n v="455"/>
    <n v="8"/>
    <n v="3640"/>
    <x v="0"/>
    <x v="0"/>
    <x v="0"/>
    <x v="4"/>
  </r>
  <r>
    <x v="176"/>
    <x v="0"/>
    <x v="5"/>
    <n v="30"/>
    <n v="5"/>
    <n v="150"/>
    <x v="0"/>
    <x v="1"/>
    <x v="1"/>
    <x v="1"/>
  </r>
  <r>
    <x v="177"/>
    <x v="6"/>
    <x v="3"/>
    <n v="455"/>
    <n v="2"/>
    <n v="910"/>
    <x v="0"/>
    <x v="0"/>
    <x v="0"/>
    <x v="0"/>
  </r>
  <r>
    <x v="178"/>
    <x v="6"/>
    <x v="3"/>
    <n v="455"/>
    <n v="4"/>
    <n v="1820"/>
    <x v="1"/>
    <x v="0"/>
    <x v="0"/>
    <x v="0"/>
  </r>
  <r>
    <x v="178"/>
    <x v="4"/>
    <x v="5"/>
    <n v="30"/>
    <n v="2"/>
    <n v="60"/>
    <x v="0"/>
    <x v="1"/>
    <x v="1"/>
    <x v="2"/>
  </r>
  <r>
    <x v="179"/>
    <x v="5"/>
    <x v="0"/>
    <n v="99"/>
    <n v="3"/>
    <n v="297"/>
    <x v="0"/>
    <x v="0"/>
    <x v="0"/>
    <x v="2"/>
  </r>
  <r>
    <x v="179"/>
    <x v="3"/>
    <x v="2"/>
    <n v="121"/>
    <n v="1"/>
    <n v="121"/>
    <x v="0"/>
    <x v="0"/>
    <x v="0"/>
    <x v="2"/>
  </r>
  <r>
    <x v="180"/>
    <x v="2"/>
    <x v="1"/>
    <n v="12"/>
    <n v="3"/>
    <n v="36"/>
    <x v="0"/>
    <x v="0"/>
    <x v="0"/>
    <x v="3"/>
  </r>
  <r>
    <x v="181"/>
    <x v="4"/>
    <x v="4"/>
    <n v="199"/>
    <n v="7"/>
    <n v="1393"/>
    <x v="0"/>
    <x v="0"/>
    <x v="1"/>
    <x v="3"/>
  </r>
  <r>
    <x v="181"/>
    <x v="2"/>
    <x v="1"/>
    <n v="12"/>
    <n v="5"/>
    <n v="60"/>
    <x v="0"/>
    <x v="1"/>
    <x v="1"/>
    <x v="2"/>
  </r>
  <r>
    <x v="182"/>
    <x v="0"/>
    <x v="0"/>
    <n v="99"/>
    <n v="3"/>
    <n v="297"/>
    <x v="0"/>
    <x v="0"/>
    <x v="0"/>
    <x v="3"/>
  </r>
  <r>
    <x v="183"/>
    <x v="3"/>
    <x v="0"/>
    <n v="99"/>
    <n v="1"/>
    <n v="99"/>
    <x v="0"/>
    <x v="0"/>
    <x v="0"/>
    <x v="0"/>
  </r>
  <r>
    <x v="183"/>
    <x v="2"/>
    <x v="2"/>
    <n v="121"/>
    <n v="4"/>
    <n v="484"/>
    <x v="1"/>
    <x v="0"/>
    <x v="0"/>
    <x v="1"/>
  </r>
  <r>
    <x v="183"/>
    <x v="3"/>
    <x v="3"/>
    <n v="455"/>
    <n v="3"/>
    <n v="1365"/>
    <x v="0"/>
    <x v="0"/>
    <x v="0"/>
    <x v="1"/>
  </r>
  <r>
    <x v="184"/>
    <x v="5"/>
    <x v="0"/>
    <n v="99"/>
    <n v="5"/>
    <n v="495"/>
    <x v="0"/>
    <x v="0"/>
    <x v="0"/>
    <x v="1"/>
  </r>
  <r>
    <x v="184"/>
    <x v="5"/>
    <x v="3"/>
    <n v="455"/>
    <n v="2"/>
    <n v="910"/>
    <x v="0"/>
    <x v="0"/>
    <x v="1"/>
    <x v="0"/>
  </r>
  <r>
    <x v="184"/>
    <x v="6"/>
    <x v="1"/>
    <n v="12"/>
    <n v="5"/>
    <n v="60"/>
    <x v="0"/>
    <x v="0"/>
    <x v="0"/>
    <x v="0"/>
  </r>
  <r>
    <x v="185"/>
    <x v="2"/>
    <x v="1"/>
    <n v="12"/>
    <n v="5"/>
    <n v="60"/>
    <x v="1"/>
    <x v="1"/>
    <x v="0"/>
    <x v="1"/>
  </r>
  <r>
    <x v="186"/>
    <x v="3"/>
    <x v="1"/>
    <n v="12"/>
    <n v="9"/>
    <n v="108"/>
    <x v="0"/>
    <x v="0"/>
    <x v="0"/>
    <x v="1"/>
  </r>
  <r>
    <x v="187"/>
    <x v="1"/>
    <x v="3"/>
    <n v="455"/>
    <n v="6"/>
    <n v="2730"/>
    <x v="0"/>
    <x v="0"/>
    <x v="0"/>
    <x v="0"/>
  </r>
  <r>
    <x v="187"/>
    <x v="0"/>
    <x v="4"/>
    <n v="199"/>
    <n v="3"/>
    <n v="597"/>
    <x v="0"/>
    <x v="1"/>
    <x v="1"/>
    <x v="0"/>
  </r>
  <r>
    <x v="187"/>
    <x v="0"/>
    <x v="5"/>
    <n v="30"/>
    <n v="4"/>
    <n v="120"/>
    <x v="0"/>
    <x v="0"/>
    <x v="0"/>
    <x v="2"/>
  </r>
  <r>
    <x v="187"/>
    <x v="1"/>
    <x v="1"/>
    <n v="12"/>
    <n v="9"/>
    <n v="108"/>
    <x v="1"/>
    <x v="0"/>
    <x v="1"/>
    <x v="1"/>
  </r>
  <r>
    <x v="188"/>
    <x v="6"/>
    <x v="2"/>
    <n v="121"/>
    <n v="7"/>
    <n v="847"/>
    <x v="1"/>
    <x v="0"/>
    <x v="0"/>
    <x v="0"/>
  </r>
  <r>
    <x v="188"/>
    <x v="1"/>
    <x v="3"/>
    <n v="455"/>
    <n v="5"/>
    <n v="2275"/>
    <x v="0"/>
    <x v="1"/>
    <x v="1"/>
    <x v="3"/>
  </r>
  <r>
    <x v="189"/>
    <x v="1"/>
    <x v="0"/>
    <n v="99"/>
    <n v="4"/>
    <n v="396"/>
    <x v="1"/>
    <x v="0"/>
    <x v="0"/>
    <x v="1"/>
  </r>
  <r>
    <x v="189"/>
    <x v="5"/>
    <x v="6"/>
    <n v="169"/>
    <n v="9"/>
    <n v="1521"/>
    <x v="0"/>
    <x v="0"/>
    <x v="0"/>
    <x v="4"/>
  </r>
  <r>
    <x v="190"/>
    <x v="2"/>
    <x v="0"/>
    <n v="99"/>
    <n v="2"/>
    <n v="198"/>
    <x v="0"/>
    <x v="0"/>
    <x v="0"/>
    <x v="0"/>
  </r>
  <r>
    <x v="190"/>
    <x v="0"/>
    <x v="3"/>
    <n v="455"/>
    <n v="2"/>
    <n v="910"/>
    <x v="1"/>
    <x v="0"/>
    <x v="0"/>
    <x v="1"/>
  </r>
  <r>
    <x v="190"/>
    <x v="2"/>
    <x v="5"/>
    <n v="30"/>
    <n v="9"/>
    <n v="270"/>
    <x v="0"/>
    <x v="1"/>
    <x v="0"/>
    <x v="0"/>
  </r>
  <r>
    <x v="191"/>
    <x v="4"/>
    <x v="3"/>
    <n v="455"/>
    <n v="2"/>
    <n v="910"/>
    <x v="0"/>
    <x v="1"/>
    <x v="1"/>
    <x v="3"/>
  </r>
  <r>
    <x v="192"/>
    <x v="2"/>
    <x v="4"/>
    <n v="199"/>
    <n v="9"/>
    <n v="1791"/>
    <x v="0"/>
    <x v="0"/>
    <x v="0"/>
    <x v="0"/>
  </r>
  <r>
    <x v="193"/>
    <x v="5"/>
    <x v="5"/>
    <n v="30"/>
    <n v="7"/>
    <n v="210"/>
    <x v="0"/>
    <x v="0"/>
    <x v="0"/>
    <x v="4"/>
  </r>
  <r>
    <x v="193"/>
    <x v="4"/>
    <x v="1"/>
    <n v="12"/>
    <n v="4"/>
    <n v="48"/>
    <x v="0"/>
    <x v="0"/>
    <x v="0"/>
    <x v="2"/>
  </r>
  <r>
    <x v="194"/>
    <x v="6"/>
    <x v="1"/>
    <n v="12"/>
    <n v="10"/>
    <n v="120"/>
    <x v="0"/>
    <x v="0"/>
    <x v="0"/>
    <x v="0"/>
  </r>
  <r>
    <x v="195"/>
    <x v="6"/>
    <x v="0"/>
    <n v="99"/>
    <n v="3"/>
    <n v="297"/>
    <x v="0"/>
    <x v="0"/>
    <x v="0"/>
    <x v="3"/>
  </r>
  <r>
    <x v="195"/>
    <x v="1"/>
    <x v="1"/>
    <n v="12"/>
    <n v="3"/>
    <n v="36"/>
    <x v="0"/>
    <x v="0"/>
    <x v="0"/>
    <x v="1"/>
  </r>
  <r>
    <x v="196"/>
    <x v="2"/>
    <x v="1"/>
    <n v="12"/>
    <n v="3"/>
    <n v="36"/>
    <x v="1"/>
    <x v="0"/>
    <x v="0"/>
    <x v="2"/>
  </r>
  <r>
    <x v="197"/>
    <x v="3"/>
    <x v="1"/>
    <n v="12"/>
    <n v="4"/>
    <n v="48"/>
    <x v="0"/>
    <x v="1"/>
    <x v="1"/>
    <x v="2"/>
  </r>
  <r>
    <x v="198"/>
    <x v="3"/>
    <x v="4"/>
    <n v="199"/>
    <n v="3"/>
    <n v="597"/>
    <x v="0"/>
    <x v="0"/>
    <x v="0"/>
    <x v="0"/>
  </r>
  <r>
    <x v="199"/>
    <x v="5"/>
    <x v="3"/>
    <n v="455"/>
    <n v="9"/>
    <n v="4095"/>
    <x v="0"/>
    <x v="0"/>
    <x v="1"/>
    <x v="0"/>
  </r>
  <r>
    <x v="200"/>
    <x v="3"/>
    <x v="2"/>
    <n v="121"/>
    <n v="2"/>
    <n v="242"/>
    <x v="0"/>
    <x v="0"/>
    <x v="0"/>
    <x v="2"/>
  </r>
  <r>
    <x v="201"/>
    <x v="6"/>
    <x v="0"/>
    <n v="99"/>
    <n v="9"/>
    <n v="891"/>
    <x v="0"/>
    <x v="0"/>
    <x v="1"/>
    <x v="2"/>
  </r>
  <r>
    <x v="202"/>
    <x v="4"/>
    <x v="2"/>
    <n v="121"/>
    <n v="8"/>
    <n v="968"/>
    <x v="0"/>
    <x v="0"/>
    <x v="0"/>
    <x v="1"/>
  </r>
  <r>
    <x v="202"/>
    <x v="3"/>
    <x v="4"/>
    <n v="199"/>
    <n v="7"/>
    <n v="1393"/>
    <x v="0"/>
    <x v="1"/>
    <x v="0"/>
    <x v="0"/>
  </r>
  <r>
    <x v="202"/>
    <x v="3"/>
    <x v="4"/>
    <n v="199"/>
    <n v="3"/>
    <n v="597"/>
    <x v="1"/>
    <x v="0"/>
    <x v="0"/>
    <x v="2"/>
  </r>
  <r>
    <x v="202"/>
    <x v="1"/>
    <x v="1"/>
    <n v="12"/>
    <n v="7"/>
    <n v="84"/>
    <x v="0"/>
    <x v="0"/>
    <x v="0"/>
    <x v="4"/>
  </r>
  <r>
    <x v="203"/>
    <x v="0"/>
    <x v="0"/>
    <n v="99"/>
    <n v="4"/>
    <n v="396"/>
    <x v="1"/>
    <x v="0"/>
    <x v="0"/>
    <x v="0"/>
  </r>
  <r>
    <x v="203"/>
    <x v="2"/>
    <x v="0"/>
    <n v="99"/>
    <n v="2"/>
    <n v="198"/>
    <x v="1"/>
    <x v="1"/>
    <x v="0"/>
    <x v="0"/>
  </r>
  <r>
    <x v="203"/>
    <x v="2"/>
    <x v="3"/>
    <n v="455"/>
    <n v="8"/>
    <n v="3640"/>
    <x v="0"/>
    <x v="0"/>
    <x v="0"/>
    <x v="1"/>
  </r>
  <r>
    <x v="203"/>
    <x v="5"/>
    <x v="4"/>
    <n v="199"/>
    <n v="5"/>
    <n v="995"/>
    <x v="0"/>
    <x v="1"/>
    <x v="0"/>
    <x v="3"/>
  </r>
  <r>
    <x v="203"/>
    <x v="5"/>
    <x v="4"/>
    <n v="199"/>
    <n v="2"/>
    <n v="398"/>
    <x v="0"/>
    <x v="0"/>
    <x v="0"/>
    <x v="0"/>
  </r>
  <r>
    <x v="204"/>
    <x v="1"/>
    <x v="1"/>
    <n v="12"/>
    <n v="3"/>
    <n v="36"/>
    <x v="1"/>
    <x v="0"/>
    <x v="0"/>
    <x v="3"/>
  </r>
  <r>
    <x v="204"/>
    <x v="2"/>
    <x v="6"/>
    <n v="169"/>
    <n v="2"/>
    <n v="338"/>
    <x v="0"/>
    <x v="0"/>
    <x v="0"/>
    <x v="1"/>
  </r>
  <r>
    <x v="205"/>
    <x v="5"/>
    <x v="2"/>
    <n v="121"/>
    <n v="2"/>
    <n v="242"/>
    <x v="0"/>
    <x v="0"/>
    <x v="1"/>
    <x v="2"/>
  </r>
  <r>
    <x v="205"/>
    <x v="2"/>
    <x v="3"/>
    <n v="455"/>
    <n v="1"/>
    <n v="455"/>
    <x v="1"/>
    <x v="0"/>
    <x v="0"/>
    <x v="4"/>
  </r>
  <r>
    <x v="206"/>
    <x v="4"/>
    <x v="3"/>
    <n v="455"/>
    <n v="10"/>
    <n v="4550"/>
    <x v="1"/>
    <x v="0"/>
    <x v="0"/>
    <x v="2"/>
  </r>
  <r>
    <x v="207"/>
    <x v="6"/>
    <x v="0"/>
    <n v="99"/>
    <n v="5"/>
    <n v="495"/>
    <x v="0"/>
    <x v="0"/>
    <x v="0"/>
    <x v="0"/>
  </r>
  <r>
    <x v="207"/>
    <x v="1"/>
    <x v="3"/>
    <n v="455"/>
    <n v="6"/>
    <n v="2730"/>
    <x v="0"/>
    <x v="1"/>
    <x v="0"/>
    <x v="4"/>
  </r>
  <r>
    <x v="207"/>
    <x v="2"/>
    <x v="1"/>
    <n v="12"/>
    <n v="2"/>
    <n v="24"/>
    <x v="0"/>
    <x v="0"/>
    <x v="1"/>
    <x v="0"/>
  </r>
  <r>
    <x v="208"/>
    <x v="4"/>
    <x v="3"/>
    <n v="455"/>
    <n v="3"/>
    <n v="1365"/>
    <x v="1"/>
    <x v="0"/>
    <x v="0"/>
    <x v="4"/>
  </r>
  <r>
    <x v="209"/>
    <x v="6"/>
    <x v="1"/>
    <n v="12"/>
    <n v="6"/>
    <n v="72"/>
    <x v="1"/>
    <x v="0"/>
    <x v="0"/>
    <x v="2"/>
  </r>
  <r>
    <x v="210"/>
    <x v="3"/>
    <x v="6"/>
    <n v="169"/>
    <n v="7"/>
    <n v="1183"/>
    <x v="0"/>
    <x v="0"/>
    <x v="1"/>
    <x v="1"/>
  </r>
  <r>
    <x v="211"/>
    <x v="2"/>
    <x v="0"/>
    <n v="99"/>
    <n v="2"/>
    <n v="198"/>
    <x v="1"/>
    <x v="0"/>
    <x v="0"/>
    <x v="0"/>
  </r>
  <r>
    <x v="211"/>
    <x v="4"/>
    <x v="0"/>
    <n v="99"/>
    <n v="7"/>
    <n v="693"/>
    <x v="0"/>
    <x v="1"/>
    <x v="1"/>
    <x v="3"/>
  </r>
  <r>
    <x v="211"/>
    <x v="2"/>
    <x v="2"/>
    <n v="121"/>
    <n v="5"/>
    <n v="605"/>
    <x v="0"/>
    <x v="0"/>
    <x v="1"/>
    <x v="0"/>
  </r>
  <r>
    <x v="211"/>
    <x v="5"/>
    <x v="4"/>
    <n v="199"/>
    <n v="9"/>
    <n v="1791"/>
    <x v="1"/>
    <x v="1"/>
    <x v="0"/>
    <x v="0"/>
  </r>
  <r>
    <x v="211"/>
    <x v="2"/>
    <x v="5"/>
    <n v="30"/>
    <n v="6"/>
    <n v="180"/>
    <x v="0"/>
    <x v="1"/>
    <x v="1"/>
    <x v="2"/>
  </r>
  <r>
    <x v="211"/>
    <x v="6"/>
    <x v="6"/>
    <n v="169"/>
    <n v="5"/>
    <n v="845"/>
    <x v="0"/>
    <x v="0"/>
    <x v="1"/>
    <x v="3"/>
  </r>
  <r>
    <x v="212"/>
    <x v="0"/>
    <x v="1"/>
    <n v="12"/>
    <n v="2"/>
    <n v="24"/>
    <x v="0"/>
    <x v="0"/>
    <x v="0"/>
    <x v="2"/>
  </r>
  <r>
    <x v="213"/>
    <x v="4"/>
    <x v="0"/>
    <n v="99"/>
    <n v="8"/>
    <n v="792"/>
    <x v="0"/>
    <x v="1"/>
    <x v="1"/>
    <x v="2"/>
  </r>
  <r>
    <x v="213"/>
    <x v="2"/>
    <x v="2"/>
    <n v="121"/>
    <n v="6"/>
    <n v="726"/>
    <x v="1"/>
    <x v="1"/>
    <x v="1"/>
    <x v="2"/>
  </r>
  <r>
    <x v="213"/>
    <x v="3"/>
    <x v="1"/>
    <n v="12"/>
    <n v="3"/>
    <n v="36"/>
    <x v="1"/>
    <x v="0"/>
    <x v="0"/>
    <x v="0"/>
  </r>
  <r>
    <x v="214"/>
    <x v="3"/>
    <x v="1"/>
    <n v="12"/>
    <n v="8"/>
    <n v="96"/>
    <x v="0"/>
    <x v="0"/>
    <x v="0"/>
    <x v="0"/>
  </r>
  <r>
    <x v="215"/>
    <x v="0"/>
    <x v="3"/>
    <n v="455"/>
    <n v="8"/>
    <n v="3640"/>
    <x v="0"/>
    <x v="0"/>
    <x v="0"/>
    <x v="4"/>
  </r>
  <r>
    <x v="215"/>
    <x v="3"/>
    <x v="4"/>
    <n v="199"/>
    <n v="8"/>
    <n v="1592"/>
    <x v="1"/>
    <x v="0"/>
    <x v="1"/>
    <x v="0"/>
  </r>
  <r>
    <x v="216"/>
    <x v="4"/>
    <x v="6"/>
    <n v="169"/>
    <n v="4"/>
    <n v="676"/>
    <x v="0"/>
    <x v="0"/>
    <x v="1"/>
    <x v="2"/>
  </r>
  <r>
    <x v="217"/>
    <x v="1"/>
    <x v="3"/>
    <n v="455"/>
    <n v="5"/>
    <n v="2275"/>
    <x v="0"/>
    <x v="0"/>
    <x v="1"/>
    <x v="3"/>
  </r>
  <r>
    <x v="218"/>
    <x v="6"/>
    <x v="0"/>
    <n v="99"/>
    <n v="5"/>
    <n v="495"/>
    <x v="0"/>
    <x v="1"/>
    <x v="0"/>
    <x v="0"/>
  </r>
  <r>
    <x v="218"/>
    <x v="0"/>
    <x v="6"/>
    <n v="169"/>
    <n v="1"/>
    <n v="169"/>
    <x v="0"/>
    <x v="0"/>
    <x v="0"/>
    <x v="0"/>
  </r>
  <r>
    <x v="219"/>
    <x v="1"/>
    <x v="3"/>
    <n v="455"/>
    <n v="8"/>
    <n v="3640"/>
    <x v="0"/>
    <x v="1"/>
    <x v="0"/>
    <x v="3"/>
  </r>
  <r>
    <x v="220"/>
    <x v="6"/>
    <x v="0"/>
    <n v="99"/>
    <n v="3"/>
    <n v="297"/>
    <x v="0"/>
    <x v="0"/>
    <x v="0"/>
    <x v="0"/>
  </r>
  <r>
    <x v="221"/>
    <x v="0"/>
    <x v="5"/>
    <n v="30"/>
    <n v="6"/>
    <n v="180"/>
    <x v="0"/>
    <x v="0"/>
    <x v="0"/>
    <x v="1"/>
  </r>
  <r>
    <x v="222"/>
    <x v="1"/>
    <x v="0"/>
    <n v="99"/>
    <n v="8"/>
    <n v="792"/>
    <x v="0"/>
    <x v="1"/>
    <x v="0"/>
    <x v="1"/>
  </r>
  <r>
    <x v="223"/>
    <x v="1"/>
    <x v="2"/>
    <n v="121"/>
    <n v="2"/>
    <n v="242"/>
    <x v="0"/>
    <x v="0"/>
    <x v="0"/>
    <x v="1"/>
  </r>
  <r>
    <x v="223"/>
    <x v="5"/>
    <x v="4"/>
    <n v="199"/>
    <n v="2"/>
    <n v="398"/>
    <x v="0"/>
    <x v="0"/>
    <x v="0"/>
    <x v="2"/>
  </r>
  <r>
    <x v="224"/>
    <x v="2"/>
    <x v="3"/>
    <n v="455"/>
    <n v="1"/>
    <n v="455"/>
    <x v="1"/>
    <x v="0"/>
    <x v="0"/>
    <x v="3"/>
  </r>
  <r>
    <x v="225"/>
    <x v="3"/>
    <x v="1"/>
    <n v="12"/>
    <n v="6"/>
    <n v="72"/>
    <x v="0"/>
    <x v="0"/>
    <x v="0"/>
    <x v="2"/>
  </r>
  <r>
    <x v="226"/>
    <x v="1"/>
    <x v="3"/>
    <n v="455"/>
    <n v="8"/>
    <n v="3640"/>
    <x v="1"/>
    <x v="0"/>
    <x v="0"/>
    <x v="1"/>
  </r>
  <r>
    <x v="226"/>
    <x v="6"/>
    <x v="3"/>
    <n v="455"/>
    <n v="6"/>
    <n v="2730"/>
    <x v="0"/>
    <x v="0"/>
    <x v="0"/>
    <x v="1"/>
  </r>
  <r>
    <x v="227"/>
    <x v="6"/>
    <x v="3"/>
    <n v="455"/>
    <n v="1"/>
    <n v="455"/>
    <x v="0"/>
    <x v="0"/>
    <x v="0"/>
    <x v="2"/>
  </r>
  <r>
    <x v="228"/>
    <x v="5"/>
    <x v="3"/>
    <n v="455"/>
    <n v="4"/>
    <n v="1820"/>
    <x v="0"/>
    <x v="0"/>
    <x v="1"/>
    <x v="2"/>
  </r>
  <r>
    <x v="228"/>
    <x v="5"/>
    <x v="6"/>
    <n v="169"/>
    <n v="4"/>
    <n v="676"/>
    <x v="0"/>
    <x v="0"/>
    <x v="1"/>
    <x v="1"/>
  </r>
  <r>
    <x v="229"/>
    <x v="1"/>
    <x v="4"/>
    <n v="199"/>
    <n v="5"/>
    <n v="995"/>
    <x v="0"/>
    <x v="0"/>
    <x v="1"/>
    <x v="3"/>
  </r>
  <r>
    <x v="230"/>
    <x v="5"/>
    <x v="0"/>
    <n v="99"/>
    <n v="9"/>
    <n v="891"/>
    <x v="0"/>
    <x v="0"/>
    <x v="0"/>
    <x v="0"/>
  </r>
  <r>
    <x v="230"/>
    <x v="6"/>
    <x v="0"/>
    <n v="99"/>
    <n v="4"/>
    <n v="396"/>
    <x v="0"/>
    <x v="0"/>
    <x v="0"/>
    <x v="2"/>
  </r>
  <r>
    <x v="231"/>
    <x v="2"/>
    <x v="3"/>
    <n v="455"/>
    <n v="6"/>
    <n v="2730"/>
    <x v="0"/>
    <x v="0"/>
    <x v="0"/>
    <x v="0"/>
  </r>
  <r>
    <x v="232"/>
    <x v="3"/>
    <x v="6"/>
    <n v="169"/>
    <n v="9"/>
    <n v="1521"/>
    <x v="0"/>
    <x v="0"/>
    <x v="1"/>
    <x v="3"/>
  </r>
  <r>
    <x v="233"/>
    <x v="2"/>
    <x v="2"/>
    <n v="121"/>
    <n v="10"/>
    <n v="1210"/>
    <x v="0"/>
    <x v="1"/>
    <x v="0"/>
    <x v="4"/>
  </r>
  <r>
    <x v="233"/>
    <x v="6"/>
    <x v="1"/>
    <n v="12"/>
    <n v="4"/>
    <n v="48"/>
    <x v="0"/>
    <x v="0"/>
    <x v="0"/>
    <x v="1"/>
  </r>
  <r>
    <x v="234"/>
    <x v="1"/>
    <x v="0"/>
    <n v="99"/>
    <n v="7"/>
    <n v="693"/>
    <x v="0"/>
    <x v="0"/>
    <x v="0"/>
    <x v="2"/>
  </r>
  <r>
    <x v="235"/>
    <x v="6"/>
    <x v="0"/>
    <n v="99"/>
    <n v="8"/>
    <n v="792"/>
    <x v="0"/>
    <x v="1"/>
    <x v="1"/>
    <x v="0"/>
  </r>
  <r>
    <x v="235"/>
    <x v="1"/>
    <x v="3"/>
    <n v="455"/>
    <n v="3"/>
    <n v="1365"/>
    <x v="0"/>
    <x v="0"/>
    <x v="0"/>
    <x v="3"/>
  </r>
  <r>
    <x v="236"/>
    <x v="5"/>
    <x v="1"/>
    <n v="12"/>
    <n v="8"/>
    <n v="96"/>
    <x v="0"/>
    <x v="1"/>
    <x v="1"/>
    <x v="4"/>
  </r>
  <r>
    <x v="237"/>
    <x v="6"/>
    <x v="2"/>
    <n v="121"/>
    <n v="9"/>
    <n v="1089"/>
    <x v="0"/>
    <x v="0"/>
    <x v="1"/>
    <x v="4"/>
  </r>
  <r>
    <x v="238"/>
    <x v="0"/>
    <x v="4"/>
    <n v="199"/>
    <n v="2"/>
    <n v="398"/>
    <x v="0"/>
    <x v="0"/>
    <x v="0"/>
    <x v="1"/>
  </r>
  <r>
    <x v="238"/>
    <x v="5"/>
    <x v="1"/>
    <n v="12"/>
    <n v="10"/>
    <n v="120"/>
    <x v="0"/>
    <x v="0"/>
    <x v="0"/>
    <x v="3"/>
  </r>
  <r>
    <x v="239"/>
    <x v="3"/>
    <x v="5"/>
    <n v="30"/>
    <n v="5"/>
    <n v="150"/>
    <x v="0"/>
    <x v="0"/>
    <x v="0"/>
    <x v="1"/>
  </r>
  <r>
    <x v="239"/>
    <x v="6"/>
    <x v="1"/>
    <n v="12"/>
    <n v="6"/>
    <n v="72"/>
    <x v="1"/>
    <x v="0"/>
    <x v="0"/>
    <x v="4"/>
  </r>
  <r>
    <x v="239"/>
    <x v="4"/>
    <x v="6"/>
    <n v="169"/>
    <n v="2"/>
    <n v="338"/>
    <x v="0"/>
    <x v="1"/>
    <x v="0"/>
    <x v="2"/>
  </r>
  <r>
    <x v="240"/>
    <x v="0"/>
    <x v="0"/>
    <n v="99"/>
    <n v="1"/>
    <n v="99"/>
    <x v="0"/>
    <x v="0"/>
    <x v="0"/>
    <x v="0"/>
  </r>
  <r>
    <x v="240"/>
    <x v="2"/>
    <x v="3"/>
    <n v="455"/>
    <n v="6"/>
    <n v="2730"/>
    <x v="1"/>
    <x v="1"/>
    <x v="1"/>
    <x v="0"/>
  </r>
  <r>
    <x v="240"/>
    <x v="0"/>
    <x v="1"/>
    <n v="12"/>
    <n v="4"/>
    <n v="48"/>
    <x v="1"/>
    <x v="0"/>
    <x v="0"/>
    <x v="2"/>
  </r>
  <r>
    <x v="241"/>
    <x v="1"/>
    <x v="5"/>
    <n v="30"/>
    <n v="9"/>
    <n v="270"/>
    <x v="0"/>
    <x v="0"/>
    <x v="0"/>
    <x v="0"/>
  </r>
  <r>
    <x v="241"/>
    <x v="4"/>
    <x v="6"/>
    <n v="169"/>
    <n v="8"/>
    <n v="1352"/>
    <x v="0"/>
    <x v="0"/>
    <x v="0"/>
    <x v="1"/>
  </r>
  <r>
    <x v="242"/>
    <x v="2"/>
    <x v="6"/>
    <n v="169"/>
    <n v="4"/>
    <n v="676"/>
    <x v="0"/>
    <x v="0"/>
    <x v="0"/>
    <x v="2"/>
  </r>
  <r>
    <x v="243"/>
    <x v="0"/>
    <x v="4"/>
    <n v="199"/>
    <n v="7"/>
    <n v="1393"/>
    <x v="0"/>
    <x v="0"/>
    <x v="1"/>
    <x v="1"/>
  </r>
  <r>
    <x v="244"/>
    <x v="0"/>
    <x v="5"/>
    <n v="30"/>
    <n v="8"/>
    <n v="240"/>
    <x v="0"/>
    <x v="0"/>
    <x v="0"/>
    <x v="4"/>
  </r>
  <r>
    <x v="245"/>
    <x v="6"/>
    <x v="6"/>
    <n v="169"/>
    <n v="9"/>
    <n v="1521"/>
    <x v="0"/>
    <x v="0"/>
    <x v="0"/>
    <x v="2"/>
  </r>
  <r>
    <x v="246"/>
    <x v="5"/>
    <x v="4"/>
    <n v="199"/>
    <n v="3"/>
    <n v="597"/>
    <x v="1"/>
    <x v="1"/>
    <x v="0"/>
    <x v="2"/>
  </r>
  <r>
    <x v="247"/>
    <x v="0"/>
    <x v="3"/>
    <n v="455"/>
    <n v="3"/>
    <n v="1365"/>
    <x v="0"/>
    <x v="0"/>
    <x v="0"/>
    <x v="3"/>
  </r>
  <r>
    <x v="248"/>
    <x v="6"/>
    <x v="6"/>
    <n v="169"/>
    <n v="2"/>
    <n v="338"/>
    <x v="0"/>
    <x v="0"/>
    <x v="0"/>
    <x v="2"/>
  </r>
  <r>
    <x v="249"/>
    <x v="3"/>
    <x v="2"/>
    <n v="121"/>
    <n v="10"/>
    <n v="1210"/>
    <x v="0"/>
    <x v="0"/>
    <x v="0"/>
    <x v="2"/>
  </r>
  <r>
    <x v="250"/>
    <x v="6"/>
    <x v="5"/>
    <n v="30"/>
    <n v="4"/>
    <n v="120"/>
    <x v="0"/>
    <x v="0"/>
    <x v="1"/>
    <x v="0"/>
  </r>
  <r>
    <x v="251"/>
    <x v="4"/>
    <x v="2"/>
    <n v="121"/>
    <n v="5"/>
    <n v="605"/>
    <x v="0"/>
    <x v="0"/>
    <x v="0"/>
    <x v="2"/>
  </r>
  <r>
    <x v="251"/>
    <x v="5"/>
    <x v="4"/>
    <n v="199"/>
    <n v="10"/>
    <n v="1990"/>
    <x v="0"/>
    <x v="0"/>
    <x v="0"/>
    <x v="0"/>
  </r>
  <r>
    <x v="252"/>
    <x v="3"/>
    <x v="3"/>
    <n v="455"/>
    <n v="8"/>
    <n v="3640"/>
    <x v="0"/>
    <x v="0"/>
    <x v="1"/>
    <x v="4"/>
  </r>
  <r>
    <x v="253"/>
    <x v="1"/>
    <x v="2"/>
    <n v="121"/>
    <n v="2"/>
    <n v="242"/>
    <x v="0"/>
    <x v="1"/>
    <x v="1"/>
    <x v="3"/>
  </r>
  <r>
    <x v="253"/>
    <x v="0"/>
    <x v="3"/>
    <n v="455"/>
    <n v="8"/>
    <n v="3640"/>
    <x v="0"/>
    <x v="0"/>
    <x v="0"/>
    <x v="2"/>
  </r>
  <r>
    <x v="253"/>
    <x v="4"/>
    <x v="1"/>
    <n v="12"/>
    <n v="9"/>
    <n v="108"/>
    <x v="0"/>
    <x v="0"/>
    <x v="0"/>
    <x v="1"/>
  </r>
  <r>
    <x v="254"/>
    <x v="2"/>
    <x v="0"/>
    <n v="99"/>
    <n v="7"/>
    <n v="693"/>
    <x v="0"/>
    <x v="0"/>
    <x v="0"/>
    <x v="3"/>
  </r>
  <r>
    <x v="254"/>
    <x v="3"/>
    <x v="1"/>
    <n v="12"/>
    <n v="7"/>
    <n v="84"/>
    <x v="0"/>
    <x v="0"/>
    <x v="0"/>
    <x v="0"/>
  </r>
  <r>
    <x v="255"/>
    <x v="3"/>
    <x v="5"/>
    <n v="30"/>
    <n v="8"/>
    <n v="240"/>
    <x v="0"/>
    <x v="0"/>
    <x v="0"/>
    <x v="1"/>
  </r>
  <r>
    <x v="255"/>
    <x v="3"/>
    <x v="5"/>
    <n v="30"/>
    <n v="1"/>
    <n v="30"/>
    <x v="0"/>
    <x v="0"/>
    <x v="0"/>
    <x v="3"/>
  </r>
  <r>
    <x v="255"/>
    <x v="5"/>
    <x v="1"/>
    <n v="12"/>
    <n v="4"/>
    <n v="48"/>
    <x v="0"/>
    <x v="0"/>
    <x v="0"/>
    <x v="0"/>
  </r>
  <r>
    <x v="256"/>
    <x v="1"/>
    <x v="4"/>
    <n v="199"/>
    <n v="1"/>
    <n v="199"/>
    <x v="0"/>
    <x v="1"/>
    <x v="1"/>
    <x v="1"/>
  </r>
  <r>
    <x v="256"/>
    <x v="5"/>
    <x v="1"/>
    <n v="12"/>
    <n v="10"/>
    <n v="120"/>
    <x v="0"/>
    <x v="0"/>
    <x v="1"/>
    <x v="0"/>
  </r>
  <r>
    <x v="257"/>
    <x v="0"/>
    <x v="0"/>
    <n v="99"/>
    <n v="6"/>
    <n v="594"/>
    <x v="0"/>
    <x v="0"/>
    <x v="1"/>
    <x v="1"/>
  </r>
  <r>
    <x v="258"/>
    <x v="5"/>
    <x v="0"/>
    <n v="99"/>
    <n v="1"/>
    <n v="99"/>
    <x v="0"/>
    <x v="1"/>
    <x v="0"/>
    <x v="4"/>
  </r>
  <r>
    <x v="259"/>
    <x v="1"/>
    <x v="3"/>
    <n v="455"/>
    <n v="8"/>
    <n v="3640"/>
    <x v="1"/>
    <x v="0"/>
    <x v="0"/>
    <x v="1"/>
  </r>
  <r>
    <x v="260"/>
    <x v="6"/>
    <x v="1"/>
    <n v="12"/>
    <n v="1"/>
    <n v="12"/>
    <x v="1"/>
    <x v="1"/>
    <x v="0"/>
    <x v="3"/>
  </r>
  <r>
    <x v="261"/>
    <x v="4"/>
    <x v="0"/>
    <n v="99"/>
    <n v="3"/>
    <n v="297"/>
    <x v="0"/>
    <x v="1"/>
    <x v="0"/>
    <x v="2"/>
  </r>
  <r>
    <x v="261"/>
    <x v="0"/>
    <x v="0"/>
    <n v="99"/>
    <n v="1"/>
    <n v="99"/>
    <x v="1"/>
    <x v="1"/>
    <x v="1"/>
    <x v="1"/>
  </r>
  <r>
    <x v="261"/>
    <x v="3"/>
    <x v="6"/>
    <n v="169"/>
    <n v="6"/>
    <n v="1014"/>
    <x v="0"/>
    <x v="0"/>
    <x v="0"/>
    <x v="2"/>
  </r>
  <r>
    <x v="262"/>
    <x v="1"/>
    <x v="3"/>
    <n v="455"/>
    <n v="7"/>
    <n v="3185"/>
    <x v="1"/>
    <x v="0"/>
    <x v="0"/>
    <x v="4"/>
  </r>
  <r>
    <x v="262"/>
    <x v="5"/>
    <x v="1"/>
    <n v="12"/>
    <n v="9"/>
    <n v="108"/>
    <x v="0"/>
    <x v="0"/>
    <x v="1"/>
    <x v="1"/>
  </r>
  <r>
    <x v="263"/>
    <x v="4"/>
    <x v="6"/>
    <n v="169"/>
    <n v="4"/>
    <n v="676"/>
    <x v="0"/>
    <x v="0"/>
    <x v="0"/>
    <x v="1"/>
  </r>
  <r>
    <x v="264"/>
    <x v="1"/>
    <x v="1"/>
    <n v="12"/>
    <n v="2"/>
    <n v="24"/>
    <x v="0"/>
    <x v="0"/>
    <x v="0"/>
    <x v="1"/>
  </r>
  <r>
    <x v="265"/>
    <x v="3"/>
    <x v="3"/>
    <n v="455"/>
    <n v="3"/>
    <n v="1365"/>
    <x v="0"/>
    <x v="0"/>
    <x v="1"/>
    <x v="0"/>
  </r>
  <r>
    <x v="265"/>
    <x v="5"/>
    <x v="3"/>
    <n v="455"/>
    <n v="1"/>
    <n v="455"/>
    <x v="1"/>
    <x v="0"/>
    <x v="1"/>
    <x v="0"/>
  </r>
  <r>
    <x v="266"/>
    <x v="5"/>
    <x v="2"/>
    <n v="121"/>
    <n v="5"/>
    <n v="605"/>
    <x v="0"/>
    <x v="0"/>
    <x v="0"/>
    <x v="0"/>
  </r>
  <r>
    <x v="266"/>
    <x v="5"/>
    <x v="5"/>
    <n v="30"/>
    <n v="4"/>
    <n v="120"/>
    <x v="0"/>
    <x v="1"/>
    <x v="0"/>
    <x v="0"/>
  </r>
  <r>
    <x v="267"/>
    <x v="6"/>
    <x v="5"/>
    <n v="30"/>
    <n v="9"/>
    <n v="270"/>
    <x v="0"/>
    <x v="0"/>
    <x v="0"/>
    <x v="0"/>
  </r>
  <r>
    <x v="267"/>
    <x v="2"/>
    <x v="6"/>
    <n v="169"/>
    <n v="4"/>
    <n v="676"/>
    <x v="0"/>
    <x v="1"/>
    <x v="1"/>
    <x v="0"/>
  </r>
  <r>
    <x v="268"/>
    <x v="1"/>
    <x v="1"/>
    <n v="12"/>
    <n v="7"/>
    <n v="84"/>
    <x v="1"/>
    <x v="0"/>
    <x v="0"/>
    <x v="0"/>
  </r>
  <r>
    <x v="269"/>
    <x v="0"/>
    <x v="0"/>
    <n v="99"/>
    <n v="3"/>
    <n v="297"/>
    <x v="1"/>
    <x v="1"/>
    <x v="0"/>
    <x v="0"/>
  </r>
  <r>
    <x v="270"/>
    <x v="1"/>
    <x v="1"/>
    <n v="12"/>
    <n v="8"/>
    <n v="96"/>
    <x v="0"/>
    <x v="0"/>
    <x v="0"/>
    <x v="0"/>
  </r>
  <r>
    <x v="271"/>
    <x v="2"/>
    <x v="0"/>
    <n v="99"/>
    <n v="2"/>
    <n v="198"/>
    <x v="0"/>
    <x v="0"/>
    <x v="0"/>
    <x v="0"/>
  </r>
  <r>
    <x v="271"/>
    <x v="3"/>
    <x v="4"/>
    <n v="199"/>
    <n v="4"/>
    <n v="796"/>
    <x v="0"/>
    <x v="0"/>
    <x v="0"/>
    <x v="0"/>
  </r>
  <r>
    <x v="271"/>
    <x v="5"/>
    <x v="1"/>
    <n v="12"/>
    <n v="6"/>
    <n v="72"/>
    <x v="0"/>
    <x v="0"/>
    <x v="1"/>
    <x v="0"/>
  </r>
  <r>
    <x v="272"/>
    <x v="0"/>
    <x v="0"/>
    <n v="99"/>
    <n v="4"/>
    <n v="396"/>
    <x v="1"/>
    <x v="0"/>
    <x v="0"/>
    <x v="0"/>
  </r>
  <r>
    <x v="272"/>
    <x v="1"/>
    <x v="0"/>
    <n v="99"/>
    <n v="7"/>
    <n v="693"/>
    <x v="0"/>
    <x v="1"/>
    <x v="0"/>
    <x v="0"/>
  </r>
  <r>
    <x v="272"/>
    <x v="0"/>
    <x v="0"/>
    <n v="99"/>
    <n v="7"/>
    <n v="693"/>
    <x v="1"/>
    <x v="1"/>
    <x v="0"/>
    <x v="0"/>
  </r>
  <r>
    <x v="272"/>
    <x v="3"/>
    <x v="2"/>
    <n v="121"/>
    <n v="5"/>
    <n v="605"/>
    <x v="0"/>
    <x v="0"/>
    <x v="1"/>
    <x v="4"/>
  </r>
  <r>
    <x v="272"/>
    <x v="0"/>
    <x v="4"/>
    <n v="199"/>
    <n v="6"/>
    <n v="1194"/>
    <x v="0"/>
    <x v="0"/>
    <x v="0"/>
    <x v="0"/>
  </r>
  <r>
    <x v="272"/>
    <x v="0"/>
    <x v="4"/>
    <n v="199"/>
    <n v="3"/>
    <n v="597"/>
    <x v="1"/>
    <x v="1"/>
    <x v="0"/>
    <x v="0"/>
  </r>
  <r>
    <x v="272"/>
    <x v="6"/>
    <x v="1"/>
    <n v="12"/>
    <n v="5"/>
    <n v="60"/>
    <x v="0"/>
    <x v="1"/>
    <x v="0"/>
    <x v="1"/>
  </r>
  <r>
    <x v="272"/>
    <x v="3"/>
    <x v="1"/>
    <n v="12"/>
    <n v="7"/>
    <n v="84"/>
    <x v="0"/>
    <x v="0"/>
    <x v="1"/>
    <x v="4"/>
  </r>
  <r>
    <x v="272"/>
    <x v="5"/>
    <x v="6"/>
    <n v="169"/>
    <n v="5"/>
    <n v="845"/>
    <x v="0"/>
    <x v="0"/>
    <x v="0"/>
    <x v="1"/>
  </r>
  <r>
    <x v="273"/>
    <x v="4"/>
    <x v="3"/>
    <n v="455"/>
    <n v="2"/>
    <n v="910"/>
    <x v="0"/>
    <x v="0"/>
    <x v="0"/>
    <x v="4"/>
  </r>
  <r>
    <x v="273"/>
    <x v="0"/>
    <x v="4"/>
    <n v="199"/>
    <n v="9"/>
    <n v="1791"/>
    <x v="1"/>
    <x v="1"/>
    <x v="1"/>
    <x v="1"/>
  </r>
  <r>
    <x v="273"/>
    <x v="0"/>
    <x v="5"/>
    <n v="30"/>
    <n v="4"/>
    <n v="120"/>
    <x v="1"/>
    <x v="1"/>
    <x v="0"/>
    <x v="0"/>
  </r>
  <r>
    <x v="274"/>
    <x v="1"/>
    <x v="0"/>
    <n v="99"/>
    <n v="2"/>
    <n v="198"/>
    <x v="1"/>
    <x v="1"/>
    <x v="1"/>
    <x v="1"/>
  </r>
  <r>
    <x v="274"/>
    <x v="3"/>
    <x v="0"/>
    <n v="99"/>
    <n v="9"/>
    <n v="891"/>
    <x v="0"/>
    <x v="0"/>
    <x v="1"/>
    <x v="0"/>
  </r>
  <r>
    <x v="275"/>
    <x v="0"/>
    <x v="2"/>
    <n v="121"/>
    <n v="2"/>
    <n v="242"/>
    <x v="0"/>
    <x v="0"/>
    <x v="0"/>
    <x v="3"/>
  </r>
  <r>
    <x v="276"/>
    <x v="0"/>
    <x v="1"/>
    <n v="12"/>
    <n v="9"/>
    <n v="108"/>
    <x v="1"/>
    <x v="0"/>
    <x v="0"/>
    <x v="3"/>
  </r>
  <r>
    <x v="277"/>
    <x v="2"/>
    <x v="0"/>
    <n v="99"/>
    <n v="7"/>
    <n v="693"/>
    <x v="1"/>
    <x v="0"/>
    <x v="1"/>
    <x v="3"/>
  </r>
  <r>
    <x v="277"/>
    <x v="4"/>
    <x v="3"/>
    <n v="455"/>
    <n v="5"/>
    <n v="2275"/>
    <x v="0"/>
    <x v="0"/>
    <x v="0"/>
    <x v="3"/>
  </r>
  <r>
    <x v="277"/>
    <x v="2"/>
    <x v="5"/>
    <n v="30"/>
    <n v="3"/>
    <n v="90"/>
    <x v="1"/>
    <x v="0"/>
    <x v="1"/>
    <x v="3"/>
  </r>
  <r>
    <x v="277"/>
    <x v="6"/>
    <x v="1"/>
    <n v="12"/>
    <n v="7"/>
    <n v="84"/>
    <x v="0"/>
    <x v="1"/>
    <x v="0"/>
    <x v="3"/>
  </r>
  <r>
    <x v="278"/>
    <x v="1"/>
    <x v="1"/>
    <n v="12"/>
    <n v="1"/>
    <n v="12"/>
    <x v="0"/>
    <x v="0"/>
    <x v="1"/>
    <x v="3"/>
  </r>
  <r>
    <x v="279"/>
    <x v="1"/>
    <x v="6"/>
    <n v="169"/>
    <n v="7"/>
    <n v="1183"/>
    <x v="0"/>
    <x v="0"/>
    <x v="0"/>
    <x v="3"/>
  </r>
  <r>
    <x v="280"/>
    <x v="2"/>
    <x v="2"/>
    <n v="121"/>
    <n v="8"/>
    <n v="968"/>
    <x v="0"/>
    <x v="0"/>
    <x v="0"/>
    <x v="3"/>
  </r>
  <r>
    <x v="280"/>
    <x v="3"/>
    <x v="3"/>
    <n v="455"/>
    <n v="3"/>
    <n v="1365"/>
    <x v="0"/>
    <x v="0"/>
    <x v="0"/>
    <x v="3"/>
  </r>
  <r>
    <x v="281"/>
    <x v="2"/>
    <x v="1"/>
    <n v="12"/>
    <n v="3"/>
    <n v="36"/>
    <x v="0"/>
    <x v="0"/>
    <x v="1"/>
    <x v="3"/>
  </r>
  <r>
    <x v="282"/>
    <x v="5"/>
    <x v="4"/>
    <n v="199"/>
    <n v="6"/>
    <n v="1194"/>
    <x v="0"/>
    <x v="0"/>
    <x v="0"/>
    <x v="3"/>
  </r>
  <r>
    <x v="282"/>
    <x v="6"/>
    <x v="1"/>
    <n v="12"/>
    <n v="8"/>
    <n v="96"/>
    <x v="0"/>
    <x v="0"/>
    <x v="0"/>
    <x v="3"/>
  </r>
  <r>
    <x v="283"/>
    <x v="5"/>
    <x v="0"/>
    <n v="99"/>
    <n v="3"/>
    <n v="297"/>
    <x v="1"/>
    <x v="1"/>
    <x v="0"/>
    <x v="3"/>
  </r>
  <r>
    <x v="283"/>
    <x v="5"/>
    <x v="5"/>
    <n v="30"/>
    <n v="3"/>
    <n v="90"/>
    <x v="0"/>
    <x v="0"/>
    <x v="0"/>
    <x v="3"/>
  </r>
  <r>
    <x v="284"/>
    <x v="1"/>
    <x v="2"/>
    <n v="121"/>
    <n v="1"/>
    <n v="121"/>
    <x v="0"/>
    <x v="0"/>
    <x v="0"/>
    <x v="0"/>
  </r>
  <r>
    <x v="284"/>
    <x v="4"/>
    <x v="3"/>
    <n v="455"/>
    <n v="8"/>
    <n v="3640"/>
    <x v="0"/>
    <x v="0"/>
    <x v="0"/>
    <x v="3"/>
  </r>
  <r>
    <x v="284"/>
    <x v="4"/>
    <x v="4"/>
    <n v="199"/>
    <n v="5"/>
    <n v="995"/>
    <x v="1"/>
    <x v="1"/>
    <x v="0"/>
    <x v="3"/>
  </r>
  <r>
    <x v="284"/>
    <x v="2"/>
    <x v="4"/>
    <n v="199"/>
    <n v="8"/>
    <n v="1592"/>
    <x v="0"/>
    <x v="0"/>
    <x v="0"/>
    <x v="3"/>
  </r>
  <r>
    <x v="285"/>
    <x v="0"/>
    <x v="6"/>
    <n v="169"/>
    <n v="2"/>
    <n v="338"/>
    <x v="1"/>
    <x v="0"/>
    <x v="0"/>
    <x v="0"/>
  </r>
  <r>
    <x v="286"/>
    <x v="6"/>
    <x v="3"/>
    <n v="455"/>
    <n v="4"/>
    <n v="1820"/>
    <x v="0"/>
    <x v="0"/>
    <x v="0"/>
    <x v="2"/>
  </r>
  <r>
    <x v="286"/>
    <x v="2"/>
    <x v="4"/>
    <n v="199"/>
    <n v="3"/>
    <n v="597"/>
    <x v="0"/>
    <x v="0"/>
    <x v="0"/>
    <x v="2"/>
  </r>
  <r>
    <x v="286"/>
    <x v="2"/>
    <x v="1"/>
    <n v="12"/>
    <n v="4"/>
    <n v="48"/>
    <x v="0"/>
    <x v="0"/>
    <x v="1"/>
    <x v="1"/>
  </r>
  <r>
    <x v="287"/>
    <x v="3"/>
    <x v="0"/>
    <n v="99"/>
    <n v="6"/>
    <n v="594"/>
    <x v="0"/>
    <x v="0"/>
    <x v="1"/>
    <x v="4"/>
  </r>
  <r>
    <x v="287"/>
    <x v="2"/>
    <x v="3"/>
    <n v="455"/>
    <n v="5"/>
    <n v="2275"/>
    <x v="0"/>
    <x v="0"/>
    <x v="0"/>
    <x v="2"/>
  </r>
  <r>
    <x v="287"/>
    <x v="2"/>
    <x v="4"/>
    <n v="199"/>
    <n v="3"/>
    <n v="597"/>
    <x v="0"/>
    <x v="0"/>
    <x v="1"/>
    <x v="2"/>
  </r>
  <r>
    <x v="287"/>
    <x v="0"/>
    <x v="4"/>
    <n v="199"/>
    <n v="1"/>
    <n v="199"/>
    <x v="0"/>
    <x v="0"/>
    <x v="1"/>
    <x v="2"/>
  </r>
  <r>
    <x v="288"/>
    <x v="2"/>
    <x v="4"/>
    <n v="199"/>
    <n v="3"/>
    <n v="597"/>
    <x v="0"/>
    <x v="0"/>
    <x v="0"/>
    <x v="3"/>
  </r>
  <r>
    <x v="289"/>
    <x v="0"/>
    <x v="6"/>
    <n v="169"/>
    <n v="8"/>
    <n v="1352"/>
    <x v="0"/>
    <x v="0"/>
    <x v="0"/>
    <x v="2"/>
  </r>
  <r>
    <x v="289"/>
    <x v="6"/>
    <x v="6"/>
    <n v="169"/>
    <n v="2"/>
    <n v="338"/>
    <x v="0"/>
    <x v="0"/>
    <x v="0"/>
    <x v="1"/>
  </r>
  <r>
    <x v="290"/>
    <x v="6"/>
    <x v="1"/>
    <n v="12"/>
    <n v="8"/>
    <n v="96"/>
    <x v="0"/>
    <x v="0"/>
    <x v="0"/>
    <x v="0"/>
  </r>
  <r>
    <x v="291"/>
    <x v="5"/>
    <x v="5"/>
    <n v="30"/>
    <n v="2"/>
    <n v="60"/>
    <x v="0"/>
    <x v="0"/>
    <x v="0"/>
    <x v="0"/>
  </r>
  <r>
    <x v="291"/>
    <x v="4"/>
    <x v="5"/>
    <n v="30"/>
    <n v="2"/>
    <n v="60"/>
    <x v="0"/>
    <x v="0"/>
    <x v="1"/>
    <x v="0"/>
  </r>
  <r>
    <x v="291"/>
    <x v="5"/>
    <x v="6"/>
    <n v="169"/>
    <n v="8"/>
    <n v="1352"/>
    <x v="0"/>
    <x v="1"/>
    <x v="0"/>
    <x v="0"/>
  </r>
  <r>
    <x v="292"/>
    <x v="6"/>
    <x v="5"/>
    <n v="30"/>
    <n v="1"/>
    <n v="30"/>
    <x v="0"/>
    <x v="0"/>
    <x v="0"/>
    <x v="1"/>
  </r>
  <r>
    <x v="293"/>
    <x v="3"/>
    <x v="0"/>
    <n v="99"/>
    <n v="8"/>
    <n v="792"/>
    <x v="1"/>
    <x v="1"/>
    <x v="0"/>
    <x v="0"/>
  </r>
  <r>
    <x v="293"/>
    <x v="1"/>
    <x v="0"/>
    <n v="99"/>
    <n v="5"/>
    <n v="495"/>
    <x v="1"/>
    <x v="0"/>
    <x v="1"/>
    <x v="3"/>
  </r>
  <r>
    <x v="294"/>
    <x v="2"/>
    <x v="3"/>
    <n v="455"/>
    <n v="5"/>
    <n v="2275"/>
    <x v="0"/>
    <x v="0"/>
    <x v="0"/>
    <x v="2"/>
  </r>
  <r>
    <x v="294"/>
    <x v="0"/>
    <x v="4"/>
    <n v="199"/>
    <n v="4"/>
    <n v="796"/>
    <x v="0"/>
    <x v="1"/>
    <x v="0"/>
    <x v="0"/>
  </r>
  <r>
    <x v="294"/>
    <x v="2"/>
    <x v="6"/>
    <n v="169"/>
    <n v="10"/>
    <n v="1690"/>
    <x v="0"/>
    <x v="0"/>
    <x v="0"/>
    <x v="2"/>
  </r>
  <r>
    <x v="295"/>
    <x v="5"/>
    <x v="6"/>
    <n v="169"/>
    <n v="8"/>
    <n v="1352"/>
    <x v="1"/>
    <x v="0"/>
    <x v="1"/>
    <x v="0"/>
  </r>
  <r>
    <x v="295"/>
    <x v="0"/>
    <x v="6"/>
    <n v="169"/>
    <n v="8"/>
    <n v="1352"/>
    <x v="1"/>
    <x v="0"/>
    <x v="0"/>
    <x v="1"/>
  </r>
  <r>
    <x v="296"/>
    <x v="1"/>
    <x v="3"/>
    <n v="455"/>
    <n v="4"/>
    <n v="1820"/>
    <x v="1"/>
    <x v="0"/>
    <x v="0"/>
    <x v="1"/>
  </r>
  <r>
    <x v="297"/>
    <x v="2"/>
    <x v="2"/>
    <n v="121"/>
    <n v="3"/>
    <n v="363"/>
    <x v="0"/>
    <x v="0"/>
    <x v="1"/>
    <x v="4"/>
  </r>
  <r>
    <x v="297"/>
    <x v="6"/>
    <x v="2"/>
    <n v="121"/>
    <n v="1"/>
    <n v="121"/>
    <x v="0"/>
    <x v="1"/>
    <x v="0"/>
    <x v="2"/>
  </r>
  <r>
    <x v="297"/>
    <x v="6"/>
    <x v="3"/>
    <n v="455"/>
    <n v="3"/>
    <n v="1365"/>
    <x v="0"/>
    <x v="0"/>
    <x v="0"/>
    <x v="0"/>
  </r>
  <r>
    <x v="297"/>
    <x v="2"/>
    <x v="1"/>
    <n v="12"/>
    <n v="2"/>
    <n v="24"/>
    <x v="0"/>
    <x v="0"/>
    <x v="0"/>
    <x v="2"/>
  </r>
  <r>
    <x v="298"/>
    <x v="4"/>
    <x v="5"/>
    <n v="30"/>
    <n v="6"/>
    <n v="180"/>
    <x v="0"/>
    <x v="0"/>
    <x v="0"/>
    <x v="0"/>
  </r>
  <r>
    <x v="299"/>
    <x v="5"/>
    <x v="5"/>
    <n v="30"/>
    <n v="6"/>
    <n v="180"/>
    <x v="0"/>
    <x v="0"/>
    <x v="0"/>
    <x v="1"/>
  </r>
  <r>
    <x v="299"/>
    <x v="5"/>
    <x v="1"/>
    <n v="12"/>
    <n v="1"/>
    <n v="12"/>
    <x v="0"/>
    <x v="0"/>
    <x v="0"/>
    <x v="1"/>
  </r>
  <r>
    <x v="299"/>
    <x v="0"/>
    <x v="6"/>
    <n v="169"/>
    <n v="8"/>
    <n v="1352"/>
    <x v="0"/>
    <x v="0"/>
    <x v="0"/>
    <x v="2"/>
  </r>
  <r>
    <x v="300"/>
    <x v="3"/>
    <x v="3"/>
    <n v="455"/>
    <n v="10"/>
    <n v="4550"/>
    <x v="1"/>
    <x v="0"/>
    <x v="0"/>
    <x v="1"/>
  </r>
  <r>
    <x v="300"/>
    <x v="6"/>
    <x v="3"/>
    <n v="455"/>
    <n v="1"/>
    <n v="455"/>
    <x v="1"/>
    <x v="0"/>
    <x v="0"/>
    <x v="1"/>
  </r>
  <r>
    <x v="301"/>
    <x v="5"/>
    <x v="3"/>
    <n v="455"/>
    <n v="7"/>
    <n v="3185"/>
    <x v="0"/>
    <x v="0"/>
    <x v="0"/>
    <x v="1"/>
  </r>
  <r>
    <x v="302"/>
    <x v="6"/>
    <x v="4"/>
    <n v="199"/>
    <n v="2"/>
    <n v="398"/>
    <x v="1"/>
    <x v="0"/>
    <x v="0"/>
    <x v="1"/>
  </r>
  <r>
    <x v="302"/>
    <x v="2"/>
    <x v="5"/>
    <n v="30"/>
    <n v="1"/>
    <n v="30"/>
    <x v="0"/>
    <x v="0"/>
    <x v="0"/>
    <x v="1"/>
  </r>
  <r>
    <x v="302"/>
    <x v="4"/>
    <x v="1"/>
    <n v="12"/>
    <n v="1"/>
    <n v="12"/>
    <x v="0"/>
    <x v="0"/>
    <x v="0"/>
    <x v="1"/>
  </r>
  <r>
    <x v="303"/>
    <x v="3"/>
    <x v="3"/>
    <n v="455"/>
    <n v="9"/>
    <n v="4095"/>
    <x v="0"/>
    <x v="0"/>
    <x v="0"/>
    <x v="1"/>
  </r>
  <r>
    <x v="304"/>
    <x v="3"/>
    <x v="3"/>
    <n v="455"/>
    <n v="5"/>
    <n v="2275"/>
    <x v="1"/>
    <x v="0"/>
    <x v="0"/>
    <x v="1"/>
  </r>
  <r>
    <x v="304"/>
    <x v="5"/>
    <x v="6"/>
    <n v="169"/>
    <n v="9"/>
    <n v="1521"/>
    <x v="0"/>
    <x v="0"/>
    <x v="0"/>
    <x v="1"/>
  </r>
  <r>
    <x v="305"/>
    <x v="0"/>
    <x v="6"/>
    <n v="169"/>
    <n v="7"/>
    <n v="1183"/>
    <x v="0"/>
    <x v="0"/>
    <x v="1"/>
    <x v="1"/>
  </r>
  <r>
    <x v="306"/>
    <x v="0"/>
    <x v="6"/>
    <n v="169"/>
    <n v="7"/>
    <n v="1183"/>
    <x v="0"/>
    <x v="0"/>
    <x v="1"/>
    <x v="1"/>
  </r>
  <r>
    <x v="307"/>
    <x v="3"/>
    <x v="0"/>
    <n v="99"/>
    <n v="7"/>
    <n v="693"/>
    <x v="1"/>
    <x v="0"/>
    <x v="0"/>
    <x v="0"/>
  </r>
  <r>
    <x v="307"/>
    <x v="2"/>
    <x v="3"/>
    <n v="455"/>
    <n v="9"/>
    <n v="4095"/>
    <x v="0"/>
    <x v="0"/>
    <x v="0"/>
    <x v="2"/>
  </r>
  <r>
    <x v="307"/>
    <x v="3"/>
    <x v="3"/>
    <n v="455"/>
    <n v="2"/>
    <n v="910"/>
    <x v="0"/>
    <x v="0"/>
    <x v="0"/>
    <x v="0"/>
  </r>
  <r>
    <x v="307"/>
    <x v="2"/>
    <x v="5"/>
    <n v="30"/>
    <n v="8"/>
    <n v="240"/>
    <x v="0"/>
    <x v="1"/>
    <x v="0"/>
    <x v="2"/>
  </r>
  <r>
    <x v="308"/>
    <x v="4"/>
    <x v="1"/>
    <n v="12"/>
    <n v="8"/>
    <n v="96"/>
    <x v="0"/>
    <x v="0"/>
    <x v="0"/>
    <x v="1"/>
  </r>
  <r>
    <x v="309"/>
    <x v="2"/>
    <x v="2"/>
    <n v="121"/>
    <n v="7"/>
    <n v="847"/>
    <x v="0"/>
    <x v="0"/>
    <x v="1"/>
    <x v="0"/>
  </r>
  <r>
    <x v="309"/>
    <x v="5"/>
    <x v="1"/>
    <n v="12"/>
    <n v="5"/>
    <n v="60"/>
    <x v="0"/>
    <x v="1"/>
    <x v="1"/>
    <x v="0"/>
  </r>
  <r>
    <x v="310"/>
    <x v="2"/>
    <x v="1"/>
    <n v="12"/>
    <n v="5"/>
    <n v="60"/>
    <x v="1"/>
    <x v="0"/>
    <x v="0"/>
    <x v="0"/>
  </r>
  <r>
    <x v="311"/>
    <x v="4"/>
    <x v="3"/>
    <n v="455"/>
    <n v="2"/>
    <n v="910"/>
    <x v="0"/>
    <x v="1"/>
    <x v="0"/>
    <x v="0"/>
  </r>
  <r>
    <x v="311"/>
    <x v="2"/>
    <x v="4"/>
    <n v="199"/>
    <n v="4"/>
    <n v="796"/>
    <x v="0"/>
    <x v="0"/>
    <x v="0"/>
    <x v="2"/>
  </r>
  <r>
    <x v="311"/>
    <x v="0"/>
    <x v="4"/>
    <n v="199"/>
    <n v="1"/>
    <n v="199"/>
    <x v="0"/>
    <x v="1"/>
    <x v="0"/>
    <x v="1"/>
  </r>
  <r>
    <x v="312"/>
    <x v="0"/>
    <x v="3"/>
    <n v="455"/>
    <n v="2"/>
    <n v="910"/>
    <x v="0"/>
    <x v="0"/>
    <x v="1"/>
    <x v="3"/>
  </r>
  <r>
    <x v="312"/>
    <x v="1"/>
    <x v="4"/>
    <n v="199"/>
    <n v="8"/>
    <n v="1592"/>
    <x v="0"/>
    <x v="0"/>
    <x v="0"/>
    <x v="1"/>
  </r>
  <r>
    <x v="312"/>
    <x v="3"/>
    <x v="4"/>
    <n v="199"/>
    <n v="8"/>
    <n v="1592"/>
    <x v="1"/>
    <x v="0"/>
    <x v="0"/>
    <x v="4"/>
  </r>
  <r>
    <x v="313"/>
    <x v="6"/>
    <x v="0"/>
    <n v="99"/>
    <n v="5"/>
    <n v="495"/>
    <x v="0"/>
    <x v="0"/>
    <x v="0"/>
    <x v="0"/>
  </r>
  <r>
    <x v="313"/>
    <x v="2"/>
    <x v="0"/>
    <n v="99"/>
    <n v="3"/>
    <n v="297"/>
    <x v="0"/>
    <x v="0"/>
    <x v="0"/>
    <x v="0"/>
  </r>
  <r>
    <x v="313"/>
    <x v="0"/>
    <x v="3"/>
    <n v="455"/>
    <n v="7"/>
    <n v="3185"/>
    <x v="1"/>
    <x v="0"/>
    <x v="1"/>
    <x v="1"/>
  </r>
  <r>
    <x v="313"/>
    <x v="4"/>
    <x v="1"/>
    <n v="12"/>
    <n v="1"/>
    <n v="12"/>
    <x v="0"/>
    <x v="0"/>
    <x v="0"/>
    <x v="0"/>
  </r>
  <r>
    <x v="313"/>
    <x v="0"/>
    <x v="1"/>
    <n v="12"/>
    <n v="7"/>
    <n v="84"/>
    <x v="0"/>
    <x v="0"/>
    <x v="0"/>
    <x v="0"/>
  </r>
  <r>
    <x v="314"/>
    <x v="3"/>
    <x v="0"/>
    <n v="99"/>
    <n v="5"/>
    <n v="495"/>
    <x v="0"/>
    <x v="0"/>
    <x v="0"/>
    <x v="0"/>
  </r>
  <r>
    <x v="315"/>
    <x v="0"/>
    <x v="3"/>
    <n v="455"/>
    <n v="2"/>
    <n v="910"/>
    <x v="0"/>
    <x v="0"/>
    <x v="0"/>
    <x v="4"/>
  </r>
  <r>
    <x v="316"/>
    <x v="5"/>
    <x v="2"/>
    <n v="121"/>
    <n v="9"/>
    <n v="1089"/>
    <x v="0"/>
    <x v="0"/>
    <x v="0"/>
    <x v="2"/>
  </r>
  <r>
    <x v="316"/>
    <x v="4"/>
    <x v="3"/>
    <n v="455"/>
    <n v="1"/>
    <n v="455"/>
    <x v="0"/>
    <x v="0"/>
    <x v="0"/>
    <x v="2"/>
  </r>
  <r>
    <x v="317"/>
    <x v="6"/>
    <x v="3"/>
    <n v="455"/>
    <n v="5"/>
    <n v="2275"/>
    <x v="0"/>
    <x v="0"/>
    <x v="0"/>
    <x v="1"/>
  </r>
  <r>
    <x v="318"/>
    <x v="1"/>
    <x v="5"/>
    <n v="30"/>
    <n v="2"/>
    <n v="60"/>
    <x v="0"/>
    <x v="0"/>
    <x v="0"/>
    <x v="4"/>
  </r>
  <r>
    <x v="319"/>
    <x v="5"/>
    <x v="5"/>
    <n v="30"/>
    <n v="8"/>
    <n v="240"/>
    <x v="1"/>
    <x v="1"/>
    <x v="1"/>
    <x v="1"/>
  </r>
  <r>
    <x v="320"/>
    <x v="2"/>
    <x v="4"/>
    <n v="199"/>
    <n v="6"/>
    <n v="1194"/>
    <x v="1"/>
    <x v="0"/>
    <x v="0"/>
    <x v="1"/>
  </r>
  <r>
    <x v="321"/>
    <x v="4"/>
    <x v="1"/>
    <n v="12"/>
    <n v="9"/>
    <n v="108"/>
    <x v="0"/>
    <x v="0"/>
    <x v="0"/>
    <x v="1"/>
  </r>
  <r>
    <x v="322"/>
    <x v="1"/>
    <x v="0"/>
    <n v="99"/>
    <n v="9"/>
    <n v="891"/>
    <x v="1"/>
    <x v="0"/>
    <x v="1"/>
    <x v="0"/>
  </r>
  <r>
    <x v="322"/>
    <x v="4"/>
    <x v="3"/>
    <n v="455"/>
    <n v="3"/>
    <n v="1365"/>
    <x v="0"/>
    <x v="0"/>
    <x v="0"/>
    <x v="1"/>
  </r>
  <r>
    <x v="322"/>
    <x v="0"/>
    <x v="4"/>
    <n v="199"/>
    <n v="10"/>
    <n v="1990"/>
    <x v="0"/>
    <x v="0"/>
    <x v="1"/>
    <x v="1"/>
  </r>
  <r>
    <x v="323"/>
    <x v="4"/>
    <x v="0"/>
    <n v="99"/>
    <n v="5"/>
    <n v="495"/>
    <x v="0"/>
    <x v="0"/>
    <x v="0"/>
    <x v="0"/>
  </r>
  <r>
    <x v="323"/>
    <x v="2"/>
    <x v="5"/>
    <n v="30"/>
    <n v="1"/>
    <n v="30"/>
    <x v="1"/>
    <x v="0"/>
    <x v="0"/>
    <x v="1"/>
  </r>
  <r>
    <x v="324"/>
    <x v="5"/>
    <x v="5"/>
    <n v="30"/>
    <n v="8"/>
    <n v="240"/>
    <x v="0"/>
    <x v="0"/>
    <x v="0"/>
    <x v="1"/>
  </r>
  <r>
    <x v="325"/>
    <x v="4"/>
    <x v="1"/>
    <n v="12"/>
    <n v="2"/>
    <n v="24"/>
    <x v="1"/>
    <x v="0"/>
    <x v="1"/>
    <x v="1"/>
  </r>
  <r>
    <x v="326"/>
    <x v="0"/>
    <x v="0"/>
    <n v="99"/>
    <n v="4"/>
    <n v="396"/>
    <x v="0"/>
    <x v="0"/>
    <x v="1"/>
    <x v="0"/>
  </r>
  <r>
    <x v="327"/>
    <x v="3"/>
    <x v="3"/>
    <n v="455"/>
    <n v="3"/>
    <n v="1365"/>
    <x v="0"/>
    <x v="0"/>
    <x v="1"/>
    <x v="1"/>
  </r>
  <r>
    <x v="328"/>
    <x v="5"/>
    <x v="0"/>
    <n v="99"/>
    <n v="6"/>
    <n v="594"/>
    <x v="0"/>
    <x v="1"/>
    <x v="0"/>
    <x v="0"/>
  </r>
  <r>
    <x v="329"/>
    <x v="1"/>
    <x v="3"/>
    <n v="455"/>
    <n v="4"/>
    <n v="1820"/>
    <x v="0"/>
    <x v="0"/>
    <x v="0"/>
    <x v="0"/>
  </r>
  <r>
    <x v="329"/>
    <x v="2"/>
    <x v="3"/>
    <n v="455"/>
    <n v="1"/>
    <n v="455"/>
    <x v="0"/>
    <x v="0"/>
    <x v="0"/>
    <x v="2"/>
  </r>
  <r>
    <x v="329"/>
    <x v="0"/>
    <x v="6"/>
    <n v="169"/>
    <n v="4"/>
    <n v="676"/>
    <x v="0"/>
    <x v="1"/>
    <x v="0"/>
    <x v="0"/>
  </r>
  <r>
    <x v="330"/>
    <x v="6"/>
    <x v="2"/>
    <n v="121"/>
    <n v="9"/>
    <n v="1089"/>
    <x v="0"/>
    <x v="0"/>
    <x v="0"/>
    <x v="0"/>
  </r>
  <r>
    <x v="330"/>
    <x v="3"/>
    <x v="3"/>
    <n v="455"/>
    <n v="8"/>
    <n v="3640"/>
    <x v="0"/>
    <x v="0"/>
    <x v="1"/>
    <x v="2"/>
  </r>
  <r>
    <x v="330"/>
    <x v="3"/>
    <x v="1"/>
    <n v="12"/>
    <n v="3"/>
    <n v="36"/>
    <x v="0"/>
    <x v="0"/>
    <x v="0"/>
    <x v="0"/>
  </r>
  <r>
    <x v="330"/>
    <x v="2"/>
    <x v="6"/>
    <n v="169"/>
    <n v="7"/>
    <n v="1183"/>
    <x v="0"/>
    <x v="1"/>
    <x v="0"/>
    <x v="0"/>
  </r>
  <r>
    <x v="331"/>
    <x v="1"/>
    <x v="0"/>
    <n v="99"/>
    <n v="5"/>
    <n v="495"/>
    <x v="0"/>
    <x v="0"/>
    <x v="0"/>
    <x v="0"/>
  </r>
  <r>
    <x v="331"/>
    <x v="6"/>
    <x v="3"/>
    <n v="455"/>
    <n v="7"/>
    <n v="3185"/>
    <x v="0"/>
    <x v="0"/>
    <x v="1"/>
    <x v="4"/>
  </r>
  <r>
    <x v="331"/>
    <x v="1"/>
    <x v="5"/>
    <n v="30"/>
    <n v="3"/>
    <n v="90"/>
    <x v="0"/>
    <x v="0"/>
    <x v="0"/>
    <x v="3"/>
  </r>
  <r>
    <x v="331"/>
    <x v="2"/>
    <x v="6"/>
    <n v="169"/>
    <n v="6"/>
    <n v="1014"/>
    <x v="0"/>
    <x v="0"/>
    <x v="0"/>
    <x v="0"/>
  </r>
  <r>
    <x v="332"/>
    <x v="4"/>
    <x v="3"/>
    <n v="455"/>
    <n v="3"/>
    <n v="1365"/>
    <x v="0"/>
    <x v="0"/>
    <x v="0"/>
    <x v="1"/>
  </r>
  <r>
    <x v="333"/>
    <x v="1"/>
    <x v="1"/>
    <n v="12"/>
    <n v="9"/>
    <n v="108"/>
    <x v="1"/>
    <x v="0"/>
    <x v="0"/>
    <x v="0"/>
  </r>
  <r>
    <x v="334"/>
    <x v="1"/>
    <x v="0"/>
    <n v="99"/>
    <n v="7"/>
    <n v="693"/>
    <x v="0"/>
    <x v="1"/>
    <x v="1"/>
    <x v="0"/>
  </r>
  <r>
    <x v="334"/>
    <x v="4"/>
    <x v="1"/>
    <n v="12"/>
    <n v="5"/>
    <n v="60"/>
    <x v="0"/>
    <x v="1"/>
    <x v="0"/>
    <x v="0"/>
  </r>
  <r>
    <x v="335"/>
    <x v="4"/>
    <x v="1"/>
    <n v="12"/>
    <n v="9"/>
    <n v="108"/>
    <x v="1"/>
    <x v="0"/>
    <x v="1"/>
    <x v="0"/>
  </r>
  <r>
    <x v="336"/>
    <x v="3"/>
    <x v="0"/>
    <n v="99"/>
    <n v="7"/>
    <n v="693"/>
    <x v="1"/>
    <x v="0"/>
    <x v="0"/>
    <x v="0"/>
  </r>
  <r>
    <x v="337"/>
    <x v="0"/>
    <x v="3"/>
    <n v="455"/>
    <n v="8"/>
    <n v="3640"/>
    <x v="1"/>
    <x v="1"/>
    <x v="1"/>
    <x v="0"/>
  </r>
  <r>
    <x v="338"/>
    <x v="0"/>
    <x v="0"/>
    <n v="99"/>
    <n v="9"/>
    <n v="891"/>
    <x v="0"/>
    <x v="0"/>
    <x v="1"/>
    <x v="2"/>
  </r>
  <r>
    <x v="338"/>
    <x v="2"/>
    <x v="1"/>
    <n v="12"/>
    <n v="10"/>
    <n v="120"/>
    <x v="1"/>
    <x v="0"/>
    <x v="0"/>
    <x v="3"/>
  </r>
  <r>
    <x v="338"/>
    <x v="5"/>
    <x v="6"/>
    <n v="169"/>
    <n v="7"/>
    <n v="1183"/>
    <x v="0"/>
    <x v="1"/>
    <x v="1"/>
    <x v="1"/>
  </r>
  <r>
    <x v="339"/>
    <x v="4"/>
    <x v="5"/>
    <n v="30"/>
    <n v="6"/>
    <n v="180"/>
    <x v="0"/>
    <x v="0"/>
    <x v="0"/>
    <x v="1"/>
  </r>
  <r>
    <x v="340"/>
    <x v="4"/>
    <x v="6"/>
    <n v="169"/>
    <n v="7"/>
    <n v="1183"/>
    <x v="0"/>
    <x v="0"/>
    <x v="1"/>
    <x v="3"/>
  </r>
  <r>
    <x v="341"/>
    <x v="5"/>
    <x v="0"/>
    <n v="99"/>
    <n v="1"/>
    <n v="99"/>
    <x v="0"/>
    <x v="1"/>
    <x v="0"/>
    <x v="0"/>
  </r>
  <r>
    <x v="342"/>
    <x v="1"/>
    <x v="1"/>
    <n v="12"/>
    <n v="6"/>
    <n v="72"/>
    <x v="0"/>
    <x v="0"/>
    <x v="0"/>
    <x v="0"/>
  </r>
  <r>
    <x v="342"/>
    <x v="5"/>
    <x v="1"/>
    <n v="12"/>
    <n v="9"/>
    <n v="108"/>
    <x v="0"/>
    <x v="0"/>
    <x v="0"/>
    <x v="2"/>
  </r>
  <r>
    <x v="343"/>
    <x v="5"/>
    <x v="0"/>
    <n v="99"/>
    <n v="1"/>
    <n v="99"/>
    <x v="0"/>
    <x v="1"/>
    <x v="0"/>
    <x v="2"/>
  </r>
  <r>
    <x v="344"/>
    <x v="4"/>
    <x v="3"/>
    <n v="455"/>
    <n v="10"/>
    <n v="4550"/>
    <x v="0"/>
    <x v="0"/>
    <x v="1"/>
    <x v="2"/>
  </r>
  <r>
    <x v="344"/>
    <x v="1"/>
    <x v="6"/>
    <n v="169"/>
    <n v="9"/>
    <n v="1521"/>
    <x v="1"/>
    <x v="0"/>
    <x v="1"/>
    <x v="0"/>
  </r>
  <r>
    <x v="345"/>
    <x v="0"/>
    <x v="3"/>
    <n v="455"/>
    <n v="8"/>
    <n v="3640"/>
    <x v="0"/>
    <x v="0"/>
    <x v="1"/>
    <x v="2"/>
  </r>
  <r>
    <x v="345"/>
    <x v="4"/>
    <x v="5"/>
    <n v="30"/>
    <n v="8"/>
    <n v="240"/>
    <x v="0"/>
    <x v="0"/>
    <x v="0"/>
    <x v="2"/>
  </r>
  <r>
    <x v="346"/>
    <x v="1"/>
    <x v="0"/>
    <n v="99"/>
    <n v="8"/>
    <n v="792"/>
    <x v="1"/>
    <x v="0"/>
    <x v="1"/>
    <x v="2"/>
  </r>
  <r>
    <x v="346"/>
    <x v="5"/>
    <x v="2"/>
    <n v="121"/>
    <n v="6"/>
    <n v="726"/>
    <x v="0"/>
    <x v="1"/>
    <x v="0"/>
    <x v="2"/>
  </r>
  <r>
    <x v="346"/>
    <x v="6"/>
    <x v="1"/>
    <n v="12"/>
    <n v="3"/>
    <n v="36"/>
    <x v="0"/>
    <x v="0"/>
    <x v="0"/>
    <x v="2"/>
  </r>
  <r>
    <x v="347"/>
    <x v="2"/>
    <x v="3"/>
    <n v="455"/>
    <n v="6"/>
    <n v="2730"/>
    <x v="0"/>
    <x v="1"/>
    <x v="0"/>
    <x v="2"/>
  </r>
  <r>
    <x v="347"/>
    <x v="4"/>
    <x v="3"/>
    <n v="455"/>
    <n v="3"/>
    <n v="1365"/>
    <x v="0"/>
    <x v="0"/>
    <x v="0"/>
    <x v="2"/>
  </r>
  <r>
    <x v="348"/>
    <x v="4"/>
    <x v="0"/>
    <n v="99"/>
    <n v="3"/>
    <n v="297"/>
    <x v="0"/>
    <x v="0"/>
    <x v="0"/>
    <x v="2"/>
  </r>
  <r>
    <x v="349"/>
    <x v="2"/>
    <x v="4"/>
    <n v="199"/>
    <n v="6"/>
    <n v="1194"/>
    <x v="1"/>
    <x v="0"/>
    <x v="0"/>
    <x v="2"/>
  </r>
  <r>
    <x v="350"/>
    <x v="4"/>
    <x v="4"/>
    <n v="199"/>
    <n v="2"/>
    <n v="398"/>
    <x v="1"/>
    <x v="0"/>
    <x v="0"/>
    <x v="2"/>
  </r>
  <r>
    <x v="351"/>
    <x v="5"/>
    <x v="0"/>
    <n v="99"/>
    <n v="9"/>
    <n v="891"/>
    <x v="1"/>
    <x v="0"/>
    <x v="0"/>
    <x v="2"/>
  </r>
  <r>
    <x v="351"/>
    <x v="6"/>
    <x v="0"/>
    <n v="99"/>
    <n v="9"/>
    <n v="891"/>
    <x v="0"/>
    <x v="0"/>
    <x v="1"/>
    <x v="1"/>
  </r>
  <r>
    <x v="351"/>
    <x v="2"/>
    <x v="2"/>
    <n v="121"/>
    <n v="7"/>
    <n v="847"/>
    <x v="0"/>
    <x v="0"/>
    <x v="1"/>
    <x v="0"/>
  </r>
  <r>
    <x v="351"/>
    <x v="5"/>
    <x v="3"/>
    <n v="455"/>
    <n v="6"/>
    <n v="2730"/>
    <x v="0"/>
    <x v="0"/>
    <x v="0"/>
    <x v="2"/>
  </r>
  <r>
    <x v="352"/>
    <x v="3"/>
    <x v="0"/>
    <n v="99"/>
    <n v="3"/>
    <n v="297"/>
    <x v="0"/>
    <x v="0"/>
    <x v="0"/>
    <x v="1"/>
  </r>
  <r>
    <x v="352"/>
    <x v="1"/>
    <x v="5"/>
    <n v="30"/>
    <n v="3"/>
    <n v="90"/>
    <x v="0"/>
    <x v="0"/>
    <x v="0"/>
    <x v="1"/>
  </r>
  <r>
    <x v="353"/>
    <x v="3"/>
    <x v="0"/>
    <n v="99"/>
    <n v="9"/>
    <n v="891"/>
    <x v="0"/>
    <x v="0"/>
    <x v="0"/>
    <x v="3"/>
  </r>
  <r>
    <x v="353"/>
    <x v="4"/>
    <x v="0"/>
    <n v="99"/>
    <n v="3"/>
    <n v="297"/>
    <x v="0"/>
    <x v="0"/>
    <x v="0"/>
    <x v="2"/>
  </r>
  <r>
    <x v="354"/>
    <x v="3"/>
    <x v="0"/>
    <n v="99"/>
    <n v="2"/>
    <n v="198"/>
    <x v="1"/>
    <x v="0"/>
    <x v="0"/>
    <x v="2"/>
  </r>
  <r>
    <x v="354"/>
    <x v="4"/>
    <x v="3"/>
    <n v="455"/>
    <n v="7"/>
    <n v="3185"/>
    <x v="1"/>
    <x v="0"/>
    <x v="0"/>
    <x v="0"/>
  </r>
  <r>
    <x v="354"/>
    <x v="4"/>
    <x v="3"/>
    <n v="455"/>
    <n v="9"/>
    <n v="4095"/>
    <x v="0"/>
    <x v="1"/>
    <x v="0"/>
    <x v="1"/>
  </r>
  <r>
    <x v="354"/>
    <x v="3"/>
    <x v="6"/>
    <n v="169"/>
    <n v="2"/>
    <n v="338"/>
    <x v="0"/>
    <x v="0"/>
    <x v="0"/>
    <x v="0"/>
  </r>
  <r>
    <x v="355"/>
    <x v="0"/>
    <x v="3"/>
    <n v="455"/>
    <n v="10"/>
    <n v="4550"/>
    <x v="0"/>
    <x v="0"/>
    <x v="1"/>
    <x v="0"/>
  </r>
  <r>
    <x v="355"/>
    <x v="6"/>
    <x v="5"/>
    <n v="30"/>
    <n v="1"/>
    <n v="30"/>
    <x v="0"/>
    <x v="0"/>
    <x v="0"/>
    <x v="1"/>
  </r>
  <r>
    <x v="356"/>
    <x v="3"/>
    <x v="4"/>
    <n v="199"/>
    <n v="5"/>
    <n v="995"/>
    <x v="1"/>
    <x v="1"/>
    <x v="0"/>
    <x v="3"/>
  </r>
  <r>
    <x v="357"/>
    <x v="0"/>
    <x v="6"/>
    <n v="169"/>
    <n v="7"/>
    <n v="1183"/>
    <x v="0"/>
    <x v="0"/>
    <x v="1"/>
    <x v="0"/>
  </r>
  <r>
    <x v="358"/>
    <x v="2"/>
    <x v="3"/>
    <n v="455"/>
    <n v="8"/>
    <n v="3640"/>
    <x v="0"/>
    <x v="0"/>
    <x v="0"/>
    <x v="4"/>
  </r>
  <r>
    <x v="359"/>
    <x v="1"/>
    <x v="3"/>
    <n v="455"/>
    <n v="2"/>
    <n v="910"/>
    <x v="1"/>
    <x v="0"/>
    <x v="1"/>
    <x v="0"/>
  </r>
  <r>
    <x v="360"/>
    <x v="6"/>
    <x v="1"/>
    <n v="12"/>
    <n v="8"/>
    <n v="96"/>
    <x v="0"/>
    <x v="0"/>
    <x v="0"/>
    <x v="2"/>
  </r>
  <r>
    <x v="361"/>
    <x v="5"/>
    <x v="0"/>
    <n v="99"/>
    <n v="4"/>
    <n v="396"/>
    <x v="0"/>
    <x v="0"/>
    <x v="1"/>
    <x v="1"/>
  </r>
  <r>
    <x v="361"/>
    <x v="0"/>
    <x v="0"/>
    <n v="99"/>
    <n v="3"/>
    <n v="297"/>
    <x v="1"/>
    <x v="0"/>
    <x v="0"/>
    <x v="1"/>
  </r>
  <r>
    <x v="361"/>
    <x v="0"/>
    <x v="5"/>
    <n v="30"/>
    <n v="3"/>
    <n v="90"/>
    <x v="0"/>
    <x v="0"/>
    <x v="0"/>
    <x v="4"/>
  </r>
  <r>
    <x v="361"/>
    <x v="0"/>
    <x v="6"/>
    <n v="169"/>
    <n v="4"/>
    <n v="676"/>
    <x v="0"/>
    <x v="0"/>
    <x v="0"/>
    <x v="0"/>
  </r>
  <r>
    <x v="362"/>
    <x v="4"/>
    <x v="0"/>
    <n v="99"/>
    <n v="4"/>
    <n v="396"/>
    <x v="0"/>
    <x v="1"/>
    <x v="0"/>
    <x v="2"/>
  </r>
  <r>
    <x v="363"/>
    <x v="6"/>
    <x v="3"/>
    <n v="455"/>
    <n v="7"/>
    <n v="3185"/>
    <x v="0"/>
    <x v="0"/>
    <x v="0"/>
    <x v="1"/>
  </r>
  <r>
    <x v="363"/>
    <x v="1"/>
    <x v="3"/>
    <n v="455"/>
    <n v="4"/>
    <n v="1820"/>
    <x v="0"/>
    <x v="0"/>
    <x v="0"/>
    <x v="0"/>
  </r>
  <r>
    <x v="363"/>
    <x v="4"/>
    <x v="5"/>
    <n v="30"/>
    <n v="9"/>
    <n v="270"/>
    <x v="0"/>
    <x v="0"/>
    <x v="0"/>
    <x v="0"/>
  </r>
  <r>
    <x v="364"/>
    <x v="5"/>
    <x v="1"/>
    <n v="12"/>
    <n v="3"/>
    <n v="36"/>
    <x v="0"/>
    <x v="0"/>
    <x v="1"/>
    <x v="2"/>
  </r>
  <r>
    <x v="365"/>
    <x v="2"/>
    <x v="3"/>
    <n v="455"/>
    <n v="2"/>
    <n v="910"/>
    <x v="0"/>
    <x v="0"/>
    <x v="0"/>
    <x v="2"/>
  </r>
  <r>
    <x v="366"/>
    <x v="2"/>
    <x v="0"/>
    <n v="99"/>
    <n v="8"/>
    <n v="792"/>
    <x v="1"/>
    <x v="1"/>
    <x v="0"/>
    <x v="2"/>
  </r>
  <r>
    <x v="366"/>
    <x v="0"/>
    <x v="1"/>
    <n v="12"/>
    <n v="8"/>
    <n v="96"/>
    <x v="0"/>
    <x v="0"/>
    <x v="1"/>
    <x v="3"/>
  </r>
  <r>
    <x v="366"/>
    <x v="2"/>
    <x v="1"/>
    <n v="12"/>
    <n v="4"/>
    <n v="48"/>
    <x v="0"/>
    <x v="0"/>
    <x v="0"/>
    <x v="2"/>
  </r>
  <r>
    <x v="367"/>
    <x v="0"/>
    <x v="1"/>
    <n v="12"/>
    <n v="8"/>
    <n v="96"/>
    <x v="0"/>
    <x v="0"/>
    <x v="0"/>
    <x v="3"/>
  </r>
  <r>
    <x v="368"/>
    <x v="3"/>
    <x v="0"/>
    <n v="99"/>
    <n v="2"/>
    <n v="198"/>
    <x v="0"/>
    <x v="0"/>
    <x v="0"/>
    <x v="3"/>
  </r>
  <r>
    <x v="368"/>
    <x v="0"/>
    <x v="2"/>
    <n v="121"/>
    <n v="10"/>
    <n v="1210"/>
    <x v="0"/>
    <x v="1"/>
    <x v="1"/>
    <x v="1"/>
  </r>
  <r>
    <x v="368"/>
    <x v="2"/>
    <x v="4"/>
    <n v="199"/>
    <n v="6"/>
    <n v="1194"/>
    <x v="0"/>
    <x v="0"/>
    <x v="1"/>
    <x v="0"/>
  </r>
  <r>
    <x v="369"/>
    <x v="2"/>
    <x v="1"/>
    <n v="12"/>
    <n v="9"/>
    <n v="108"/>
    <x v="1"/>
    <x v="0"/>
    <x v="0"/>
    <x v="1"/>
  </r>
  <r>
    <x v="370"/>
    <x v="0"/>
    <x v="2"/>
    <n v="121"/>
    <n v="3"/>
    <n v="363"/>
    <x v="1"/>
    <x v="0"/>
    <x v="0"/>
    <x v="1"/>
  </r>
  <r>
    <x v="370"/>
    <x v="0"/>
    <x v="3"/>
    <n v="455"/>
    <n v="5"/>
    <n v="2275"/>
    <x v="0"/>
    <x v="0"/>
    <x v="0"/>
    <x v="0"/>
  </r>
  <r>
    <x v="371"/>
    <x v="0"/>
    <x v="3"/>
    <n v="455"/>
    <n v="1"/>
    <n v="455"/>
    <x v="0"/>
    <x v="0"/>
    <x v="0"/>
    <x v="0"/>
  </r>
  <r>
    <x v="372"/>
    <x v="6"/>
    <x v="2"/>
    <n v="121"/>
    <n v="3"/>
    <n v="363"/>
    <x v="1"/>
    <x v="0"/>
    <x v="0"/>
    <x v="1"/>
  </r>
  <r>
    <x v="373"/>
    <x v="3"/>
    <x v="3"/>
    <n v="455"/>
    <n v="4"/>
    <n v="1820"/>
    <x v="0"/>
    <x v="0"/>
    <x v="0"/>
    <x v="1"/>
  </r>
  <r>
    <x v="373"/>
    <x v="3"/>
    <x v="1"/>
    <n v="12"/>
    <n v="2"/>
    <n v="24"/>
    <x v="0"/>
    <x v="0"/>
    <x v="0"/>
    <x v="0"/>
  </r>
  <r>
    <x v="374"/>
    <x v="0"/>
    <x v="1"/>
    <n v="12"/>
    <n v="8"/>
    <n v="96"/>
    <x v="0"/>
    <x v="0"/>
    <x v="1"/>
    <x v="1"/>
  </r>
  <r>
    <x v="375"/>
    <x v="3"/>
    <x v="3"/>
    <n v="455"/>
    <n v="2"/>
    <n v="910"/>
    <x v="0"/>
    <x v="1"/>
    <x v="1"/>
    <x v="2"/>
  </r>
  <r>
    <x v="375"/>
    <x v="1"/>
    <x v="4"/>
    <n v="199"/>
    <n v="3"/>
    <n v="597"/>
    <x v="0"/>
    <x v="0"/>
    <x v="1"/>
    <x v="0"/>
  </r>
  <r>
    <x v="376"/>
    <x v="3"/>
    <x v="2"/>
    <n v="121"/>
    <n v="5"/>
    <n v="605"/>
    <x v="0"/>
    <x v="0"/>
    <x v="1"/>
    <x v="3"/>
  </r>
  <r>
    <x v="377"/>
    <x v="6"/>
    <x v="4"/>
    <n v="199"/>
    <n v="7"/>
    <n v="1393"/>
    <x v="1"/>
    <x v="0"/>
    <x v="0"/>
    <x v="0"/>
  </r>
  <r>
    <x v="378"/>
    <x v="4"/>
    <x v="4"/>
    <n v="199"/>
    <n v="6"/>
    <n v="1194"/>
    <x v="0"/>
    <x v="1"/>
    <x v="0"/>
    <x v="1"/>
  </r>
  <r>
    <x v="379"/>
    <x v="3"/>
    <x v="0"/>
    <n v="99"/>
    <n v="9"/>
    <n v="891"/>
    <x v="0"/>
    <x v="1"/>
    <x v="1"/>
    <x v="4"/>
  </r>
  <r>
    <x v="379"/>
    <x v="1"/>
    <x v="1"/>
    <n v="12"/>
    <n v="4"/>
    <n v="48"/>
    <x v="0"/>
    <x v="0"/>
    <x v="0"/>
    <x v="1"/>
  </r>
  <r>
    <x v="380"/>
    <x v="2"/>
    <x v="3"/>
    <n v="455"/>
    <n v="5"/>
    <n v="2275"/>
    <x v="0"/>
    <x v="0"/>
    <x v="0"/>
    <x v="0"/>
  </r>
  <r>
    <x v="380"/>
    <x v="4"/>
    <x v="4"/>
    <n v="199"/>
    <n v="7"/>
    <n v="1393"/>
    <x v="0"/>
    <x v="0"/>
    <x v="1"/>
    <x v="0"/>
  </r>
  <r>
    <x v="381"/>
    <x v="5"/>
    <x v="0"/>
    <n v="99"/>
    <n v="3"/>
    <n v="297"/>
    <x v="0"/>
    <x v="0"/>
    <x v="1"/>
    <x v="3"/>
  </r>
  <r>
    <x v="382"/>
    <x v="5"/>
    <x v="2"/>
    <n v="121"/>
    <n v="3"/>
    <n v="363"/>
    <x v="1"/>
    <x v="0"/>
    <x v="1"/>
    <x v="0"/>
  </r>
  <r>
    <x v="382"/>
    <x v="4"/>
    <x v="2"/>
    <n v="121"/>
    <n v="1"/>
    <n v="121"/>
    <x v="1"/>
    <x v="0"/>
    <x v="0"/>
    <x v="4"/>
  </r>
  <r>
    <x v="382"/>
    <x v="5"/>
    <x v="4"/>
    <n v="199"/>
    <n v="3"/>
    <n v="597"/>
    <x v="0"/>
    <x v="0"/>
    <x v="1"/>
    <x v="2"/>
  </r>
  <r>
    <x v="383"/>
    <x v="6"/>
    <x v="3"/>
    <n v="455"/>
    <n v="3"/>
    <n v="1365"/>
    <x v="0"/>
    <x v="0"/>
    <x v="0"/>
    <x v="0"/>
  </r>
  <r>
    <x v="384"/>
    <x v="5"/>
    <x v="0"/>
    <n v="99"/>
    <n v="8"/>
    <n v="792"/>
    <x v="1"/>
    <x v="0"/>
    <x v="0"/>
    <x v="1"/>
  </r>
  <r>
    <x v="384"/>
    <x v="5"/>
    <x v="2"/>
    <n v="121"/>
    <n v="7"/>
    <n v="847"/>
    <x v="0"/>
    <x v="1"/>
    <x v="1"/>
    <x v="2"/>
  </r>
  <r>
    <x v="384"/>
    <x v="1"/>
    <x v="1"/>
    <n v="12"/>
    <n v="9"/>
    <n v="108"/>
    <x v="0"/>
    <x v="0"/>
    <x v="1"/>
    <x v="3"/>
  </r>
  <r>
    <x v="384"/>
    <x v="3"/>
    <x v="1"/>
    <n v="12"/>
    <n v="5"/>
    <n v="60"/>
    <x v="1"/>
    <x v="0"/>
    <x v="0"/>
    <x v="2"/>
  </r>
  <r>
    <x v="385"/>
    <x v="4"/>
    <x v="0"/>
    <n v="99"/>
    <n v="8"/>
    <n v="792"/>
    <x v="0"/>
    <x v="0"/>
    <x v="1"/>
    <x v="0"/>
  </r>
  <r>
    <x v="385"/>
    <x v="4"/>
    <x v="0"/>
    <n v="99"/>
    <n v="5"/>
    <n v="495"/>
    <x v="0"/>
    <x v="0"/>
    <x v="0"/>
    <x v="2"/>
  </r>
  <r>
    <x v="385"/>
    <x v="1"/>
    <x v="3"/>
    <n v="455"/>
    <n v="8"/>
    <n v="3640"/>
    <x v="0"/>
    <x v="0"/>
    <x v="0"/>
    <x v="0"/>
  </r>
  <r>
    <x v="385"/>
    <x v="5"/>
    <x v="3"/>
    <n v="455"/>
    <n v="2"/>
    <n v="910"/>
    <x v="0"/>
    <x v="1"/>
    <x v="1"/>
    <x v="1"/>
  </r>
  <r>
    <x v="385"/>
    <x v="2"/>
    <x v="5"/>
    <n v="30"/>
    <n v="3"/>
    <n v="90"/>
    <x v="0"/>
    <x v="1"/>
    <x v="0"/>
    <x v="0"/>
  </r>
  <r>
    <x v="385"/>
    <x v="1"/>
    <x v="1"/>
    <n v="12"/>
    <n v="7"/>
    <n v="84"/>
    <x v="0"/>
    <x v="0"/>
    <x v="0"/>
    <x v="4"/>
  </r>
  <r>
    <x v="385"/>
    <x v="3"/>
    <x v="6"/>
    <n v="169"/>
    <n v="9"/>
    <n v="1521"/>
    <x v="1"/>
    <x v="0"/>
    <x v="0"/>
    <x v="2"/>
  </r>
  <r>
    <x v="386"/>
    <x v="1"/>
    <x v="0"/>
    <n v="99"/>
    <n v="9"/>
    <n v="891"/>
    <x v="0"/>
    <x v="0"/>
    <x v="0"/>
    <x v="2"/>
  </r>
  <r>
    <x v="387"/>
    <x v="1"/>
    <x v="2"/>
    <n v="121"/>
    <n v="9"/>
    <n v="1089"/>
    <x v="0"/>
    <x v="0"/>
    <x v="0"/>
    <x v="1"/>
  </r>
  <r>
    <x v="388"/>
    <x v="4"/>
    <x v="6"/>
    <n v="169"/>
    <n v="4"/>
    <n v="676"/>
    <x v="0"/>
    <x v="0"/>
    <x v="0"/>
    <x v="3"/>
  </r>
  <r>
    <x v="389"/>
    <x v="2"/>
    <x v="2"/>
    <n v="121"/>
    <n v="9"/>
    <n v="1089"/>
    <x v="0"/>
    <x v="0"/>
    <x v="1"/>
    <x v="0"/>
  </r>
  <r>
    <x v="389"/>
    <x v="0"/>
    <x v="4"/>
    <n v="199"/>
    <n v="4"/>
    <n v="796"/>
    <x v="0"/>
    <x v="1"/>
    <x v="1"/>
    <x v="0"/>
  </r>
  <r>
    <x v="389"/>
    <x v="4"/>
    <x v="4"/>
    <n v="199"/>
    <n v="1"/>
    <n v="199"/>
    <x v="1"/>
    <x v="0"/>
    <x v="0"/>
    <x v="4"/>
  </r>
  <r>
    <x v="389"/>
    <x v="2"/>
    <x v="5"/>
    <n v="30"/>
    <n v="2"/>
    <n v="60"/>
    <x v="0"/>
    <x v="1"/>
    <x v="0"/>
    <x v="0"/>
  </r>
  <r>
    <x v="389"/>
    <x v="6"/>
    <x v="1"/>
    <n v="12"/>
    <n v="1"/>
    <n v="12"/>
    <x v="0"/>
    <x v="1"/>
    <x v="0"/>
    <x v="3"/>
  </r>
  <r>
    <x v="389"/>
    <x v="3"/>
    <x v="1"/>
    <n v="12"/>
    <n v="7"/>
    <n v="84"/>
    <x v="1"/>
    <x v="0"/>
    <x v="0"/>
    <x v="1"/>
  </r>
  <r>
    <x v="390"/>
    <x v="2"/>
    <x v="4"/>
    <n v="199"/>
    <n v="2"/>
    <n v="398"/>
    <x v="0"/>
    <x v="0"/>
    <x v="0"/>
    <x v="2"/>
  </r>
  <r>
    <x v="391"/>
    <x v="4"/>
    <x v="1"/>
    <n v="12"/>
    <n v="7"/>
    <n v="84"/>
    <x v="0"/>
    <x v="0"/>
    <x v="0"/>
    <x v="2"/>
  </r>
  <r>
    <x v="392"/>
    <x v="4"/>
    <x v="3"/>
    <n v="455"/>
    <n v="7"/>
    <n v="3185"/>
    <x v="0"/>
    <x v="0"/>
    <x v="0"/>
    <x v="0"/>
  </r>
  <r>
    <x v="393"/>
    <x v="6"/>
    <x v="1"/>
    <n v="12"/>
    <n v="7"/>
    <n v="84"/>
    <x v="0"/>
    <x v="0"/>
    <x v="1"/>
    <x v="4"/>
  </r>
  <r>
    <x v="394"/>
    <x v="5"/>
    <x v="0"/>
    <n v="99"/>
    <n v="4"/>
    <n v="396"/>
    <x v="0"/>
    <x v="0"/>
    <x v="0"/>
    <x v="0"/>
  </r>
  <r>
    <x v="395"/>
    <x v="6"/>
    <x v="0"/>
    <n v="99"/>
    <n v="3"/>
    <n v="297"/>
    <x v="1"/>
    <x v="1"/>
    <x v="0"/>
    <x v="4"/>
  </r>
  <r>
    <x v="395"/>
    <x v="4"/>
    <x v="6"/>
    <n v="169"/>
    <n v="4"/>
    <n v="676"/>
    <x v="1"/>
    <x v="0"/>
    <x v="0"/>
    <x v="2"/>
  </r>
  <r>
    <x v="396"/>
    <x v="0"/>
    <x v="3"/>
    <n v="455"/>
    <n v="4"/>
    <n v="1820"/>
    <x v="0"/>
    <x v="0"/>
    <x v="0"/>
    <x v="1"/>
  </r>
  <r>
    <x v="396"/>
    <x v="0"/>
    <x v="3"/>
    <n v="455"/>
    <n v="5"/>
    <n v="2275"/>
    <x v="0"/>
    <x v="0"/>
    <x v="0"/>
    <x v="0"/>
  </r>
  <r>
    <x v="397"/>
    <x v="1"/>
    <x v="1"/>
    <n v="12"/>
    <n v="5"/>
    <n v="60"/>
    <x v="0"/>
    <x v="0"/>
    <x v="1"/>
    <x v="0"/>
  </r>
  <r>
    <x v="398"/>
    <x v="2"/>
    <x v="3"/>
    <n v="455"/>
    <n v="8"/>
    <n v="3640"/>
    <x v="0"/>
    <x v="0"/>
    <x v="0"/>
    <x v="0"/>
  </r>
  <r>
    <x v="398"/>
    <x v="3"/>
    <x v="4"/>
    <n v="199"/>
    <n v="8"/>
    <n v="1592"/>
    <x v="0"/>
    <x v="0"/>
    <x v="1"/>
    <x v="2"/>
  </r>
  <r>
    <x v="398"/>
    <x v="2"/>
    <x v="5"/>
    <n v="30"/>
    <n v="5"/>
    <n v="150"/>
    <x v="0"/>
    <x v="0"/>
    <x v="1"/>
    <x v="0"/>
  </r>
  <r>
    <x v="398"/>
    <x v="4"/>
    <x v="5"/>
    <n v="30"/>
    <n v="7"/>
    <n v="210"/>
    <x v="0"/>
    <x v="0"/>
    <x v="0"/>
    <x v="2"/>
  </r>
  <r>
    <x v="398"/>
    <x v="5"/>
    <x v="1"/>
    <n v="12"/>
    <n v="2"/>
    <n v="24"/>
    <x v="0"/>
    <x v="0"/>
    <x v="0"/>
    <x v="4"/>
  </r>
  <r>
    <x v="398"/>
    <x v="2"/>
    <x v="1"/>
    <n v="12"/>
    <n v="9"/>
    <n v="108"/>
    <x v="1"/>
    <x v="1"/>
    <x v="0"/>
    <x v="0"/>
  </r>
  <r>
    <x v="398"/>
    <x v="5"/>
    <x v="1"/>
    <n v="12"/>
    <n v="7"/>
    <n v="84"/>
    <x v="0"/>
    <x v="0"/>
    <x v="0"/>
    <x v="2"/>
  </r>
  <r>
    <x v="399"/>
    <x v="1"/>
    <x v="3"/>
    <n v="455"/>
    <n v="8"/>
    <n v="3640"/>
    <x v="1"/>
    <x v="0"/>
    <x v="1"/>
    <x v="1"/>
  </r>
  <r>
    <x v="399"/>
    <x v="1"/>
    <x v="3"/>
    <n v="455"/>
    <n v="6"/>
    <n v="2730"/>
    <x v="0"/>
    <x v="0"/>
    <x v="1"/>
    <x v="1"/>
  </r>
  <r>
    <x v="400"/>
    <x v="6"/>
    <x v="3"/>
    <n v="455"/>
    <n v="9"/>
    <n v="4095"/>
    <x v="0"/>
    <x v="0"/>
    <x v="1"/>
    <x v="2"/>
  </r>
  <r>
    <x v="400"/>
    <x v="6"/>
    <x v="5"/>
    <n v="30"/>
    <n v="3"/>
    <n v="90"/>
    <x v="0"/>
    <x v="0"/>
    <x v="1"/>
    <x v="0"/>
  </r>
  <r>
    <x v="400"/>
    <x v="2"/>
    <x v="5"/>
    <n v="30"/>
    <n v="7"/>
    <n v="210"/>
    <x v="0"/>
    <x v="0"/>
    <x v="1"/>
    <x v="0"/>
  </r>
  <r>
    <x v="400"/>
    <x v="1"/>
    <x v="1"/>
    <n v="12"/>
    <n v="4"/>
    <n v="48"/>
    <x v="1"/>
    <x v="1"/>
    <x v="0"/>
    <x v="0"/>
  </r>
  <r>
    <x v="400"/>
    <x v="5"/>
    <x v="1"/>
    <n v="12"/>
    <n v="7"/>
    <n v="84"/>
    <x v="0"/>
    <x v="0"/>
    <x v="1"/>
    <x v="0"/>
  </r>
  <r>
    <x v="401"/>
    <x v="2"/>
    <x v="3"/>
    <n v="455"/>
    <n v="2"/>
    <n v="910"/>
    <x v="0"/>
    <x v="0"/>
    <x v="1"/>
    <x v="0"/>
  </r>
  <r>
    <x v="401"/>
    <x v="4"/>
    <x v="1"/>
    <n v="12"/>
    <n v="4"/>
    <n v="48"/>
    <x v="0"/>
    <x v="0"/>
    <x v="0"/>
    <x v="2"/>
  </r>
  <r>
    <x v="402"/>
    <x v="3"/>
    <x v="2"/>
    <n v="121"/>
    <n v="8"/>
    <n v="968"/>
    <x v="1"/>
    <x v="0"/>
    <x v="0"/>
    <x v="4"/>
  </r>
  <r>
    <x v="402"/>
    <x v="6"/>
    <x v="2"/>
    <n v="121"/>
    <n v="4"/>
    <n v="484"/>
    <x v="0"/>
    <x v="0"/>
    <x v="0"/>
    <x v="2"/>
  </r>
  <r>
    <x v="402"/>
    <x v="6"/>
    <x v="5"/>
    <n v="30"/>
    <n v="5"/>
    <n v="150"/>
    <x v="0"/>
    <x v="0"/>
    <x v="1"/>
    <x v="3"/>
  </r>
  <r>
    <x v="402"/>
    <x v="1"/>
    <x v="5"/>
    <n v="30"/>
    <n v="10"/>
    <n v="300"/>
    <x v="0"/>
    <x v="1"/>
    <x v="1"/>
    <x v="2"/>
  </r>
  <r>
    <x v="403"/>
    <x v="1"/>
    <x v="1"/>
    <n v="12"/>
    <n v="3"/>
    <n v="36"/>
    <x v="0"/>
    <x v="0"/>
    <x v="0"/>
    <x v="1"/>
  </r>
  <r>
    <x v="404"/>
    <x v="6"/>
    <x v="3"/>
    <n v="455"/>
    <n v="8"/>
    <n v="3640"/>
    <x v="0"/>
    <x v="0"/>
    <x v="1"/>
    <x v="2"/>
  </r>
  <r>
    <x v="405"/>
    <x v="1"/>
    <x v="0"/>
    <n v="99"/>
    <n v="3"/>
    <n v="297"/>
    <x v="0"/>
    <x v="0"/>
    <x v="1"/>
    <x v="3"/>
  </r>
  <r>
    <x v="406"/>
    <x v="6"/>
    <x v="0"/>
    <n v="99"/>
    <n v="2"/>
    <n v="198"/>
    <x v="0"/>
    <x v="1"/>
    <x v="0"/>
    <x v="2"/>
  </r>
  <r>
    <x v="406"/>
    <x v="2"/>
    <x v="2"/>
    <n v="121"/>
    <n v="10"/>
    <n v="1210"/>
    <x v="1"/>
    <x v="1"/>
    <x v="1"/>
    <x v="1"/>
  </r>
  <r>
    <x v="407"/>
    <x v="4"/>
    <x v="3"/>
    <n v="455"/>
    <n v="6"/>
    <n v="2730"/>
    <x v="0"/>
    <x v="0"/>
    <x v="0"/>
    <x v="1"/>
  </r>
  <r>
    <x v="407"/>
    <x v="5"/>
    <x v="3"/>
    <n v="455"/>
    <n v="4"/>
    <n v="1820"/>
    <x v="0"/>
    <x v="0"/>
    <x v="0"/>
    <x v="0"/>
  </r>
  <r>
    <x v="408"/>
    <x v="5"/>
    <x v="1"/>
    <n v="12"/>
    <n v="10"/>
    <n v="120"/>
    <x v="0"/>
    <x v="0"/>
    <x v="1"/>
    <x v="4"/>
  </r>
  <r>
    <x v="409"/>
    <x v="2"/>
    <x v="2"/>
    <n v="121"/>
    <n v="3"/>
    <n v="363"/>
    <x v="1"/>
    <x v="0"/>
    <x v="1"/>
    <x v="0"/>
  </r>
  <r>
    <x v="409"/>
    <x v="6"/>
    <x v="3"/>
    <n v="455"/>
    <n v="8"/>
    <n v="3640"/>
    <x v="0"/>
    <x v="0"/>
    <x v="0"/>
    <x v="1"/>
  </r>
  <r>
    <x v="409"/>
    <x v="4"/>
    <x v="4"/>
    <n v="199"/>
    <n v="2"/>
    <n v="398"/>
    <x v="0"/>
    <x v="0"/>
    <x v="0"/>
    <x v="4"/>
  </r>
  <r>
    <x v="409"/>
    <x v="4"/>
    <x v="5"/>
    <n v="30"/>
    <n v="4"/>
    <n v="120"/>
    <x v="0"/>
    <x v="0"/>
    <x v="1"/>
    <x v="4"/>
  </r>
  <r>
    <x v="409"/>
    <x v="6"/>
    <x v="5"/>
    <n v="30"/>
    <n v="4"/>
    <n v="120"/>
    <x v="0"/>
    <x v="0"/>
    <x v="0"/>
    <x v="1"/>
  </r>
  <r>
    <x v="409"/>
    <x v="6"/>
    <x v="1"/>
    <n v="12"/>
    <n v="6"/>
    <n v="72"/>
    <x v="0"/>
    <x v="0"/>
    <x v="1"/>
    <x v="2"/>
  </r>
  <r>
    <x v="409"/>
    <x v="6"/>
    <x v="1"/>
    <n v="12"/>
    <n v="9"/>
    <n v="108"/>
    <x v="0"/>
    <x v="1"/>
    <x v="0"/>
    <x v="0"/>
  </r>
  <r>
    <x v="409"/>
    <x v="4"/>
    <x v="1"/>
    <n v="12"/>
    <n v="6"/>
    <n v="72"/>
    <x v="0"/>
    <x v="0"/>
    <x v="0"/>
    <x v="2"/>
  </r>
  <r>
    <x v="409"/>
    <x v="3"/>
    <x v="6"/>
    <n v="169"/>
    <n v="2"/>
    <n v="338"/>
    <x v="0"/>
    <x v="1"/>
    <x v="1"/>
    <x v="0"/>
  </r>
  <r>
    <x v="410"/>
    <x v="5"/>
    <x v="3"/>
    <n v="455"/>
    <n v="1"/>
    <n v="455"/>
    <x v="0"/>
    <x v="0"/>
    <x v="1"/>
    <x v="4"/>
  </r>
  <r>
    <x v="410"/>
    <x v="5"/>
    <x v="1"/>
    <n v="12"/>
    <n v="3"/>
    <n v="36"/>
    <x v="0"/>
    <x v="0"/>
    <x v="0"/>
    <x v="2"/>
  </r>
  <r>
    <x v="411"/>
    <x v="1"/>
    <x v="4"/>
    <n v="199"/>
    <n v="3"/>
    <n v="597"/>
    <x v="0"/>
    <x v="1"/>
    <x v="0"/>
    <x v="0"/>
  </r>
  <r>
    <x v="411"/>
    <x v="6"/>
    <x v="5"/>
    <n v="30"/>
    <n v="5"/>
    <n v="150"/>
    <x v="0"/>
    <x v="0"/>
    <x v="1"/>
    <x v="2"/>
  </r>
  <r>
    <x v="411"/>
    <x v="6"/>
    <x v="6"/>
    <n v="169"/>
    <n v="1"/>
    <n v="169"/>
    <x v="1"/>
    <x v="0"/>
    <x v="0"/>
    <x v="0"/>
  </r>
  <r>
    <x v="412"/>
    <x v="5"/>
    <x v="0"/>
    <n v="99"/>
    <n v="6"/>
    <n v="594"/>
    <x v="0"/>
    <x v="0"/>
    <x v="1"/>
    <x v="0"/>
  </r>
  <r>
    <x v="412"/>
    <x v="3"/>
    <x v="2"/>
    <n v="121"/>
    <n v="9"/>
    <n v="1089"/>
    <x v="0"/>
    <x v="0"/>
    <x v="1"/>
    <x v="2"/>
  </r>
  <r>
    <x v="412"/>
    <x v="4"/>
    <x v="3"/>
    <n v="455"/>
    <n v="4"/>
    <n v="1820"/>
    <x v="0"/>
    <x v="0"/>
    <x v="1"/>
    <x v="2"/>
  </r>
  <r>
    <x v="412"/>
    <x v="4"/>
    <x v="3"/>
    <n v="455"/>
    <n v="3"/>
    <n v="1365"/>
    <x v="0"/>
    <x v="0"/>
    <x v="0"/>
    <x v="2"/>
  </r>
  <r>
    <x v="412"/>
    <x v="4"/>
    <x v="3"/>
    <n v="455"/>
    <n v="3"/>
    <n v="1365"/>
    <x v="0"/>
    <x v="0"/>
    <x v="0"/>
    <x v="0"/>
  </r>
  <r>
    <x v="412"/>
    <x v="1"/>
    <x v="5"/>
    <n v="30"/>
    <n v="9"/>
    <n v="270"/>
    <x v="0"/>
    <x v="1"/>
    <x v="1"/>
    <x v="0"/>
  </r>
  <r>
    <x v="413"/>
    <x v="4"/>
    <x v="1"/>
    <n v="12"/>
    <n v="5"/>
    <n v="60"/>
    <x v="0"/>
    <x v="0"/>
    <x v="1"/>
    <x v="1"/>
  </r>
  <r>
    <x v="414"/>
    <x v="1"/>
    <x v="6"/>
    <n v="169"/>
    <n v="2"/>
    <n v="338"/>
    <x v="0"/>
    <x v="0"/>
    <x v="0"/>
    <x v="2"/>
  </r>
  <r>
    <x v="415"/>
    <x v="3"/>
    <x v="3"/>
    <n v="455"/>
    <n v="2"/>
    <n v="910"/>
    <x v="0"/>
    <x v="0"/>
    <x v="0"/>
    <x v="1"/>
  </r>
  <r>
    <x v="416"/>
    <x v="6"/>
    <x v="4"/>
    <n v="199"/>
    <n v="3"/>
    <n v="597"/>
    <x v="0"/>
    <x v="1"/>
    <x v="1"/>
    <x v="3"/>
  </r>
  <r>
    <x v="417"/>
    <x v="2"/>
    <x v="3"/>
    <n v="455"/>
    <n v="9"/>
    <n v="4095"/>
    <x v="1"/>
    <x v="0"/>
    <x v="0"/>
    <x v="0"/>
  </r>
  <r>
    <x v="418"/>
    <x v="3"/>
    <x v="5"/>
    <n v="30"/>
    <n v="2"/>
    <n v="60"/>
    <x v="0"/>
    <x v="0"/>
    <x v="1"/>
    <x v="0"/>
  </r>
  <r>
    <x v="419"/>
    <x v="3"/>
    <x v="1"/>
    <n v="12"/>
    <n v="3"/>
    <n v="36"/>
    <x v="1"/>
    <x v="0"/>
    <x v="0"/>
    <x v="1"/>
  </r>
  <r>
    <x v="420"/>
    <x v="2"/>
    <x v="1"/>
    <n v="12"/>
    <n v="7"/>
    <n v="84"/>
    <x v="1"/>
    <x v="0"/>
    <x v="0"/>
    <x v="3"/>
  </r>
  <r>
    <x v="420"/>
    <x v="5"/>
    <x v="1"/>
    <n v="12"/>
    <n v="1"/>
    <n v="12"/>
    <x v="0"/>
    <x v="0"/>
    <x v="0"/>
    <x v="2"/>
  </r>
  <r>
    <x v="421"/>
    <x v="0"/>
    <x v="4"/>
    <n v="199"/>
    <n v="8"/>
    <n v="1592"/>
    <x v="0"/>
    <x v="0"/>
    <x v="1"/>
    <x v="2"/>
  </r>
  <r>
    <x v="421"/>
    <x v="2"/>
    <x v="1"/>
    <n v="12"/>
    <n v="5"/>
    <n v="60"/>
    <x v="0"/>
    <x v="0"/>
    <x v="1"/>
    <x v="0"/>
  </r>
  <r>
    <x v="421"/>
    <x v="1"/>
    <x v="6"/>
    <n v="169"/>
    <n v="10"/>
    <n v="1690"/>
    <x v="1"/>
    <x v="0"/>
    <x v="0"/>
    <x v="2"/>
  </r>
  <r>
    <x v="422"/>
    <x v="5"/>
    <x v="3"/>
    <n v="455"/>
    <n v="9"/>
    <n v="4095"/>
    <x v="1"/>
    <x v="1"/>
    <x v="0"/>
    <x v="2"/>
  </r>
  <r>
    <x v="422"/>
    <x v="3"/>
    <x v="1"/>
    <n v="12"/>
    <n v="8"/>
    <n v="96"/>
    <x v="0"/>
    <x v="0"/>
    <x v="0"/>
    <x v="2"/>
  </r>
  <r>
    <x v="422"/>
    <x v="2"/>
    <x v="1"/>
    <n v="12"/>
    <n v="4"/>
    <n v="48"/>
    <x v="0"/>
    <x v="0"/>
    <x v="1"/>
    <x v="0"/>
  </r>
  <r>
    <x v="423"/>
    <x v="2"/>
    <x v="0"/>
    <n v="99"/>
    <n v="1"/>
    <n v="99"/>
    <x v="1"/>
    <x v="0"/>
    <x v="0"/>
    <x v="0"/>
  </r>
  <r>
    <x v="423"/>
    <x v="2"/>
    <x v="1"/>
    <n v="12"/>
    <n v="2"/>
    <n v="24"/>
    <x v="0"/>
    <x v="0"/>
    <x v="1"/>
    <x v="0"/>
  </r>
  <r>
    <x v="423"/>
    <x v="3"/>
    <x v="1"/>
    <n v="12"/>
    <n v="3"/>
    <n v="36"/>
    <x v="0"/>
    <x v="0"/>
    <x v="1"/>
    <x v="2"/>
  </r>
  <r>
    <x v="423"/>
    <x v="0"/>
    <x v="6"/>
    <n v="169"/>
    <n v="10"/>
    <n v="1690"/>
    <x v="1"/>
    <x v="0"/>
    <x v="0"/>
    <x v="2"/>
  </r>
  <r>
    <x v="424"/>
    <x v="5"/>
    <x v="2"/>
    <n v="121"/>
    <n v="8"/>
    <n v="968"/>
    <x v="0"/>
    <x v="0"/>
    <x v="1"/>
    <x v="0"/>
  </r>
  <r>
    <x v="424"/>
    <x v="6"/>
    <x v="5"/>
    <n v="30"/>
    <n v="7"/>
    <n v="210"/>
    <x v="0"/>
    <x v="0"/>
    <x v="1"/>
    <x v="0"/>
  </r>
  <r>
    <x v="425"/>
    <x v="2"/>
    <x v="0"/>
    <n v="99"/>
    <n v="10"/>
    <n v="990"/>
    <x v="0"/>
    <x v="0"/>
    <x v="0"/>
    <x v="3"/>
  </r>
  <r>
    <x v="426"/>
    <x v="5"/>
    <x v="2"/>
    <n v="121"/>
    <n v="9"/>
    <n v="1089"/>
    <x v="1"/>
    <x v="0"/>
    <x v="1"/>
    <x v="3"/>
  </r>
  <r>
    <x v="426"/>
    <x v="2"/>
    <x v="1"/>
    <n v="12"/>
    <n v="7"/>
    <n v="84"/>
    <x v="0"/>
    <x v="0"/>
    <x v="0"/>
    <x v="0"/>
  </r>
  <r>
    <x v="426"/>
    <x v="3"/>
    <x v="6"/>
    <n v="169"/>
    <n v="6"/>
    <n v="1014"/>
    <x v="0"/>
    <x v="0"/>
    <x v="0"/>
    <x v="1"/>
  </r>
  <r>
    <x v="426"/>
    <x v="0"/>
    <x v="6"/>
    <n v="169"/>
    <n v="9"/>
    <n v="1521"/>
    <x v="1"/>
    <x v="0"/>
    <x v="0"/>
    <x v="1"/>
  </r>
  <r>
    <x v="427"/>
    <x v="6"/>
    <x v="4"/>
    <n v="199"/>
    <n v="2"/>
    <n v="398"/>
    <x v="0"/>
    <x v="0"/>
    <x v="0"/>
    <x v="2"/>
  </r>
  <r>
    <x v="427"/>
    <x v="4"/>
    <x v="1"/>
    <n v="12"/>
    <n v="3"/>
    <n v="36"/>
    <x v="0"/>
    <x v="0"/>
    <x v="0"/>
    <x v="3"/>
  </r>
  <r>
    <x v="428"/>
    <x v="3"/>
    <x v="1"/>
    <n v="12"/>
    <n v="3"/>
    <n v="36"/>
    <x v="0"/>
    <x v="1"/>
    <x v="0"/>
    <x v="0"/>
  </r>
  <r>
    <x v="429"/>
    <x v="6"/>
    <x v="5"/>
    <n v="30"/>
    <n v="4"/>
    <n v="120"/>
    <x v="0"/>
    <x v="0"/>
    <x v="0"/>
    <x v="1"/>
  </r>
  <r>
    <x v="430"/>
    <x v="6"/>
    <x v="3"/>
    <n v="455"/>
    <n v="9"/>
    <n v="4095"/>
    <x v="0"/>
    <x v="0"/>
    <x v="0"/>
    <x v="0"/>
  </r>
  <r>
    <x v="430"/>
    <x v="4"/>
    <x v="3"/>
    <n v="455"/>
    <n v="6"/>
    <n v="2730"/>
    <x v="0"/>
    <x v="0"/>
    <x v="1"/>
    <x v="2"/>
  </r>
  <r>
    <x v="430"/>
    <x v="1"/>
    <x v="6"/>
    <n v="169"/>
    <n v="3"/>
    <n v="507"/>
    <x v="0"/>
    <x v="0"/>
    <x v="0"/>
    <x v="0"/>
  </r>
  <r>
    <x v="431"/>
    <x v="6"/>
    <x v="3"/>
    <n v="455"/>
    <n v="2"/>
    <n v="910"/>
    <x v="0"/>
    <x v="1"/>
    <x v="0"/>
    <x v="4"/>
  </r>
  <r>
    <x v="432"/>
    <x v="6"/>
    <x v="2"/>
    <n v="121"/>
    <n v="2"/>
    <n v="242"/>
    <x v="0"/>
    <x v="0"/>
    <x v="1"/>
    <x v="2"/>
  </r>
  <r>
    <x v="433"/>
    <x v="0"/>
    <x v="0"/>
    <n v="99"/>
    <n v="9"/>
    <n v="891"/>
    <x v="0"/>
    <x v="0"/>
    <x v="0"/>
    <x v="1"/>
  </r>
  <r>
    <x v="433"/>
    <x v="6"/>
    <x v="3"/>
    <n v="455"/>
    <n v="4"/>
    <n v="1820"/>
    <x v="0"/>
    <x v="0"/>
    <x v="0"/>
    <x v="1"/>
  </r>
  <r>
    <x v="434"/>
    <x v="6"/>
    <x v="2"/>
    <n v="121"/>
    <n v="8"/>
    <n v="968"/>
    <x v="0"/>
    <x v="0"/>
    <x v="0"/>
    <x v="2"/>
  </r>
  <r>
    <x v="435"/>
    <x v="5"/>
    <x v="4"/>
    <n v="199"/>
    <n v="5"/>
    <n v="995"/>
    <x v="0"/>
    <x v="0"/>
    <x v="0"/>
    <x v="0"/>
  </r>
  <r>
    <x v="436"/>
    <x v="2"/>
    <x v="2"/>
    <n v="121"/>
    <n v="9"/>
    <n v="1089"/>
    <x v="1"/>
    <x v="0"/>
    <x v="0"/>
    <x v="4"/>
  </r>
  <r>
    <x v="437"/>
    <x v="2"/>
    <x v="0"/>
    <n v="99"/>
    <n v="8"/>
    <n v="792"/>
    <x v="0"/>
    <x v="0"/>
    <x v="1"/>
    <x v="2"/>
  </r>
  <r>
    <x v="437"/>
    <x v="6"/>
    <x v="0"/>
    <n v="99"/>
    <n v="8"/>
    <n v="792"/>
    <x v="0"/>
    <x v="1"/>
    <x v="0"/>
    <x v="0"/>
  </r>
  <r>
    <x v="437"/>
    <x v="0"/>
    <x v="3"/>
    <n v="455"/>
    <n v="8"/>
    <n v="3640"/>
    <x v="1"/>
    <x v="0"/>
    <x v="0"/>
    <x v="3"/>
  </r>
  <r>
    <x v="437"/>
    <x v="0"/>
    <x v="1"/>
    <n v="12"/>
    <n v="1"/>
    <n v="12"/>
    <x v="0"/>
    <x v="0"/>
    <x v="0"/>
    <x v="0"/>
  </r>
  <r>
    <x v="437"/>
    <x v="0"/>
    <x v="6"/>
    <n v="169"/>
    <n v="6"/>
    <n v="1014"/>
    <x v="0"/>
    <x v="0"/>
    <x v="0"/>
    <x v="1"/>
  </r>
  <r>
    <x v="438"/>
    <x v="2"/>
    <x v="3"/>
    <n v="455"/>
    <n v="6"/>
    <n v="2730"/>
    <x v="0"/>
    <x v="0"/>
    <x v="1"/>
    <x v="2"/>
  </r>
  <r>
    <x v="439"/>
    <x v="3"/>
    <x v="2"/>
    <n v="121"/>
    <n v="9"/>
    <n v="1089"/>
    <x v="0"/>
    <x v="0"/>
    <x v="0"/>
    <x v="2"/>
  </r>
  <r>
    <x v="440"/>
    <x v="6"/>
    <x v="0"/>
    <n v="99"/>
    <n v="7"/>
    <n v="693"/>
    <x v="0"/>
    <x v="0"/>
    <x v="1"/>
    <x v="0"/>
  </r>
  <r>
    <x v="441"/>
    <x v="2"/>
    <x v="0"/>
    <n v="99"/>
    <n v="3"/>
    <n v="297"/>
    <x v="0"/>
    <x v="0"/>
    <x v="1"/>
    <x v="4"/>
  </r>
  <r>
    <x v="441"/>
    <x v="4"/>
    <x v="0"/>
    <n v="99"/>
    <n v="10"/>
    <n v="990"/>
    <x v="0"/>
    <x v="0"/>
    <x v="0"/>
    <x v="0"/>
  </r>
  <r>
    <x v="441"/>
    <x v="6"/>
    <x v="2"/>
    <n v="121"/>
    <n v="4"/>
    <n v="484"/>
    <x v="0"/>
    <x v="1"/>
    <x v="0"/>
    <x v="0"/>
  </r>
  <r>
    <x v="441"/>
    <x v="2"/>
    <x v="3"/>
    <n v="455"/>
    <n v="9"/>
    <n v="4095"/>
    <x v="1"/>
    <x v="0"/>
    <x v="0"/>
    <x v="0"/>
  </r>
  <r>
    <x v="441"/>
    <x v="2"/>
    <x v="6"/>
    <n v="169"/>
    <n v="10"/>
    <n v="1690"/>
    <x v="0"/>
    <x v="0"/>
    <x v="0"/>
    <x v="3"/>
  </r>
  <r>
    <x v="442"/>
    <x v="4"/>
    <x v="2"/>
    <n v="121"/>
    <n v="5"/>
    <n v="605"/>
    <x v="0"/>
    <x v="0"/>
    <x v="0"/>
    <x v="2"/>
  </r>
  <r>
    <x v="443"/>
    <x v="1"/>
    <x v="0"/>
    <n v="99"/>
    <n v="6"/>
    <n v="594"/>
    <x v="0"/>
    <x v="0"/>
    <x v="0"/>
    <x v="1"/>
  </r>
  <r>
    <x v="444"/>
    <x v="6"/>
    <x v="0"/>
    <n v="99"/>
    <n v="8"/>
    <n v="792"/>
    <x v="1"/>
    <x v="0"/>
    <x v="1"/>
    <x v="0"/>
  </r>
  <r>
    <x v="444"/>
    <x v="4"/>
    <x v="0"/>
    <n v="99"/>
    <n v="9"/>
    <n v="891"/>
    <x v="0"/>
    <x v="0"/>
    <x v="0"/>
    <x v="1"/>
  </r>
  <r>
    <x v="444"/>
    <x v="0"/>
    <x v="3"/>
    <n v="455"/>
    <n v="6"/>
    <n v="2730"/>
    <x v="0"/>
    <x v="0"/>
    <x v="1"/>
    <x v="1"/>
  </r>
  <r>
    <x v="444"/>
    <x v="5"/>
    <x v="3"/>
    <n v="455"/>
    <n v="4"/>
    <n v="1820"/>
    <x v="0"/>
    <x v="1"/>
    <x v="0"/>
    <x v="4"/>
  </r>
  <r>
    <x v="445"/>
    <x v="5"/>
    <x v="1"/>
    <n v="12"/>
    <n v="9"/>
    <n v="108"/>
    <x v="0"/>
    <x v="0"/>
    <x v="1"/>
    <x v="4"/>
  </r>
  <r>
    <x v="446"/>
    <x v="3"/>
    <x v="5"/>
    <n v="30"/>
    <n v="5"/>
    <n v="150"/>
    <x v="0"/>
    <x v="0"/>
    <x v="0"/>
    <x v="4"/>
  </r>
  <r>
    <x v="447"/>
    <x v="4"/>
    <x v="6"/>
    <n v="169"/>
    <n v="2"/>
    <n v="338"/>
    <x v="0"/>
    <x v="0"/>
    <x v="0"/>
    <x v="3"/>
  </r>
  <r>
    <x v="448"/>
    <x v="2"/>
    <x v="4"/>
    <n v="199"/>
    <n v="3"/>
    <n v="597"/>
    <x v="0"/>
    <x v="0"/>
    <x v="0"/>
    <x v="1"/>
  </r>
  <r>
    <x v="449"/>
    <x v="3"/>
    <x v="6"/>
    <n v="169"/>
    <n v="7"/>
    <n v="1183"/>
    <x v="0"/>
    <x v="1"/>
    <x v="0"/>
    <x v="0"/>
  </r>
  <r>
    <x v="450"/>
    <x v="5"/>
    <x v="1"/>
    <n v="12"/>
    <n v="2"/>
    <n v="24"/>
    <x v="1"/>
    <x v="1"/>
    <x v="0"/>
    <x v="2"/>
  </r>
  <r>
    <x v="451"/>
    <x v="2"/>
    <x v="0"/>
    <n v="99"/>
    <n v="9"/>
    <n v="891"/>
    <x v="0"/>
    <x v="0"/>
    <x v="0"/>
    <x v="2"/>
  </r>
  <r>
    <x v="451"/>
    <x v="3"/>
    <x v="4"/>
    <n v="199"/>
    <n v="1"/>
    <n v="199"/>
    <x v="0"/>
    <x v="0"/>
    <x v="0"/>
    <x v="0"/>
  </r>
  <r>
    <x v="451"/>
    <x v="4"/>
    <x v="4"/>
    <n v="199"/>
    <n v="4"/>
    <n v="796"/>
    <x v="0"/>
    <x v="1"/>
    <x v="1"/>
    <x v="2"/>
  </r>
  <r>
    <x v="452"/>
    <x v="6"/>
    <x v="3"/>
    <n v="455"/>
    <n v="6"/>
    <n v="2730"/>
    <x v="0"/>
    <x v="0"/>
    <x v="1"/>
    <x v="0"/>
  </r>
  <r>
    <x v="452"/>
    <x v="3"/>
    <x v="1"/>
    <n v="12"/>
    <n v="4"/>
    <n v="48"/>
    <x v="0"/>
    <x v="0"/>
    <x v="0"/>
    <x v="4"/>
  </r>
  <r>
    <x v="453"/>
    <x v="5"/>
    <x v="3"/>
    <n v="455"/>
    <n v="4"/>
    <n v="1820"/>
    <x v="0"/>
    <x v="0"/>
    <x v="0"/>
    <x v="0"/>
  </r>
  <r>
    <x v="454"/>
    <x v="0"/>
    <x v="1"/>
    <n v="12"/>
    <n v="5"/>
    <n v="60"/>
    <x v="1"/>
    <x v="0"/>
    <x v="0"/>
    <x v="1"/>
  </r>
  <r>
    <x v="454"/>
    <x v="6"/>
    <x v="1"/>
    <n v="12"/>
    <n v="4"/>
    <n v="48"/>
    <x v="0"/>
    <x v="1"/>
    <x v="0"/>
    <x v="2"/>
  </r>
  <r>
    <x v="455"/>
    <x v="3"/>
    <x v="3"/>
    <n v="455"/>
    <n v="9"/>
    <n v="4095"/>
    <x v="0"/>
    <x v="0"/>
    <x v="1"/>
    <x v="0"/>
  </r>
  <r>
    <x v="456"/>
    <x v="0"/>
    <x v="3"/>
    <n v="455"/>
    <n v="9"/>
    <n v="4095"/>
    <x v="1"/>
    <x v="1"/>
    <x v="0"/>
    <x v="0"/>
  </r>
  <r>
    <x v="456"/>
    <x v="5"/>
    <x v="5"/>
    <n v="30"/>
    <n v="7"/>
    <n v="210"/>
    <x v="0"/>
    <x v="0"/>
    <x v="0"/>
    <x v="2"/>
  </r>
  <r>
    <x v="457"/>
    <x v="0"/>
    <x v="0"/>
    <n v="99"/>
    <n v="1"/>
    <n v="99"/>
    <x v="0"/>
    <x v="0"/>
    <x v="0"/>
    <x v="0"/>
  </r>
  <r>
    <x v="458"/>
    <x v="4"/>
    <x v="5"/>
    <n v="30"/>
    <n v="5"/>
    <n v="150"/>
    <x v="1"/>
    <x v="1"/>
    <x v="0"/>
    <x v="1"/>
  </r>
  <r>
    <x v="458"/>
    <x v="4"/>
    <x v="1"/>
    <n v="12"/>
    <n v="3"/>
    <n v="36"/>
    <x v="0"/>
    <x v="0"/>
    <x v="1"/>
    <x v="1"/>
  </r>
  <r>
    <x v="459"/>
    <x v="5"/>
    <x v="2"/>
    <n v="121"/>
    <n v="6"/>
    <n v="726"/>
    <x v="0"/>
    <x v="0"/>
    <x v="1"/>
    <x v="1"/>
  </r>
  <r>
    <x v="459"/>
    <x v="0"/>
    <x v="3"/>
    <n v="455"/>
    <n v="3"/>
    <n v="1365"/>
    <x v="0"/>
    <x v="1"/>
    <x v="0"/>
    <x v="4"/>
  </r>
  <r>
    <x v="460"/>
    <x v="6"/>
    <x v="0"/>
    <n v="99"/>
    <n v="7"/>
    <n v="693"/>
    <x v="0"/>
    <x v="0"/>
    <x v="1"/>
    <x v="0"/>
  </r>
  <r>
    <x v="460"/>
    <x v="0"/>
    <x v="1"/>
    <n v="12"/>
    <n v="9"/>
    <n v="108"/>
    <x v="1"/>
    <x v="0"/>
    <x v="0"/>
    <x v="0"/>
  </r>
  <r>
    <x v="461"/>
    <x v="4"/>
    <x v="4"/>
    <n v="199"/>
    <n v="8"/>
    <n v="1592"/>
    <x v="0"/>
    <x v="0"/>
    <x v="0"/>
    <x v="0"/>
  </r>
  <r>
    <x v="462"/>
    <x v="0"/>
    <x v="1"/>
    <n v="12"/>
    <n v="8"/>
    <n v="96"/>
    <x v="0"/>
    <x v="0"/>
    <x v="1"/>
    <x v="1"/>
  </r>
  <r>
    <x v="463"/>
    <x v="3"/>
    <x v="0"/>
    <n v="99"/>
    <n v="2"/>
    <n v="198"/>
    <x v="0"/>
    <x v="0"/>
    <x v="0"/>
    <x v="4"/>
  </r>
  <r>
    <x v="463"/>
    <x v="5"/>
    <x v="5"/>
    <n v="30"/>
    <n v="10"/>
    <n v="300"/>
    <x v="0"/>
    <x v="0"/>
    <x v="0"/>
    <x v="0"/>
  </r>
  <r>
    <x v="463"/>
    <x v="0"/>
    <x v="1"/>
    <n v="12"/>
    <n v="9"/>
    <n v="108"/>
    <x v="0"/>
    <x v="0"/>
    <x v="0"/>
    <x v="0"/>
  </r>
  <r>
    <x v="464"/>
    <x v="5"/>
    <x v="3"/>
    <n v="455"/>
    <n v="6"/>
    <n v="2730"/>
    <x v="0"/>
    <x v="0"/>
    <x v="0"/>
    <x v="1"/>
  </r>
  <r>
    <x v="465"/>
    <x v="0"/>
    <x v="2"/>
    <n v="121"/>
    <n v="3"/>
    <n v="363"/>
    <x v="0"/>
    <x v="0"/>
    <x v="1"/>
    <x v="0"/>
  </r>
  <r>
    <x v="465"/>
    <x v="0"/>
    <x v="6"/>
    <n v="169"/>
    <n v="5"/>
    <n v="845"/>
    <x v="0"/>
    <x v="0"/>
    <x v="0"/>
    <x v="1"/>
  </r>
  <r>
    <x v="466"/>
    <x v="2"/>
    <x v="0"/>
    <n v="99"/>
    <n v="7"/>
    <n v="693"/>
    <x v="0"/>
    <x v="0"/>
    <x v="0"/>
    <x v="2"/>
  </r>
  <r>
    <x v="466"/>
    <x v="1"/>
    <x v="1"/>
    <n v="12"/>
    <n v="1"/>
    <n v="12"/>
    <x v="1"/>
    <x v="0"/>
    <x v="0"/>
    <x v="0"/>
  </r>
  <r>
    <x v="467"/>
    <x v="1"/>
    <x v="4"/>
    <n v="199"/>
    <n v="5"/>
    <n v="995"/>
    <x v="1"/>
    <x v="0"/>
    <x v="1"/>
    <x v="0"/>
  </r>
  <r>
    <x v="468"/>
    <x v="6"/>
    <x v="0"/>
    <n v="99"/>
    <n v="7"/>
    <n v="693"/>
    <x v="0"/>
    <x v="0"/>
    <x v="0"/>
    <x v="4"/>
  </r>
  <r>
    <x v="469"/>
    <x v="4"/>
    <x v="1"/>
    <n v="12"/>
    <n v="2"/>
    <n v="24"/>
    <x v="1"/>
    <x v="0"/>
    <x v="0"/>
    <x v="0"/>
  </r>
  <r>
    <x v="470"/>
    <x v="0"/>
    <x v="0"/>
    <n v="99"/>
    <n v="8"/>
    <n v="792"/>
    <x v="0"/>
    <x v="1"/>
    <x v="0"/>
    <x v="0"/>
  </r>
  <r>
    <x v="471"/>
    <x v="5"/>
    <x v="3"/>
    <n v="455"/>
    <n v="1"/>
    <n v="455"/>
    <x v="1"/>
    <x v="0"/>
    <x v="1"/>
    <x v="1"/>
  </r>
  <r>
    <x v="472"/>
    <x v="0"/>
    <x v="3"/>
    <n v="455"/>
    <n v="4"/>
    <n v="1820"/>
    <x v="1"/>
    <x v="0"/>
    <x v="0"/>
    <x v="1"/>
  </r>
  <r>
    <x v="473"/>
    <x v="6"/>
    <x v="3"/>
    <n v="455"/>
    <n v="9"/>
    <n v="4095"/>
    <x v="0"/>
    <x v="0"/>
    <x v="1"/>
    <x v="1"/>
  </r>
  <r>
    <x v="473"/>
    <x v="1"/>
    <x v="3"/>
    <n v="455"/>
    <n v="3"/>
    <n v="1365"/>
    <x v="1"/>
    <x v="0"/>
    <x v="0"/>
    <x v="1"/>
  </r>
  <r>
    <x v="473"/>
    <x v="0"/>
    <x v="3"/>
    <n v="455"/>
    <n v="4"/>
    <n v="1820"/>
    <x v="1"/>
    <x v="0"/>
    <x v="0"/>
    <x v="1"/>
  </r>
  <r>
    <x v="473"/>
    <x v="1"/>
    <x v="4"/>
    <n v="199"/>
    <n v="5"/>
    <n v="995"/>
    <x v="1"/>
    <x v="0"/>
    <x v="0"/>
    <x v="3"/>
  </r>
  <r>
    <x v="474"/>
    <x v="1"/>
    <x v="1"/>
    <n v="12"/>
    <n v="2"/>
    <n v="24"/>
    <x v="0"/>
    <x v="0"/>
    <x v="0"/>
    <x v="0"/>
  </r>
  <r>
    <x v="474"/>
    <x v="2"/>
    <x v="1"/>
    <n v="12"/>
    <n v="5"/>
    <n v="60"/>
    <x v="1"/>
    <x v="0"/>
    <x v="1"/>
    <x v="0"/>
  </r>
  <r>
    <x v="475"/>
    <x v="2"/>
    <x v="4"/>
    <n v="199"/>
    <n v="7"/>
    <n v="1393"/>
    <x v="0"/>
    <x v="0"/>
    <x v="0"/>
    <x v="0"/>
  </r>
  <r>
    <x v="476"/>
    <x v="1"/>
    <x v="0"/>
    <n v="99"/>
    <n v="6"/>
    <n v="594"/>
    <x v="0"/>
    <x v="0"/>
    <x v="1"/>
    <x v="2"/>
  </r>
  <r>
    <x v="476"/>
    <x v="2"/>
    <x v="4"/>
    <n v="199"/>
    <n v="2"/>
    <n v="398"/>
    <x v="0"/>
    <x v="1"/>
    <x v="1"/>
    <x v="1"/>
  </r>
  <r>
    <x v="477"/>
    <x v="0"/>
    <x v="0"/>
    <n v="99"/>
    <n v="1"/>
    <n v="99"/>
    <x v="1"/>
    <x v="1"/>
    <x v="0"/>
    <x v="0"/>
  </r>
  <r>
    <x v="477"/>
    <x v="0"/>
    <x v="0"/>
    <n v="99"/>
    <n v="9"/>
    <n v="891"/>
    <x v="1"/>
    <x v="0"/>
    <x v="0"/>
    <x v="3"/>
  </r>
  <r>
    <x v="477"/>
    <x v="0"/>
    <x v="2"/>
    <n v="121"/>
    <n v="4"/>
    <n v="484"/>
    <x v="0"/>
    <x v="0"/>
    <x v="0"/>
    <x v="2"/>
  </r>
  <r>
    <x v="477"/>
    <x v="0"/>
    <x v="3"/>
    <n v="455"/>
    <n v="6"/>
    <n v="2730"/>
    <x v="0"/>
    <x v="0"/>
    <x v="0"/>
    <x v="1"/>
  </r>
  <r>
    <x v="477"/>
    <x v="2"/>
    <x v="4"/>
    <n v="199"/>
    <n v="8"/>
    <n v="1592"/>
    <x v="0"/>
    <x v="0"/>
    <x v="0"/>
    <x v="0"/>
  </r>
  <r>
    <x v="478"/>
    <x v="5"/>
    <x v="3"/>
    <n v="455"/>
    <n v="2"/>
    <n v="910"/>
    <x v="0"/>
    <x v="0"/>
    <x v="0"/>
    <x v="1"/>
  </r>
  <r>
    <x v="478"/>
    <x v="2"/>
    <x v="3"/>
    <n v="455"/>
    <n v="2"/>
    <n v="910"/>
    <x v="0"/>
    <x v="0"/>
    <x v="1"/>
    <x v="1"/>
  </r>
  <r>
    <x v="478"/>
    <x v="1"/>
    <x v="4"/>
    <n v="199"/>
    <n v="2"/>
    <n v="398"/>
    <x v="0"/>
    <x v="0"/>
    <x v="0"/>
    <x v="0"/>
  </r>
  <r>
    <x v="478"/>
    <x v="6"/>
    <x v="4"/>
    <n v="199"/>
    <n v="2"/>
    <n v="398"/>
    <x v="1"/>
    <x v="0"/>
    <x v="1"/>
    <x v="4"/>
  </r>
  <r>
    <x v="479"/>
    <x v="6"/>
    <x v="0"/>
    <n v="99"/>
    <n v="3"/>
    <n v="297"/>
    <x v="0"/>
    <x v="1"/>
    <x v="0"/>
    <x v="0"/>
  </r>
  <r>
    <x v="480"/>
    <x v="5"/>
    <x v="5"/>
    <n v="30"/>
    <n v="4"/>
    <n v="120"/>
    <x v="0"/>
    <x v="0"/>
    <x v="0"/>
    <x v="0"/>
  </r>
  <r>
    <x v="481"/>
    <x v="2"/>
    <x v="1"/>
    <n v="12"/>
    <n v="8"/>
    <n v="96"/>
    <x v="1"/>
    <x v="0"/>
    <x v="0"/>
    <x v="1"/>
  </r>
  <r>
    <x v="482"/>
    <x v="1"/>
    <x v="2"/>
    <n v="121"/>
    <n v="6"/>
    <n v="726"/>
    <x v="0"/>
    <x v="0"/>
    <x v="1"/>
    <x v="3"/>
  </r>
  <r>
    <x v="482"/>
    <x v="5"/>
    <x v="2"/>
    <n v="121"/>
    <n v="4"/>
    <n v="484"/>
    <x v="0"/>
    <x v="0"/>
    <x v="0"/>
    <x v="2"/>
  </r>
  <r>
    <x v="482"/>
    <x v="0"/>
    <x v="5"/>
    <n v="30"/>
    <n v="6"/>
    <n v="180"/>
    <x v="1"/>
    <x v="0"/>
    <x v="0"/>
    <x v="2"/>
  </r>
  <r>
    <x v="483"/>
    <x v="5"/>
    <x v="5"/>
    <n v="30"/>
    <n v="7"/>
    <n v="210"/>
    <x v="0"/>
    <x v="0"/>
    <x v="0"/>
    <x v="4"/>
  </r>
  <r>
    <x v="484"/>
    <x v="1"/>
    <x v="3"/>
    <n v="455"/>
    <n v="8"/>
    <n v="3640"/>
    <x v="0"/>
    <x v="0"/>
    <x v="1"/>
    <x v="1"/>
  </r>
  <r>
    <x v="484"/>
    <x v="1"/>
    <x v="4"/>
    <n v="199"/>
    <n v="6"/>
    <n v="1194"/>
    <x v="1"/>
    <x v="0"/>
    <x v="0"/>
    <x v="2"/>
  </r>
  <r>
    <x v="485"/>
    <x v="1"/>
    <x v="3"/>
    <n v="455"/>
    <n v="10"/>
    <n v="4550"/>
    <x v="0"/>
    <x v="0"/>
    <x v="0"/>
    <x v="1"/>
  </r>
  <r>
    <x v="485"/>
    <x v="2"/>
    <x v="3"/>
    <n v="455"/>
    <n v="8"/>
    <n v="3640"/>
    <x v="0"/>
    <x v="0"/>
    <x v="0"/>
    <x v="1"/>
  </r>
  <r>
    <x v="486"/>
    <x v="4"/>
    <x v="0"/>
    <n v="99"/>
    <n v="2"/>
    <n v="198"/>
    <x v="0"/>
    <x v="1"/>
    <x v="0"/>
    <x v="4"/>
  </r>
  <r>
    <x v="487"/>
    <x v="1"/>
    <x v="3"/>
    <n v="455"/>
    <n v="5"/>
    <n v="2275"/>
    <x v="0"/>
    <x v="0"/>
    <x v="0"/>
    <x v="1"/>
  </r>
  <r>
    <x v="488"/>
    <x v="3"/>
    <x v="0"/>
    <n v="99"/>
    <n v="9"/>
    <n v="891"/>
    <x v="0"/>
    <x v="0"/>
    <x v="0"/>
    <x v="1"/>
  </r>
  <r>
    <x v="488"/>
    <x v="0"/>
    <x v="0"/>
    <n v="99"/>
    <n v="6"/>
    <n v="594"/>
    <x v="0"/>
    <x v="0"/>
    <x v="0"/>
    <x v="1"/>
  </r>
  <r>
    <x v="488"/>
    <x v="0"/>
    <x v="3"/>
    <n v="455"/>
    <n v="6"/>
    <n v="2730"/>
    <x v="0"/>
    <x v="0"/>
    <x v="0"/>
    <x v="1"/>
  </r>
  <r>
    <x v="488"/>
    <x v="5"/>
    <x v="6"/>
    <n v="169"/>
    <n v="4"/>
    <n v="676"/>
    <x v="0"/>
    <x v="0"/>
    <x v="1"/>
    <x v="4"/>
  </r>
  <r>
    <x v="489"/>
    <x v="4"/>
    <x v="2"/>
    <n v="121"/>
    <n v="1"/>
    <n v="121"/>
    <x v="1"/>
    <x v="0"/>
    <x v="0"/>
    <x v="3"/>
  </r>
  <r>
    <x v="490"/>
    <x v="0"/>
    <x v="2"/>
    <n v="121"/>
    <n v="10"/>
    <n v="1210"/>
    <x v="0"/>
    <x v="1"/>
    <x v="1"/>
    <x v="4"/>
  </r>
  <r>
    <x v="491"/>
    <x v="1"/>
    <x v="3"/>
    <n v="455"/>
    <n v="6"/>
    <n v="2730"/>
    <x v="0"/>
    <x v="0"/>
    <x v="0"/>
    <x v="1"/>
  </r>
  <r>
    <x v="491"/>
    <x v="4"/>
    <x v="4"/>
    <n v="199"/>
    <n v="8"/>
    <n v="1592"/>
    <x v="0"/>
    <x v="0"/>
    <x v="0"/>
    <x v="1"/>
  </r>
  <r>
    <x v="491"/>
    <x v="6"/>
    <x v="1"/>
    <n v="12"/>
    <n v="6"/>
    <n v="72"/>
    <x v="0"/>
    <x v="0"/>
    <x v="0"/>
    <x v="0"/>
  </r>
  <r>
    <x v="492"/>
    <x v="3"/>
    <x v="0"/>
    <n v="99"/>
    <n v="3"/>
    <n v="297"/>
    <x v="1"/>
    <x v="0"/>
    <x v="1"/>
    <x v="0"/>
  </r>
  <r>
    <x v="492"/>
    <x v="0"/>
    <x v="2"/>
    <n v="121"/>
    <n v="9"/>
    <n v="1089"/>
    <x v="0"/>
    <x v="0"/>
    <x v="0"/>
    <x v="0"/>
  </r>
  <r>
    <x v="492"/>
    <x v="1"/>
    <x v="6"/>
    <n v="169"/>
    <n v="10"/>
    <n v="1690"/>
    <x v="0"/>
    <x v="0"/>
    <x v="0"/>
    <x v="2"/>
  </r>
  <r>
    <x v="493"/>
    <x v="5"/>
    <x v="6"/>
    <n v="169"/>
    <n v="4"/>
    <n v="676"/>
    <x v="0"/>
    <x v="0"/>
    <x v="1"/>
    <x v="2"/>
  </r>
  <r>
    <x v="494"/>
    <x v="2"/>
    <x v="0"/>
    <n v="99"/>
    <n v="9"/>
    <n v="891"/>
    <x v="1"/>
    <x v="0"/>
    <x v="0"/>
    <x v="0"/>
  </r>
  <r>
    <x v="495"/>
    <x v="2"/>
    <x v="1"/>
    <n v="12"/>
    <n v="4"/>
    <n v="48"/>
    <x v="1"/>
    <x v="0"/>
    <x v="0"/>
    <x v="4"/>
  </r>
  <r>
    <x v="496"/>
    <x v="6"/>
    <x v="0"/>
    <n v="99"/>
    <n v="3"/>
    <n v="297"/>
    <x v="0"/>
    <x v="0"/>
    <x v="1"/>
    <x v="0"/>
  </r>
  <r>
    <x v="496"/>
    <x v="5"/>
    <x v="0"/>
    <n v="99"/>
    <n v="3"/>
    <n v="297"/>
    <x v="1"/>
    <x v="0"/>
    <x v="0"/>
    <x v="0"/>
  </r>
  <r>
    <x v="496"/>
    <x v="1"/>
    <x v="0"/>
    <n v="99"/>
    <n v="3"/>
    <n v="297"/>
    <x v="0"/>
    <x v="0"/>
    <x v="0"/>
    <x v="1"/>
  </r>
  <r>
    <x v="496"/>
    <x v="4"/>
    <x v="0"/>
    <n v="99"/>
    <n v="2"/>
    <n v="198"/>
    <x v="0"/>
    <x v="0"/>
    <x v="0"/>
    <x v="0"/>
  </r>
  <r>
    <x v="496"/>
    <x v="3"/>
    <x v="2"/>
    <n v="121"/>
    <n v="4"/>
    <n v="484"/>
    <x v="0"/>
    <x v="0"/>
    <x v="0"/>
    <x v="4"/>
  </r>
  <r>
    <x v="496"/>
    <x v="6"/>
    <x v="3"/>
    <n v="455"/>
    <n v="5"/>
    <n v="2275"/>
    <x v="0"/>
    <x v="0"/>
    <x v="1"/>
    <x v="1"/>
  </r>
  <r>
    <x v="497"/>
    <x v="1"/>
    <x v="6"/>
    <n v="169"/>
    <n v="9"/>
    <n v="1521"/>
    <x v="0"/>
    <x v="0"/>
    <x v="1"/>
    <x v="0"/>
  </r>
  <r>
    <x v="498"/>
    <x v="6"/>
    <x v="4"/>
    <n v="199"/>
    <n v="6"/>
    <n v="1194"/>
    <x v="1"/>
    <x v="0"/>
    <x v="0"/>
    <x v="4"/>
  </r>
  <r>
    <x v="498"/>
    <x v="5"/>
    <x v="5"/>
    <n v="30"/>
    <n v="4"/>
    <n v="120"/>
    <x v="0"/>
    <x v="0"/>
    <x v="1"/>
    <x v="2"/>
  </r>
  <r>
    <x v="499"/>
    <x v="0"/>
    <x v="0"/>
    <n v="99"/>
    <n v="8"/>
    <n v="792"/>
    <x v="0"/>
    <x v="0"/>
    <x v="0"/>
    <x v="0"/>
  </r>
  <r>
    <x v="499"/>
    <x v="0"/>
    <x v="2"/>
    <n v="121"/>
    <n v="6"/>
    <n v="726"/>
    <x v="0"/>
    <x v="0"/>
    <x v="1"/>
    <x v="2"/>
  </r>
  <r>
    <x v="499"/>
    <x v="6"/>
    <x v="5"/>
    <n v="30"/>
    <n v="9"/>
    <n v="270"/>
    <x v="0"/>
    <x v="0"/>
    <x v="1"/>
    <x v="1"/>
  </r>
  <r>
    <x v="500"/>
    <x v="4"/>
    <x v="3"/>
    <n v="455"/>
    <n v="9"/>
    <n v="4095"/>
    <x v="1"/>
    <x v="0"/>
    <x v="0"/>
    <x v="1"/>
  </r>
  <r>
    <x v="501"/>
    <x v="1"/>
    <x v="3"/>
    <n v="455"/>
    <n v="4"/>
    <n v="1820"/>
    <x v="0"/>
    <x v="0"/>
    <x v="0"/>
    <x v="1"/>
  </r>
  <r>
    <x v="502"/>
    <x v="1"/>
    <x v="0"/>
    <n v="99"/>
    <n v="6"/>
    <n v="594"/>
    <x v="1"/>
    <x v="0"/>
    <x v="1"/>
    <x v="0"/>
  </r>
  <r>
    <x v="502"/>
    <x v="1"/>
    <x v="6"/>
    <n v="169"/>
    <n v="4"/>
    <n v="676"/>
    <x v="0"/>
    <x v="1"/>
    <x v="0"/>
    <x v="1"/>
  </r>
  <r>
    <x v="503"/>
    <x v="6"/>
    <x v="2"/>
    <n v="121"/>
    <n v="7"/>
    <n v="847"/>
    <x v="0"/>
    <x v="1"/>
    <x v="0"/>
    <x v="4"/>
  </r>
  <r>
    <x v="504"/>
    <x v="0"/>
    <x v="0"/>
    <n v="99"/>
    <n v="4"/>
    <n v="396"/>
    <x v="0"/>
    <x v="0"/>
    <x v="1"/>
    <x v="0"/>
  </r>
  <r>
    <x v="504"/>
    <x v="3"/>
    <x v="0"/>
    <n v="99"/>
    <n v="9"/>
    <n v="891"/>
    <x v="0"/>
    <x v="0"/>
    <x v="0"/>
    <x v="0"/>
  </r>
  <r>
    <x v="504"/>
    <x v="6"/>
    <x v="0"/>
    <n v="99"/>
    <n v="2"/>
    <n v="198"/>
    <x v="0"/>
    <x v="0"/>
    <x v="0"/>
    <x v="0"/>
  </r>
  <r>
    <x v="505"/>
    <x v="0"/>
    <x v="5"/>
    <n v="30"/>
    <n v="10"/>
    <n v="300"/>
    <x v="0"/>
    <x v="0"/>
    <x v="1"/>
    <x v="1"/>
  </r>
  <r>
    <x v="506"/>
    <x v="0"/>
    <x v="0"/>
    <n v="99"/>
    <n v="9"/>
    <n v="891"/>
    <x v="0"/>
    <x v="0"/>
    <x v="1"/>
    <x v="0"/>
  </r>
  <r>
    <x v="506"/>
    <x v="2"/>
    <x v="2"/>
    <n v="121"/>
    <n v="9"/>
    <n v="1089"/>
    <x v="1"/>
    <x v="1"/>
    <x v="1"/>
    <x v="2"/>
  </r>
  <r>
    <x v="506"/>
    <x v="6"/>
    <x v="3"/>
    <n v="455"/>
    <n v="2"/>
    <n v="910"/>
    <x v="1"/>
    <x v="1"/>
    <x v="1"/>
    <x v="1"/>
  </r>
  <r>
    <x v="506"/>
    <x v="2"/>
    <x v="1"/>
    <n v="12"/>
    <n v="8"/>
    <n v="96"/>
    <x v="1"/>
    <x v="0"/>
    <x v="0"/>
    <x v="2"/>
  </r>
  <r>
    <x v="507"/>
    <x v="5"/>
    <x v="0"/>
    <n v="99"/>
    <n v="7"/>
    <n v="693"/>
    <x v="0"/>
    <x v="1"/>
    <x v="1"/>
    <x v="0"/>
  </r>
  <r>
    <x v="508"/>
    <x v="3"/>
    <x v="1"/>
    <n v="12"/>
    <n v="2"/>
    <n v="24"/>
    <x v="0"/>
    <x v="0"/>
    <x v="0"/>
    <x v="1"/>
  </r>
  <r>
    <x v="508"/>
    <x v="2"/>
    <x v="1"/>
    <n v="12"/>
    <n v="6"/>
    <n v="72"/>
    <x v="0"/>
    <x v="0"/>
    <x v="1"/>
    <x v="2"/>
  </r>
  <r>
    <x v="509"/>
    <x v="1"/>
    <x v="2"/>
    <n v="121"/>
    <n v="4"/>
    <n v="484"/>
    <x v="0"/>
    <x v="0"/>
    <x v="0"/>
    <x v="1"/>
  </r>
  <r>
    <x v="509"/>
    <x v="6"/>
    <x v="5"/>
    <n v="30"/>
    <n v="9"/>
    <n v="270"/>
    <x v="0"/>
    <x v="0"/>
    <x v="0"/>
    <x v="2"/>
  </r>
  <r>
    <x v="510"/>
    <x v="4"/>
    <x v="1"/>
    <n v="12"/>
    <n v="5"/>
    <n v="60"/>
    <x v="0"/>
    <x v="0"/>
    <x v="0"/>
    <x v="0"/>
  </r>
  <r>
    <x v="511"/>
    <x v="5"/>
    <x v="1"/>
    <n v="12"/>
    <n v="1"/>
    <n v="12"/>
    <x v="0"/>
    <x v="0"/>
    <x v="0"/>
    <x v="0"/>
  </r>
  <r>
    <x v="512"/>
    <x v="0"/>
    <x v="6"/>
    <n v="169"/>
    <n v="3"/>
    <n v="507"/>
    <x v="0"/>
    <x v="0"/>
    <x v="0"/>
    <x v="1"/>
  </r>
  <r>
    <x v="513"/>
    <x v="1"/>
    <x v="4"/>
    <n v="199"/>
    <n v="2"/>
    <n v="398"/>
    <x v="0"/>
    <x v="0"/>
    <x v="0"/>
    <x v="4"/>
  </r>
  <r>
    <x v="514"/>
    <x v="5"/>
    <x v="4"/>
    <n v="199"/>
    <n v="5"/>
    <n v="995"/>
    <x v="0"/>
    <x v="0"/>
    <x v="1"/>
    <x v="0"/>
  </r>
  <r>
    <x v="514"/>
    <x v="1"/>
    <x v="1"/>
    <n v="12"/>
    <n v="9"/>
    <n v="108"/>
    <x v="1"/>
    <x v="0"/>
    <x v="0"/>
    <x v="1"/>
  </r>
  <r>
    <x v="514"/>
    <x v="0"/>
    <x v="1"/>
    <n v="12"/>
    <n v="6"/>
    <n v="72"/>
    <x v="1"/>
    <x v="0"/>
    <x v="0"/>
    <x v="3"/>
  </r>
  <r>
    <x v="515"/>
    <x v="1"/>
    <x v="2"/>
    <n v="121"/>
    <n v="4"/>
    <n v="484"/>
    <x v="0"/>
    <x v="0"/>
    <x v="1"/>
    <x v="4"/>
  </r>
  <r>
    <x v="515"/>
    <x v="4"/>
    <x v="6"/>
    <n v="169"/>
    <n v="6"/>
    <n v="1014"/>
    <x v="0"/>
    <x v="0"/>
    <x v="0"/>
    <x v="0"/>
  </r>
  <r>
    <x v="516"/>
    <x v="6"/>
    <x v="0"/>
    <n v="99"/>
    <n v="9"/>
    <n v="891"/>
    <x v="1"/>
    <x v="0"/>
    <x v="1"/>
    <x v="0"/>
  </r>
  <r>
    <x v="516"/>
    <x v="4"/>
    <x v="5"/>
    <n v="30"/>
    <n v="6"/>
    <n v="180"/>
    <x v="0"/>
    <x v="0"/>
    <x v="0"/>
    <x v="2"/>
  </r>
  <r>
    <x v="517"/>
    <x v="2"/>
    <x v="3"/>
    <n v="455"/>
    <n v="3"/>
    <n v="1365"/>
    <x v="0"/>
    <x v="0"/>
    <x v="1"/>
    <x v="1"/>
  </r>
  <r>
    <x v="517"/>
    <x v="3"/>
    <x v="5"/>
    <n v="30"/>
    <n v="5"/>
    <n v="150"/>
    <x v="0"/>
    <x v="1"/>
    <x v="1"/>
    <x v="0"/>
  </r>
  <r>
    <x v="518"/>
    <x v="0"/>
    <x v="4"/>
    <n v="199"/>
    <n v="8"/>
    <n v="1592"/>
    <x v="0"/>
    <x v="0"/>
    <x v="1"/>
    <x v="0"/>
  </r>
  <r>
    <x v="518"/>
    <x v="0"/>
    <x v="1"/>
    <n v="12"/>
    <n v="1"/>
    <n v="12"/>
    <x v="0"/>
    <x v="1"/>
    <x v="1"/>
    <x v="3"/>
  </r>
  <r>
    <x v="518"/>
    <x v="2"/>
    <x v="1"/>
    <n v="12"/>
    <n v="7"/>
    <n v="84"/>
    <x v="0"/>
    <x v="0"/>
    <x v="0"/>
    <x v="3"/>
  </r>
  <r>
    <x v="518"/>
    <x v="3"/>
    <x v="1"/>
    <n v="12"/>
    <n v="9"/>
    <n v="108"/>
    <x v="0"/>
    <x v="0"/>
    <x v="0"/>
    <x v="1"/>
  </r>
  <r>
    <x v="519"/>
    <x v="6"/>
    <x v="6"/>
    <n v="169"/>
    <n v="4"/>
    <n v="676"/>
    <x v="0"/>
    <x v="0"/>
    <x v="0"/>
    <x v="2"/>
  </r>
  <r>
    <x v="520"/>
    <x v="5"/>
    <x v="3"/>
    <n v="455"/>
    <n v="5"/>
    <n v="2275"/>
    <x v="1"/>
    <x v="1"/>
    <x v="0"/>
    <x v="1"/>
  </r>
  <r>
    <x v="520"/>
    <x v="5"/>
    <x v="3"/>
    <n v="455"/>
    <n v="7"/>
    <n v="3185"/>
    <x v="0"/>
    <x v="0"/>
    <x v="0"/>
    <x v="1"/>
  </r>
  <r>
    <x v="520"/>
    <x v="0"/>
    <x v="6"/>
    <n v="169"/>
    <n v="9"/>
    <n v="1521"/>
    <x v="0"/>
    <x v="0"/>
    <x v="0"/>
    <x v="2"/>
  </r>
  <r>
    <x v="521"/>
    <x v="4"/>
    <x v="6"/>
    <n v="169"/>
    <n v="3"/>
    <n v="507"/>
    <x v="0"/>
    <x v="0"/>
    <x v="1"/>
    <x v="0"/>
  </r>
  <r>
    <x v="522"/>
    <x v="3"/>
    <x v="3"/>
    <n v="455"/>
    <n v="3"/>
    <n v="1365"/>
    <x v="0"/>
    <x v="0"/>
    <x v="0"/>
    <x v="1"/>
  </r>
  <r>
    <x v="523"/>
    <x v="0"/>
    <x v="4"/>
    <n v="199"/>
    <n v="4"/>
    <n v="796"/>
    <x v="1"/>
    <x v="1"/>
    <x v="0"/>
    <x v="3"/>
  </r>
  <r>
    <x v="523"/>
    <x v="4"/>
    <x v="5"/>
    <n v="30"/>
    <n v="9"/>
    <n v="270"/>
    <x v="0"/>
    <x v="0"/>
    <x v="0"/>
    <x v="2"/>
  </r>
  <r>
    <x v="524"/>
    <x v="2"/>
    <x v="0"/>
    <n v="99"/>
    <n v="8"/>
    <n v="792"/>
    <x v="0"/>
    <x v="1"/>
    <x v="0"/>
    <x v="0"/>
  </r>
  <r>
    <x v="524"/>
    <x v="6"/>
    <x v="1"/>
    <n v="12"/>
    <n v="2"/>
    <n v="24"/>
    <x v="1"/>
    <x v="0"/>
    <x v="0"/>
    <x v="0"/>
  </r>
  <r>
    <x v="525"/>
    <x v="5"/>
    <x v="0"/>
    <n v="99"/>
    <n v="3"/>
    <n v="297"/>
    <x v="0"/>
    <x v="0"/>
    <x v="1"/>
    <x v="0"/>
  </r>
  <r>
    <x v="525"/>
    <x v="1"/>
    <x v="0"/>
    <n v="99"/>
    <n v="10"/>
    <n v="990"/>
    <x v="0"/>
    <x v="0"/>
    <x v="0"/>
    <x v="0"/>
  </r>
  <r>
    <x v="525"/>
    <x v="2"/>
    <x v="0"/>
    <n v="99"/>
    <n v="10"/>
    <n v="990"/>
    <x v="0"/>
    <x v="0"/>
    <x v="0"/>
    <x v="0"/>
  </r>
  <r>
    <x v="525"/>
    <x v="2"/>
    <x v="3"/>
    <n v="455"/>
    <n v="10"/>
    <n v="4550"/>
    <x v="0"/>
    <x v="0"/>
    <x v="0"/>
    <x v="1"/>
  </r>
  <r>
    <x v="525"/>
    <x v="4"/>
    <x v="5"/>
    <n v="30"/>
    <n v="6"/>
    <n v="180"/>
    <x v="0"/>
    <x v="0"/>
    <x v="0"/>
    <x v="2"/>
  </r>
  <r>
    <x v="525"/>
    <x v="0"/>
    <x v="1"/>
    <n v="12"/>
    <n v="6"/>
    <n v="72"/>
    <x v="0"/>
    <x v="0"/>
    <x v="1"/>
    <x v="0"/>
  </r>
  <r>
    <x v="525"/>
    <x v="5"/>
    <x v="6"/>
    <n v="169"/>
    <n v="7"/>
    <n v="1183"/>
    <x v="0"/>
    <x v="0"/>
    <x v="0"/>
    <x v="3"/>
  </r>
  <r>
    <x v="526"/>
    <x v="6"/>
    <x v="2"/>
    <n v="121"/>
    <n v="6"/>
    <n v="726"/>
    <x v="0"/>
    <x v="0"/>
    <x v="1"/>
    <x v="1"/>
  </r>
  <r>
    <x v="526"/>
    <x v="5"/>
    <x v="3"/>
    <n v="455"/>
    <n v="8"/>
    <n v="3640"/>
    <x v="0"/>
    <x v="0"/>
    <x v="1"/>
    <x v="1"/>
  </r>
  <r>
    <x v="527"/>
    <x v="3"/>
    <x v="0"/>
    <n v="99"/>
    <n v="6"/>
    <n v="594"/>
    <x v="0"/>
    <x v="0"/>
    <x v="0"/>
    <x v="0"/>
  </r>
  <r>
    <x v="527"/>
    <x v="4"/>
    <x v="2"/>
    <n v="121"/>
    <n v="10"/>
    <n v="1210"/>
    <x v="0"/>
    <x v="1"/>
    <x v="1"/>
    <x v="1"/>
  </r>
  <r>
    <x v="527"/>
    <x v="0"/>
    <x v="5"/>
    <n v="30"/>
    <n v="4"/>
    <n v="120"/>
    <x v="0"/>
    <x v="0"/>
    <x v="1"/>
    <x v="0"/>
  </r>
  <r>
    <x v="527"/>
    <x v="2"/>
    <x v="1"/>
    <n v="12"/>
    <n v="9"/>
    <n v="108"/>
    <x v="0"/>
    <x v="0"/>
    <x v="0"/>
    <x v="0"/>
  </r>
  <r>
    <x v="527"/>
    <x v="1"/>
    <x v="1"/>
    <n v="12"/>
    <n v="2"/>
    <n v="24"/>
    <x v="0"/>
    <x v="1"/>
    <x v="1"/>
    <x v="0"/>
  </r>
  <r>
    <x v="527"/>
    <x v="5"/>
    <x v="6"/>
    <n v="169"/>
    <n v="10"/>
    <n v="1690"/>
    <x v="0"/>
    <x v="0"/>
    <x v="1"/>
    <x v="0"/>
  </r>
  <r>
    <x v="528"/>
    <x v="2"/>
    <x v="3"/>
    <n v="455"/>
    <n v="10"/>
    <n v="4550"/>
    <x v="0"/>
    <x v="1"/>
    <x v="0"/>
    <x v="1"/>
  </r>
  <r>
    <x v="528"/>
    <x v="1"/>
    <x v="3"/>
    <n v="455"/>
    <n v="8"/>
    <n v="3640"/>
    <x v="1"/>
    <x v="0"/>
    <x v="0"/>
    <x v="1"/>
  </r>
  <r>
    <x v="528"/>
    <x v="0"/>
    <x v="1"/>
    <n v="12"/>
    <n v="3"/>
    <n v="36"/>
    <x v="1"/>
    <x v="1"/>
    <x v="0"/>
    <x v="4"/>
  </r>
  <r>
    <x v="529"/>
    <x v="2"/>
    <x v="0"/>
    <n v="99"/>
    <n v="4"/>
    <n v="396"/>
    <x v="0"/>
    <x v="0"/>
    <x v="1"/>
    <x v="0"/>
  </r>
  <r>
    <x v="530"/>
    <x v="1"/>
    <x v="0"/>
    <n v="99"/>
    <n v="4"/>
    <n v="396"/>
    <x v="0"/>
    <x v="0"/>
    <x v="0"/>
    <x v="0"/>
  </r>
  <r>
    <x v="530"/>
    <x v="1"/>
    <x v="1"/>
    <n v="12"/>
    <n v="3"/>
    <n v="36"/>
    <x v="0"/>
    <x v="1"/>
    <x v="0"/>
    <x v="4"/>
  </r>
  <r>
    <x v="531"/>
    <x v="2"/>
    <x v="0"/>
    <n v="99"/>
    <n v="7"/>
    <n v="693"/>
    <x v="1"/>
    <x v="0"/>
    <x v="0"/>
    <x v="0"/>
  </r>
  <r>
    <x v="531"/>
    <x v="6"/>
    <x v="3"/>
    <n v="455"/>
    <n v="10"/>
    <n v="4550"/>
    <x v="0"/>
    <x v="1"/>
    <x v="0"/>
    <x v="1"/>
  </r>
  <r>
    <x v="532"/>
    <x v="2"/>
    <x v="1"/>
    <n v="12"/>
    <n v="8"/>
    <n v="96"/>
    <x v="1"/>
    <x v="1"/>
    <x v="1"/>
    <x v="0"/>
  </r>
  <r>
    <x v="532"/>
    <x v="6"/>
    <x v="6"/>
    <n v="169"/>
    <n v="7"/>
    <n v="1183"/>
    <x v="0"/>
    <x v="0"/>
    <x v="0"/>
    <x v="2"/>
  </r>
  <r>
    <x v="532"/>
    <x v="6"/>
    <x v="6"/>
    <n v="169"/>
    <n v="7"/>
    <n v="1183"/>
    <x v="0"/>
    <x v="1"/>
    <x v="1"/>
    <x v="3"/>
  </r>
  <r>
    <x v="533"/>
    <x v="2"/>
    <x v="3"/>
    <n v="455"/>
    <n v="3"/>
    <n v="1365"/>
    <x v="0"/>
    <x v="1"/>
    <x v="0"/>
    <x v="1"/>
  </r>
  <r>
    <x v="534"/>
    <x v="3"/>
    <x v="3"/>
    <n v="455"/>
    <n v="2"/>
    <n v="910"/>
    <x v="0"/>
    <x v="0"/>
    <x v="1"/>
    <x v="1"/>
  </r>
  <r>
    <x v="535"/>
    <x v="0"/>
    <x v="1"/>
    <n v="12"/>
    <n v="8"/>
    <n v="96"/>
    <x v="0"/>
    <x v="0"/>
    <x v="0"/>
    <x v="0"/>
  </r>
  <r>
    <x v="536"/>
    <x v="6"/>
    <x v="3"/>
    <n v="455"/>
    <n v="10"/>
    <n v="4550"/>
    <x v="0"/>
    <x v="0"/>
    <x v="1"/>
    <x v="1"/>
  </r>
  <r>
    <x v="536"/>
    <x v="2"/>
    <x v="5"/>
    <n v="30"/>
    <n v="8"/>
    <n v="240"/>
    <x v="1"/>
    <x v="0"/>
    <x v="0"/>
    <x v="1"/>
  </r>
  <r>
    <x v="537"/>
    <x v="0"/>
    <x v="4"/>
    <n v="199"/>
    <n v="5"/>
    <n v="995"/>
    <x v="0"/>
    <x v="0"/>
    <x v="0"/>
    <x v="0"/>
  </r>
  <r>
    <x v="538"/>
    <x v="6"/>
    <x v="0"/>
    <n v="99"/>
    <n v="7"/>
    <n v="693"/>
    <x v="0"/>
    <x v="0"/>
    <x v="1"/>
    <x v="0"/>
  </r>
  <r>
    <x v="539"/>
    <x v="4"/>
    <x v="2"/>
    <n v="121"/>
    <n v="4"/>
    <n v="484"/>
    <x v="1"/>
    <x v="0"/>
    <x v="0"/>
    <x v="3"/>
  </r>
  <r>
    <x v="539"/>
    <x v="4"/>
    <x v="3"/>
    <n v="455"/>
    <n v="1"/>
    <n v="455"/>
    <x v="1"/>
    <x v="1"/>
    <x v="0"/>
    <x v="1"/>
  </r>
  <r>
    <x v="539"/>
    <x v="1"/>
    <x v="3"/>
    <n v="455"/>
    <n v="9"/>
    <n v="4095"/>
    <x v="0"/>
    <x v="0"/>
    <x v="0"/>
    <x v="1"/>
  </r>
  <r>
    <x v="539"/>
    <x v="1"/>
    <x v="3"/>
    <n v="455"/>
    <n v="7"/>
    <n v="3185"/>
    <x v="0"/>
    <x v="0"/>
    <x v="0"/>
    <x v="1"/>
  </r>
  <r>
    <x v="539"/>
    <x v="4"/>
    <x v="1"/>
    <n v="12"/>
    <n v="9"/>
    <n v="108"/>
    <x v="0"/>
    <x v="0"/>
    <x v="0"/>
    <x v="2"/>
  </r>
  <r>
    <x v="540"/>
    <x v="2"/>
    <x v="3"/>
    <n v="455"/>
    <n v="8"/>
    <n v="3640"/>
    <x v="0"/>
    <x v="0"/>
    <x v="0"/>
    <x v="1"/>
  </r>
  <r>
    <x v="541"/>
    <x v="0"/>
    <x v="0"/>
    <n v="99"/>
    <n v="7"/>
    <n v="693"/>
    <x v="0"/>
    <x v="0"/>
    <x v="0"/>
    <x v="0"/>
  </r>
  <r>
    <x v="542"/>
    <x v="0"/>
    <x v="5"/>
    <n v="30"/>
    <n v="5"/>
    <n v="150"/>
    <x v="0"/>
    <x v="0"/>
    <x v="0"/>
    <x v="2"/>
  </r>
  <r>
    <x v="543"/>
    <x v="6"/>
    <x v="0"/>
    <n v="99"/>
    <n v="3"/>
    <n v="297"/>
    <x v="0"/>
    <x v="0"/>
    <x v="1"/>
    <x v="0"/>
  </r>
  <r>
    <x v="544"/>
    <x v="5"/>
    <x v="3"/>
    <n v="455"/>
    <n v="5"/>
    <n v="2275"/>
    <x v="0"/>
    <x v="0"/>
    <x v="0"/>
    <x v="1"/>
  </r>
  <r>
    <x v="545"/>
    <x v="5"/>
    <x v="3"/>
    <n v="455"/>
    <n v="5"/>
    <n v="2275"/>
    <x v="1"/>
    <x v="0"/>
    <x v="1"/>
    <x v="1"/>
  </r>
  <r>
    <x v="546"/>
    <x v="1"/>
    <x v="6"/>
    <n v="169"/>
    <n v="3"/>
    <n v="507"/>
    <x v="0"/>
    <x v="0"/>
    <x v="1"/>
    <x v="0"/>
  </r>
  <r>
    <x v="547"/>
    <x v="6"/>
    <x v="4"/>
    <n v="199"/>
    <n v="8"/>
    <n v="1592"/>
    <x v="0"/>
    <x v="0"/>
    <x v="1"/>
    <x v="1"/>
  </r>
  <r>
    <x v="547"/>
    <x v="0"/>
    <x v="4"/>
    <n v="199"/>
    <n v="2"/>
    <n v="398"/>
    <x v="0"/>
    <x v="0"/>
    <x v="0"/>
    <x v="3"/>
  </r>
  <r>
    <x v="548"/>
    <x v="0"/>
    <x v="3"/>
    <n v="455"/>
    <n v="5"/>
    <n v="2275"/>
    <x v="0"/>
    <x v="0"/>
    <x v="0"/>
    <x v="1"/>
  </r>
  <r>
    <x v="549"/>
    <x v="0"/>
    <x v="0"/>
    <n v="99"/>
    <n v="8"/>
    <n v="792"/>
    <x v="0"/>
    <x v="0"/>
    <x v="0"/>
    <x v="0"/>
  </r>
  <r>
    <x v="550"/>
    <x v="3"/>
    <x v="1"/>
    <n v="12"/>
    <n v="1"/>
    <n v="12"/>
    <x v="0"/>
    <x v="1"/>
    <x v="1"/>
    <x v="3"/>
  </r>
  <r>
    <x v="550"/>
    <x v="6"/>
    <x v="1"/>
    <n v="12"/>
    <n v="10"/>
    <n v="120"/>
    <x v="1"/>
    <x v="0"/>
    <x v="0"/>
    <x v="1"/>
  </r>
  <r>
    <x v="551"/>
    <x v="0"/>
    <x v="1"/>
    <n v="12"/>
    <n v="7"/>
    <n v="84"/>
    <x v="0"/>
    <x v="0"/>
    <x v="1"/>
    <x v="2"/>
  </r>
  <r>
    <x v="552"/>
    <x v="2"/>
    <x v="1"/>
    <n v="12"/>
    <n v="2"/>
    <n v="24"/>
    <x v="0"/>
    <x v="0"/>
    <x v="0"/>
    <x v="3"/>
  </r>
  <r>
    <x v="553"/>
    <x v="2"/>
    <x v="3"/>
    <n v="455"/>
    <n v="7"/>
    <n v="3185"/>
    <x v="0"/>
    <x v="0"/>
    <x v="0"/>
    <x v="1"/>
  </r>
  <r>
    <x v="553"/>
    <x v="3"/>
    <x v="6"/>
    <n v="169"/>
    <n v="7"/>
    <n v="1183"/>
    <x v="0"/>
    <x v="0"/>
    <x v="0"/>
    <x v="3"/>
  </r>
  <r>
    <x v="554"/>
    <x v="3"/>
    <x v="1"/>
    <n v="12"/>
    <n v="2"/>
    <n v="24"/>
    <x v="0"/>
    <x v="0"/>
    <x v="0"/>
    <x v="1"/>
  </r>
  <r>
    <x v="555"/>
    <x v="3"/>
    <x v="0"/>
    <n v="99"/>
    <n v="7"/>
    <n v="693"/>
    <x v="0"/>
    <x v="0"/>
    <x v="0"/>
    <x v="0"/>
  </r>
  <r>
    <x v="556"/>
    <x v="0"/>
    <x v="3"/>
    <n v="455"/>
    <n v="3"/>
    <n v="1365"/>
    <x v="0"/>
    <x v="0"/>
    <x v="0"/>
    <x v="1"/>
  </r>
  <r>
    <x v="556"/>
    <x v="1"/>
    <x v="3"/>
    <n v="455"/>
    <n v="8"/>
    <n v="3640"/>
    <x v="0"/>
    <x v="0"/>
    <x v="0"/>
    <x v="1"/>
  </r>
  <r>
    <x v="557"/>
    <x v="1"/>
    <x v="0"/>
    <n v="99"/>
    <n v="5"/>
    <n v="495"/>
    <x v="0"/>
    <x v="0"/>
    <x v="1"/>
    <x v="0"/>
  </r>
  <r>
    <x v="557"/>
    <x v="5"/>
    <x v="4"/>
    <n v="199"/>
    <n v="2"/>
    <n v="398"/>
    <x v="1"/>
    <x v="0"/>
    <x v="1"/>
    <x v="3"/>
  </r>
  <r>
    <x v="558"/>
    <x v="3"/>
    <x v="4"/>
    <n v="199"/>
    <n v="7"/>
    <n v="1393"/>
    <x v="0"/>
    <x v="0"/>
    <x v="1"/>
    <x v="0"/>
  </r>
  <r>
    <x v="559"/>
    <x v="3"/>
    <x v="1"/>
    <n v="12"/>
    <n v="8"/>
    <n v="96"/>
    <x v="0"/>
    <x v="1"/>
    <x v="1"/>
    <x v="2"/>
  </r>
  <r>
    <x v="560"/>
    <x v="2"/>
    <x v="3"/>
    <n v="455"/>
    <n v="6"/>
    <n v="2730"/>
    <x v="0"/>
    <x v="0"/>
    <x v="1"/>
    <x v="1"/>
  </r>
  <r>
    <x v="560"/>
    <x v="1"/>
    <x v="3"/>
    <n v="455"/>
    <n v="5"/>
    <n v="2275"/>
    <x v="0"/>
    <x v="0"/>
    <x v="0"/>
    <x v="1"/>
  </r>
  <r>
    <x v="560"/>
    <x v="6"/>
    <x v="4"/>
    <n v="199"/>
    <n v="9"/>
    <n v="1791"/>
    <x v="0"/>
    <x v="1"/>
    <x v="0"/>
    <x v="1"/>
  </r>
  <r>
    <x v="561"/>
    <x v="2"/>
    <x v="0"/>
    <n v="99"/>
    <n v="2"/>
    <n v="198"/>
    <x v="0"/>
    <x v="0"/>
    <x v="0"/>
    <x v="0"/>
  </r>
  <r>
    <x v="561"/>
    <x v="5"/>
    <x v="3"/>
    <n v="455"/>
    <n v="7"/>
    <n v="3185"/>
    <x v="1"/>
    <x v="0"/>
    <x v="0"/>
    <x v="1"/>
  </r>
  <r>
    <x v="561"/>
    <x v="1"/>
    <x v="5"/>
    <n v="30"/>
    <n v="7"/>
    <n v="210"/>
    <x v="1"/>
    <x v="0"/>
    <x v="0"/>
    <x v="1"/>
  </r>
  <r>
    <x v="562"/>
    <x v="6"/>
    <x v="0"/>
    <n v="99"/>
    <n v="8"/>
    <n v="792"/>
    <x v="0"/>
    <x v="1"/>
    <x v="0"/>
    <x v="0"/>
  </r>
  <r>
    <x v="563"/>
    <x v="4"/>
    <x v="2"/>
    <n v="121"/>
    <n v="5"/>
    <n v="605"/>
    <x v="1"/>
    <x v="0"/>
    <x v="0"/>
    <x v="2"/>
  </r>
  <r>
    <x v="563"/>
    <x v="3"/>
    <x v="4"/>
    <n v="199"/>
    <n v="8"/>
    <n v="1592"/>
    <x v="0"/>
    <x v="0"/>
    <x v="0"/>
    <x v="0"/>
  </r>
  <r>
    <x v="564"/>
    <x v="0"/>
    <x v="1"/>
    <n v="12"/>
    <n v="6"/>
    <n v="72"/>
    <x v="0"/>
    <x v="0"/>
    <x v="0"/>
    <x v="2"/>
  </r>
  <r>
    <x v="565"/>
    <x v="2"/>
    <x v="5"/>
    <n v="30"/>
    <n v="7"/>
    <n v="210"/>
    <x v="0"/>
    <x v="0"/>
    <x v="0"/>
    <x v="1"/>
  </r>
  <r>
    <x v="566"/>
    <x v="2"/>
    <x v="1"/>
    <n v="12"/>
    <n v="3"/>
    <n v="36"/>
    <x v="1"/>
    <x v="1"/>
    <x v="1"/>
    <x v="0"/>
  </r>
  <r>
    <x v="567"/>
    <x v="3"/>
    <x v="0"/>
    <n v="99"/>
    <n v="6"/>
    <n v="594"/>
    <x v="1"/>
    <x v="0"/>
    <x v="0"/>
    <x v="0"/>
  </r>
  <r>
    <x v="567"/>
    <x v="1"/>
    <x v="2"/>
    <n v="121"/>
    <n v="6"/>
    <n v="726"/>
    <x v="0"/>
    <x v="0"/>
    <x v="0"/>
    <x v="2"/>
  </r>
  <r>
    <x v="567"/>
    <x v="3"/>
    <x v="4"/>
    <n v="199"/>
    <n v="9"/>
    <n v="1791"/>
    <x v="0"/>
    <x v="0"/>
    <x v="0"/>
    <x v="1"/>
  </r>
  <r>
    <x v="567"/>
    <x v="1"/>
    <x v="6"/>
    <n v="169"/>
    <n v="10"/>
    <n v="1690"/>
    <x v="0"/>
    <x v="0"/>
    <x v="0"/>
    <x v="0"/>
  </r>
  <r>
    <x v="568"/>
    <x v="2"/>
    <x v="0"/>
    <n v="99"/>
    <n v="2"/>
    <n v="198"/>
    <x v="0"/>
    <x v="0"/>
    <x v="0"/>
    <x v="0"/>
  </r>
  <r>
    <x v="569"/>
    <x v="3"/>
    <x v="4"/>
    <n v="199"/>
    <n v="4"/>
    <n v="796"/>
    <x v="0"/>
    <x v="0"/>
    <x v="0"/>
    <x v="0"/>
  </r>
  <r>
    <x v="570"/>
    <x v="6"/>
    <x v="2"/>
    <n v="121"/>
    <n v="5"/>
    <n v="605"/>
    <x v="0"/>
    <x v="0"/>
    <x v="1"/>
    <x v="0"/>
  </r>
  <r>
    <x v="571"/>
    <x v="2"/>
    <x v="3"/>
    <n v="455"/>
    <n v="5"/>
    <n v="2275"/>
    <x v="1"/>
    <x v="1"/>
    <x v="0"/>
    <x v="1"/>
  </r>
  <r>
    <x v="572"/>
    <x v="0"/>
    <x v="0"/>
    <n v="99"/>
    <n v="2"/>
    <n v="198"/>
    <x v="0"/>
    <x v="0"/>
    <x v="0"/>
    <x v="0"/>
  </r>
  <r>
    <x v="573"/>
    <x v="1"/>
    <x v="3"/>
    <n v="455"/>
    <n v="8"/>
    <n v="3640"/>
    <x v="0"/>
    <x v="0"/>
    <x v="0"/>
    <x v="1"/>
  </r>
  <r>
    <x v="573"/>
    <x v="2"/>
    <x v="4"/>
    <n v="199"/>
    <n v="3"/>
    <n v="597"/>
    <x v="0"/>
    <x v="0"/>
    <x v="1"/>
    <x v="2"/>
  </r>
  <r>
    <x v="573"/>
    <x v="6"/>
    <x v="5"/>
    <n v="30"/>
    <n v="4"/>
    <n v="120"/>
    <x v="0"/>
    <x v="0"/>
    <x v="0"/>
    <x v="2"/>
  </r>
  <r>
    <x v="574"/>
    <x v="2"/>
    <x v="0"/>
    <n v="99"/>
    <n v="7"/>
    <n v="693"/>
    <x v="0"/>
    <x v="0"/>
    <x v="1"/>
    <x v="0"/>
  </r>
  <r>
    <x v="574"/>
    <x v="4"/>
    <x v="0"/>
    <n v="99"/>
    <n v="5"/>
    <n v="495"/>
    <x v="1"/>
    <x v="0"/>
    <x v="0"/>
    <x v="0"/>
  </r>
  <r>
    <x v="574"/>
    <x v="3"/>
    <x v="3"/>
    <n v="455"/>
    <n v="2"/>
    <n v="910"/>
    <x v="0"/>
    <x v="0"/>
    <x v="0"/>
    <x v="1"/>
  </r>
  <r>
    <x v="574"/>
    <x v="4"/>
    <x v="1"/>
    <n v="12"/>
    <n v="8"/>
    <n v="96"/>
    <x v="0"/>
    <x v="0"/>
    <x v="1"/>
    <x v="2"/>
  </r>
  <r>
    <x v="575"/>
    <x v="4"/>
    <x v="1"/>
    <n v="12"/>
    <n v="2"/>
    <n v="24"/>
    <x v="0"/>
    <x v="1"/>
    <x v="1"/>
    <x v="3"/>
  </r>
  <r>
    <x v="576"/>
    <x v="6"/>
    <x v="4"/>
    <n v="199"/>
    <n v="4"/>
    <n v="796"/>
    <x v="0"/>
    <x v="1"/>
    <x v="0"/>
    <x v="0"/>
  </r>
  <r>
    <x v="576"/>
    <x v="5"/>
    <x v="5"/>
    <n v="30"/>
    <n v="3"/>
    <n v="90"/>
    <x v="0"/>
    <x v="0"/>
    <x v="0"/>
    <x v="1"/>
  </r>
  <r>
    <x v="576"/>
    <x v="1"/>
    <x v="6"/>
    <n v="169"/>
    <n v="7"/>
    <n v="1183"/>
    <x v="0"/>
    <x v="1"/>
    <x v="0"/>
    <x v="0"/>
  </r>
  <r>
    <x v="577"/>
    <x v="3"/>
    <x v="3"/>
    <n v="455"/>
    <n v="6"/>
    <n v="2730"/>
    <x v="0"/>
    <x v="0"/>
    <x v="0"/>
    <x v="1"/>
  </r>
  <r>
    <x v="578"/>
    <x v="4"/>
    <x v="0"/>
    <n v="99"/>
    <n v="9"/>
    <n v="891"/>
    <x v="0"/>
    <x v="0"/>
    <x v="1"/>
    <x v="0"/>
  </r>
  <r>
    <x v="578"/>
    <x v="5"/>
    <x v="3"/>
    <n v="455"/>
    <n v="8"/>
    <n v="3640"/>
    <x v="0"/>
    <x v="1"/>
    <x v="1"/>
    <x v="1"/>
  </r>
  <r>
    <x v="578"/>
    <x v="6"/>
    <x v="5"/>
    <n v="30"/>
    <n v="9"/>
    <n v="270"/>
    <x v="0"/>
    <x v="0"/>
    <x v="0"/>
    <x v="2"/>
  </r>
  <r>
    <x v="579"/>
    <x v="3"/>
    <x v="6"/>
    <n v="169"/>
    <n v="7"/>
    <n v="1183"/>
    <x v="1"/>
    <x v="0"/>
    <x v="0"/>
    <x v="4"/>
  </r>
  <r>
    <x v="580"/>
    <x v="3"/>
    <x v="0"/>
    <n v="99"/>
    <n v="9"/>
    <n v="891"/>
    <x v="0"/>
    <x v="0"/>
    <x v="0"/>
    <x v="0"/>
  </r>
  <r>
    <x v="580"/>
    <x v="5"/>
    <x v="6"/>
    <n v="169"/>
    <n v="6"/>
    <n v="1014"/>
    <x v="0"/>
    <x v="0"/>
    <x v="0"/>
    <x v="2"/>
  </r>
  <r>
    <x v="581"/>
    <x v="6"/>
    <x v="0"/>
    <n v="99"/>
    <n v="5"/>
    <n v="495"/>
    <x v="0"/>
    <x v="0"/>
    <x v="0"/>
    <x v="0"/>
  </r>
  <r>
    <x v="582"/>
    <x v="2"/>
    <x v="0"/>
    <n v="99"/>
    <n v="9"/>
    <n v="891"/>
    <x v="0"/>
    <x v="0"/>
    <x v="0"/>
    <x v="0"/>
  </r>
  <r>
    <x v="582"/>
    <x v="2"/>
    <x v="0"/>
    <n v="99"/>
    <n v="4"/>
    <n v="396"/>
    <x v="1"/>
    <x v="0"/>
    <x v="0"/>
    <x v="0"/>
  </r>
  <r>
    <x v="583"/>
    <x v="6"/>
    <x v="1"/>
    <n v="12"/>
    <n v="6"/>
    <n v="72"/>
    <x v="0"/>
    <x v="1"/>
    <x v="1"/>
    <x v="0"/>
  </r>
  <r>
    <x v="584"/>
    <x v="2"/>
    <x v="0"/>
    <n v="99"/>
    <n v="3"/>
    <n v="297"/>
    <x v="0"/>
    <x v="0"/>
    <x v="0"/>
    <x v="0"/>
  </r>
  <r>
    <x v="585"/>
    <x v="2"/>
    <x v="3"/>
    <n v="455"/>
    <n v="2"/>
    <n v="910"/>
    <x v="1"/>
    <x v="0"/>
    <x v="1"/>
    <x v="1"/>
  </r>
  <r>
    <x v="585"/>
    <x v="6"/>
    <x v="5"/>
    <n v="30"/>
    <n v="5"/>
    <n v="150"/>
    <x v="0"/>
    <x v="0"/>
    <x v="1"/>
    <x v="1"/>
  </r>
  <r>
    <x v="586"/>
    <x v="1"/>
    <x v="2"/>
    <n v="121"/>
    <n v="3"/>
    <n v="363"/>
    <x v="1"/>
    <x v="1"/>
    <x v="1"/>
    <x v="1"/>
  </r>
  <r>
    <x v="586"/>
    <x v="6"/>
    <x v="3"/>
    <n v="455"/>
    <n v="7"/>
    <n v="3185"/>
    <x v="1"/>
    <x v="0"/>
    <x v="1"/>
    <x v="1"/>
  </r>
  <r>
    <x v="587"/>
    <x v="5"/>
    <x v="3"/>
    <n v="455"/>
    <n v="6"/>
    <n v="2730"/>
    <x v="0"/>
    <x v="0"/>
    <x v="0"/>
    <x v="1"/>
  </r>
  <r>
    <x v="588"/>
    <x v="1"/>
    <x v="0"/>
    <n v="99"/>
    <n v="3"/>
    <n v="297"/>
    <x v="0"/>
    <x v="0"/>
    <x v="0"/>
    <x v="0"/>
  </r>
  <r>
    <x v="588"/>
    <x v="0"/>
    <x v="1"/>
    <n v="12"/>
    <n v="1"/>
    <n v="12"/>
    <x v="0"/>
    <x v="0"/>
    <x v="1"/>
    <x v="1"/>
  </r>
  <r>
    <x v="589"/>
    <x v="1"/>
    <x v="4"/>
    <n v="199"/>
    <n v="2"/>
    <n v="398"/>
    <x v="0"/>
    <x v="0"/>
    <x v="1"/>
    <x v="0"/>
  </r>
  <r>
    <x v="590"/>
    <x v="4"/>
    <x v="3"/>
    <n v="455"/>
    <n v="8"/>
    <n v="3640"/>
    <x v="0"/>
    <x v="0"/>
    <x v="0"/>
    <x v="1"/>
  </r>
  <r>
    <x v="590"/>
    <x v="6"/>
    <x v="3"/>
    <n v="455"/>
    <n v="1"/>
    <n v="455"/>
    <x v="0"/>
    <x v="0"/>
    <x v="1"/>
    <x v="1"/>
  </r>
  <r>
    <x v="590"/>
    <x v="2"/>
    <x v="1"/>
    <n v="12"/>
    <n v="6"/>
    <n v="72"/>
    <x v="0"/>
    <x v="0"/>
    <x v="0"/>
    <x v="1"/>
  </r>
  <r>
    <x v="591"/>
    <x v="1"/>
    <x v="5"/>
    <n v="30"/>
    <n v="2"/>
    <n v="60"/>
    <x v="1"/>
    <x v="0"/>
    <x v="0"/>
    <x v="4"/>
  </r>
  <r>
    <x v="592"/>
    <x v="6"/>
    <x v="6"/>
    <n v="169"/>
    <n v="9"/>
    <n v="1521"/>
    <x v="1"/>
    <x v="0"/>
    <x v="0"/>
    <x v="4"/>
  </r>
  <r>
    <x v="593"/>
    <x v="5"/>
    <x v="6"/>
    <n v="169"/>
    <n v="5"/>
    <n v="845"/>
    <x v="0"/>
    <x v="0"/>
    <x v="0"/>
    <x v="0"/>
  </r>
  <r>
    <x v="594"/>
    <x v="5"/>
    <x v="1"/>
    <n v="12"/>
    <n v="8"/>
    <n v="96"/>
    <x v="0"/>
    <x v="0"/>
    <x v="1"/>
    <x v="0"/>
  </r>
  <r>
    <x v="594"/>
    <x v="6"/>
    <x v="1"/>
    <n v="12"/>
    <n v="7"/>
    <n v="84"/>
    <x v="0"/>
    <x v="1"/>
    <x v="0"/>
    <x v="1"/>
  </r>
  <r>
    <x v="595"/>
    <x v="0"/>
    <x v="0"/>
    <n v="99"/>
    <n v="9"/>
    <n v="891"/>
    <x v="0"/>
    <x v="0"/>
    <x v="0"/>
    <x v="0"/>
  </r>
  <r>
    <x v="596"/>
    <x v="6"/>
    <x v="1"/>
    <n v="12"/>
    <n v="2"/>
    <n v="24"/>
    <x v="0"/>
    <x v="0"/>
    <x v="0"/>
    <x v="4"/>
  </r>
  <r>
    <x v="596"/>
    <x v="5"/>
    <x v="1"/>
    <n v="12"/>
    <n v="7"/>
    <n v="84"/>
    <x v="0"/>
    <x v="0"/>
    <x v="0"/>
    <x v="2"/>
  </r>
  <r>
    <x v="597"/>
    <x v="4"/>
    <x v="5"/>
    <n v="30"/>
    <n v="7"/>
    <n v="210"/>
    <x v="0"/>
    <x v="0"/>
    <x v="0"/>
    <x v="1"/>
  </r>
  <r>
    <x v="598"/>
    <x v="2"/>
    <x v="1"/>
    <n v="12"/>
    <n v="5"/>
    <n v="60"/>
    <x v="0"/>
    <x v="0"/>
    <x v="0"/>
    <x v="1"/>
  </r>
  <r>
    <x v="599"/>
    <x v="2"/>
    <x v="2"/>
    <n v="121"/>
    <n v="7"/>
    <n v="847"/>
    <x v="0"/>
    <x v="0"/>
    <x v="1"/>
    <x v="4"/>
  </r>
  <r>
    <x v="599"/>
    <x v="2"/>
    <x v="1"/>
    <n v="12"/>
    <n v="7"/>
    <n v="84"/>
    <x v="0"/>
    <x v="0"/>
    <x v="0"/>
    <x v="1"/>
  </r>
  <r>
    <x v="599"/>
    <x v="4"/>
    <x v="1"/>
    <n v="12"/>
    <n v="3"/>
    <n v="36"/>
    <x v="0"/>
    <x v="1"/>
    <x v="1"/>
    <x v="1"/>
  </r>
  <r>
    <x v="599"/>
    <x v="4"/>
    <x v="1"/>
    <n v="12"/>
    <n v="4"/>
    <n v="48"/>
    <x v="0"/>
    <x v="0"/>
    <x v="1"/>
    <x v="3"/>
  </r>
  <r>
    <x v="599"/>
    <x v="5"/>
    <x v="6"/>
    <n v="169"/>
    <n v="8"/>
    <n v="1352"/>
    <x v="1"/>
    <x v="0"/>
    <x v="0"/>
    <x v="1"/>
  </r>
  <r>
    <x v="600"/>
    <x v="5"/>
    <x v="0"/>
    <n v="99"/>
    <n v="2"/>
    <n v="198"/>
    <x v="0"/>
    <x v="0"/>
    <x v="0"/>
    <x v="0"/>
  </r>
  <r>
    <x v="601"/>
    <x v="5"/>
    <x v="3"/>
    <n v="455"/>
    <n v="5"/>
    <n v="2275"/>
    <x v="0"/>
    <x v="1"/>
    <x v="0"/>
    <x v="0"/>
  </r>
  <r>
    <x v="602"/>
    <x v="5"/>
    <x v="2"/>
    <n v="121"/>
    <n v="7"/>
    <n v="847"/>
    <x v="0"/>
    <x v="0"/>
    <x v="1"/>
    <x v="2"/>
  </r>
  <r>
    <x v="602"/>
    <x v="0"/>
    <x v="3"/>
    <n v="455"/>
    <n v="3"/>
    <n v="1365"/>
    <x v="0"/>
    <x v="0"/>
    <x v="1"/>
    <x v="0"/>
  </r>
  <r>
    <x v="602"/>
    <x v="3"/>
    <x v="3"/>
    <n v="455"/>
    <n v="7"/>
    <n v="3185"/>
    <x v="0"/>
    <x v="0"/>
    <x v="0"/>
    <x v="0"/>
  </r>
  <r>
    <x v="602"/>
    <x v="6"/>
    <x v="1"/>
    <n v="12"/>
    <n v="2"/>
    <n v="24"/>
    <x v="0"/>
    <x v="0"/>
    <x v="1"/>
    <x v="2"/>
  </r>
  <r>
    <x v="602"/>
    <x v="6"/>
    <x v="1"/>
    <n v="12"/>
    <n v="3"/>
    <n v="36"/>
    <x v="1"/>
    <x v="0"/>
    <x v="0"/>
    <x v="0"/>
  </r>
  <r>
    <x v="603"/>
    <x v="0"/>
    <x v="0"/>
    <n v="99"/>
    <n v="4"/>
    <n v="396"/>
    <x v="1"/>
    <x v="1"/>
    <x v="1"/>
    <x v="0"/>
  </r>
  <r>
    <x v="603"/>
    <x v="6"/>
    <x v="0"/>
    <n v="99"/>
    <n v="7"/>
    <n v="693"/>
    <x v="0"/>
    <x v="1"/>
    <x v="1"/>
    <x v="0"/>
  </r>
  <r>
    <x v="603"/>
    <x v="1"/>
    <x v="3"/>
    <n v="455"/>
    <n v="9"/>
    <n v="4095"/>
    <x v="1"/>
    <x v="0"/>
    <x v="1"/>
    <x v="1"/>
  </r>
  <r>
    <x v="603"/>
    <x v="6"/>
    <x v="1"/>
    <n v="12"/>
    <n v="5"/>
    <n v="60"/>
    <x v="0"/>
    <x v="1"/>
    <x v="1"/>
    <x v="0"/>
  </r>
  <r>
    <x v="603"/>
    <x v="0"/>
    <x v="6"/>
    <n v="169"/>
    <n v="5"/>
    <n v="845"/>
    <x v="0"/>
    <x v="0"/>
    <x v="0"/>
    <x v="1"/>
  </r>
  <r>
    <x v="604"/>
    <x v="5"/>
    <x v="0"/>
    <n v="99"/>
    <n v="10"/>
    <n v="990"/>
    <x v="0"/>
    <x v="0"/>
    <x v="1"/>
    <x v="0"/>
  </r>
  <r>
    <x v="604"/>
    <x v="6"/>
    <x v="3"/>
    <n v="455"/>
    <n v="4"/>
    <n v="1820"/>
    <x v="0"/>
    <x v="0"/>
    <x v="0"/>
    <x v="1"/>
  </r>
  <r>
    <x v="604"/>
    <x v="6"/>
    <x v="5"/>
    <n v="30"/>
    <n v="2"/>
    <n v="60"/>
    <x v="0"/>
    <x v="1"/>
    <x v="0"/>
    <x v="3"/>
  </r>
  <r>
    <x v="604"/>
    <x v="5"/>
    <x v="6"/>
    <n v="169"/>
    <n v="2"/>
    <n v="338"/>
    <x v="1"/>
    <x v="0"/>
    <x v="0"/>
    <x v="3"/>
  </r>
  <r>
    <x v="605"/>
    <x v="0"/>
    <x v="1"/>
    <n v="12"/>
    <n v="5"/>
    <n v="60"/>
    <x v="1"/>
    <x v="1"/>
    <x v="0"/>
    <x v="2"/>
  </r>
  <r>
    <x v="605"/>
    <x v="1"/>
    <x v="1"/>
    <n v="12"/>
    <n v="5"/>
    <n v="60"/>
    <x v="1"/>
    <x v="0"/>
    <x v="0"/>
    <x v="1"/>
  </r>
  <r>
    <x v="606"/>
    <x v="6"/>
    <x v="2"/>
    <n v="121"/>
    <n v="9"/>
    <n v="1089"/>
    <x v="0"/>
    <x v="1"/>
    <x v="0"/>
    <x v="3"/>
  </r>
  <r>
    <x v="606"/>
    <x v="2"/>
    <x v="1"/>
    <n v="12"/>
    <n v="5"/>
    <n v="60"/>
    <x v="0"/>
    <x v="0"/>
    <x v="0"/>
    <x v="1"/>
  </r>
  <r>
    <x v="607"/>
    <x v="1"/>
    <x v="0"/>
    <n v="99"/>
    <n v="3"/>
    <n v="297"/>
    <x v="0"/>
    <x v="0"/>
    <x v="1"/>
    <x v="0"/>
  </r>
  <r>
    <x v="607"/>
    <x v="6"/>
    <x v="0"/>
    <n v="99"/>
    <n v="8"/>
    <n v="792"/>
    <x v="0"/>
    <x v="0"/>
    <x v="0"/>
    <x v="0"/>
  </r>
  <r>
    <x v="607"/>
    <x v="2"/>
    <x v="5"/>
    <n v="30"/>
    <n v="6"/>
    <n v="180"/>
    <x v="0"/>
    <x v="0"/>
    <x v="1"/>
    <x v="0"/>
  </r>
  <r>
    <x v="608"/>
    <x v="4"/>
    <x v="0"/>
    <n v="99"/>
    <n v="4"/>
    <n v="396"/>
    <x v="0"/>
    <x v="0"/>
    <x v="0"/>
    <x v="0"/>
  </r>
  <r>
    <x v="609"/>
    <x v="3"/>
    <x v="2"/>
    <n v="121"/>
    <n v="4"/>
    <n v="484"/>
    <x v="0"/>
    <x v="0"/>
    <x v="0"/>
    <x v="3"/>
  </r>
  <r>
    <x v="609"/>
    <x v="1"/>
    <x v="1"/>
    <n v="12"/>
    <n v="5"/>
    <n v="60"/>
    <x v="0"/>
    <x v="0"/>
    <x v="1"/>
    <x v="1"/>
  </r>
  <r>
    <x v="610"/>
    <x v="0"/>
    <x v="0"/>
    <n v="99"/>
    <n v="9"/>
    <n v="891"/>
    <x v="1"/>
    <x v="0"/>
    <x v="1"/>
    <x v="0"/>
  </r>
  <r>
    <x v="610"/>
    <x v="6"/>
    <x v="0"/>
    <n v="99"/>
    <n v="8"/>
    <n v="792"/>
    <x v="0"/>
    <x v="0"/>
    <x v="1"/>
    <x v="0"/>
  </r>
  <r>
    <x v="610"/>
    <x v="4"/>
    <x v="0"/>
    <n v="99"/>
    <n v="6"/>
    <n v="594"/>
    <x v="1"/>
    <x v="0"/>
    <x v="1"/>
    <x v="0"/>
  </r>
  <r>
    <x v="610"/>
    <x v="1"/>
    <x v="1"/>
    <n v="12"/>
    <n v="1"/>
    <n v="12"/>
    <x v="1"/>
    <x v="0"/>
    <x v="0"/>
    <x v="2"/>
  </r>
  <r>
    <x v="610"/>
    <x v="0"/>
    <x v="6"/>
    <n v="169"/>
    <n v="6"/>
    <n v="1014"/>
    <x v="0"/>
    <x v="0"/>
    <x v="0"/>
    <x v="2"/>
  </r>
  <r>
    <x v="611"/>
    <x v="2"/>
    <x v="0"/>
    <n v="99"/>
    <n v="7"/>
    <n v="693"/>
    <x v="0"/>
    <x v="1"/>
    <x v="0"/>
    <x v="0"/>
  </r>
  <r>
    <x v="611"/>
    <x v="0"/>
    <x v="3"/>
    <n v="455"/>
    <n v="5"/>
    <n v="2275"/>
    <x v="0"/>
    <x v="0"/>
    <x v="0"/>
    <x v="3"/>
  </r>
  <r>
    <x v="611"/>
    <x v="5"/>
    <x v="1"/>
    <n v="12"/>
    <n v="1"/>
    <n v="12"/>
    <x v="0"/>
    <x v="0"/>
    <x v="0"/>
    <x v="0"/>
  </r>
  <r>
    <x v="612"/>
    <x v="6"/>
    <x v="3"/>
    <n v="455"/>
    <n v="5"/>
    <n v="2275"/>
    <x v="0"/>
    <x v="0"/>
    <x v="0"/>
    <x v="0"/>
  </r>
  <r>
    <x v="612"/>
    <x v="5"/>
    <x v="5"/>
    <n v="30"/>
    <n v="1"/>
    <n v="30"/>
    <x v="0"/>
    <x v="1"/>
    <x v="0"/>
    <x v="1"/>
  </r>
  <r>
    <x v="613"/>
    <x v="5"/>
    <x v="0"/>
    <n v="99"/>
    <n v="4"/>
    <n v="396"/>
    <x v="0"/>
    <x v="1"/>
    <x v="0"/>
    <x v="0"/>
  </r>
  <r>
    <x v="613"/>
    <x v="6"/>
    <x v="0"/>
    <n v="99"/>
    <n v="4"/>
    <n v="396"/>
    <x v="0"/>
    <x v="0"/>
    <x v="0"/>
    <x v="0"/>
  </r>
  <r>
    <x v="613"/>
    <x v="4"/>
    <x v="1"/>
    <n v="12"/>
    <n v="9"/>
    <n v="108"/>
    <x v="0"/>
    <x v="0"/>
    <x v="0"/>
    <x v="0"/>
  </r>
  <r>
    <x v="614"/>
    <x v="3"/>
    <x v="3"/>
    <n v="455"/>
    <n v="2"/>
    <n v="910"/>
    <x v="1"/>
    <x v="0"/>
    <x v="1"/>
    <x v="3"/>
  </r>
  <r>
    <x v="614"/>
    <x v="0"/>
    <x v="4"/>
    <n v="199"/>
    <n v="3"/>
    <n v="597"/>
    <x v="0"/>
    <x v="0"/>
    <x v="0"/>
    <x v="2"/>
  </r>
  <r>
    <x v="615"/>
    <x v="4"/>
    <x v="4"/>
    <n v="199"/>
    <n v="3"/>
    <n v="597"/>
    <x v="1"/>
    <x v="0"/>
    <x v="0"/>
    <x v="1"/>
  </r>
  <r>
    <x v="616"/>
    <x v="0"/>
    <x v="2"/>
    <n v="121"/>
    <n v="8"/>
    <n v="968"/>
    <x v="0"/>
    <x v="0"/>
    <x v="1"/>
    <x v="0"/>
  </r>
  <r>
    <x v="617"/>
    <x v="2"/>
    <x v="0"/>
    <n v="99"/>
    <n v="5"/>
    <n v="495"/>
    <x v="0"/>
    <x v="1"/>
    <x v="0"/>
    <x v="0"/>
  </r>
  <r>
    <x v="617"/>
    <x v="2"/>
    <x v="2"/>
    <n v="121"/>
    <n v="5"/>
    <n v="605"/>
    <x v="0"/>
    <x v="0"/>
    <x v="0"/>
    <x v="0"/>
  </r>
  <r>
    <x v="618"/>
    <x v="5"/>
    <x v="3"/>
    <n v="455"/>
    <n v="8"/>
    <n v="3640"/>
    <x v="0"/>
    <x v="0"/>
    <x v="0"/>
    <x v="1"/>
  </r>
  <r>
    <x v="619"/>
    <x v="3"/>
    <x v="0"/>
    <n v="99"/>
    <n v="7"/>
    <n v="693"/>
    <x v="0"/>
    <x v="0"/>
    <x v="1"/>
    <x v="0"/>
  </r>
  <r>
    <x v="620"/>
    <x v="3"/>
    <x v="3"/>
    <n v="455"/>
    <n v="9"/>
    <n v="4095"/>
    <x v="0"/>
    <x v="0"/>
    <x v="0"/>
    <x v="3"/>
  </r>
  <r>
    <x v="620"/>
    <x v="2"/>
    <x v="3"/>
    <n v="455"/>
    <n v="8"/>
    <n v="3640"/>
    <x v="0"/>
    <x v="0"/>
    <x v="0"/>
    <x v="0"/>
  </r>
  <r>
    <x v="621"/>
    <x v="3"/>
    <x v="0"/>
    <n v="99"/>
    <n v="4"/>
    <n v="396"/>
    <x v="0"/>
    <x v="1"/>
    <x v="0"/>
    <x v="0"/>
  </r>
  <r>
    <x v="621"/>
    <x v="3"/>
    <x v="0"/>
    <n v="99"/>
    <n v="7"/>
    <n v="693"/>
    <x v="0"/>
    <x v="0"/>
    <x v="0"/>
    <x v="0"/>
  </r>
  <r>
    <x v="621"/>
    <x v="5"/>
    <x v="0"/>
    <n v="99"/>
    <n v="6"/>
    <n v="594"/>
    <x v="0"/>
    <x v="0"/>
    <x v="0"/>
    <x v="0"/>
  </r>
  <r>
    <x v="621"/>
    <x v="1"/>
    <x v="2"/>
    <n v="121"/>
    <n v="2"/>
    <n v="242"/>
    <x v="0"/>
    <x v="0"/>
    <x v="0"/>
    <x v="0"/>
  </r>
  <r>
    <x v="621"/>
    <x v="6"/>
    <x v="5"/>
    <n v="30"/>
    <n v="4"/>
    <n v="120"/>
    <x v="0"/>
    <x v="1"/>
    <x v="1"/>
    <x v="2"/>
  </r>
  <r>
    <x v="621"/>
    <x v="1"/>
    <x v="1"/>
    <n v="12"/>
    <n v="3"/>
    <n v="36"/>
    <x v="0"/>
    <x v="0"/>
    <x v="1"/>
    <x v="1"/>
  </r>
  <r>
    <x v="621"/>
    <x v="0"/>
    <x v="1"/>
    <n v="12"/>
    <n v="7"/>
    <n v="84"/>
    <x v="0"/>
    <x v="0"/>
    <x v="0"/>
    <x v="2"/>
  </r>
  <r>
    <x v="622"/>
    <x v="5"/>
    <x v="1"/>
    <n v="12"/>
    <n v="5"/>
    <n v="60"/>
    <x v="0"/>
    <x v="0"/>
    <x v="0"/>
    <x v="0"/>
  </r>
  <r>
    <x v="623"/>
    <x v="3"/>
    <x v="3"/>
    <n v="455"/>
    <n v="4"/>
    <n v="1820"/>
    <x v="0"/>
    <x v="0"/>
    <x v="0"/>
    <x v="4"/>
  </r>
  <r>
    <x v="623"/>
    <x v="1"/>
    <x v="4"/>
    <n v="199"/>
    <n v="2"/>
    <n v="398"/>
    <x v="0"/>
    <x v="0"/>
    <x v="1"/>
    <x v="2"/>
  </r>
  <r>
    <x v="624"/>
    <x v="5"/>
    <x v="0"/>
    <n v="99"/>
    <n v="3"/>
    <n v="297"/>
    <x v="1"/>
    <x v="0"/>
    <x v="1"/>
    <x v="0"/>
  </r>
  <r>
    <x v="624"/>
    <x v="2"/>
    <x v="3"/>
    <n v="455"/>
    <n v="6"/>
    <n v="2730"/>
    <x v="0"/>
    <x v="0"/>
    <x v="0"/>
    <x v="0"/>
  </r>
  <r>
    <x v="625"/>
    <x v="2"/>
    <x v="0"/>
    <n v="99"/>
    <n v="4"/>
    <n v="396"/>
    <x v="0"/>
    <x v="0"/>
    <x v="0"/>
    <x v="0"/>
  </r>
  <r>
    <x v="625"/>
    <x v="5"/>
    <x v="3"/>
    <n v="455"/>
    <n v="8"/>
    <n v="3640"/>
    <x v="0"/>
    <x v="0"/>
    <x v="1"/>
    <x v="4"/>
  </r>
  <r>
    <x v="625"/>
    <x v="6"/>
    <x v="3"/>
    <n v="455"/>
    <n v="6"/>
    <n v="2730"/>
    <x v="1"/>
    <x v="0"/>
    <x v="0"/>
    <x v="1"/>
  </r>
  <r>
    <x v="625"/>
    <x v="4"/>
    <x v="6"/>
    <n v="169"/>
    <n v="4"/>
    <n v="676"/>
    <x v="0"/>
    <x v="0"/>
    <x v="0"/>
    <x v="2"/>
  </r>
  <r>
    <x v="626"/>
    <x v="1"/>
    <x v="0"/>
    <n v="99"/>
    <n v="6"/>
    <n v="594"/>
    <x v="0"/>
    <x v="0"/>
    <x v="0"/>
    <x v="0"/>
  </r>
  <r>
    <x v="626"/>
    <x v="5"/>
    <x v="4"/>
    <n v="199"/>
    <n v="9"/>
    <n v="1791"/>
    <x v="0"/>
    <x v="0"/>
    <x v="0"/>
    <x v="2"/>
  </r>
  <r>
    <x v="626"/>
    <x v="1"/>
    <x v="5"/>
    <n v="30"/>
    <n v="2"/>
    <n v="60"/>
    <x v="0"/>
    <x v="1"/>
    <x v="0"/>
    <x v="3"/>
  </r>
  <r>
    <x v="626"/>
    <x v="5"/>
    <x v="6"/>
    <n v="169"/>
    <n v="5"/>
    <n v="845"/>
    <x v="0"/>
    <x v="0"/>
    <x v="0"/>
    <x v="2"/>
  </r>
  <r>
    <x v="627"/>
    <x v="1"/>
    <x v="0"/>
    <n v="99"/>
    <n v="2"/>
    <n v="198"/>
    <x v="0"/>
    <x v="1"/>
    <x v="0"/>
    <x v="0"/>
  </r>
  <r>
    <x v="628"/>
    <x v="1"/>
    <x v="3"/>
    <n v="455"/>
    <n v="4"/>
    <n v="1820"/>
    <x v="0"/>
    <x v="1"/>
    <x v="1"/>
    <x v="0"/>
  </r>
  <r>
    <x v="629"/>
    <x v="0"/>
    <x v="0"/>
    <n v="99"/>
    <n v="5"/>
    <n v="495"/>
    <x v="0"/>
    <x v="1"/>
    <x v="0"/>
    <x v="0"/>
  </r>
  <r>
    <x v="629"/>
    <x v="1"/>
    <x v="0"/>
    <n v="99"/>
    <n v="2"/>
    <n v="198"/>
    <x v="0"/>
    <x v="0"/>
    <x v="0"/>
    <x v="0"/>
  </r>
  <r>
    <x v="629"/>
    <x v="4"/>
    <x v="0"/>
    <n v="99"/>
    <n v="8"/>
    <n v="792"/>
    <x v="1"/>
    <x v="0"/>
    <x v="0"/>
    <x v="0"/>
  </r>
  <r>
    <x v="630"/>
    <x v="0"/>
    <x v="0"/>
    <n v="99"/>
    <n v="5"/>
    <n v="495"/>
    <x v="0"/>
    <x v="0"/>
    <x v="1"/>
    <x v="0"/>
  </r>
  <r>
    <x v="631"/>
    <x v="4"/>
    <x v="5"/>
    <n v="30"/>
    <n v="1"/>
    <n v="30"/>
    <x v="0"/>
    <x v="0"/>
    <x v="0"/>
    <x v="1"/>
  </r>
  <r>
    <x v="632"/>
    <x v="1"/>
    <x v="0"/>
    <n v="99"/>
    <n v="3"/>
    <n v="297"/>
    <x v="0"/>
    <x v="0"/>
    <x v="0"/>
    <x v="0"/>
  </r>
  <r>
    <x v="632"/>
    <x v="6"/>
    <x v="4"/>
    <n v="199"/>
    <n v="9"/>
    <n v="1791"/>
    <x v="1"/>
    <x v="0"/>
    <x v="1"/>
    <x v="4"/>
  </r>
  <r>
    <x v="633"/>
    <x v="6"/>
    <x v="3"/>
    <n v="455"/>
    <n v="5"/>
    <n v="2275"/>
    <x v="1"/>
    <x v="0"/>
    <x v="0"/>
    <x v="3"/>
  </r>
  <r>
    <x v="634"/>
    <x v="5"/>
    <x v="0"/>
    <n v="99"/>
    <n v="8"/>
    <n v="792"/>
    <x v="0"/>
    <x v="0"/>
    <x v="0"/>
    <x v="0"/>
  </r>
  <r>
    <x v="634"/>
    <x v="3"/>
    <x v="4"/>
    <n v="199"/>
    <n v="4"/>
    <n v="796"/>
    <x v="0"/>
    <x v="0"/>
    <x v="1"/>
    <x v="2"/>
  </r>
  <r>
    <x v="635"/>
    <x v="1"/>
    <x v="0"/>
    <n v="99"/>
    <n v="2"/>
    <n v="198"/>
    <x v="0"/>
    <x v="0"/>
    <x v="1"/>
    <x v="0"/>
  </r>
  <r>
    <x v="635"/>
    <x v="3"/>
    <x v="3"/>
    <n v="455"/>
    <n v="3"/>
    <n v="1365"/>
    <x v="0"/>
    <x v="0"/>
    <x v="0"/>
    <x v="1"/>
  </r>
  <r>
    <x v="635"/>
    <x v="6"/>
    <x v="1"/>
    <n v="12"/>
    <n v="3"/>
    <n v="36"/>
    <x v="0"/>
    <x v="0"/>
    <x v="0"/>
    <x v="2"/>
  </r>
  <r>
    <x v="635"/>
    <x v="4"/>
    <x v="6"/>
    <n v="169"/>
    <n v="2"/>
    <n v="338"/>
    <x v="0"/>
    <x v="0"/>
    <x v="0"/>
    <x v="1"/>
  </r>
  <r>
    <x v="636"/>
    <x v="2"/>
    <x v="6"/>
    <n v="169"/>
    <n v="9"/>
    <n v="1521"/>
    <x v="1"/>
    <x v="1"/>
    <x v="1"/>
    <x v="2"/>
  </r>
  <r>
    <x v="637"/>
    <x v="5"/>
    <x v="0"/>
    <n v="99"/>
    <n v="9"/>
    <n v="891"/>
    <x v="1"/>
    <x v="0"/>
    <x v="0"/>
    <x v="0"/>
  </r>
  <r>
    <x v="637"/>
    <x v="5"/>
    <x v="5"/>
    <n v="30"/>
    <n v="9"/>
    <n v="270"/>
    <x v="0"/>
    <x v="0"/>
    <x v="0"/>
    <x v="1"/>
  </r>
  <r>
    <x v="637"/>
    <x v="3"/>
    <x v="5"/>
    <n v="30"/>
    <n v="4"/>
    <n v="120"/>
    <x v="1"/>
    <x v="0"/>
    <x v="0"/>
    <x v="0"/>
  </r>
  <r>
    <x v="638"/>
    <x v="2"/>
    <x v="3"/>
    <n v="455"/>
    <n v="6"/>
    <n v="2730"/>
    <x v="0"/>
    <x v="1"/>
    <x v="1"/>
    <x v="1"/>
  </r>
  <r>
    <x v="638"/>
    <x v="2"/>
    <x v="3"/>
    <n v="455"/>
    <n v="3"/>
    <n v="1365"/>
    <x v="0"/>
    <x v="0"/>
    <x v="0"/>
    <x v="4"/>
  </r>
  <r>
    <x v="639"/>
    <x v="0"/>
    <x v="3"/>
    <n v="455"/>
    <n v="3"/>
    <n v="1365"/>
    <x v="0"/>
    <x v="1"/>
    <x v="0"/>
    <x v="3"/>
  </r>
  <r>
    <x v="639"/>
    <x v="1"/>
    <x v="3"/>
    <n v="455"/>
    <n v="7"/>
    <n v="3185"/>
    <x v="1"/>
    <x v="0"/>
    <x v="0"/>
    <x v="4"/>
  </r>
  <r>
    <x v="640"/>
    <x v="4"/>
    <x v="0"/>
    <n v="99"/>
    <n v="5"/>
    <n v="495"/>
    <x v="0"/>
    <x v="0"/>
    <x v="0"/>
    <x v="0"/>
  </r>
  <r>
    <x v="641"/>
    <x v="3"/>
    <x v="5"/>
    <n v="30"/>
    <n v="2"/>
    <n v="60"/>
    <x v="0"/>
    <x v="0"/>
    <x v="0"/>
    <x v="2"/>
  </r>
  <r>
    <x v="641"/>
    <x v="3"/>
    <x v="6"/>
    <n v="169"/>
    <n v="6"/>
    <n v="1014"/>
    <x v="0"/>
    <x v="0"/>
    <x v="0"/>
    <x v="0"/>
  </r>
  <r>
    <x v="642"/>
    <x v="4"/>
    <x v="0"/>
    <n v="99"/>
    <n v="2"/>
    <n v="198"/>
    <x v="0"/>
    <x v="1"/>
    <x v="1"/>
    <x v="0"/>
  </r>
  <r>
    <x v="642"/>
    <x v="5"/>
    <x v="1"/>
    <n v="12"/>
    <n v="2"/>
    <n v="24"/>
    <x v="0"/>
    <x v="0"/>
    <x v="0"/>
    <x v="4"/>
  </r>
  <r>
    <x v="643"/>
    <x v="0"/>
    <x v="1"/>
    <n v="12"/>
    <n v="2"/>
    <n v="24"/>
    <x v="0"/>
    <x v="0"/>
    <x v="0"/>
    <x v="1"/>
  </r>
  <r>
    <x v="644"/>
    <x v="2"/>
    <x v="1"/>
    <n v="12"/>
    <n v="5"/>
    <n v="60"/>
    <x v="1"/>
    <x v="1"/>
    <x v="0"/>
    <x v="0"/>
  </r>
  <r>
    <x v="644"/>
    <x v="3"/>
    <x v="1"/>
    <n v="12"/>
    <n v="6"/>
    <n v="72"/>
    <x v="0"/>
    <x v="0"/>
    <x v="1"/>
    <x v="0"/>
  </r>
  <r>
    <x v="645"/>
    <x v="0"/>
    <x v="1"/>
    <n v="12"/>
    <n v="4"/>
    <n v="48"/>
    <x v="0"/>
    <x v="0"/>
    <x v="1"/>
    <x v="1"/>
  </r>
  <r>
    <x v="646"/>
    <x v="1"/>
    <x v="6"/>
    <n v="169"/>
    <n v="8"/>
    <n v="1352"/>
    <x v="1"/>
    <x v="0"/>
    <x v="0"/>
    <x v="4"/>
  </r>
  <r>
    <x v="647"/>
    <x v="0"/>
    <x v="0"/>
    <n v="99"/>
    <n v="9"/>
    <n v="891"/>
    <x v="1"/>
    <x v="0"/>
    <x v="1"/>
    <x v="0"/>
  </r>
  <r>
    <x v="648"/>
    <x v="0"/>
    <x v="0"/>
    <n v="99"/>
    <n v="6"/>
    <n v="594"/>
    <x v="0"/>
    <x v="0"/>
    <x v="0"/>
    <x v="0"/>
  </r>
  <r>
    <x v="649"/>
    <x v="6"/>
    <x v="4"/>
    <n v="199"/>
    <n v="8"/>
    <n v="1592"/>
    <x v="1"/>
    <x v="0"/>
    <x v="0"/>
    <x v="2"/>
  </r>
  <r>
    <x v="650"/>
    <x v="5"/>
    <x v="6"/>
    <n v="169"/>
    <n v="9"/>
    <n v="1521"/>
    <x v="1"/>
    <x v="1"/>
    <x v="1"/>
    <x v="0"/>
  </r>
  <r>
    <x v="651"/>
    <x v="3"/>
    <x v="2"/>
    <n v="121"/>
    <n v="7"/>
    <n v="847"/>
    <x v="0"/>
    <x v="0"/>
    <x v="0"/>
    <x v="2"/>
  </r>
  <r>
    <x v="651"/>
    <x v="0"/>
    <x v="2"/>
    <n v="121"/>
    <n v="9"/>
    <n v="1089"/>
    <x v="1"/>
    <x v="0"/>
    <x v="0"/>
    <x v="1"/>
  </r>
  <r>
    <x v="651"/>
    <x v="2"/>
    <x v="3"/>
    <n v="455"/>
    <n v="8"/>
    <n v="3640"/>
    <x v="0"/>
    <x v="0"/>
    <x v="0"/>
    <x v="4"/>
  </r>
  <r>
    <x v="651"/>
    <x v="6"/>
    <x v="3"/>
    <n v="455"/>
    <n v="10"/>
    <n v="4550"/>
    <x v="0"/>
    <x v="0"/>
    <x v="1"/>
    <x v="2"/>
  </r>
  <r>
    <x v="651"/>
    <x v="3"/>
    <x v="3"/>
    <n v="455"/>
    <n v="5"/>
    <n v="2275"/>
    <x v="0"/>
    <x v="0"/>
    <x v="1"/>
    <x v="2"/>
  </r>
  <r>
    <x v="651"/>
    <x v="4"/>
    <x v="1"/>
    <n v="12"/>
    <n v="10"/>
    <n v="120"/>
    <x v="0"/>
    <x v="0"/>
    <x v="0"/>
    <x v="0"/>
  </r>
  <r>
    <x v="652"/>
    <x v="1"/>
    <x v="0"/>
    <n v="99"/>
    <n v="7"/>
    <n v="693"/>
    <x v="1"/>
    <x v="0"/>
    <x v="0"/>
    <x v="0"/>
  </r>
  <r>
    <x v="652"/>
    <x v="2"/>
    <x v="0"/>
    <n v="99"/>
    <n v="7"/>
    <n v="693"/>
    <x v="0"/>
    <x v="0"/>
    <x v="0"/>
    <x v="0"/>
  </r>
  <r>
    <x v="652"/>
    <x v="1"/>
    <x v="0"/>
    <n v="99"/>
    <n v="8"/>
    <n v="792"/>
    <x v="0"/>
    <x v="0"/>
    <x v="0"/>
    <x v="0"/>
  </r>
  <r>
    <x v="652"/>
    <x v="2"/>
    <x v="5"/>
    <n v="30"/>
    <n v="2"/>
    <n v="60"/>
    <x v="0"/>
    <x v="0"/>
    <x v="0"/>
    <x v="1"/>
  </r>
  <r>
    <x v="652"/>
    <x v="0"/>
    <x v="1"/>
    <n v="12"/>
    <n v="8"/>
    <n v="96"/>
    <x v="0"/>
    <x v="0"/>
    <x v="1"/>
    <x v="0"/>
  </r>
  <r>
    <x v="652"/>
    <x v="6"/>
    <x v="1"/>
    <n v="12"/>
    <n v="3"/>
    <n v="36"/>
    <x v="0"/>
    <x v="0"/>
    <x v="0"/>
    <x v="1"/>
  </r>
  <r>
    <x v="652"/>
    <x v="4"/>
    <x v="6"/>
    <n v="169"/>
    <n v="2"/>
    <n v="338"/>
    <x v="0"/>
    <x v="0"/>
    <x v="0"/>
    <x v="1"/>
  </r>
  <r>
    <x v="653"/>
    <x v="4"/>
    <x v="3"/>
    <n v="455"/>
    <n v="1"/>
    <n v="455"/>
    <x v="0"/>
    <x v="0"/>
    <x v="0"/>
    <x v="0"/>
  </r>
  <r>
    <x v="653"/>
    <x v="1"/>
    <x v="1"/>
    <n v="12"/>
    <n v="9"/>
    <n v="108"/>
    <x v="0"/>
    <x v="0"/>
    <x v="0"/>
    <x v="0"/>
  </r>
  <r>
    <x v="654"/>
    <x v="5"/>
    <x v="1"/>
    <n v="12"/>
    <n v="2"/>
    <n v="24"/>
    <x v="1"/>
    <x v="0"/>
    <x v="0"/>
    <x v="2"/>
  </r>
  <r>
    <x v="655"/>
    <x v="5"/>
    <x v="3"/>
    <n v="455"/>
    <n v="6"/>
    <n v="2730"/>
    <x v="0"/>
    <x v="0"/>
    <x v="1"/>
    <x v="1"/>
  </r>
  <r>
    <x v="656"/>
    <x v="3"/>
    <x v="0"/>
    <n v="99"/>
    <n v="7"/>
    <n v="693"/>
    <x v="0"/>
    <x v="0"/>
    <x v="0"/>
    <x v="0"/>
  </r>
  <r>
    <x v="657"/>
    <x v="5"/>
    <x v="0"/>
    <n v="99"/>
    <n v="4"/>
    <n v="396"/>
    <x v="0"/>
    <x v="1"/>
    <x v="0"/>
    <x v="0"/>
  </r>
  <r>
    <x v="658"/>
    <x v="0"/>
    <x v="0"/>
    <n v="99"/>
    <n v="8"/>
    <n v="792"/>
    <x v="1"/>
    <x v="0"/>
    <x v="0"/>
    <x v="0"/>
  </r>
  <r>
    <x v="658"/>
    <x v="5"/>
    <x v="1"/>
    <n v="12"/>
    <n v="9"/>
    <n v="108"/>
    <x v="1"/>
    <x v="1"/>
    <x v="0"/>
    <x v="1"/>
  </r>
  <r>
    <x v="659"/>
    <x v="6"/>
    <x v="3"/>
    <n v="455"/>
    <n v="9"/>
    <n v="4095"/>
    <x v="0"/>
    <x v="0"/>
    <x v="0"/>
    <x v="2"/>
  </r>
  <r>
    <x v="659"/>
    <x v="1"/>
    <x v="5"/>
    <n v="30"/>
    <n v="4"/>
    <n v="120"/>
    <x v="0"/>
    <x v="0"/>
    <x v="0"/>
    <x v="1"/>
  </r>
  <r>
    <x v="659"/>
    <x v="0"/>
    <x v="5"/>
    <n v="30"/>
    <n v="2"/>
    <n v="60"/>
    <x v="0"/>
    <x v="0"/>
    <x v="0"/>
    <x v="0"/>
  </r>
  <r>
    <x v="660"/>
    <x v="0"/>
    <x v="2"/>
    <n v="121"/>
    <n v="8"/>
    <n v="968"/>
    <x v="0"/>
    <x v="0"/>
    <x v="0"/>
    <x v="2"/>
  </r>
  <r>
    <x v="661"/>
    <x v="3"/>
    <x v="0"/>
    <n v="99"/>
    <n v="5"/>
    <n v="495"/>
    <x v="1"/>
    <x v="0"/>
    <x v="0"/>
    <x v="0"/>
  </r>
  <r>
    <x v="662"/>
    <x v="3"/>
    <x v="0"/>
    <n v="99"/>
    <n v="9"/>
    <n v="891"/>
    <x v="1"/>
    <x v="1"/>
    <x v="1"/>
    <x v="0"/>
  </r>
  <r>
    <x v="662"/>
    <x v="5"/>
    <x v="3"/>
    <n v="455"/>
    <n v="9"/>
    <n v="4095"/>
    <x v="0"/>
    <x v="0"/>
    <x v="0"/>
    <x v="0"/>
  </r>
  <r>
    <x v="662"/>
    <x v="4"/>
    <x v="4"/>
    <n v="199"/>
    <n v="3"/>
    <n v="597"/>
    <x v="0"/>
    <x v="0"/>
    <x v="1"/>
    <x v="2"/>
  </r>
  <r>
    <x v="663"/>
    <x v="1"/>
    <x v="5"/>
    <n v="30"/>
    <n v="6"/>
    <n v="180"/>
    <x v="0"/>
    <x v="0"/>
    <x v="0"/>
    <x v="1"/>
  </r>
  <r>
    <x v="664"/>
    <x v="5"/>
    <x v="3"/>
    <n v="455"/>
    <n v="4"/>
    <n v="1820"/>
    <x v="0"/>
    <x v="1"/>
    <x v="1"/>
    <x v="2"/>
  </r>
  <r>
    <x v="664"/>
    <x v="3"/>
    <x v="1"/>
    <n v="12"/>
    <n v="5"/>
    <n v="60"/>
    <x v="0"/>
    <x v="0"/>
    <x v="0"/>
    <x v="1"/>
  </r>
  <r>
    <x v="664"/>
    <x v="0"/>
    <x v="1"/>
    <n v="12"/>
    <n v="10"/>
    <n v="120"/>
    <x v="0"/>
    <x v="0"/>
    <x v="0"/>
    <x v="1"/>
  </r>
  <r>
    <x v="665"/>
    <x v="3"/>
    <x v="0"/>
    <n v="99"/>
    <n v="6"/>
    <n v="594"/>
    <x v="0"/>
    <x v="1"/>
    <x v="1"/>
    <x v="0"/>
  </r>
  <r>
    <x v="665"/>
    <x v="5"/>
    <x v="3"/>
    <n v="455"/>
    <n v="4"/>
    <n v="1820"/>
    <x v="0"/>
    <x v="1"/>
    <x v="0"/>
    <x v="0"/>
  </r>
  <r>
    <x v="665"/>
    <x v="2"/>
    <x v="5"/>
    <n v="30"/>
    <n v="8"/>
    <n v="240"/>
    <x v="0"/>
    <x v="1"/>
    <x v="1"/>
    <x v="4"/>
  </r>
  <r>
    <x v="666"/>
    <x v="2"/>
    <x v="5"/>
    <n v="30"/>
    <n v="8"/>
    <n v="240"/>
    <x v="0"/>
    <x v="0"/>
    <x v="1"/>
    <x v="0"/>
  </r>
  <r>
    <x v="667"/>
    <x v="1"/>
    <x v="0"/>
    <n v="99"/>
    <n v="1"/>
    <n v="99"/>
    <x v="0"/>
    <x v="0"/>
    <x v="0"/>
    <x v="0"/>
  </r>
  <r>
    <x v="668"/>
    <x v="1"/>
    <x v="1"/>
    <n v="12"/>
    <n v="3"/>
    <n v="36"/>
    <x v="0"/>
    <x v="0"/>
    <x v="0"/>
    <x v="2"/>
  </r>
  <r>
    <x v="669"/>
    <x v="4"/>
    <x v="4"/>
    <n v="199"/>
    <n v="1"/>
    <n v="199"/>
    <x v="1"/>
    <x v="0"/>
    <x v="1"/>
    <x v="2"/>
  </r>
  <r>
    <x v="670"/>
    <x v="5"/>
    <x v="0"/>
    <n v="99"/>
    <n v="7"/>
    <n v="693"/>
    <x v="0"/>
    <x v="1"/>
    <x v="1"/>
    <x v="0"/>
  </r>
  <r>
    <x v="670"/>
    <x v="4"/>
    <x v="3"/>
    <n v="455"/>
    <n v="3"/>
    <n v="1365"/>
    <x v="1"/>
    <x v="0"/>
    <x v="1"/>
    <x v="2"/>
  </r>
  <r>
    <x v="670"/>
    <x v="3"/>
    <x v="1"/>
    <n v="12"/>
    <n v="3"/>
    <n v="36"/>
    <x v="0"/>
    <x v="0"/>
    <x v="0"/>
    <x v="0"/>
  </r>
  <r>
    <x v="671"/>
    <x v="0"/>
    <x v="4"/>
    <n v="199"/>
    <n v="1"/>
    <n v="199"/>
    <x v="0"/>
    <x v="0"/>
    <x v="0"/>
    <x v="3"/>
  </r>
  <r>
    <x v="671"/>
    <x v="4"/>
    <x v="5"/>
    <n v="30"/>
    <n v="7"/>
    <n v="210"/>
    <x v="0"/>
    <x v="0"/>
    <x v="1"/>
    <x v="0"/>
  </r>
  <r>
    <x v="672"/>
    <x v="1"/>
    <x v="4"/>
    <n v="199"/>
    <n v="9"/>
    <n v="1791"/>
    <x v="0"/>
    <x v="0"/>
    <x v="0"/>
    <x v="3"/>
  </r>
  <r>
    <x v="673"/>
    <x v="3"/>
    <x v="0"/>
    <n v="99"/>
    <n v="6"/>
    <n v="594"/>
    <x v="0"/>
    <x v="0"/>
    <x v="0"/>
    <x v="0"/>
  </r>
  <r>
    <x v="674"/>
    <x v="3"/>
    <x v="0"/>
    <n v="99"/>
    <n v="3"/>
    <n v="297"/>
    <x v="0"/>
    <x v="0"/>
    <x v="0"/>
    <x v="0"/>
  </r>
  <r>
    <x v="674"/>
    <x v="1"/>
    <x v="2"/>
    <n v="121"/>
    <n v="8"/>
    <n v="968"/>
    <x v="0"/>
    <x v="1"/>
    <x v="0"/>
    <x v="2"/>
  </r>
  <r>
    <x v="674"/>
    <x v="6"/>
    <x v="2"/>
    <n v="121"/>
    <n v="3"/>
    <n v="363"/>
    <x v="1"/>
    <x v="0"/>
    <x v="0"/>
    <x v="2"/>
  </r>
  <r>
    <x v="674"/>
    <x v="0"/>
    <x v="3"/>
    <n v="455"/>
    <n v="9"/>
    <n v="4095"/>
    <x v="0"/>
    <x v="1"/>
    <x v="0"/>
    <x v="1"/>
  </r>
  <r>
    <x v="674"/>
    <x v="0"/>
    <x v="5"/>
    <n v="30"/>
    <n v="4"/>
    <n v="120"/>
    <x v="0"/>
    <x v="0"/>
    <x v="0"/>
    <x v="2"/>
  </r>
  <r>
    <x v="674"/>
    <x v="2"/>
    <x v="5"/>
    <n v="30"/>
    <n v="7"/>
    <n v="210"/>
    <x v="0"/>
    <x v="0"/>
    <x v="0"/>
    <x v="0"/>
  </r>
  <r>
    <x v="674"/>
    <x v="4"/>
    <x v="1"/>
    <n v="12"/>
    <n v="9"/>
    <n v="108"/>
    <x v="0"/>
    <x v="0"/>
    <x v="0"/>
    <x v="0"/>
  </r>
  <r>
    <x v="675"/>
    <x v="6"/>
    <x v="1"/>
    <n v="12"/>
    <n v="8"/>
    <n v="96"/>
    <x v="0"/>
    <x v="0"/>
    <x v="1"/>
    <x v="4"/>
  </r>
  <r>
    <x v="675"/>
    <x v="6"/>
    <x v="6"/>
    <n v="169"/>
    <n v="8"/>
    <n v="1352"/>
    <x v="0"/>
    <x v="0"/>
    <x v="1"/>
    <x v="4"/>
  </r>
  <r>
    <x v="676"/>
    <x v="5"/>
    <x v="4"/>
    <n v="199"/>
    <n v="4"/>
    <n v="796"/>
    <x v="0"/>
    <x v="0"/>
    <x v="1"/>
    <x v="0"/>
  </r>
  <r>
    <x v="677"/>
    <x v="3"/>
    <x v="0"/>
    <n v="99"/>
    <n v="9"/>
    <n v="891"/>
    <x v="1"/>
    <x v="0"/>
    <x v="0"/>
    <x v="0"/>
  </r>
  <r>
    <x v="678"/>
    <x v="5"/>
    <x v="1"/>
    <n v="12"/>
    <n v="4"/>
    <n v="48"/>
    <x v="0"/>
    <x v="0"/>
    <x v="0"/>
    <x v="1"/>
  </r>
  <r>
    <x v="679"/>
    <x v="1"/>
    <x v="5"/>
    <n v="30"/>
    <n v="3"/>
    <n v="90"/>
    <x v="0"/>
    <x v="1"/>
    <x v="0"/>
    <x v="4"/>
  </r>
  <r>
    <x v="680"/>
    <x v="3"/>
    <x v="6"/>
    <n v="169"/>
    <n v="8"/>
    <n v="1352"/>
    <x v="1"/>
    <x v="0"/>
    <x v="1"/>
    <x v="3"/>
  </r>
  <r>
    <x v="681"/>
    <x v="4"/>
    <x v="0"/>
    <n v="99"/>
    <n v="7"/>
    <n v="693"/>
    <x v="0"/>
    <x v="0"/>
    <x v="1"/>
    <x v="0"/>
  </r>
  <r>
    <x v="681"/>
    <x v="1"/>
    <x v="2"/>
    <n v="121"/>
    <n v="5"/>
    <n v="605"/>
    <x v="0"/>
    <x v="0"/>
    <x v="0"/>
    <x v="0"/>
  </r>
  <r>
    <x v="681"/>
    <x v="4"/>
    <x v="6"/>
    <n v="169"/>
    <n v="6"/>
    <n v="1014"/>
    <x v="0"/>
    <x v="0"/>
    <x v="0"/>
    <x v="4"/>
  </r>
  <r>
    <x v="682"/>
    <x v="2"/>
    <x v="0"/>
    <n v="99"/>
    <n v="6"/>
    <n v="594"/>
    <x v="1"/>
    <x v="0"/>
    <x v="0"/>
    <x v="0"/>
  </r>
  <r>
    <x v="683"/>
    <x v="2"/>
    <x v="4"/>
    <n v="199"/>
    <n v="8"/>
    <n v="1592"/>
    <x v="1"/>
    <x v="0"/>
    <x v="0"/>
    <x v="4"/>
  </r>
  <r>
    <x v="684"/>
    <x v="2"/>
    <x v="0"/>
    <n v="99"/>
    <n v="3"/>
    <n v="297"/>
    <x v="0"/>
    <x v="1"/>
    <x v="1"/>
    <x v="0"/>
  </r>
  <r>
    <x v="685"/>
    <x v="6"/>
    <x v="2"/>
    <n v="121"/>
    <n v="3"/>
    <n v="363"/>
    <x v="0"/>
    <x v="0"/>
    <x v="0"/>
    <x v="2"/>
  </r>
  <r>
    <x v="686"/>
    <x v="1"/>
    <x v="5"/>
    <n v="30"/>
    <n v="3"/>
    <n v="90"/>
    <x v="0"/>
    <x v="1"/>
    <x v="0"/>
    <x v="2"/>
  </r>
  <r>
    <x v="687"/>
    <x v="2"/>
    <x v="3"/>
    <n v="455"/>
    <n v="4"/>
    <n v="1820"/>
    <x v="0"/>
    <x v="0"/>
    <x v="0"/>
    <x v="1"/>
  </r>
  <r>
    <x v="687"/>
    <x v="4"/>
    <x v="6"/>
    <n v="169"/>
    <n v="9"/>
    <n v="1521"/>
    <x v="0"/>
    <x v="0"/>
    <x v="0"/>
    <x v="1"/>
  </r>
  <r>
    <x v="688"/>
    <x v="1"/>
    <x v="3"/>
    <n v="455"/>
    <n v="4"/>
    <n v="1820"/>
    <x v="1"/>
    <x v="0"/>
    <x v="1"/>
    <x v="2"/>
  </r>
  <r>
    <x v="688"/>
    <x v="3"/>
    <x v="3"/>
    <n v="455"/>
    <n v="9"/>
    <n v="4095"/>
    <x v="1"/>
    <x v="0"/>
    <x v="1"/>
    <x v="1"/>
  </r>
  <r>
    <x v="689"/>
    <x v="3"/>
    <x v="1"/>
    <n v="12"/>
    <n v="4"/>
    <n v="48"/>
    <x v="0"/>
    <x v="0"/>
    <x v="0"/>
    <x v="0"/>
  </r>
  <r>
    <x v="690"/>
    <x v="1"/>
    <x v="5"/>
    <n v="30"/>
    <n v="5"/>
    <n v="150"/>
    <x v="0"/>
    <x v="0"/>
    <x v="1"/>
    <x v="4"/>
  </r>
  <r>
    <x v="690"/>
    <x v="5"/>
    <x v="5"/>
    <n v="30"/>
    <n v="5"/>
    <n v="150"/>
    <x v="0"/>
    <x v="0"/>
    <x v="0"/>
    <x v="2"/>
  </r>
  <r>
    <x v="690"/>
    <x v="5"/>
    <x v="6"/>
    <n v="169"/>
    <n v="9"/>
    <n v="1521"/>
    <x v="1"/>
    <x v="0"/>
    <x v="0"/>
    <x v="0"/>
  </r>
  <r>
    <x v="691"/>
    <x v="3"/>
    <x v="0"/>
    <n v="99"/>
    <n v="3"/>
    <n v="297"/>
    <x v="0"/>
    <x v="0"/>
    <x v="1"/>
    <x v="0"/>
  </r>
  <r>
    <x v="691"/>
    <x v="0"/>
    <x v="6"/>
    <n v="169"/>
    <n v="8"/>
    <n v="1352"/>
    <x v="0"/>
    <x v="0"/>
    <x v="0"/>
    <x v="2"/>
  </r>
  <r>
    <x v="692"/>
    <x v="0"/>
    <x v="2"/>
    <n v="121"/>
    <n v="3"/>
    <n v="363"/>
    <x v="0"/>
    <x v="0"/>
    <x v="0"/>
    <x v="1"/>
  </r>
  <r>
    <x v="693"/>
    <x v="2"/>
    <x v="1"/>
    <n v="12"/>
    <n v="4"/>
    <n v="48"/>
    <x v="0"/>
    <x v="0"/>
    <x v="0"/>
    <x v="1"/>
  </r>
  <r>
    <x v="694"/>
    <x v="2"/>
    <x v="0"/>
    <n v="99"/>
    <n v="5"/>
    <n v="495"/>
    <x v="0"/>
    <x v="0"/>
    <x v="1"/>
    <x v="0"/>
  </r>
  <r>
    <x v="694"/>
    <x v="0"/>
    <x v="6"/>
    <n v="169"/>
    <n v="6"/>
    <n v="1014"/>
    <x v="0"/>
    <x v="0"/>
    <x v="1"/>
    <x v="4"/>
  </r>
  <r>
    <x v="695"/>
    <x v="1"/>
    <x v="0"/>
    <n v="99"/>
    <n v="10"/>
    <n v="990"/>
    <x v="0"/>
    <x v="0"/>
    <x v="0"/>
    <x v="0"/>
  </r>
  <r>
    <x v="695"/>
    <x v="6"/>
    <x v="3"/>
    <n v="455"/>
    <n v="10"/>
    <n v="4550"/>
    <x v="1"/>
    <x v="0"/>
    <x v="1"/>
    <x v="4"/>
  </r>
  <r>
    <x v="695"/>
    <x v="3"/>
    <x v="1"/>
    <n v="12"/>
    <n v="6"/>
    <n v="72"/>
    <x v="0"/>
    <x v="0"/>
    <x v="1"/>
    <x v="0"/>
  </r>
  <r>
    <x v="695"/>
    <x v="6"/>
    <x v="6"/>
    <n v="169"/>
    <n v="5"/>
    <n v="845"/>
    <x v="0"/>
    <x v="0"/>
    <x v="0"/>
    <x v="0"/>
  </r>
  <r>
    <x v="696"/>
    <x v="5"/>
    <x v="0"/>
    <n v="99"/>
    <n v="9"/>
    <n v="891"/>
    <x v="0"/>
    <x v="0"/>
    <x v="0"/>
    <x v="0"/>
  </r>
  <r>
    <x v="696"/>
    <x v="5"/>
    <x v="3"/>
    <n v="455"/>
    <n v="9"/>
    <n v="4095"/>
    <x v="0"/>
    <x v="0"/>
    <x v="0"/>
    <x v="0"/>
  </r>
  <r>
    <x v="696"/>
    <x v="6"/>
    <x v="1"/>
    <n v="12"/>
    <n v="6"/>
    <n v="72"/>
    <x v="0"/>
    <x v="0"/>
    <x v="0"/>
    <x v="2"/>
  </r>
  <r>
    <x v="696"/>
    <x v="3"/>
    <x v="1"/>
    <n v="12"/>
    <n v="7"/>
    <n v="84"/>
    <x v="0"/>
    <x v="1"/>
    <x v="1"/>
    <x v="2"/>
  </r>
  <r>
    <x v="697"/>
    <x v="3"/>
    <x v="0"/>
    <n v="99"/>
    <n v="6"/>
    <n v="594"/>
    <x v="0"/>
    <x v="0"/>
    <x v="1"/>
    <x v="0"/>
  </r>
  <r>
    <x v="698"/>
    <x v="6"/>
    <x v="1"/>
    <n v="12"/>
    <n v="3"/>
    <n v="36"/>
    <x v="0"/>
    <x v="1"/>
    <x v="0"/>
    <x v="4"/>
  </r>
  <r>
    <x v="698"/>
    <x v="3"/>
    <x v="6"/>
    <n v="169"/>
    <n v="7"/>
    <n v="1183"/>
    <x v="1"/>
    <x v="0"/>
    <x v="0"/>
    <x v="2"/>
  </r>
  <r>
    <x v="699"/>
    <x v="0"/>
    <x v="6"/>
    <n v="169"/>
    <n v="9"/>
    <n v="1521"/>
    <x v="0"/>
    <x v="0"/>
    <x v="0"/>
    <x v="2"/>
  </r>
  <r>
    <x v="700"/>
    <x v="3"/>
    <x v="3"/>
    <n v="455"/>
    <n v="7"/>
    <n v="3185"/>
    <x v="0"/>
    <x v="0"/>
    <x v="0"/>
    <x v="1"/>
  </r>
  <r>
    <x v="700"/>
    <x v="0"/>
    <x v="1"/>
    <n v="12"/>
    <n v="7"/>
    <n v="84"/>
    <x v="0"/>
    <x v="0"/>
    <x v="1"/>
    <x v="1"/>
  </r>
  <r>
    <x v="701"/>
    <x v="3"/>
    <x v="0"/>
    <n v="99"/>
    <n v="7"/>
    <n v="693"/>
    <x v="1"/>
    <x v="0"/>
    <x v="0"/>
    <x v="0"/>
  </r>
  <r>
    <x v="702"/>
    <x v="2"/>
    <x v="0"/>
    <n v="99"/>
    <n v="5"/>
    <n v="495"/>
    <x v="0"/>
    <x v="0"/>
    <x v="0"/>
    <x v="0"/>
  </r>
  <r>
    <x v="702"/>
    <x v="4"/>
    <x v="3"/>
    <n v="455"/>
    <n v="3"/>
    <n v="1365"/>
    <x v="0"/>
    <x v="0"/>
    <x v="1"/>
    <x v="3"/>
  </r>
  <r>
    <x v="702"/>
    <x v="1"/>
    <x v="4"/>
    <n v="199"/>
    <n v="6"/>
    <n v="1194"/>
    <x v="0"/>
    <x v="0"/>
    <x v="1"/>
    <x v="0"/>
  </r>
  <r>
    <x v="703"/>
    <x v="6"/>
    <x v="0"/>
    <n v="99"/>
    <n v="5"/>
    <n v="495"/>
    <x v="0"/>
    <x v="0"/>
    <x v="0"/>
    <x v="0"/>
  </r>
  <r>
    <x v="703"/>
    <x v="3"/>
    <x v="3"/>
    <n v="455"/>
    <n v="1"/>
    <n v="455"/>
    <x v="0"/>
    <x v="1"/>
    <x v="1"/>
    <x v="0"/>
  </r>
  <r>
    <x v="704"/>
    <x v="2"/>
    <x v="1"/>
    <n v="12"/>
    <n v="5"/>
    <n v="60"/>
    <x v="1"/>
    <x v="1"/>
    <x v="0"/>
    <x v="0"/>
  </r>
  <r>
    <x v="705"/>
    <x v="6"/>
    <x v="3"/>
    <n v="455"/>
    <n v="9"/>
    <n v="4095"/>
    <x v="0"/>
    <x v="0"/>
    <x v="0"/>
    <x v="3"/>
  </r>
  <r>
    <x v="705"/>
    <x v="4"/>
    <x v="4"/>
    <n v="199"/>
    <n v="7"/>
    <n v="1393"/>
    <x v="1"/>
    <x v="1"/>
    <x v="0"/>
    <x v="0"/>
  </r>
  <r>
    <x v="706"/>
    <x v="3"/>
    <x v="2"/>
    <n v="121"/>
    <n v="2"/>
    <n v="242"/>
    <x v="0"/>
    <x v="0"/>
    <x v="0"/>
    <x v="2"/>
  </r>
  <r>
    <x v="706"/>
    <x v="0"/>
    <x v="1"/>
    <n v="12"/>
    <n v="2"/>
    <n v="24"/>
    <x v="0"/>
    <x v="1"/>
    <x v="0"/>
    <x v="2"/>
  </r>
  <r>
    <x v="706"/>
    <x v="3"/>
    <x v="1"/>
    <n v="12"/>
    <n v="1"/>
    <n v="12"/>
    <x v="1"/>
    <x v="0"/>
    <x v="1"/>
    <x v="1"/>
  </r>
  <r>
    <x v="707"/>
    <x v="2"/>
    <x v="0"/>
    <n v="99"/>
    <n v="6"/>
    <n v="594"/>
    <x v="0"/>
    <x v="0"/>
    <x v="0"/>
    <x v="0"/>
  </r>
  <r>
    <x v="707"/>
    <x v="5"/>
    <x v="2"/>
    <n v="121"/>
    <n v="2"/>
    <n v="242"/>
    <x v="0"/>
    <x v="0"/>
    <x v="0"/>
    <x v="1"/>
  </r>
  <r>
    <x v="707"/>
    <x v="3"/>
    <x v="3"/>
    <n v="455"/>
    <n v="6"/>
    <n v="2730"/>
    <x v="0"/>
    <x v="1"/>
    <x v="0"/>
    <x v="0"/>
  </r>
  <r>
    <x v="707"/>
    <x v="3"/>
    <x v="4"/>
    <n v="199"/>
    <n v="2"/>
    <n v="398"/>
    <x v="0"/>
    <x v="0"/>
    <x v="1"/>
    <x v="1"/>
  </r>
  <r>
    <x v="708"/>
    <x v="3"/>
    <x v="0"/>
    <n v="99"/>
    <n v="5"/>
    <n v="495"/>
    <x v="1"/>
    <x v="0"/>
    <x v="1"/>
    <x v="0"/>
  </r>
  <r>
    <x v="708"/>
    <x v="6"/>
    <x v="5"/>
    <n v="30"/>
    <n v="9"/>
    <n v="270"/>
    <x v="0"/>
    <x v="0"/>
    <x v="0"/>
    <x v="1"/>
  </r>
  <r>
    <x v="709"/>
    <x v="6"/>
    <x v="3"/>
    <n v="455"/>
    <n v="8"/>
    <n v="3640"/>
    <x v="1"/>
    <x v="0"/>
    <x v="0"/>
    <x v="0"/>
  </r>
  <r>
    <x v="710"/>
    <x v="2"/>
    <x v="0"/>
    <n v="99"/>
    <n v="9"/>
    <n v="891"/>
    <x v="0"/>
    <x v="0"/>
    <x v="0"/>
    <x v="0"/>
  </r>
  <r>
    <x v="711"/>
    <x v="4"/>
    <x v="0"/>
    <n v="99"/>
    <n v="9"/>
    <n v="891"/>
    <x v="0"/>
    <x v="0"/>
    <x v="1"/>
    <x v="0"/>
  </r>
  <r>
    <x v="712"/>
    <x v="0"/>
    <x v="2"/>
    <n v="121"/>
    <n v="9"/>
    <n v="1089"/>
    <x v="1"/>
    <x v="0"/>
    <x v="0"/>
    <x v="1"/>
  </r>
  <r>
    <x v="712"/>
    <x v="3"/>
    <x v="3"/>
    <n v="455"/>
    <n v="3"/>
    <n v="1365"/>
    <x v="0"/>
    <x v="0"/>
    <x v="0"/>
    <x v="1"/>
  </r>
  <r>
    <x v="713"/>
    <x v="6"/>
    <x v="3"/>
    <n v="455"/>
    <n v="9"/>
    <n v="4095"/>
    <x v="1"/>
    <x v="1"/>
    <x v="1"/>
    <x v="1"/>
  </r>
  <r>
    <x v="714"/>
    <x v="5"/>
    <x v="3"/>
    <n v="455"/>
    <n v="5"/>
    <n v="2275"/>
    <x v="1"/>
    <x v="0"/>
    <x v="1"/>
    <x v="1"/>
  </r>
  <r>
    <x v="715"/>
    <x v="3"/>
    <x v="6"/>
    <n v="169"/>
    <n v="7"/>
    <n v="1183"/>
    <x v="0"/>
    <x v="0"/>
    <x v="0"/>
    <x v="1"/>
  </r>
  <r>
    <x v="716"/>
    <x v="0"/>
    <x v="0"/>
    <n v="99"/>
    <n v="1"/>
    <n v="99"/>
    <x v="0"/>
    <x v="0"/>
    <x v="1"/>
    <x v="0"/>
  </r>
  <r>
    <x v="716"/>
    <x v="2"/>
    <x v="0"/>
    <n v="99"/>
    <n v="4"/>
    <n v="396"/>
    <x v="1"/>
    <x v="1"/>
    <x v="0"/>
    <x v="0"/>
  </r>
  <r>
    <x v="716"/>
    <x v="1"/>
    <x v="1"/>
    <n v="12"/>
    <n v="6"/>
    <n v="72"/>
    <x v="0"/>
    <x v="0"/>
    <x v="0"/>
    <x v="2"/>
  </r>
  <r>
    <x v="716"/>
    <x v="0"/>
    <x v="1"/>
    <n v="12"/>
    <n v="4"/>
    <n v="48"/>
    <x v="0"/>
    <x v="0"/>
    <x v="1"/>
    <x v="2"/>
  </r>
  <r>
    <x v="717"/>
    <x v="2"/>
    <x v="2"/>
    <n v="121"/>
    <n v="4"/>
    <n v="484"/>
    <x v="0"/>
    <x v="0"/>
    <x v="0"/>
    <x v="3"/>
  </r>
  <r>
    <x v="717"/>
    <x v="0"/>
    <x v="5"/>
    <n v="30"/>
    <n v="4"/>
    <n v="120"/>
    <x v="0"/>
    <x v="0"/>
    <x v="0"/>
    <x v="2"/>
  </r>
  <r>
    <x v="718"/>
    <x v="3"/>
    <x v="2"/>
    <n v="121"/>
    <n v="5"/>
    <n v="605"/>
    <x v="0"/>
    <x v="0"/>
    <x v="1"/>
    <x v="0"/>
  </r>
  <r>
    <x v="719"/>
    <x v="0"/>
    <x v="0"/>
    <n v="99"/>
    <n v="3"/>
    <n v="297"/>
    <x v="1"/>
    <x v="1"/>
    <x v="0"/>
    <x v="0"/>
  </r>
  <r>
    <x v="720"/>
    <x v="2"/>
    <x v="3"/>
    <n v="455"/>
    <n v="3"/>
    <n v="1365"/>
    <x v="1"/>
    <x v="0"/>
    <x v="0"/>
    <x v="1"/>
  </r>
  <r>
    <x v="720"/>
    <x v="3"/>
    <x v="3"/>
    <n v="455"/>
    <n v="6"/>
    <n v="2730"/>
    <x v="1"/>
    <x v="1"/>
    <x v="0"/>
    <x v="1"/>
  </r>
  <r>
    <x v="721"/>
    <x v="6"/>
    <x v="4"/>
    <n v="199"/>
    <n v="8"/>
    <n v="1592"/>
    <x v="1"/>
    <x v="1"/>
    <x v="1"/>
    <x v="1"/>
  </r>
  <r>
    <x v="721"/>
    <x v="1"/>
    <x v="4"/>
    <n v="199"/>
    <n v="2"/>
    <n v="398"/>
    <x v="0"/>
    <x v="0"/>
    <x v="1"/>
    <x v="1"/>
  </r>
  <r>
    <x v="722"/>
    <x v="6"/>
    <x v="2"/>
    <n v="121"/>
    <n v="3"/>
    <n v="363"/>
    <x v="0"/>
    <x v="1"/>
    <x v="0"/>
    <x v="0"/>
  </r>
  <r>
    <x v="722"/>
    <x v="5"/>
    <x v="3"/>
    <n v="455"/>
    <n v="8"/>
    <n v="3640"/>
    <x v="1"/>
    <x v="1"/>
    <x v="0"/>
    <x v="1"/>
  </r>
  <r>
    <x v="722"/>
    <x v="5"/>
    <x v="1"/>
    <n v="12"/>
    <n v="7"/>
    <n v="84"/>
    <x v="0"/>
    <x v="0"/>
    <x v="1"/>
    <x v="1"/>
  </r>
  <r>
    <x v="722"/>
    <x v="2"/>
    <x v="6"/>
    <n v="169"/>
    <n v="8"/>
    <n v="1352"/>
    <x v="0"/>
    <x v="1"/>
    <x v="1"/>
    <x v="1"/>
  </r>
  <r>
    <x v="723"/>
    <x v="3"/>
    <x v="1"/>
    <n v="12"/>
    <n v="7"/>
    <n v="84"/>
    <x v="0"/>
    <x v="1"/>
    <x v="1"/>
    <x v="1"/>
  </r>
  <r>
    <x v="724"/>
    <x v="4"/>
    <x v="3"/>
    <n v="455"/>
    <n v="8"/>
    <n v="3640"/>
    <x v="0"/>
    <x v="0"/>
    <x v="0"/>
    <x v="1"/>
  </r>
  <r>
    <x v="724"/>
    <x v="3"/>
    <x v="5"/>
    <n v="30"/>
    <n v="8"/>
    <n v="240"/>
    <x v="0"/>
    <x v="0"/>
    <x v="0"/>
    <x v="0"/>
  </r>
  <r>
    <x v="725"/>
    <x v="1"/>
    <x v="1"/>
    <n v="12"/>
    <n v="4"/>
    <n v="48"/>
    <x v="0"/>
    <x v="0"/>
    <x v="0"/>
    <x v="1"/>
  </r>
  <r>
    <x v="726"/>
    <x v="6"/>
    <x v="1"/>
    <n v="12"/>
    <n v="7"/>
    <n v="84"/>
    <x v="0"/>
    <x v="1"/>
    <x v="1"/>
    <x v="0"/>
  </r>
  <r>
    <x v="727"/>
    <x v="5"/>
    <x v="0"/>
    <n v="99"/>
    <n v="4"/>
    <n v="396"/>
    <x v="0"/>
    <x v="0"/>
    <x v="0"/>
    <x v="0"/>
  </r>
  <r>
    <x v="727"/>
    <x v="3"/>
    <x v="4"/>
    <n v="199"/>
    <n v="2"/>
    <n v="398"/>
    <x v="0"/>
    <x v="0"/>
    <x v="1"/>
    <x v="2"/>
  </r>
  <r>
    <x v="728"/>
    <x v="4"/>
    <x v="3"/>
    <n v="455"/>
    <n v="3"/>
    <n v="1365"/>
    <x v="0"/>
    <x v="0"/>
    <x v="0"/>
    <x v="1"/>
  </r>
  <r>
    <x v="729"/>
    <x v="0"/>
    <x v="2"/>
    <n v="121"/>
    <n v="8"/>
    <n v="968"/>
    <x v="0"/>
    <x v="1"/>
    <x v="1"/>
    <x v="0"/>
  </r>
  <r>
    <x v="729"/>
    <x v="1"/>
    <x v="3"/>
    <n v="455"/>
    <n v="9"/>
    <n v="4095"/>
    <x v="0"/>
    <x v="0"/>
    <x v="0"/>
    <x v="1"/>
  </r>
  <r>
    <x v="729"/>
    <x v="6"/>
    <x v="1"/>
    <n v="12"/>
    <n v="10"/>
    <n v="120"/>
    <x v="0"/>
    <x v="0"/>
    <x v="1"/>
    <x v="1"/>
  </r>
  <r>
    <x v="730"/>
    <x v="2"/>
    <x v="4"/>
    <n v="199"/>
    <n v="8"/>
    <n v="1592"/>
    <x v="1"/>
    <x v="0"/>
    <x v="0"/>
    <x v="4"/>
  </r>
  <r>
    <x v="731"/>
    <x v="3"/>
    <x v="5"/>
    <n v="30"/>
    <n v="3"/>
    <n v="90"/>
    <x v="0"/>
    <x v="1"/>
    <x v="0"/>
    <x v="2"/>
  </r>
  <r>
    <x v="732"/>
    <x v="1"/>
    <x v="5"/>
    <n v="30"/>
    <n v="4"/>
    <n v="120"/>
    <x v="0"/>
    <x v="0"/>
    <x v="0"/>
    <x v="1"/>
  </r>
  <r>
    <x v="732"/>
    <x v="6"/>
    <x v="1"/>
    <n v="12"/>
    <n v="5"/>
    <n v="60"/>
    <x v="0"/>
    <x v="0"/>
    <x v="0"/>
    <x v="1"/>
  </r>
  <r>
    <x v="732"/>
    <x v="0"/>
    <x v="1"/>
    <n v="12"/>
    <n v="3"/>
    <n v="36"/>
    <x v="0"/>
    <x v="0"/>
    <x v="1"/>
    <x v="1"/>
  </r>
  <r>
    <x v="733"/>
    <x v="1"/>
    <x v="2"/>
    <n v="121"/>
    <n v="3"/>
    <n v="363"/>
    <x v="0"/>
    <x v="0"/>
    <x v="0"/>
    <x v="3"/>
  </r>
  <r>
    <x v="733"/>
    <x v="5"/>
    <x v="2"/>
    <n v="121"/>
    <n v="9"/>
    <n v="1089"/>
    <x v="0"/>
    <x v="0"/>
    <x v="0"/>
    <x v="1"/>
  </r>
  <r>
    <x v="733"/>
    <x v="4"/>
    <x v="2"/>
    <n v="121"/>
    <n v="7"/>
    <n v="847"/>
    <x v="0"/>
    <x v="0"/>
    <x v="0"/>
    <x v="1"/>
  </r>
  <r>
    <x v="734"/>
    <x v="2"/>
    <x v="2"/>
    <n v="121"/>
    <n v="4"/>
    <n v="484"/>
    <x v="0"/>
    <x v="0"/>
    <x v="0"/>
    <x v="1"/>
  </r>
  <r>
    <x v="735"/>
    <x v="0"/>
    <x v="3"/>
    <n v="455"/>
    <n v="6"/>
    <n v="2730"/>
    <x v="0"/>
    <x v="1"/>
    <x v="0"/>
    <x v="1"/>
  </r>
  <r>
    <x v="735"/>
    <x v="4"/>
    <x v="3"/>
    <n v="455"/>
    <n v="7"/>
    <n v="3185"/>
    <x v="0"/>
    <x v="0"/>
    <x v="0"/>
    <x v="1"/>
  </r>
  <r>
    <x v="735"/>
    <x v="3"/>
    <x v="5"/>
    <n v="30"/>
    <n v="4"/>
    <n v="120"/>
    <x v="0"/>
    <x v="1"/>
    <x v="0"/>
    <x v="0"/>
  </r>
  <r>
    <x v="735"/>
    <x v="2"/>
    <x v="1"/>
    <n v="12"/>
    <n v="2"/>
    <n v="24"/>
    <x v="0"/>
    <x v="1"/>
    <x v="1"/>
    <x v="0"/>
  </r>
  <r>
    <x v="735"/>
    <x v="1"/>
    <x v="1"/>
    <n v="12"/>
    <n v="8"/>
    <n v="96"/>
    <x v="0"/>
    <x v="0"/>
    <x v="1"/>
    <x v="1"/>
  </r>
  <r>
    <x v="736"/>
    <x v="0"/>
    <x v="3"/>
    <n v="455"/>
    <n v="5"/>
    <n v="2275"/>
    <x v="0"/>
    <x v="0"/>
    <x v="0"/>
    <x v="1"/>
  </r>
  <r>
    <x v="737"/>
    <x v="0"/>
    <x v="1"/>
    <n v="12"/>
    <n v="6"/>
    <n v="72"/>
    <x v="0"/>
    <x v="0"/>
    <x v="0"/>
    <x v="0"/>
  </r>
  <r>
    <x v="738"/>
    <x v="4"/>
    <x v="0"/>
    <n v="99"/>
    <n v="4"/>
    <n v="396"/>
    <x v="0"/>
    <x v="0"/>
    <x v="1"/>
    <x v="0"/>
  </r>
  <r>
    <x v="739"/>
    <x v="6"/>
    <x v="3"/>
    <n v="455"/>
    <n v="5"/>
    <n v="2275"/>
    <x v="0"/>
    <x v="0"/>
    <x v="1"/>
    <x v="1"/>
  </r>
  <r>
    <x v="739"/>
    <x v="0"/>
    <x v="5"/>
    <n v="30"/>
    <n v="4"/>
    <n v="120"/>
    <x v="0"/>
    <x v="0"/>
    <x v="1"/>
    <x v="0"/>
  </r>
  <r>
    <x v="740"/>
    <x v="3"/>
    <x v="6"/>
    <n v="169"/>
    <n v="7"/>
    <n v="1183"/>
    <x v="0"/>
    <x v="0"/>
    <x v="0"/>
    <x v="0"/>
  </r>
  <r>
    <x v="741"/>
    <x v="1"/>
    <x v="0"/>
    <n v="99"/>
    <n v="8"/>
    <n v="792"/>
    <x v="0"/>
    <x v="0"/>
    <x v="0"/>
    <x v="0"/>
  </r>
  <r>
    <x v="741"/>
    <x v="5"/>
    <x v="0"/>
    <n v="99"/>
    <n v="2"/>
    <n v="198"/>
    <x v="0"/>
    <x v="0"/>
    <x v="0"/>
    <x v="0"/>
  </r>
  <r>
    <x v="741"/>
    <x v="5"/>
    <x v="0"/>
    <n v="99"/>
    <n v="9"/>
    <n v="891"/>
    <x v="0"/>
    <x v="0"/>
    <x v="0"/>
    <x v="0"/>
  </r>
  <r>
    <x v="741"/>
    <x v="4"/>
    <x v="2"/>
    <n v="121"/>
    <n v="6"/>
    <n v="726"/>
    <x v="1"/>
    <x v="0"/>
    <x v="0"/>
    <x v="3"/>
  </r>
  <r>
    <x v="741"/>
    <x v="1"/>
    <x v="2"/>
    <n v="121"/>
    <n v="6"/>
    <n v="726"/>
    <x v="0"/>
    <x v="1"/>
    <x v="0"/>
    <x v="4"/>
  </r>
  <r>
    <x v="741"/>
    <x v="0"/>
    <x v="6"/>
    <n v="169"/>
    <n v="8"/>
    <n v="1352"/>
    <x v="0"/>
    <x v="0"/>
    <x v="0"/>
    <x v="3"/>
  </r>
  <r>
    <x v="742"/>
    <x v="0"/>
    <x v="2"/>
    <n v="121"/>
    <n v="7"/>
    <n v="847"/>
    <x v="0"/>
    <x v="0"/>
    <x v="0"/>
    <x v="0"/>
  </r>
  <r>
    <x v="742"/>
    <x v="3"/>
    <x v="3"/>
    <n v="455"/>
    <n v="7"/>
    <n v="3185"/>
    <x v="1"/>
    <x v="0"/>
    <x v="0"/>
    <x v="2"/>
  </r>
  <r>
    <x v="742"/>
    <x v="3"/>
    <x v="6"/>
    <n v="169"/>
    <n v="3"/>
    <n v="507"/>
    <x v="0"/>
    <x v="0"/>
    <x v="0"/>
    <x v="2"/>
  </r>
  <r>
    <x v="743"/>
    <x v="5"/>
    <x v="0"/>
    <n v="99"/>
    <n v="4"/>
    <n v="396"/>
    <x v="1"/>
    <x v="0"/>
    <x v="0"/>
    <x v="0"/>
  </r>
  <r>
    <x v="744"/>
    <x v="2"/>
    <x v="5"/>
    <n v="30"/>
    <n v="10"/>
    <n v="300"/>
    <x v="0"/>
    <x v="0"/>
    <x v="0"/>
    <x v="1"/>
  </r>
  <r>
    <x v="745"/>
    <x v="6"/>
    <x v="3"/>
    <n v="455"/>
    <n v="3"/>
    <n v="1365"/>
    <x v="0"/>
    <x v="0"/>
    <x v="0"/>
    <x v="1"/>
  </r>
  <r>
    <x v="745"/>
    <x v="1"/>
    <x v="4"/>
    <n v="199"/>
    <n v="2"/>
    <n v="398"/>
    <x v="0"/>
    <x v="0"/>
    <x v="1"/>
    <x v="0"/>
  </r>
  <r>
    <x v="746"/>
    <x v="3"/>
    <x v="0"/>
    <n v="99"/>
    <n v="8"/>
    <n v="792"/>
    <x v="0"/>
    <x v="0"/>
    <x v="1"/>
    <x v="0"/>
  </r>
  <r>
    <x v="746"/>
    <x v="2"/>
    <x v="0"/>
    <n v="99"/>
    <n v="6"/>
    <n v="594"/>
    <x v="0"/>
    <x v="1"/>
    <x v="0"/>
    <x v="0"/>
  </r>
  <r>
    <x v="746"/>
    <x v="1"/>
    <x v="3"/>
    <n v="455"/>
    <n v="2"/>
    <n v="910"/>
    <x v="0"/>
    <x v="0"/>
    <x v="1"/>
    <x v="4"/>
  </r>
  <r>
    <x v="746"/>
    <x v="0"/>
    <x v="3"/>
    <n v="455"/>
    <n v="7"/>
    <n v="3185"/>
    <x v="1"/>
    <x v="0"/>
    <x v="0"/>
    <x v="1"/>
  </r>
  <r>
    <x v="746"/>
    <x v="2"/>
    <x v="3"/>
    <n v="455"/>
    <n v="8"/>
    <n v="3640"/>
    <x v="0"/>
    <x v="0"/>
    <x v="0"/>
    <x v="0"/>
  </r>
  <r>
    <x v="746"/>
    <x v="2"/>
    <x v="4"/>
    <n v="199"/>
    <n v="10"/>
    <n v="1990"/>
    <x v="0"/>
    <x v="1"/>
    <x v="0"/>
    <x v="0"/>
  </r>
  <r>
    <x v="746"/>
    <x v="5"/>
    <x v="1"/>
    <n v="12"/>
    <n v="8"/>
    <n v="96"/>
    <x v="0"/>
    <x v="0"/>
    <x v="0"/>
    <x v="4"/>
  </r>
  <r>
    <x v="746"/>
    <x v="6"/>
    <x v="1"/>
    <n v="12"/>
    <n v="5"/>
    <n v="60"/>
    <x v="0"/>
    <x v="1"/>
    <x v="1"/>
    <x v="1"/>
  </r>
  <r>
    <x v="746"/>
    <x v="5"/>
    <x v="6"/>
    <n v="169"/>
    <n v="5"/>
    <n v="845"/>
    <x v="1"/>
    <x v="1"/>
    <x v="0"/>
    <x v="0"/>
  </r>
  <r>
    <x v="747"/>
    <x v="3"/>
    <x v="0"/>
    <n v="99"/>
    <n v="2"/>
    <n v="198"/>
    <x v="0"/>
    <x v="0"/>
    <x v="1"/>
    <x v="0"/>
  </r>
  <r>
    <x v="748"/>
    <x v="4"/>
    <x v="2"/>
    <n v="121"/>
    <n v="8"/>
    <n v="968"/>
    <x v="0"/>
    <x v="0"/>
    <x v="0"/>
    <x v="4"/>
  </r>
  <r>
    <x v="748"/>
    <x v="3"/>
    <x v="3"/>
    <n v="455"/>
    <n v="4"/>
    <n v="1820"/>
    <x v="0"/>
    <x v="1"/>
    <x v="0"/>
    <x v="2"/>
  </r>
  <r>
    <x v="748"/>
    <x v="1"/>
    <x v="3"/>
    <n v="455"/>
    <n v="9"/>
    <n v="4095"/>
    <x v="0"/>
    <x v="1"/>
    <x v="0"/>
    <x v="0"/>
  </r>
  <r>
    <x v="748"/>
    <x v="1"/>
    <x v="6"/>
    <n v="169"/>
    <n v="3"/>
    <n v="507"/>
    <x v="0"/>
    <x v="0"/>
    <x v="0"/>
    <x v="0"/>
  </r>
  <r>
    <x v="748"/>
    <x v="2"/>
    <x v="6"/>
    <n v="169"/>
    <n v="2"/>
    <n v="338"/>
    <x v="0"/>
    <x v="0"/>
    <x v="1"/>
    <x v="0"/>
  </r>
  <r>
    <x v="749"/>
    <x v="6"/>
    <x v="1"/>
    <n v="12"/>
    <n v="7"/>
    <n v="84"/>
    <x v="0"/>
    <x v="0"/>
    <x v="0"/>
    <x v="0"/>
  </r>
  <r>
    <x v="750"/>
    <x v="4"/>
    <x v="2"/>
    <n v="121"/>
    <n v="5"/>
    <n v="605"/>
    <x v="0"/>
    <x v="1"/>
    <x v="0"/>
    <x v="1"/>
  </r>
  <r>
    <x v="751"/>
    <x v="0"/>
    <x v="0"/>
    <n v="99"/>
    <n v="7"/>
    <n v="693"/>
    <x v="0"/>
    <x v="1"/>
    <x v="0"/>
    <x v="0"/>
  </r>
  <r>
    <x v="752"/>
    <x v="0"/>
    <x v="1"/>
    <n v="12"/>
    <n v="9"/>
    <n v="108"/>
    <x v="0"/>
    <x v="0"/>
    <x v="0"/>
    <x v="2"/>
  </r>
  <r>
    <x v="752"/>
    <x v="2"/>
    <x v="6"/>
    <n v="169"/>
    <n v="9"/>
    <n v="1521"/>
    <x v="1"/>
    <x v="0"/>
    <x v="0"/>
    <x v="3"/>
  </r>
  <r>
    <x v="753"/>
    <x v="4"/>
    <x v="0"/>
    <n v="99"/>
    <n v="2"/>
    <n v="198"/>
    <x v="0"/>
    <x v="0"/>
    <x v="0"/>
    <x v="0"/>
  </r>
  <r>
    <x v="754"/>
    <x v="2"/>
    <x v="2"/>
    <n v="121"/>
    <n v="7"/>
    <n v="847"/>
    <x v="0"/>
    <x v="0"/>
    <x v="1"/>
    <x v="0"/>
  </r>
  <r>
    <x v="754"/>
    <x v="6"/>
    <x v="3"/>
    <n v="455"/>
    <n v="4"/>
    <n v="1820"/>
    <x v="0"/>
    <x v="0"/>
    <x v="0"/>
    <x v="0"/>
  </r>
  <r>
    <x v="754"/>
    <x v="3"/>
    <x v="5"/>
    <n v="30"/>
    <n v="3"/>
    <n v="90"/>
    <x v="0"/>
    <x v="0"/>
    <x v="1"/>
    <x v="1"/>
  </r>
  <r>
    <x v="755"/>
    <x v="4"/>
    <x v="1"/>
    <n v="12"/>
    <n v="6"/>
    <n v="72"/>
    <x v="0"/>
    <x v="0"/>
    <x v="1"/>
    <x v="0"/>
  </r>
  <r>
    <x v="756"/>
    <x v="1"/>
    <x v="3"/>
    <n v="455"/>
    <n v="7"/>
    <n v="3185"/>
    <x v="0"/>
    <x v="1"/>
    <x v="0"/>
    <x v="0"/>
  </r>
  <r>
    <x v="757"/>
    <x v="3"/>
    <x v="3"/>
    <n v="455"/>
    <n v="3"/>
    <n v="1365"/>
    <x v="1"/>
    <x v="0"/>
    <x v="0"/>
    <x v="1"/>
  </r>
  <r>
    <x v="757"/>
    <x v="5"/>
    <x v="6"/>
    <n v="169"/>
    <n v="4"/>
    <n v="676"/>
    <x v="1"/>
    <x v="0"/>
    <x v="0"/>
    <x v="2"/>
  </r>
  <r>
    <x v="758"/>
    <x v="3"/>
    <x v="0"/>
    <n v="99"/>
    <n v="10"/>
    <n v="990"/>
    <x v="1"/>
    <x v="0"/>
    <x v="1"/>
    <x v="0"/>
  </r>
  <r>
    <x v="758"/>
    <x v="4"/>
    <x v="2"/>
    <n v="121"/>
    <n v="2"/>
    <n v="242"/>
    <x v="0"/>
    <x v="0"/>
    <x v="0"/>
    <x v="1"/>
  </r>
  <r>
    <x v="759"/>
    <x v="4"/>
    <x v="0"/>
    <n v="99"/>
    <n v="6"/>
    <n v="594"/>
    <x v="0"/>
    <x v="1"/>
    <x v="0"/>
    <x v="0"/>
  </r>
  <r>
    <x v="760"/>
    <x v="3"/>
    <x v="0"/>
    <n v="99"/>
    <n v="6"/>
    <n v="594"/>
    <x v="0"/>
    <x v="0"/>
    <x v="0"/>
    <x v="0"/>
  </r>
  <r>
    <x v="760"/>
    <x v="0"/>
    <x v="0"/>
    <n v="99"/>
    <n v="2"/>
    <n v="198"/>
    <x v="1"/>
    <x v="0"/>
    <x v="0"/>
    <x v="0"/>
  </r>
  <r>
    <x v="760"/>
    <x v="0"/>
    <x v="2"/>
    <n v="121"/>
    <n v="7"/>
    <n v="847"/>
    <x v="0"/>
    <x v="0"/>
    <x v="0"/>
    <x v="0"/>
  </r>
  <r>
    <x v="761"/>
    <x v="2"/>
    <x v="1"/>
    <n v="12"/>
    <n v="3"/>
    <n v="36"/>
    <x v="1"/>
    <x v="0"/>
    <x v="1"/>
    <x v="1"/>
  </r>
  <r>
    <x v="761"/>
    <x v="6"/>
    <x v="1"/>
    <n v="12"/>
    <n v="3"/>
    <n v="36"/>
    <x v="0"/>
    <x v="0"/>
    <x v="0"/>
    <x v="4"/>
  </r>
  <r>
    <x v="762"/>
    <x v="1"/>
    <x v="0"/>
    <n v="99"/>
    <n v="8"/>
    <n v="792"/>
    <x v="0"/>
    <x v="1"/>
    <x v="1"/>
    <x v="0"/>
  </r>
  <r>
    <x v="762"/>
    <x v="5"/>
    <x v="2"/>
    <n v="121"/>
    <n v="5"/>
    <n v="605"/>
    <x v="0"/>
    <x v="0"/>
    <x v="0"/>
    <x v="1"/>
  </r>
  <r>
    <x v="762"/>
    <x v="3"/>
    <x v="3"/>
    <n v="455"/>
    <n v="8"/>
    <n v="3640"/>
    <x v="0"/>
    <x v="0"/>
    <x v="0"/>
    <x v="0"/>
  </r>
  <r>
    <x v="763"/>
    <x v="2"/>
    <x v="4"/>
    <n v="199"/>
    <n v="8"/>
    <n v="1592"/>
    <x v="0"/>
    <x v="0"/>
    <x v="0"/>
    <x v="4"/>
  </r>
  <r>
    <x v="764"/>
    <x v="2"/>
    <x v="1"/>
    <n v="12"/>
    <n v="4"/>
    <n v="48"/>
    <x v="0"/>
    <x v="0"/>
    <x v="0"/>
    <x v="0"/>
  </r>
  <r>
    <x v="765"/>
    <x v="0"/>
    <x v="1"/>
    <n v="12"/>
    <n v="6"/>
    <n v="72"/>
    <x v="0"/>
    <x v="0"/>
    <x v="1"/>
    <x v="4"/>
  </r>
  <r>
    <x v="765"/>
    <x v="3"/>
    <x v="6"/>
    <n v="169"/>
    <n v="10"/>
    <n v="1690"/>
    <x v="0"/>
    <x v="0"/>
    <x v="1"/>
    <x v="1"/>
  </r>
  <r>
    <x v="766"/>
    <x v="2"/>
    <x v="3"/>
    <n v="455"/>
    <n v="10"/>
    <n v="4550"/>
    <x v="0"/>
    <x v="0"/>
    <x v="0"/>
    <x v="1"/>
  </r>
  <r>
    <x v="766"/>
    <x v="3"/>
    <x v="4"/>
    <n v="199"/>
    <n v="2"/>
    <n v="398"/>
    <x v="1"/>
    <x v="1"/>
    <x v="0"/>
    <x v="1"/>
  </r>
  <r>
    <x v="766"/>
    <x v="2"/>
    <x v="6"/>
    <n v="169"/>
    <n v="1"/>
    <n v="169"/>
    <x v="0"/>
    <x v="0"/>
    <x v="0"/>
    <x v="1"/>
  </r>
  <r>
    <x v="767"/>
    <x v="5"/>
    <x v="0"/>
    <n v="99"/>
    <n v="4"/>
    <n v="396"/>
    <x v="1"/>
    <x v="0"/>
    <x v="0"/>
    <x v="0"/>
  </r>
  <r>
    <x v="768"/>
    <x v="6"/>
    <x v="4"/>
    <n v="199"/>
    <n v="10"/>
    <n v="1990"/>
    <x v="0"/>
    <x v="1"/>
    <x v="1"/>
    <x v="4"/>
  </r>
  <r>
    <x v="768"/>
    <x v="5"/>
    <x v="5"/>
    <n v="30"/>
    <n v="3"/>
    <n v="90"/>
    <x v="0"/>
    <x v="0"/>
    <x v="0"/>
    <x v="3"/>
  </r>
  <r>
    <x v="769"/>
    <x v="5"/>
    <x v="4"/>
    <n v="199"/>
    <n v="6"/>
    <n v="1194"/>
    <x v="0"/>
    <x v="0"/>
    <x v="0"/>
    <x v="2"/>
  </r>
  <r>
    <x v="770"/>
    <x v="1"/>
    <x v="0"/>
    <n v="99"/>
    <n v="6"/>
    <n v="594"/>
    <x v="0"/>
    <x v="0"/>
    <x v="0"/>
    <x v="0"/>
  </r>
  <r>
    <x v="770"/>
    <x v="2"/>
    <x v="0"/>
    <n v="99"/>
    <n v="8"/>
    <n v="792"/>
    <x v="1"/>
    <x v="0"/>
    <x v="0"/>
    <x v="0"/>
  </r>
  <r>
    <x v="770"/>
    <x v="4"/>
    <x v="5"/>
    <n v="30"/>
    <n v="1"/>
    <n v="30"/>
    <x v="0"/>
    <x v="0"/>
    <x v="1"/>
    <x v="1"/>
  </r>
  <r>
    <x v="770"/>
    <x v="5"/>
    <x v="1"/>
    <n v="12"/>
    <n v="7"/>
    <n v="84"/>
    <x v="0"/>
    <x v="1"/>
    <x v="1"/>
    <x v="0"/>
  </r>
  <r>
    <x v="771"/>
    <x v="6"/>
    <x v="4"/>
    <n v="199"/>
    <n v="3"/>
    <n v="597"/>
    <x v="0"/>
    <x v="0"/>
    <x v="1"/>
    <x v="4"/>
  </r>
  <r>
    <x v="772"/>
    <x v="3"/>
    <x v="0"/>
    <n v="99"/>
    <n v="4"/>
    <n v="396"/>
    <x v="0"/>
    <x v="0"/>
    <x v="1"/>
    <x v="0"/>
  </r>
  <r>
    <x v="772"/>
    <x v="3"/>
    <x v="1"/>
    <n v="12"/>
    <n v="1"/>
    <n v="12"/>
    <x v="0"/>
    <x v="0"/>
    <x v="0"/>
    <x v="1"/>
  </r>
  <r>
    <x v="772"/>
    <x v="5"/>
    <x v="1"/>
    <n v="12"/>
    <n v="3"/>
    <n v="36"/>
    <x v="1"/>
    <x v="1"/>
    <x v="1"/>
    <x v="0"/>
  </r>
  <r>
    <x v="772"/>
    <x v="5"/>
    <x v="1"/>
    <n v="12"/>
    <n v="8"/>
    <n v="96"/>
    <x v="0"/>
    <x v="0"/>
    <x v="1"/>
    <x v="0"/>
  </r>
  <r>
    <x v="773"/>
    <x v="2"/>
    <x v="6"/>
    <n v="169"/>
    <n v="1"/>
    <n v="169"/>
    <x v="0"/>
    <x v="0"/>
    <x v="0"/>
    <x v="1"/>
  </r>
  <r>
    <x v="773"/>
    <x v="5"/>
    <x v="6"/>
    <n v="169"/>
    <n v="2"/>
    <n v="338"/>
    <x v="0"/>
    <x v="0"/>
    <x v="0"/>
    <x v="3"/>
  </r>
  <r>
    <x v="774"/>
    <x v="6"/>
    <x v="0"/>
    <n v="99"/>
    <n v="8"/>
    <n v="792"/>
    <x v="1"/>
    <x v="0"/>
    <x v="1"/>
    <x v="0"/>
  </r>
  <r>
    <x v="775"/>
    <x v="1"/>
    <x v="3"/>
    <n v="455"/>
    <n v="2"/>
    <n v="910"/>
    <x v="1"/>
    <x v="0"/>
    <x v="1"/>
    <x v="4"/>
  </r>
  <r>
    <x v="776"/>
    <x v="4"/>
    <x v="1"/>
    <n v="12"/>
    <n v="2"/>
    <n v="24"/>
    <x v="0"/>
    <x v="0"/>
    <x v="0"/>
    <x v="2"/>
  </r>
  <r>
    <x v="777"/>
    <x v="0"/>
    <x v="0"/>
    <n v="99"/>
    <n v="2"/>
    <n v="198"/>
    <x v="0"/>
    <x v="0"/>
    <x v="1"/>
    <x v="0"/>
  </r>
  <r>
    <x v="778"/>
    <x v="6"/>
    <x v="0"/>
    <n v="99"/>
    <n v="9"/>
    <n v="891"/>
    <x v="0"/>
    <x v="1"/>
    <x v="0"/>
    <x v="0"/>
  </r>
  <r>
    <x v="778"/>
    <x v="4"/>
    <x v="4"/>
    <n v="199"/>
    <n v="5"/>
    <n v="995"/>
    <x v="1"/>
    <x v="1"/>
    <x v="0"/>
    <x v="1"/>
  </r>
  <r>
    <x v="779"/>
    <x v="1"/>
    <x v="2"/>
    <n v="121"/>
    <n v="4"/>
    <n v="484"/>
    <x v="0"/>
    <x v="0"/>
    <x v="0"/>
    <x v="0"/>
  </r>
  <r>
    <x v="780"/>
    <x v="5"/>
    <x v="5"/>
    <n v="30"/>
    <n v="2"/>
    <n v="60"/>
    <x v="0"/>
    <x v="0"/>
    <x v="0"/>
    <x v="0"/>
  </r>
  <r>
    <x v="781"/>
    <x v="3"/>
    <x v="3"/>
    <n v="455"/>
    <n v="9"/>
    <n v="4095"/>
    <x v="0"/>
    <x v="1"/>
    <x v="0"/>
    <x v="2"/>
  </r>
  <r>
    <x v="781"/>
    <x v="0"/>
    <x v="1"/>
    <n v="12"/>
    <n v="9"/>
    <n v="108"/>
    <x v="0"/>
    <x v="0"/>
    <x v="0"/>
    <x v="3"/>
  </r>
  <r>
    <x v="782"/>
    <x v="2"/>
    <x v="0"/>
    <n v="99"/>
    <n v="6"/>
    <n v="594"/>
    <x v="0"/>
    <x v="0"/>
    <x v="0"/>
    <x v="0"/>
  </r>
  <r>
    <x v="782"/>
    <x v="0"/>
    <x v="0"/>
    <n v="99"/>
    <n v="6"/>
    <n v="594"/>
    <x v="0"/>
    <x v="0"/>
    <x v="1"/>
    <x v="0"/>
  </r>
  <r>
    <x v="782"/>
    <x v="5"/>
    <x v="3"/>
    <n v="455"/>
    <n v="6"/>
    <n v="2730"/>
    <x v="0"/>
    <x v="0"/>
    <x v="0"/>
    <x v="1"/>
  </r>
  <r>
    <x v="782"/>
    <x v="1"/>
    <x v="3"/>
    <n v="455"/>
    <n v="3"/>
    <n v="1365"/>
    <x v="0"/>
    <x v="0"/>
    <x v="1"/>
    <x v="1"/>
  </r>
  <r>
    <x v="782"/>
    <x v="0"/>
    <x v="1"/>
    <n v="12"/>
    <n v="7"/>
    <n v="84"/>
    <x v="0"/>
    <x v="0"/>
    <x v="0"/>
    <x v="1"/>
  </r>
  <r>
    <x v="783"/>
    <x v="6"/>
    <x v="2"/>
    <n v="121"/>
    <n v="8"/>
    <n v="968"/>
    <x v="0"/>
    <x v="1"/>
    <x v="1"/>
    <x v="0"/>
  </r>
  <r>
    <x v="783"/>
    <x v="5"/>
    <x v="3"/>
    <n v="455"/>
    <n v="5"/>
    <n v="2275"/>
    <x v="0"/>
    <x v="0"/>
    <x v="1"/>
    <x v="3"/>
  </r>
  <r>
    <x v="784"/>
    <x v="0"/>
    <x v="1"/>
    <n v="12"/>
    <n v="6"/>
    <n v="72"/>
    <x v="0"/>
    <x v="1"/>
    <x v="1"/>
    <x v="2"/>
  </r>
  <r>
    <x v="785"/>
    <x v="2"/>
    <x v="1"/>
    <n v="12"/>
    <n v="4"/>
    <n v="48"/>
    <x v="0"/>
    <x v="0"/>
    <x v="0"/>
    <x v="0"/>
  </r>
  <r>
    <x v="786"/>
    <x v="2"/>
    <x v="3"/>
    <n v="455"/>
    <n v="4"/>
    <n v="1820"/>
    <x v="0"/>
    <x v="1"/>
    <x v="1"/>
    <x v="0"/>
  </r>
  <r>
    <x v="786"/>
    <x v="0"/>
    <x v="6"/>
    <n v="169"/>
    <n v="5"/>
    <n v="845"/>
    <x v="1"/>
    <x v="1"/>
    <x v="1"/>
    <x v="1"/>
  </r>
  <r>
    <x v="787"/>
    <x v="1"/>
    <x v="3"/>
    <n v="455"/>
    <n v="3"/>
    <n v="1365"/>
    <x v="0"/>
    <x v="0"/>
    <x v="0"/>
    <x v="2"/>
  </r>
  <r>
    <x v="787"/>
    <x v="4"/>
    <x v="3"/>
    <n v="455"/>
    <n v="9"/>
    <n v="4095"/>
    <x v="0"/>
    <x v="1"/>
    <x v="0"/>
    <x v="0"/>
  </r>
  <r>
    <x v="787"/>
    <x v="5"/>
    <x v="6"/>
    <n v="169"/>
    <n v="4"/>
    <n v="676"/>
    <x v="0"/>
    <x v="0"/>
    <x v="1"/>
    <x v="0"/>
  </r>
  <r>
    <x v="788"/>
    <x v="5"/>
    <x v="0"/>
    <n v="99"/>
    <n v="2"/>
    <n v="198"/>
    <x v="0"/>
    <x v="0"/>
    <x v="0"/>
    <x v="0"/>
  </r>
  <r>
    <x v="788"/>
    <x v="3"/>
    <x v="4"/>
    <n v="199"/>
    <n v="6"/>
    <n v="1194"/>
    <x v="1"/>
    <x v="0"/>
    <x v="0"/>
    <x v="1"/>
  </r>
  <r>
    <x v="789"/>
    <x v="2"/>
    <x v="3"/>
    <n v="455"/>
    <n v="3"/>
    <n v="1365"/>
    <x v="1"/>
    <x v="0"/>
    <x v="0"/>
    <x v="1"/>
  </r>
  <r>
    <x v="789"/>
    <x v="2"/>
    <x v="6"/>
    <n v="169"/>
    <n v="8"/>
    <n v="1352"/>
    <x v="0"/>
    <x v="0"/>
    <x v="0"/>
    <x v="0"/>
  </r>
  <r>
    <x v="790"/>
    <x v="2"/>
    <x v="4"/>
    <n v="199"/>
    <n v="8"/>
    <n v="1592"/>
    <x v="0"/>
    <x v="1"/>
    <x v="0"/>
    <x v="2"/>
  </r>
  <r>
    <x v="790"/>
    <x v="2"/>
    <x v="1"/>
    <n v="12"/>
    <n v="6"/>
    <n v="72"/>
    <x v="0"/>
    <x v="0"/>
    <x v="1"/>
    <x v="3"/>
  </r>
  <r>
    <x v="791"/>
    <x v="4"/>
    <x v="1"/>
    <n v="12"/>
    <n v="7"/>
    <n v="84"/>
    <x v="0"/>
    <x v="0"/>
    <x v="0"/>
    <x v="0"/>
  </r>
  <r>
    <x v="792"/>
    <x v="3"/>
    <x v="3"/>
    <n v="455"/>
    <n v="5"/>
    <n v="2275"/>
    <x v="0"/>
    <x v="0"/>
    <x v="1"/>
    <x v="0"/>
  </r>
  <r>
    <x v="792"/>
    <x v="1"/>
    <x v="1"/>
    <n v="12"/>
    <n v="10"/>
    <n v="120"/>
    <x v="0"/>
    <x v="1"/>
    <x v="0"/>
    <x v="4"/>
  </r>
  <r>
    <x v="793"/>
    <x v="5"/>
    <x v="0"/>
    <n v="99"/>
    <n v="7"/>
    <n v="693"/>
    <x v="0"/>
    <x v="0"/>
    <x v="1"/>
    <x v="0"/>
  </r>
  <r>
    <x v="793"/>
    <x v="1"/>
    <x v="3"/>
    <n v="455"/>
    <n v="9"/>
    <n v="4095"/>
    <x v="0"/>
    <x v="0"/>
    <x v="0"/>
    <x v="2"/>
  </r>
  <r>
    <x v="793"/>
    <x v="3"/>
    <x v="3"/>
    <n v="455"/>
    <n v="7"/>
    <n v="3185"/>
    <x v="0"/>
    <x v="0"/>
    <x v="0"/>
    <x v="0"/>
  </r>
  <r>
    <x v="793"/>
    <x v="2"/>
    <x v="3"/>
    <n v="455"/>
    <n v="6"/>
    <n v="2730"/>
    <x v="0"/>
    <x v="1"/>
    <x v="0"/>
    <x v="0"/>
  </r>
  <r>
    <x v="793"/>
    <x v="5"/>
    <x v="3"/>
    <n v="455"/>
    <n v="7"/>
    <n v="3185"/>
    <x v="1"/>
    <x v="0"/>
    <x v="0"/>
    <x v="3"/>
  </r>
  <r>
    <x v="793"/>
    <x v="5"/>
    <x v="5"/>
    <n v="30"/>
    <n v="8"/>
    <n v="240"/>
    <x v="0"/>
    <x v="0"/>
    <x v="0"/>
    <x v="1"/>
  </r>
  <r>
    <x v="794"/>
    <x v="5"/>
    <x v="0"/>
    <n v="99"/>
    <n v="8"/>
    <n v="792"/>
    <x v="1"/>
    <x v="0"/>
    <x v="1"/>
    <x v="0"/>
  </r>
  <r>
    <x v="794"/>
    <x v="1"/>
    <x v="3"/>
    <n v="455"/>
    <n v="3"/>
    <n v="1365"/>
    <x v="1"/>
    <x v="0"/>
    <x v="0"/>
    <x v="0"/>
  </r>
  <r>
    <x v="795"/>
    <x v="2"/>
    <x v="3"/>
    <n v="455"/>
    <n v="3"/>
    <n v="1365"/>
    <x v="0"/>
    <x v="1"/>
    <x v="1"/>
    <x v="0"/>
  </r>
  <r>
    <x v="796"/>
    <x v="1"/>
    <x v="1"/>
    <n v="12"/>
    <n v="9"/>
    <n v="108"/>
    <x v="0"/>
    <x v="0"/>
    <x v="0"/>
    <x v="2"/>
  </r>
  <r>
    <x v="797"/>
    <x v="0"/>
    <x v="1"/>
    <n v="12"/>
    <n v="3"/>
    <n v="36"/>
    <x v="0"/>
    <x v="0"/>
    <x v="0"/>
    <x v="0"/>
  </r>
  <r>
    <x v="798"/>
    <x v="4"/>
    <x v="5"/>
    <n v="30"/>
    <n v="8"/>
    <n v="240"/>
    <x v="0"/>
    <x v="0"/>
    <x v="1"/>
    <x v="4"/>
  </r>
  <r>
    <x v="798"/>
    <x v="1"/>
    <x v="5"/>
    <n v="30"/>
    <n v="3"/>
    <n v="90"/>
    <x v="0"/>
    <x v="0"/>
    <x v="1"/>
    <x v="3"/>
  </r>
  <r>
    <x v="798"/>
    <x v="2"/>
    <x v="1"/>
    <n v="12"/>
    <n v="6"/>
    <n v="72"/>
    <x v="1"/>
    <x v="0"/>
    <x v="1"/>
    <x v="1"/>
  </r>
  <r>
    <x v="799"/>
    <x v="2"/>
    <x v="1"/>
    <n v="12"/>
    <n v="10"/>
    <n v="120"/>
    <x v="0"/>
    <x v="0"/>
    <x v="0"/>
    <x v="1"/>
  </r>
  <r>
    <x v="799"/>
    <x v="6"/>
    <x v="6"/>
    <n v="169"/>
    <n v="4"/>
    <n v="676"/>
    <x v="0"/>
    <x v="1"/>
    <x v="1"/>
    <x v="4"/>
  </r>
  <r>
    <x v="800"/>
    <x v="2"/>
    <x v="2"/>
    <n v="121"/>
    <n v="9"/>
    <n v="1089"/>
    <x v="0"/>
    <x v="1"/>
    <x v="1"/>
    <x v="1"/>
  </r>
  <r>
    <x v="801"/>
    <x v="6"/>
    <x v="2"/>
    <n v="121"/>
    <n v="3"/>
    <n v="363"/>
    <x v="0"/>
    <x v="0"/>
    <x v="0"/>
    <x v="3"/>
  </r>
  <r>
    <x v="801"/>
    <x v="5"/>
    <x v="2"/>
    <n v="121"/>
    <n v="9"/>
    <n v="1089"/>
    <x v="1"/>
    <x v="0"/>
    <x v="0"/>
    <x v="0"/>
  </r>
  <r>
    <x v="802"/>
    <x v="5"/>
    <x v="4"/>
    <n v="199"/>
    <n v="7"/>
    <n v="1393"/>
    <x v="0"/>
    <x v="0"/>
    <x v="1"/>
    <x v="2"/>
  </r>
  <r>
    <x v="803"/>
    <x v="6"/>
    <x v="1"/>
    <n v="12"/>
    <n v="7"/>
    <n v="84"/>
    <x v="0"/>
    <x v="0"/>
    <x v="0"/>
    <x v="0"/>
  </r>
  <r>
    <x v="804"/>
    <x v="2"/>
    <x v="4"/>
    <n v="199"/>
    <n v="2"/>
    <n v="398"/>
    <x v="0"/>
    <x v="1"/>
    <x v="0"/>
    <x v="2"/>
  </r>
  <r>
    <x v="805"/>
    <x v="0"/>
    <x v="5"/>
    <n v="30"/>
    <n v="2"/>
    <n v="60"/>
    <x v="0"/>
    <x v="0"/>
    <x v="0"/>
    <x v="0"/>
  </r>
  <r>
    <x v="806"/>
    <x v="3"/>
    <x v="0"/>
    <n v="99"/>
    <n v="9"/>
    <n v="891"/>
    <x v="0"/>
    <x v="0"/>
    <x v="0"/>
    <x v="0"/>
  </r>
  <r>
    <x v="807"/>
    <x v="4"/>
    <x v="3"/>
    <n v="455"/>
    <n v="7"/>
    <n v="3185"/>
    <x v="0"/>
    <x v="1"/>
    <x v="1"/>
    <x v="4"/>
  </r>
  <r>
    <x v="808"/>
    <x v="1"/>
    <x v="0"/>
    <n v="99"/>
    <n v="3"/>
    <n v="297"/>
    <x v="0"/>
    <x v="1"/>
    <x v="0"/>
    <x v="0"/>
  </r>
  <r>
    <x v="808"/>
    <x v="2"/>
    <x v="2"/>
    <n v="121"/>
    <n v="7"/>
    <n v="847"/>
    <x v="0"/>
    <x v="0"/>
    <x v="1"/>
    <x v="0"/>
  </r>
  <r>
    <x v="809"/>
    <x v="0"/>
    <x v="1"/>
    <n v="12"/>
    <n v="9"/>
    <n v="108"/>
    <x v="1"/>
    <x v="0"/>
    <x v="0"/>
    <x v="2"/>
  </r>
  <r>
    <x v="810"/>
    <x v="1"/>
    <x v="6"/>
    <n v="169"/>
    <n v="9"/>
    <n v="1521"/>
    <x v="0"/>
    <x v="0"/>
    <x v="1"/>
    <x v="0"/>
  </r>
  <r>
    <x v="811"/>
    <x v="5"/>
    <x v="5"/>
    <n v="30"/>
    <n v="4"/>
    <n v="120"/>
    <x v="0"/>
    <x v="0"/>
    <x v="0"/>
    <x v="2"/>
  </r>
  <r>
    <x v="812"/>
    <x v="5"/>
    <x v="2"/>
    <n v="121"/>
    <n v="4"/>
    <n v="484"/>
    <x v="0"/>
    <x v="0"/>
    <x v="0"/>
    <x v="0"/>
  </r>
  <r>
    <x v="813"/>
    <x v="0"/>
    <x v="0"/>
    <n v="99"/>
    <n v="8"/>
    <n v="792"/>
    <x v="0"/>
    <x v="0"/>
    <x v="0"/>
    <x v="0"/>
  </r>
  <r>
    <x v="814"/>
    <x v="3"/>
    <x v="0"/>
    <n v="99"/>
    <n v="3"/>
    <n v="297"/>
    <x v="0"/>
    <x v="0"/>
    <x v="1"/>
    <x v="0"/>
  </r>
  <r>
    <x v="814"/>
    <x v="4"/>
    <x v="2"/>
    <n v="121"/>
    <n v="4"/>
    <n v="484"/>
    <x v="0"/>
    <x v="0"/>
    <x v="1"/>
    <x v="1"/>
  </r>
  <r>
    <x v="814"/>
    <x v="5"/>
    <x v="3"/>
    <n v="455"/>
    <n v="9"/>
    <n v="4095"/>
    <x v="0"/>
    <x v="0"/>
    <x v="0"/>
    <x v="0"/>
  </r>
  <r>
    <x v="815"/>
    <x v="3"/>
    <x v="1"/>
    <n v="12"/>
    <n v="5"/>
    <n v="60"/>
    <x v="0"/>
    <x v="0"/>
    <x v="0"/>
    <x v="3"/>
  </r>
  <r>
    <x v="816"/>
    <x v="2"/>
    <x v="3"/>
    <n v="455"/>
    <n v="6"/>
    <n v="2730"/>
    <x v="0"/>
    <x v="0"/>
    <x v="0"/>
    <x v="2"/>
  </r>
  <r>
    <x v="816"/>
    <x v="0"/>
    <x v="1"/>
    <n v="12"/>
    <n v="5"/>
    <n v="60"/>
    <x v="0"/>
    <x v="0"/>
    <x v="0"/>
    <x v="1"/>
  </r>
  <r>
    <x v="817"/>
    <x v="5"/>
    <x v="1"/>
    <n v="12"/>
    <n v="5"/>
    <n v="60"/>
    <x v="0"/>
    <x v="0"/>
    <x v="0"/>
    <x v="4"/>
  </r>
  <r>
    <x v="818"/>
    <x v="3"/>
    <x v="0"/>
    <n v="99"/>
    <n v="2"/>
    <n v="198"/>
    <x v="0"/>
    <x v="0"/>
    <x v="1"/>
    <x v="0"/>
  </r>
  <r>
    <x v="818"/>
    <x v="2"/>
    <x v="5"/>
    <n v="30"/>
    <n v="3"/>
    <n v="90"/>
    <x v="0"/>
    <x v="0"/>
    <x v="1"/>
    <x v="0"/>
  </r>
  <r>
    <x v="819"/>
    <x v="3"/>
    <x v="0"/>
    <n v="99"/>
    <n v="4"/>
    <n v="396"/>
    <x v="1"/>
    <x v="1"/>
    <x v="0"/>
    <x v="0"/>
  </r>
  <r>
    <x v="820"/>
    <x v="6"/>
    <x v="0"/>
    <n v="99"/>
    <n v="8"/>
    <n v="792"/>
    <x v="1"/>
    <x v="0"/>
    <x v="1"/>
    <x v="0"/>
  </r>
  <r>
    <x v="820"/>
    <x v="5"/>
    <x v="4"/>
    <n v="199"/>
    <n v="9"/>
    <n v="1791"/>
    <x v="0"/>
    <x v="1"/>
    <x v="0"/>
    <x v="3"/>
  </r>
  <r>
    <x v="820"/>
    <x v="5"/>
    <x v="1"/>
    <n v="12"/>
    <n v="5"/>
    <n v="60"/>
    <x v="1"/>
    <x v="1"/>
    <x v="0"/>
    <x v="2"/>
  </r>
  <r>
    <x v="821"/>
    <x v="6"/>
    <x v="0"/>
    <n v="99"/>
    <n v="3"/>
    <n v="297"/>
    <x v="0"/>
    <x v="0"/>
    <x v="1"/>
    <x v="0"/>
  </r>
  <r>
    <x v="822"/>
    <x v="2"/>
    <x v="0"/>
    <n v="99"/>
    <n v="8"/>
    <n v="792"/>
    <x v="0"/>
    <x v="0"/>
    <x v="0"/>
    <x v="0"/>
  </r>
  <r>
    <x v="822"/>
    <x v="4"/>
    <x v="1"/>
    <n v="12"/>
    <n v="9"/>
    <n v="108"/>
    <x v="0"/>
    <x v="1"/>
    <x v="0"/>
    <x v="1"/>
  </r>
  <r>
    <x v="822"/>
    <x v="6"/>
    <x v="1"/>
    <n v="12"/>
    <n v="6"/>
    <n v="72"/>
    <x v="0"/>
    <x v="0"/>
    <x v="1"/>
    <x v="0"/>
  </r>
  <r>
    <x v="823"/>
    <x v="2"/>
    <x v="4"/>
    <n v="199"/>
    <n v="8"/>
    <n v="1592"/>
    <x v="1"/>
    <x v="0"/>
    <x v="0"/>
    <x v="0"/>
  </r>
  <r>
    <x v="824"/>
    <x v="4"/>
    <x v="3"/>
    <n v="455"/>
    <n v="6"/>
    <n v="2730"/>
    <x v="1"/>
    <x v="1"/>
    <x v="0"/>
    <x v="1"/>
  </r>
  <r>
    <x v="825"/>
    <x v="4"/>
    <x v="2"/>
    <n v="121"/>
    <n v="10"/>
    <n v="1210"/>
    <x v="0"/>
    <x v="0"/>
    <x v="0"/>
    <x v="0"/>
  </r>
  <r>
    <x v="825"/>
    <x v="6"/>
    <x v="3"/>
    <n v="455"/>
    <n v="7"/>
    <n v="3185"/>
    <x v="0"/>
    <x v="0"/>
    <x v="1"/>
    <x v="1"/>
  </r>
  <r>
    <x v="826"/>
    <x v="0"/>
    <x v="0"/>
    <n v="99"/>
    <n v="7"/>
    <n v="693"/>
    <x v="0"/>
    <x v="1"/>
    <x v="0"/>
    <x v="0"/>
  </r>
  <r>
    <x v="826"/>
    <x v="2"/>
    <x v="2"/>
    <n v="121"/>
    <n v="9"/>
    <n v="1089"/>
    <x v="0"/>
    <x v="1"/>
    <x v="0"/>
    <x v="2"/>
  </r>
  <r>
    <x v="826"/>
    <x v="6"/>
    <x v="2"/>
    <n v="121"/>
    <n v="3"/>
    <n v="363"/>
    <x v="0"/>
    <x v="0"/>
    <x v="1"/>
    <x v="0"/>
  </r>
  <r>
    <x v="826"/>
    <x v="3"/>
    <x v="2"/>
    <n v="121"/>
    <n v="8"/>
    <n v="968"/>
    <x v="0"/>
    <x v="0"/>
    <x v="0"/>
    <x v="0"/>
  </r>
  <r>
    <x v="826"/>
    <x v="5"/>
    <x v="2"/>
    <n v="121"/>
    <n v="7"/>
    <n v="847"/>
    <x v="0"/>
    <x v="1"/>
    <x v="1"/>
    <x v="3"/>
  </r>
  <r>
    <x v="826"/>
    <x v="6"/>
    <x v="3"/>
    <n v="455"/>
    <n v="10"/>
    <n v="4550"/>
    <x v="0"/>
    <x v="0"/>
    <x v="1"/>
    <x v="4"/>
  </r>
  <r>
    <x v="826"/>
    <x v="5"/>
    <x v="4"/>
    <n v="199"/>
    <n v="7"/>
    <n v="1393"/>
    <x v="0"/>
    <x v="0"/>
    <x v="0"/>
    <x v="2"/>
  </r>
  <r>
    <x v="826"/>
    <x v="5"/>
    <x v="4"/>
    <n v="199"/>
    <n v="3"/>
    <n v="597"/>
    <x v="0"/>
    <x v="0"/>
    <x v="0"/>
    <x v="3"/>
  </r>
  <r>
    <x v="826"/>
    <x v="4"/>
    <x v="1"/>
    <n v="12"/>
    <n v="3"/>
    <n v="36"/>
    <x v="0"/>
    <x v="0"/>
    <x v="0"/>
    <x v="1"/>
  </r>
  <r>
    <x v="826"/>
    <x v="5"/>
    <x v="6"/>
    <n v="169"/>
    <n v="5"/>
    <n v="845"/>
    <x v="0"/>
    <x v="1"/>
    <x v="0"/>
    <x v="0"/>
  </r>
  <r>
    <x v="826"/>
    <x v="3"/>
    <x v="6"/>
    <n v="169"/>
    <n v="1"/>
    <n v="169"/>
    <x v="0"/>
    <x v="0"/>
    <x v="1"/>
    <x v="1"/>
  </r>
  <r>
    <x v="827"/>
    <x v="3"/>
    <x v="3"/>
    <n v="455"/>
    <n v="7"/>
    <n v="3185"/>
    <x v="0"/>
    <x v="0"/>
    <x v="0"/>
    <x v="1"/>
  </r>
  <r>
    <x v="827"/>
    <x v="0"/>
    <x v="1"/>
    <n v="12"/>
    <n v="5"/>
    <n v="60"/>
    <x v="0"/>
    <x v="1"/>
    <x v="0"/>
    <x v="1"/>
  </r>
  <r>
    <x v="828"/>
    <x v="1"/>
    <x v="3"/>
    <n v="455"/>
    <n v="5"/>
    <n v="2275"/>
    <x v="0"/>
    <x v="0"/>
    <x v="1"/>
    <x v="0"/>
  </r>
  <r>
    <x v="828"/>
    <x v="4"/>
    <x v="6"/>
    <n v="169"/>
    <n v="7"/>
    <n v="1183"/>
    <x v="0"/>
    <x v="0"/>
    <x v="1"/>
    <x v="3"/>
  </r>
  <r>
    <x v="829"/>
    <x v="2"/>
    <x v="0"/>
    <n v="99"/>
    <n v="8"/>
    <n v="792"/>
    <x v="0"/>
    <x v="1"/>
    <x v="0"/>
    <x v="0"/>
  </r>
  <r>
    <x v="830"/>
    <x v="6"/>
    <x v="0"/>
    <n v="99"/>
    <n v="2"/>
    <n v="198"/>
    <x v="0"/>
    <x v="0"/>
    <x v="0"/>
    <x v="0"/>
  </r>
  <r>
    <x v="830"/>
    <x v="3"/>
    <x v="2"/>
    <n v="121"/>
    <n v="4"/>
    <n v="484"/>
    <x v="0"/>
    <x v="0"/>
    <x v="0"/>
    <x v="3"/>
  </r>
  <r>
    <x v="830"/>
    <x v="0"/>
    <x v="4"/>
    <n v="199"/>
    <n v="5"/>
    <n v="995"/>
    <x v="1"/>
    <x v="0"/>
    <x v="0"/>
    <x v="2"/>
  </r>
  <r>
    <x v="831"/>
    <x v="5"/>
    <x v="1"/>
    <n v="12"/>
    <n v="9"/>
    <n v="108"/>
    <x v="0"/>
    <x v="0"/>
    <x v="0"/>
    <x v="0"/>
  </r>
  <r>
    <x v="831"/>
    <x v="5"/>
    <x v="1"/>
    <n v="12"/>
    <n v="5"/>
    <n v="60"/>
    <x v="1"/>
    <x v="0"/>
    <x v="0"/>
    <x v="1"/>
  </r>
  <r>
    <x v="832"/>
    <x v="6"/>
    <x v="3"/>
    <n v="455"/>
    <n v="2"/>
    <n v="910"/>
    <x v="1"/>
    <x v="1"/>
    <x v="0"/>
    <x v="3"/>
  </r>
  <r>
    <x v="833"/>
    <x v="6"/>
    <x v="2"/>
    <n v="121"/>
    <n v="9"/>
    <n v="1089"/>
    <x v="0"/>
    <x v="0"/>
    <x v="1"/>
    <x v="2"/>
  </r>
  <r>
    <x v="833"/>
    <x v="1"/>
    <x v="5"/>
    <n v="30"/>
    <n v="2"/>
    <n v="60"/>
    <x v="0"/>
    <x v="0"/>
    <x v="0"/>
    <x v="3"/>
  </r>
  <r>
    <x v="834"/>
    <x v="3"/>
    <x v="0"/>
    <n v="99"/>
    <n v="4"/>
    <n v="396"/>
    <x v="0"/>
    <x v="0"/>
    <x v="1"/>
    <x v="0"/>
  </r>
  <r>
    <x v="835"/>
    <x v="4"/>
    <x v="3"/>
    <n v="455"/>
    <n v="9"/>
    <n v="4095"/>
    <x v="0"/>
    <x v="0"/>
    <x v="0"/>
    <x v="1"/>
  </r>
  <r>
    <x v="836"/>
    <x v="1"/>
    <x v="4"/>
    <n v="199"/>
    <n v="6"/>
    <n v="1194"/>
    <x v="0"/>
    <x v="0"/>
    <x v="0"/>
    <x v="2"/>
  </r>
  <r>
    <x v="836"/>
    <x v="1"/>
    <x v="6"/>
    <n v="169"/>
    <n v="8"/>
    <n v="1352"/>
    <x v="0"/>
    <x v="1"/>
    <x v="0"/>
    <x v="2"/>
  </r>
  <r>
    <x v="837"/>
    <x v="6"/>
    <x v="0"/>
    <n v="99"/>
    <n v="2"/>
    <n v="198"/>
    <x v="1"/>
    <x v="0"/>
    <x v="0"/>
    <x v="0"/>
  </r>
  <r>
    <x v="838"/>
    <x v="4"/>
    <x v="0"/>
    <n v="99"/>
    <n v="3"/>
    <n v="297"/>
    <x v="1"/>
    <x v="1"/>
    <x v="0"/>
    <x v="0"/>
  </r>
  <r>
    <x v="839"/>
    <x v="0"/>
    <x v="3"/>
    <n v="455"/>
    <n v="8"/>
    <n v="3640"/>
    <x v="0"/>
    <x v="0"/>
    <x v="1"/>
    <x v="1"/>
  </r>
  <r>
    <x v="839"/>
    <x v="0"/>
    <x v="6"/>
    <n v="169"/>
    <n v="6"/>
    <n v="1014"/>
    <x v="0"/>
    <x v="0"/>
    <x v="0"/>
    <x v="0"/>
  </r>
  <r>
    <x v="840"/>
    <x v="2"/>
    <x v="0"/>
    <n v="99"/>
    <n v="8"/>
    <n v="792"/>
    <x v="0"/>
    <x v="0"/>
    <x v="0"/>
    <x v="0"/>
  </r>
  <r>
    <x v="840"/>
    <x v="5"/>
    <x v="2"/>
    <n v="121"/>
    <n v="2"/>
    <n v="242"/>
    <x v="0"/>
    <x v="0"/>
    <x v="0"/>
    <x v="0"/>
  </r>
  <r>
    <x v="841"/>
    <x v="0"/>
    <x v="6"/>
    <n v="169"/>
    <n v="1"/>
    <n v="169"/>
    <x v="0"/>
    <x v="0"/>
    <x v="0"/>
    <x v="0"/>
  </r>
  <r>
    <x v="842"/>
    <x v="3"/>
    <x v="1"/>
    <n v="12"/>
    <n v="5"/>
    <n v="60"/>
    <x v="0"/>
    <x v="0"/>
    <x v="1"/>
    <x v="0"/>
  </r>
  <r>
    <x v="843"/>
    <x v="0"/>
    <x v="0"/>
    <n v="99"/>
    <n v="9"/>
    <n v="891"/>
    <x v="0"/>
    <x v="0"/>
    <x v="0"/>
    <x v="0"/>
  </r>
  <r>
    <x v="843"/>
    <x v="0"/>
    <x v="4"/>
    <n v="199"/>
    <n v="3"/>
    <n v="597"/>
    <x v="0"/>
    <x v="0"/>
    <x v="0"/>
    <x v="0"/>
  </r>
  <r>
    <x v="844"/>
    <x v="1"/>
    <x v="0"/>
    <n v="99"/>
    <n v="9"/>
    <n v="891"/>
    <x v="0"/>
    <x v="0"/>
    <x v="1"/>
    <x v="0"/>
  </r>
  <r>
    <x v="845"/>
    <x v="2"/>
    <x v="3"/>
    <n v="455"/>
    <n v="9"/>
    <n v="4095"/>
    <x v="0"/>
    <x v="0"/>
    <x v="0"/>
    <x v="0"/>
  </r>
  <r>
    <x v="845"/>
    <x v="6"/>
    <x v="1"/>
    <n v="12"/>
    <n v="8"/>
    <n v="96"/>
    <x v="0"/>
    <x v="0"/>
    <x v="0"/>
    <x v="0"/>
  </r>
  <r>
    <x v="846"/>
    <x v="6"/>
    <x v="3"/>
    <n v="455"/>
    <n v="2"/>
    <n v="910"/>
    <x v="0"/>
    <x v="0"/>
    <x v="0"/>
    <x v="1"/>
  </r>
  <r>
    <x v="846"/>
    <x v="4"/>
    <x v="5"/>
    <n v="30"/>
    <n v="10"/>
    <n v="300"/>
    <x v="0"/>
    <x v="1"/>
    <x v="0"/>
    <x v="0"/>
  </r>
  <r>
    <x v="847"/>
    <x v="4"/>
    <x v="5"/>
    <n v="30"/>
    <n v="3"/>
    <n v="90"/>
    <x v="0"/>
    <x v="0"/>
    <x v="0"/>
    <x v="1"/>
  </r>
  <r>
    <x v="848"/>
    <x v="0"/>
    <x v="0"/>
    <n v="99"/>
    <n v="10"/>
    <n v="990"/>
    <x v="1"/>
    <x v="0"/>
    <x v="0"/>
    <x v="0"/>
  </r>
  <r>
    <x v="849"/>
    <x v="3"/>
    <x v="3"/>
    <n v="455"/>
    <n v="2"/>
    <n v="910"/>
    <x v="0"/>
    <x v="0"/>
    <x v="0"/>
    <x v="0"/>
  </r>
  <r>
    <x v="850"/>
    <x v="6"/>
    <x v="2"/>
    <n v="121"/>
    <n v="1"/>
    <n v="121"/>
    <x v="1"/>
    <x v="0"/>
    <x v="0"/>
    <x v="1"/>
  </r>
  <r>
    <x v="850"/>
    <x v="5"/>
    <x v="1"/>
    <n v="12"/>
    <n v="6"/>
    <n v="72"/>
    <x v="0"/>
    <x v="0"/>
    <x v="1"/>
    <x v="2"/>
  </r>
  <r>
    <x v="851"/>
    <x v="0"/>
    <x v="6"/>
    <n v="169"/>
    <n v="7"/>
    <n v="1183"/>
    <x v="0"/>
    <x v="0"/>
    <x v="0"/>
    <x v="2"/>
  </r>
  <r>
    <x v="852"/>
    <x v="4"/>
    <x v="6"/>
    <n v="169"/>
    <n v="8"/>
    <n v="1352"/>
    <x v="1"/>
    <x v="0"/>
    <x v="0"/>
    <x v="0"/>
  </r>
  <r>
    <x v="853"/>
    <x v="3"/>
    <x v="0"/>
    <n v="99"/>
    <n v="5"/>
    <n v="495"/>
    <x v="0"/>
    <x v="0"/>
    <x v="0"/>
    <x v="0"/>
  </r>
  <r>
    <x v="853"/>
    <x v="1"/>
    <x v="4"/>
    <n v="199"/>
    <n v="1"/>
    <n v="199"/>
    <x v="1"/>
    <x v="0"/>
    <x v="0"/>
    <x v="3"/>
  </r>
  <r>
    <x v="854"/>
    <x v="6"/>
    <x v="5"/>
    <n v="30"/>
    <n v="2"/>
    <n v="60"/>
    <x v="0"/>
    <x v="0"/>
    <x v="0"/>
    <x v="3"/>
  </r>
  <r>
    <x v="854"/>
    <x v="2"/>
    <x v="1"/>
    <n v="12"/>
    <n v="7"/>
    <n v="84"/>
    <x v="0"/>
    <x v="0"/>
    <x v="0"/>
    <x v="0"/>
  </r>
  <r>
    <x v="855"/>
    <x v="0"/>
    <x v="0"/>
    <n v="99"/>
    <n v="6"/>
    <n v="594"/>
    <x v="0"/>
    <x v="0"/>
    <x v="1"/>
    <x v="0"/>
  </r>
  <r>
    <x v="855"/>
    <x v="3"/>
    <x v="0"/>
    <n v="99"/>
    <n v="7"/>
    <n v="693"/>
    <x v="0"/>
    <x v="1"/>
    <x v="0"/>
    <x v="0"/>
  </r>
  <r>
    <x v="855"/>
    <x v="6"/>
    <x v="3"/>
    <n v="455"/>
    <n v="2"/>
    <n v="910"/>
    <x v="0"/>
    <x v="1"/>
    <x v="0"/>
    <x v="2"/>
  </r>
  <r>
    <x v="855"/>
    <x v="5"/>
    <x v="3"/>
    <n v="455"/>
    <n v="6"/>
    <n v="2730"/>
    <x v="0"/>
    <x v="0"/>
    <x v="1"/>
    <x v="2"/>
  </r>
  <r>
    <x v="855"/>
    <x v="4"/>
    <x v="3"/>
    <n v="455"/>
    <n v="8"/>
    <n v="3640"/>
    <x v="0"/>
    <x v="1"/>
    <x v="1"/>
    <x v="0"/>
  </r>
  <r>
    <x v="855"/>
    <x v="2"/>
    <x v="5"/>
    <n v="30"/>
    <n v="7"/>
    <n v="210"/>
    <x v="0"/>
    <x v="1"/>
    <x v="0"/>
    <x v="3"/>
  </r>
  <r>
    <x v="855"/>
    <x v="0"/>
    <x v="1"/>
    <n v="12"/>
    <n v="8"/>
    <n v="96"/>
    <x v="0"/>
    <x v="0"/>
    <x v="1"/>
    <x v="0"/>
  </r>
  <r>
    <x v="855"/>
    <x v="3"/>
    <x v="1"/>
    <n v="12"/>
    <n v="2"/>
    <n v="24"/>
    <x v="0"/>
    <x v="0"/>
    <x v="1"/>
    <x v="2"/>
  </r>
  <r>
    <x v="856"/>
    <x v="0"/>
    <x v="3"/>
    <n v="455"/>
    <n v="9"/>
    <n v="4095"/>
    <x v="0"/>
    <x v="0"/>
    <x v="0"/>
    <x v="1"/>
  </r>
  <r>
    <x v="857"/>
    <x v="3"/>
    <x v="3"/>
    <n v="455"/>
    <n v="6"/>
    <n v="2730"/>
    <x v="0"/>
    <x v="1"/>
    <x v="0"/>
    <x v="1"/>
  </r>
  <r>
    <x v="857"/>
    <x v="5"/>
    <x v="1"/>
    <n v="12"/>
    <n v="4"/>
    <n v="48"/>
    <x v="0"/>
    <x v="0"/>
    <x v="0"/>
    <x v="0"/>
  </r>
  <r>
    <x v="858"/>
    <x v="4"/>
    <x v="0"/>
    <n v="99"/>
    <n v="6"/>
    <n v="594"/>
    <x v="0"/>
    <x v="0"/>
    <x v="1"/>
    <x v="0"/>
  </r>
  <r>
    <x v="858"/>
    <x v="2"/>
    <x v="0"/>
    <n v="99"/>
    <n v="10"/>
    <n v="990"/>
    <x v="0"/>
    <x v="0"/>
    <x v="0"/>
    <x v="0"/>
  </r>
  <r>
    <x v="858"/>
    <x v="6"/>
    <x v="1"/>
    <n v="12"/>
    <n v="6"/>
    <n v="72"/>
    <x v="0"/>
    <x v="1"/>
    <x v="0"/>
    <x v="1"/>
  </r>
  <r>
    <x v="858"/>
    <x v="0"/>
    <x v="1"/>
    <n v="12"/>
    <n v="8"/>
    <n v="96"/>
    <x v="0"/>
    <x v="0"/>
    <x v="0"/>
    <x v="3"/>
  </r>
  <r>
    <x v="858"/>
    <x v="4"/>
    <x v="1"/>
    <n v="12"/>
    <n v="5"/>
    <n v="60"/>
    <x v="0"/>
    <x v="1"/>
    <x v="1"/>
    <x v="3"/>
  </r>
  <r>
    <x v="858"/>
    <x v="6"/>
    <x v="1"/>
    <n v="12"/>
    <n v="10"/>
    <n v="120"/>
    <x v="0"/>
    <x v="0"/>
    <x v="0"/>
    <x v="0"/>
  </r>
  <r>
    <x v="859"/>
    <x v="3"/>
    <x v="0"/>
    <n v="99"/>
    <n v="7"/>
    <n v="693"/>
    <x v="0"/>
    <x v="0"/>
    <x v="1"/>
    <x v="0"/>
  </r>
  <r>
    <x v="859"/>
    <x v="6"/>
    <x v="4"/>
    <n v="199"/>
    <n v="9"/>
    <n v="1791"/>
    <x v="0"/>
    <x v="1"/>
    <x v="0"/>
    <x v="0"/>
  </r>
  <r>
    <x v="860"/>
    <x v="1"/>
    <x v="2"/>
    <n v="121"/>
    <n v="5"/>
    <n v="605"/>
    <x v="0"/>
    <x v="0"/>
    <x v="1"/>
    <x v="0"/>
  </r>
  <r>
    <x v="860"/>
    <x v="6"/>
    <x v="1"/>
    <n v="12"/>
    <n v="9"/>
    <n v="108"/>
    <x v="0"/>
    <x v="0"/>
    <x v="0"/>
    <x v="4"/>
  </r>
  <r>
    <x v="861"/>
    <x v="2"/>
    <x v="3"/>
    <n v="455"/>
    <n v="3"/>
    <n v="1365"/>
    <x v="0"/>
    <x v="0"/>
    <x v="0"/>
    <x v="3"/>
  </r>
  <r>
    <x v="862"/>
    <x v="0"/>
    <x v="3"/>
    <n v="455"/>
    <n v="6"/>
    <n v="2730"/>
    <x v="0"/>
    <x v="0"/>
    <x v="1"/>
    <x v="1"/>
  </r>
  <r>
    <x v="863"/>
    <x v="2"/>
    <x v="0"/>
    <n v="99"/>
    <n v="10"/>
    <n v="990"/>
    <x v="1"/>
    <x v="0"/>
    <x v="0"/>
    <x v="0"/>
  </r>
  <r>
    <x v="863"/>
    <x v="3"/>
    <x v="2"/>
    <n v="121"/>
    <n v="5"/>
    <n v="605"/>
    <x v="0"/>
    <x v="0"/>
    <x v="0"/>
    <x v="0"/>
  </r>
  <r>
    <x v="863"/>
    <x v="0"/>
    <x v="3"/>
    <n v="455"/>
    <n v="7"/>
    <n v="3185"/>
    <x v="1"/>
    <x v="0"/>
    <x v="1"/>
    <x v="0"/>
  </r>
  <r>
    <x v="863"/>
    <x v="5"/>
    <x v="1"/>
    <n v="12"/>
    <n v="8"/>
    <n v="96"/>
    <x v="0"/>
    <x v="0"/>
    <x v="1"/>
    <x v="1"/>
  </r>
  <r>
    <x v="863"/>
    <x v="0"/>
    <x v="1"/>
    <n v="12"/>
    <n v="2"/>
    <n v="24"/>
    <x v="0"/>
    <x v="1"/>
    <x v="0"/>
    <x v="2"/>
  </r>
  <r>
    <x v="864"/>
    <x v="3"/>
    <x v="0"/>
    <n v="99"/>
    <n v="9"/>
    <n v="891"/>
    <x v="0"/>
    <x v="0"/>
    <x v="0"/>
    <x v="0"/>
  </r>
  <r>
    <x v="865"/>
    <x v="6"/>
    <x v="3"/>
    <n v="455"/>
    <n v="3"/>
    <n v="1365"/>
    <x v="0"/>
    <x v="0"/>
    <x v="0"/>
    <x v="3"/>
  </r>
  <r>
    <x v="865"/>
    <x v="6"/>
    <x v="4"/>
    <n v="199"/>
    <n v="4"/>
    <n v="796"/>
    <x v="0"/>
    <x v="0"/>
    <x v="1"/>
    <x v="3"/>
  </r>
  <r>
    <x v="865"/>
    <x v="1"/>
    <x v="1"/>
    <n v="12"/>
    <n v="2"/>
    <n v="24"/>
    <x v="1"/>
    <x v="0"/>
    <x v="0"/>
    <x v="0"/>
  </r>
  <r>
    <x v="866"/>
    <x v="6"/>
    <x v="1"/>
    <n v="12"/>
    <n v="7"/>
    <n v="84"/>
    <x v="1"/>
    <x v="0"/>
    <x v="0"/>
    <x v="1"/>
  </r>
  <r>
    <x v="867"/>
    <x v="5"/>
    <x v="1"/>
    <n v="12"/>
    <n v="6"/>
    <n v="72"/>
    <x v="1"/>
    <x v="1"/>
    <x v="0"/>
    <x v="0"/>
  </r>
  <r>
    <x v="868"/>
    <x v="1"/>
    <x v="2"/>
    <n v="121"/>
    <n v="3"/>
    <n v="363"/>
    <x v="1"/>
    <x v="0"/>
    <x v="0"/>
    <x v="0"/>
  </r>
  <r>
    <x v="869"/>
    <x v="0"/>
    <x v="3"/>
    <n v="455"/>
    <n v="9"/>
    <n v="4095"/>
    <x v="0"/>
    <x v="0"/>
    <x v="0"/>
    <x v="0"/>
  </r>
  <r>
    <x v="869"/>
    <x v="1"/>
    <x v="1"/>
    <n v="12"/>
    <n v="7"/>
    <n v="84"/>
    <x v="1"/>
    <x v="0"/>
    <x v="1"/>
    <x v="4"/>
  </r>
  <r>
    <x v="869"/>
    <x v="5"/>
    <x v="6"/>
    <n v="169"/>
    <n v="10"/>
    <n v="1690"/>
    <x v="0"/>
    <x v="0"/>
    <x v="0"/>
    <x v="2"/>
  </r>
  <r>
    <x v="870"/>
    <x v="3"/>
    <x v="0"/>
    <n v="99"/>
    <n v="2"/>
    <n v="198"/>
    <x v="0"/>
    <x v="0"/>
    <x v="0"/>
    <x v="0"/>
  </r>
  <r>
    <x v="870"/>
    <x v="1"/>
    <x v="4"/>
    <n v="199"/>
    <n v="8"/>
    <n v="1592"/>
    <x v="0"/>
    <x v="0"/>
    <x v="0"/>
    <x v="3"/>
  </r>
  <r>
    <x v="870"/>
    <x v="2"/>
    <x v="1"/>
    <n v="12"/>
    <n v="9"/>
    <n v="108"/>
    <x v="0"/>
    <x v="0"/>
    <x v="0"/>
    <x v="4"/>
  </r>
  <r>
    <x v="870"/>
    <x v="1"/>
    <x v="1"/>
    <n v="12"/>
    <n v="5"/>
    <n v="60"/>
    <x v="0"/>
    <x v="0"/>
    <x v="1"/>
    <x v="2"/>
  </r>
  <r>
    <x v="871"/>
    <x v="1"/>
    <x v="0"/>
    <n v="99"/>
    <n v="6"/>
    <n v="594"/>
    <x v="0"/>
    <x v="0"/>
    <x v="0"/>
    <x v="0"/>
  </r>
  <r>
    <x v="872"/>
    <x v="3"/>
    <x v="5"/>
    <n v="30"/>
    <n v="2"/>
    <n v="60"/>
    <x v="0"/>
    <x v="0"/>
    <x v="0"/>
    <x v="4"/>
  </r>
  <r>
    <x v="872"/>
    <x v="1"/>
    <x v="1"/>
    <n v="12"/>
    <n v="10"/>
    <n v="120"/>
    <x v="1"/>
    <x v="0"/>
    <x v="0"/>
    <x v="4"/>
  </r>
  <r>
    <x v="873"/>
    <x v="2"/>
    <x v="3"/>
    <n v="455"/>
    <n v="6"/>
    <n v="2730"/>
    <x v="0"/>
    <x v="0"/>
    <x v="0"/>
    <x v="4"/>
  </r>
  <r>
    <x v="874"/>
    <x v="3"/>
    <x v="3"/>
    <n v="455"/>
    <n v="8"/>
    <n v="3640"/>
    <x v="0"/>
    <x v="0"/>
    <x v="1"/>
    <x v="1"/>
  </r>
  <r>
    <x v="875"/>
    <x v="5"/>
    <x v="4"/>
    <n v="199"/>
    <n v="2"/>
    <n v="398"/>
    <x v="0"/>
    <x v="0"/>
    <x v="1"/>
    <x v="2"/>
  </r>
  <r>
    <x v="875"/>
    <x v="3"/>
    <x v="4"/>
    <n v="199"/>
    <n v="2"/>
    <n v="398"/>
    <x v="0"/>
    <x v="0"/>
    <x v="1"/>
    <x v="1"/>
  </r>
  <r>
    <x v="875"/>
    <x v="0"/>
    <x v="4"/>
    <n v="199"/>
    <n v="4"/>
    <n v="796"/>
    <x v="0"/>
    <x v="0"/>
    <x v="0"/>
    <x v="4"/>
  </r>
  <r>
    <x v="876"/>
    <x v="4"/>
    <x v="4"/>
    <n v="199"/>
    <n v="4"/>
    <n v="796"/>
    <x v="1"/>
    <x v="1"/>
    <x v="1"/>
    <x v="0"/>
  </r>
  <r>
    <x v="876"/>
    <x v="4"/>
    <x v="6"/>
    <n v="169"/>
    <n v="9"/>
    <n v="1521"/>
    <x v="0"/>
    <x v="0"/>
    <x v="0"/>
    <x v="2"/>
  </r>
  <r>
    <x v="877"/>
    <x v="6"/>
    <x v="1"/>
    <n v="12"/>
    <n v="8"/>
    <n v="96"/>
    <x v="0"/>
    <x v="0"/>
    <x v="0"/>
    <x v="0"/>
  </r>
  <r>
    <x v="878"/>
    <x v="4"/>
    <x v="3"/>
    <n v="455"/>
    <n v="3"/>
    <n v="1365"/>
    <x v="1"/>
    <x v="0"/>
    <x v="0"/>
    <x v="4"/>
  </r>
  <r>
    <x v="878"/>
    <x v="2"/>
    <x v="3"/>
    <n v="455"/>
    <n v="8"/>
    <n v="3640"/>
    <x v="1"/>
    <x v="0"/>
    <x v="0"/>
    <x v="4"/>
  </r>
  <r>
    <x v="878"/>
    <x v="2"/>
    <x v="6"/>
    <n v="169"/>
    <n v="7"/>
    <n v="1183"/>
    <x v="0"/>
    <x v="0"/>
    <x v="1"/>
    <x v="0"/>
  </r>
  <r>
    <x v="879"/>
    <x v="6"/>
    <x v="1"/>
    <n v="12"/>
    <n v="4"/>
    <n v="48"/>
    <x v="1"/>
    <x v="0"/>
    <x v="0"/>
    <x v="0"/>
  </r>
  <r>
    <x v="879"/>
    <x v="1"/>
    <x v="6"/>
    <n v="169"/>
    <n v="6"/>
    <n v="1014"/>
    <x v="0"/>
    <x v="0"/>
    <x v="0"/>
    <x v="0"/>
  </r>
  <r>
    <x v="880"/>
    <x v="6"/>
    <x v="6"/>
    <n v="169"/>
    <n v="5"/>
    <n v="845"/>
    <x v="1"/>
    <x v="0"/>
    <x v="0"/>
    <x v="1"/>
  </r>
  <r>
    <x v="881"/>
    <x v="3"/>
    <x v="1"/>
    <n v="12"/>
    <n v="2"/>
    <n v="24"/>
    <x v="0"/>
    <x v="1"/>
    <x v="0"/>
    <x v="0"/>
  </r>
  <r>
    <x v="881"/>
    <x v="0"/>
    <x v="1"/>
    <n v="12"/>
    <n v="1"/>
    <n v="12"/>
    <x v="1"/>
    <x v="0"/>
    <x v="0"/>
    <x v="4"/>
  </r>
  <r>
    <x v="882"/>
    <x v="0"/>
    <x v="4"/>
    <n v="199"/>
    <n v="3"/>
    <n v="597"/>
    <x v="1"/>
    <x v="0"/>
    <x v="0"/>
    <x v="1"/>
  </r>
  <r>
    <x v="882"/>
    <x v="5"/>
    <x v="1"/>
    <n v="12"/>
    <n v="9"/>
    <n v="108"/>
    <x v="0"/>
    <x v="0"/>
    <x v="0"/>
    <x v="4"/>
  </r>
  <r>
    <x v="883"/>
    <x v="2"/>
    <x v="4"/>
    <n v="199"/>
    <n v="8"/>
    <n v="1592"/>
    <x v="0"/>
    <x v="0"/>
    <x v="1"/>
    <x v="3"/>
  </r>
  <r>
    <x v="883"/>
    <x v="3"/>
    <x v="5"/>
    <n v="30"/>
    <n v="5"/>
    <n v="150"/>
    <x v="0"/>
    <x v="1"/>
    <x v="0"/>
    <x v="0"/>
  </r>
  <r>
    <x v="884"/>
    <x v="5"/>
    <x v="1"/>
    <n v="12"/>
    <n v="4"/>
    <n v="48"/>
    <x v="0"/>
    <x v="0"/>
    <x v="0"/>
    <x v="1"/>
  </r>
  <r>
    <x v="885"/>
    <x v="1"/>
    <x v="5"/>
    <n v="30"/>
    <n v="8"/>
    <n v="240"/>
    <x v="0"/>
    <x v="0"/>
    <x v="0"/>
    <x v="0"/>
  </r>
  <r>
    <x v="886"/>
    <x v="0"/>
    <x v="0"/>
    <n v="99"/>
    <n v="8"/>
    <n v="792"/>
    <x v="0"/>
    <x v="0"/>
    <x v="1"/>
    <x v="0"/>
  </r>
  <r>
    <x v="886"/>
    <x v="4"/>
    <x v="2"/>
    <n v="121"/>
    <n v="1"/>
    <n v="121"/>
    <x v="0"/>
    <x v="0"/>
    <x v="0"/>
    <x v="2"/>
  </r>
  <r>
    <x v="887"/>
    <x v="0"/>
    <x v="5"/>
    <n v="30"/>
    <n v="4"/>
    <n v="120"/>
    <x v="0"/>
    <x v="0"/>
    <x v="1"/>
    <x v="1"/>
  </r>
  <r>
    <x v="888"/>
    <x v="2"/>
    <x v="5"/>
    <n v="30"/>
    <n v="2"/>
    <n v="60"/>
    <x v="0"/>
    <x v="0"/>
    <x v="0"/>
    <x v="0"/>
  </r>
  <r>
    <x v="889"/>
    <x v="3"/>
    <x v="1"/>
    <n v="12"/>
    <n v="9"/>
    <n v="108"/>
    <x v="1"/>
    <x v="0"/>
    <x v="1"/>
    <x v="0"/>
  </r>
  <r>
    <x v="890"/>
    <x v="5"/>
    <x v="3"/>
    <n v="455"/>
    <n v="9"/>
    <n v="4095"/>
    <x v="0"/>
    <x v="0"/>
    <x v="0"/>
    <x v="2"/>
  </r>
  <r>
    <x v="890"/>
    <x v="2"/>
    <x v="1"/>
    <n v="12"/>
    <n v="8"/>
    <n v="96"/>
    <x v="0"/>
    <x v="0"/>
    <x v="0"/>
    <x v="0"/>
  </r>
  <r>
    <x v="890"/>
    <x v="1"/>
    <x v="1"/>
    <n v="12"/>
    <n v="4"/>
    <n v="48"/>
    <x v="1"/>
    <x v="0"/>
    <x v="0"/>
    <x v="2"/>
  </r>
  <r>
    <x v="891"/>
    <x v="0"/>
    <x v="0"/>
    <n v="99"/>
    <n v="9"/>
    <n v="891"/>
    <x v="0"/>
    <x v="0"/>
    <x v="0"/>
    <x v="0"/>
  </r>
  <r>
    <x v="891"/>
    <x v="4"/>
    <x v="3"/>
    <n v="455"/>
    <n v="7"/>
    <n v="3185"/>
    <x v="0"/>
    <x v="0"/>
    <x v="0"/>
    <x v="3"/>
  </r>
  <r>
    <x v="892"/>
    <x v="1"/>
    <x v="3"/>
    <n v="455"/>
    <n v="8"/>
    <n v="3640"/>
    <x v="1"/>
    <x v="1"/>
    <x v="0"/>
    <x v="3"/>
  </r>
  <r>
    <x v="892"/>
    <x v="1"/>
    <x v="1"/>
    <n v="12"/>
    <n v="5"/>
    <n v="60"/>
    <x v="0"/>
    <x v="0"/>
    <x v="1"/>
    <x v="1"/>
  </r>
  <r>
    <x v="893"/>
    <x v="1"/>
    <x v="3"/>
    <n v="455"/>
    <n v="4"/>
    <n v="1820"/>
    <x v="0"/>
    <x v="0"/>
    <x v="0"/>
    <x v="3"/>
  </r>
  <r>
    <x v="893"/>
    <x v="6"/>
    <x v="6"/>
    <n v="169"/>
    <n v="2"/>
    <n v="338"/>
    <x v="0"/>
    <x v="1"/>
    <x v="0"/>
    <x v="4"/>
  </r>
  <r>
    <x v="894"/>
    <x v="3"/>
    <x v="5"/>
    <n v="30"/>
    <n v="5"/>
    <n v="150"/>
    <x v="0"/>
    <x v="1"/>
    <x v="0"/>
    <x v="0"/>
  </r>
  <r>
    <x v="894"/>
    <x v="6"/>
    <x v="6"/>
    <n v="169"/>
    <n v="3"/>
    <n v="507"/>
    <x v="1"/>
    <x v="0"/>
    <x v="0"/>
    <x v="2"/>
  </r>
  <r>
    <x v="895"/>
    <x v="1"/>
    <x v="6"/>
    <n v="169"/>
    <n v="2"/>
    <n v="338"/>
    <x v="0"/>
    <x v="0"/>
    <x v="1"/>
    <x v="0"/>
  </r>
  <r>
    <x v="896"/>
    <x v="5"/>
    <x v="5"/>
    <n v="30"/>
    <n v="2"/>
    <n v="60"/>
    <x v="0"/>
    <x v="0"/>
    <x v="0"/>
    <x v="0"/>
  </r>
  <r>
    <x v="896"/>
    <x v="3"/>
    <x v="1"/>
    <n v="12"/>
    <n v="10"/>
    <n v="120"/>
    <x v="1"/>
    <x v="1"/>
    <x v="0"/>
    <x v="1"/>
  </r>
  <r>
    <x v="896"/>
    <x v="1"/>
    <x v="1"/>
    <n v="12"/>
    <n v="7"/>
    <n v="84"/>
    <x v="1"/>
    <x v="0"/>
    <x v="0"/>
    <x v="3"/>
  </r>
  <r>
    <x v="897"/>
    <x v="5"/>
    <x v="0"/>
    <n v="99"/>
    <n v="5"/>
    <n v="495"/>
    <x v="0"/>
    <x v="0"/>
    <x v="0"/>
    <x v="0"/>
  </r>
  <r>
    <x v="897"/>
    <x v="2"/>
    <x v="3"/>
    <n v="455"/>
    <n v="4"/>
    <n v="1820"/>
    <x v="0"/>
    <x v="0"/>
    <x v="0"/>
    <x v="0"/>
  </r>
  <r>
    <x v="898"/>
    <x v="0"/>
    <x v="0"/>
    <n v="99"/>
    <n v="2"/>
    <n v="198"/>
    <x v="0"/>
    <x v="0"/>
    <x v="0"/>
    <x v="0"/>
  </r>
  <r>
    <x v="898"/>
    <x v="5"/>
    <x v="5"/>
    <n v="30"/>
    <n v="5"/>
    <n v="150"/>
    <x v="0"/>
    <x v="0"/>
    <x v="1"/>
    <x v="1"/>
  </r>
  <r>
    <x v="898"/>
    <x v="4"/>
    <x v="6"/>
    <n v="169"/>
    <n v="2"/>
    <n v="338"/>
    <x v="0"/>
    <x v="0"/>
    <x v="1"/>
    <x v="1"/>
  </r>
  <r>
    <x v="899"/>
    <x v="0"/>
    <x v="4"/>
    <n v="199"/>
    <n v="10"/>
    <n v="1990"/>
    <x v="0"/>
    <x v="0"/>
    <x v="0"/>
    <x v="4"/>
  </r>
  <r>
    <x v="900"/>
    <x v="1"/>
    <x v="0"/>
    <n v="99"/>
    <n v="3"/>
    <n v="297"/>
    <x v="0"/>
    <x v="0"/>
    <x v="1"/>
    <x v="0"/>
  </r>
  <r>
    <x v="900"/>
    <x v="5"/>
    <x v="1"/>
    <n v="12"/>
    <n v="8"/>
    <n v="96"/>
    <x v="0"/>
    <x v="0"/>
    <x v="0"/>
    <x v="1"/>
  </r>
  <r>
    <x v="901"/>
    <x v="3"/>
    <x v="3"/>
    <n v="455"/>
    <n v="5"/>
    <n v="2275"/>
    <x v="0"/>
    <x v="0"/>
    <x v="1"/>
    <x v="4"/>
  </r>
  <r>
    <x v="901"/>
    <x v="1"/>
    <x v="3"/>
    <n v="455"/>
    <n v="5"/>
    <n v="2275"/>
    <x v="0"/>
    <x v="1"/>
    <x v="1"/>
    <x v="0"/>
  </r>
  <r>
    <x v="902"/>
    <x v="3"/>
    <x v="0"/>
    <n v="99"/>
    <n v="9"/>
    <n v="891"/>
    <x v="1"/>
    <x v="0"/>
    <x v="0"/>
    <x v="0"/>
  </r>
  <r>
    <x v="903"/>
    <x v="0"/>
    <x v="0"/>
    <n v="99"/>
    <n v="8"/>
    <n v="792"/>
    <x v="0"/>
    <x v="0"/>
    <x v="1"/>
    <x v="0"/>
  </r>
  <r>
    <x v="903"/>
    <x v="2"/>
    <x v="3"/>
    <n v="455"/>
    <n v="5"/>
    <n v="2275"/>
    <x v="0"/>
    <x v="0"/>
    <x v="0"/>
    <x v="2"/>
  </r>
  <r>
    <x v="903"/>
    <x v="4"/>
    <x v="5"/>
    <n v="30"/>
    <n v="7"/>
    <n v="210"/>
    <x v="0"/>
    <x v="0"/>
    <x v="0"/>
    <x v="0"/>
  </r>
  <r>
    <x v="903"/>
    <x v="1"/>
    <x v="5"/>
    <n v="30"/>
    <n v="2"/>
    <n v="60"/>
    <x v="0"/>
    <x v="0"/>
    <x v="0"/>
    <x v="4"/>
  </r>
  <r>
    <x v="904"/>
    <x v="4"/>
    <x v="3"/>
    <n v="455"/>
    <n v="8"/>
    <n v="3640"/>
    <x v="0"/>
    <x v="0"/>
    <x v="1"/>
    <x v="1"/>
  </r>
  <r>
    <x v="904"/>
    <x v="0"/>
    <x v="5"/>
    <n v="30"/>
    <n v="3"/>
    <n v="90"/>
    <x v="0"/>
    <x v="0"/>
    <x v="0"/>
    <x v="2"/>
  </r>
  <r>
    <x v="905"/>
    <x v="2"/>
    <x v="3"/>
    <n v="455"/>
    <n v="8"/>
    <n v="3640"/>
    <x v="1"/>
    <x v="0"/>
    <x v="0"/>
    <x v="0"/>
  </r>
  <r>
    <x v="906"/>
    <x v="6"/>
    <x v="1"/>
    <n v="12"/>
    <n v="6"/>
    <n v="72"/>
    <x v="1"/>
    <x v="1"/>
    <x v="0"/>
    <x v="3"/>
  </r>
  <r>
    <x v="907"/>
    <x v="6"/>
    <x v="0"/>
    <n v="99"/>
    <n v="9"/>
    <n v="891"/>
    <x v="0"/>
    <x v="1"/>
    <x v="0"/>
    <x v="0"/>
  </r>
  <r>
    <x v="908"/>
    <x v="1"/>
    <x v="0"/>
    <n v="99"/>
    <n v="10"/>
    <n v="990"/>
    <x v="0"/>
    <x v="0"/>
    <x v="0"/>
    <x v="0"/>
  </r>
  <r>
    <x v="909"/>
    <x v="0"/>
    <x v="2"/>
    <n v="121"/>
    <n v="2"/>
    <n v="242"/>
    <x v="0"/>
    <x v="0"/>
    <x v="0"/>
    <x v="2"/>
  </r>
  <r>
    <x v="909"/>
    <x v="5"/>
    <x v="2"/>
    <n v="121"/>
    <n v="5"/>
    <n v="605"/>
    <x v="0"/>
    <x v="0"/>
    <x v="0"/>
    <x v="0"/>
  </r>
  <r>
    <x v="909"/>
    <x v="0"/>
    <x v="3"/>
    <n v="455"/>
    <n v="1"/>
    <n v="455"/>
    <x v="0"/>
    <x v="0"/>
    <x v="1"/>
    <x v="3"/>
  </r>
  <r>
    <x v="909"/>
    <x v="5"/>
    <x v="3"/>
    <n v="455"/>
    <n v="10"/>
    <n v="4550"/>
    <x v="0"/>
    <x v="0"/>
    <x v="0"/>
    <x v="1"/>
  </r>
  <r>
    <x v="909"/>
    <x v="6"/>
    <x v="4"/>
    <n v="199"/>
    <n v="10"/>
    <n v="1990"/>
    <x v="0"/>
    <x v="0"/>
    <x v="0"/>
    <x v="3"/>
  </r>
  <r>
    <x v="909"/>
    <x v="0"/>
    <x v="5"/>
    <n v="30"/>
    <n v="6"/>
    <n v="180"/>
    <x v="0"/>
    <x v="0"/>
    <x v="1"/>
    <x v="4"/>
  </r>
  <r>
    <x v="909"/>
    <x v="4"/>
    <x v="5"/>
    <n v="30"/>
    <n v="4"/>
    <n v="120"/>
    <x v="0"/>
    <x v="0"/>
    <x v="1"/>
    <x v="0"/>
  </r>
  <r>
    <x v="910"/>
    <x v="6"/>
    <x v="0"/>
    <n v="99"/>
    <n v="3"/>
    <n v="297"/>
    <x v="1"/>
    <x v="1"/>
    <x v="0"/>
    <x v="0"/>
  </r>
  <r>
    <x v="910"/>
    <x v="3"/>
    <x v="4"/>
    <n v="199"/>
    <n v="2"/>
    <n v="398"/>
    <x v="0"/>
    <x v="0"/>
    <x v="0"/>
    <x v="1"/>
  </r>
  <r>
    <x v="910"/>
    <x v="0"/>
    <x v="4"/>
    <n v="199"/>
    <n v="9"/>
    <n v="1791"/>
    <x v="0"/>
    <x v="0"/>
    <x v="0"/>
    <x v="0"/>
  </r>
  <r>
    <x v="910"/>
    <x v="3"/>
    <x v="1"/>
    <n v="12"/>
    <n v="5"/>
    <n v="60"/>
    <x v="0"/>
    <x v="0"/>
    <x v="0"/>
    <x v="4"/>
  </r>
  <r>
    <x v="911"/>
    <x v="5"/>
    <x v="0"/>
    <n v="99"/>
    <n v="3"/>
    <n v="297"/>
    <x v="0"/>
    <x v="0"/>
    <x v="1"/>
    <x v="0"/>
  </r>
  <r>
    <x v="911"/>
    <x v="6"/>
    <x v="6"/>
    <n v="169"/>
    <n v="5"/>
    <n v="845"/>
    <x v="0"/>
    <x v="0"/>
    <x v="0"/>
    <x v="2"/>
  </r>
  <r>
    <x v="912"/>
    <x v="0"/>
    <x v="3"/>
    <n v="455"/>
    <n v="5"/>
    <n v="2275"/>
    <x v="1"/>
    <x v="0"/>
    <x v="0"/>
    <x v="0"/>
  </r>
  <r>
    <x v="912"/>
    <x v="1"/>
    <x v="3"/>
    <n v="455"/>
    <n v="5"/>
    <n v="2275"/>
    <x v="0"/>
    <x v="0"/>
    <x v="0"/>
    <x v="0"/>
  </r>
  <r>
    <x v="912"/>
    <x v="4"/>
    <x v="5"/>
    <n v="30"/>
    <n v="5"/>
    <n v="150"/>
    <x v="0"/>
    <x v="0"/>
    <x v="1"/>
    <x v="0"/>
  </r>
  <r>
    <x v="912"/>
    <x v="5"/>
    <x v="1"/>
    <n v="12"/>
    <n v="3"/>
    <n v="36"/>
    <x v="0"/>
    <x v="0"/>
    <x v="1"/>
    <x v="2"/>
  </r>
  <r>
    <x v="912"/>
    <x v="0"/>
    <x v="6"/>
    <n v="169"/>
    <n v="8"/>
    <n v="1352"/>
    <x v="0"/>
    <x v="0"/>
    <x v="1"/>
    <x v="1"/>
  </r>
  <r>
    <x v="912"/>
    <x v="1"/>
    <x v="6"/>
    <n v="169"/>
    <n v="1"/>
    <n v="169"/>
    <x v="0"/>
    <x v="0"/>
    <x v="0"/>
    <x v="0"/>
  </r>
  <r>
    <x v="913"/>
    <x v="3"/>
    <x v="1"/>
    <n v="12"/>
    <n v="9"/>
    <n v="108"/>
    <x v="0"/>
    <x v="0"/>
    <x v="0"/>
    <x v="2"/>
  </r>
  <r>
    <x v="914"/>
    <x v="0"/>
    <x v="1"/>
    <n v="12"/>
    <n v="4"/>
    <n v="48"/>
    <x v="1"/>
    <x v="0"/>
    <x v="1"/>
    <x v="0"/>
  </r>
  <r>
    <x v="914"/>
    <x v="3"/>
    <x v="1"/>
    <n v="12"/>
    <n v="4"/>
    <n v="48"/>
    <x v="0"/>
    <x v="0"/>
    <x v="0"/>
    <x v="4"/>
  </r>
  <r>
    <x v="915"/>
    <x v="6"/>
    <x v="5"/>
    <n v="30"/>
    <n v="4"/>
    <n v="120"/>
    <x v="0"/>
    <x v="0"/>
    <x v="1"/>
    <x v="1"/>
  </r>
  <r>
    <x v="915"/>
    <x v="6"/>
    <x v="5"/>
    <n v="30"/>
    <n v="4"/>
    <n v="120"/>
    <x v="0"/>
    <x v="0"/>
    <x v="0"/>
    <x v="1"/>
  </r>
  <r>
    <x v="915"/>
    <x v="4"/>
    <x v="1"/>
    <n v="12"/>
    <n v="3"/>
    <n v="36"/>
    <x v="0"/>
    <x v="0"/>
    <x v="0"/>
    <x v="0"/>
  </r>
  <r>
    <x v="916"/>
    <x v="2"/>
    <x v="4"/>
    <n v="199"/>
    <n v="4"/>
    <n v="796"/>
    <x v="0"/>
    <x v="0"/>
    <x v="0"/>
    <x v="0"/>
  </r>
  <r>
    <x v="917"/>
    <x v="0"/>
    <x v="2"/>
    <n v="121"/>
    <n v="8"/>
    <n v="968"/>
    <x v="1"/>
    <x v="0"/>
    <x v="0"/>
    <x v="3"/>
  </r>
  <r>
    <x v="917"/>
    <x v="0"/>
    <x v="3"/>
    <n v="455"/>
    <n v="1"/>
    <n v="455"/>
    <x v="1"/>
    <x v="0"/>
    <x v="0"/>
    <x v="0"/>
  </r>
  <r>
    <x v="917"/>
    <x v="6"/>
    <x v="1"/>
    <n v="12"/>
    <n v="4"/>
    <n v="48"/>
    <x v="0"/>
    <x v="1"/>
    <x v="0"/>
    <x v="3"/>
  </r>
  <r>
    <x v="917"/>
    <x v="0"/>
    <x v="1"/>
    <n v="12"/>
    <n v="2"/>
    <n v="24"/>
    <x v="0"/>
    <x v="0"/>
    <x v="0"/>
    <x v="4"/>
  </r>
  <r>
    <x v="918"/>
    <x v="4"/>
    <x v="4"/>
    <n v="199"/>
    <n v="6"/>
    <n v="1194"/>
    <x v="0"/>
    <x v="0"/>
    <x v="0"/>
    <x v="2"/>
  </r>
  <r>
    <x v="918"/>
    <x v="2"/>
    <x v="1"/>
    <n v="12"/>
    <n v="7"/>
    <n v="84"/>
    <x v="0"/>
    <x v="1"/>
    <x v="1"/>
    <x v="3"/>
  </r>
  <r>
    <x v="918"/>
    <x v="3"/>
    <x v="1"/>
    <n v="12"/>
    <n v="6"/>
    <n v="72"/>
    <x v="0"/>
    <x v="1"/>
    <x v="0"/>
    <x v="0"/>
  </r>
  <r>
    <x v="918"/>
    <x v="5"/>
    <x v="6"/>
    <n v="169"/>
    <n v="4"/>
    <n v="676"/>
    <x v="0"/>
    <x v="0"/>
    <x v="0"/>
    <x v="0"/>
  </r>
  <r>
    <x v="919"/>
    <x v="2"/>
    <x v="2"/>
    <n v="121"/>
    <n v="5"/>
    <n v="605"/>
    <x v="1"/>
    <x v="1"/>
    <x v="1"/>
    <x v="3"/>
  </r>
  <r>
    <x v="919"/>
    <x v="1"/>
    <x v="3"/>
    <n v="455"/>
    <n v="2"/>
    <n v="910"/>
    <x v="0"/>
    <x v="0"/>
    <x v="0"/>
    <x v="1"/>
  </r>
  <r>
    <x v="920"/>
    <x v="5"/>
    <x v="4"/>
    <n v="199"/>
    <n v="4"/>
    <n v="796"/>
    <x v="1"/>
    <x v="0"/>
    <x v="1"/>
    <x v="0"/>
  </r>
  <r>
    <x v="920"/>
    <x v="6"/>
    <x v="1"/>
    <n v="12"/>
    <n v="4"/>
    <n v="48"/>
    <x v="0"/>
    <x v="1"/>
    <x v="0"/>
    <x v="2"/>
  </r>
  <r>
    <x v="921"/>
    <x v="1"/>
    <x v="0"/>
    <n v="99"/>
    <n v="5"/>
    <n v="495"/>
    <x v="0"/>
    <x v="0"/>
    <x v="1"/>
    <x v="0"/>
  </r>
  <r>
    <x v="922"/>
    <x v="0"/>
    <x v="0"/>
    <n v="99"/>
    <n v="7"/>
    <n v="693"/>
    <x v="0"/>
    <x v="1"/>
    <x v="1"/>
    <x v="0"/>
  </r>
  <r>
    <x v="922"/>
    <x v="2"/>
    <x v="1"/>
    <n v="12"/>
    <n v="4"/>
    <n v="48"/>
    <x v="0"/>
    <x v="0"/>
    <x v="1"/>
    <x v="1"/>
  </r>
  <r>
    <x v="923"/>
    <x v="5"/>
    <x v="3"/>
    <n v="455"/>
    <n v="10"/>
    <n v="4550"/>
    <x v="0"/>
    <x v="0"/>
    <x v="1"/>
    <x v="2"/>
  </r>
  <r>
    <x v="924"/>
    <x v="6"/>
    <x v="0"/>
    <n v="99"/>
    <n v="6"/>
    <n v="594"/>
    <x v="1"/>
    <x v="0"/>
    <x v="0"/>
    <x v="0"/>
  </r>
  <r>
    <x v="924"/>
    <x v="4"/>
    <x v="0"/>
    <n v="99"/>
    <n v="6"/>
    <n v="594"/>
    <x v="0"/>
    <x v="0"/>
    <x v="0"/>
    <x v="0"/>
  </r>
  <r>
    <x v="924"/>
    <x v="6"/>
    <x v="4"/>
    <n v="199"/>
    <n v="5"/>
    <n v="995"/>
    <x v="0"/>
    <x v="1"/>
    <x v="0"/>
    <x v="1"/>
  </r>
  <r>
    <x v="924"/>
    <x v="0"/>
    <x v="5"/>
    <n v="30"/>
    <n v="3"/>
    <n v="90"/>
    <x v="0"/>
    <x v="0"/>
    <x v="0"/>
    <x v="4"/>
  </r>
  <r>
    <x v="924"/>
    <x v="1"/>
    <x v="1"/>
    <n v="12"/>
    <n v="8"/>
    <n v="96"/>
    <x v="0"/>
    <x v="1"/>
    <x v="0"/>
    <x v="0"/>
  </r>
  <r>
    <x v="924"/>
    <x v="1"/>
    <x v="1"/>
    <n v="12"/>
    <n v="2"/>
    <n v="24"/>
    <x v="1"/>
    <x v="0"/>
    <x v="1"/>
    <x v="1"/>
  </r>
  <r>
    <x v="925"/>
    <x v="5"/>
    <x v="3"/>
    <n v="455"/>
    <n v="3"/>
    <n v="1365"/>
    <x v="0"/>
    <x v="0"/>
    <x v="0"/>
    <x v="4"/>
  </r>
  <r>
    <x v="926"/>
    <x v="6"/>
    <x v="0"/>
    <n v="99"/>
    <n v="4"/>
    <n v="396"/>
    <x v="0"/>
    <x v="0"/>
    <x v="0"/>
    <x v="0"/>
  </r>
  <r>
    <x v="927"/>
    <x v="5"/>
    <x v="3"/>
    <n v="455"/>
    <n v="7"/>
    <n v="3185"/>
    <x v="1"/>
    <x v="0"/>
    <x v="0"/>
    <x v="0"/>
  </r>
  <r>
    <x v="927"/>
    <x v="5"/>
    <x v="6"/>
    <n v="169"/>
    <n v="9"/>
    <n v="1521"/>
    <x v="0"/>
    <x v="0"/>
    <x v="0"/>
    <x v="1"/>
  </r>
  <r>
    <x v="928"/>
    <x v="4"/>
    <x v="0"/>
    <n v="99"/>
    <n v="7"/>
    <n v="693"/>
    <x v="0"/>
    <x v="0"/>
    <x v="1"/>
    <x v="0"/>
  </r>
  <r>
    <x v="928"/>
    <x v="6"/>
    <x v="1"/>
    <n v="12"/>
    <n v="4"/>
    <n v="48"/>
    <x v="0"/>
    <x v="0"/>
    <x v="0"/>
    <x v="4"/>
  </r>
  <r>
    <x v="929"/>
    <x v="3"/>
    <x v="1"/>
    <n v="12"/>
    <n v="9"/>
    <n v="108"/>
    <x v="0"/>
    <x v="0"/>
    <x v="0"/>
    <x v="1"/>
  </r>
  <r>
    <x v="930"/>
    <x v="1"/>
    <x v="0"/>
    <n v="99"/>
    <n v="9"/>
    <n v="891"/>
    <x v="0"/>
    <x v="1"/>
    <x v="0"/>
    <x v="0"/>
  </r>
  <r>
    <x v="931"/>
    <x v="6"/>
    <x v="2"/>
    <n v="121"/>
    <n v="9"/>
    <n v="1089"/>
    <x v="0"/>
    <x v="0"/>
    <x v="0"/>
    <x v="0"/>
  </r>
  <r>
    <x v="931"/>
    <x v="6"/>
    <x v="3"/>
    <n v="455"/>
    <n v="8"/>
    <n v="3640"/>
    <x v="0"/>
    <x v="0"/>
    <x v="0"/>
    <x v="4"/>
  </r>
  <r>
    <x v="931"/>
    <x v="5"/>
    <x v="6"/>
    <n v="169"/>
    <n v="6"/>
    <n v="1014"/>
    <x v="0"/>
    <x v="0"/>
    <x v="1"/>
    <x v="0"/>
  </r>
  <r>
    <x v="932"/>
    <x v="6"/>
    <x v="0"/>
    <n v="99"/>
    <n v="7"/>
    <n v="693"/>
    <x v="0"/>
    <x v="0"/>
    <x v="0"/>
    <x v="0"/>
  </r>
  <r>
    <x v="933"/>
    <x v="6"/>
    <x v="5"/>
    <n v="30"/>
    <n v="4"/>
    <n v="120"/>
    <x v="0"/>
    <x v="0"/>
    <x v="1"/>
    <x v="0"/>
  </r>
  <r>
    <x v="934"/>
    <x v="4"/>
    <x v="0"/>
    <n v="99"/>
    <n v="9"/>
    <n v="891"/>
    <x v="0"/>
    <x v="0"/>
    <x v="0"/>
    <x v="0"/>
  </r>
  <r>
    <x v="935"/>
    <x v="4"/>
    <x v="0"/>
    <n v="99"/>
    <n v="3"/>
    <n v="297"/>
    <x v="0"/>
    <x v="0"/>
    <x v="0"/>
    <x v="0"/>
  </r>
  <r>
    <x v="935"/>
    <x v="0"/>
    <x v="3"/>
    <n v="455"/>
    <n v="3"/>
    <n v="1365"/>
    <x v="0"/>
    <x v="0"/>
    <x v="0"/>
    <x v="4"/>
  </r>
  <r>
    <x v="936"/>
    <x v="5"/>
    <x v="2"/>
    <n v="121"/>
    <n v="6"/>
    <n v="726"/>
    <x v="0"/>
    <x v="0"/>
    <x v="0"/>
    <x v="1"/>
  </r>
  <r>
    <x v="936"/>
    <x v="2"/>
    <x v="5"/>
    <n v="30"/>
    <n v="10"/>
    <n v="300"/>
    <x v="0"/>
    <x v="0"/>
    <x v="0"/>
    <x v="0"/>
  </r>
  <r>
    <x v="937"/>
    <x v="6"/>
    <x v="1"/>
    <n v="12"/>
    <n v="9"/>
    <n v="108"/>
    <x v="0"/>
    <x v="0"/>
    <x v="0"/>
    <x v="1"/>
  </r>
  <r>
    <x v="938"/>
    <x v="4"/>
    <x v="1"/>
    <n v="12"/>
    <n v="2"/>
    <n v="24"/>
    <x v="0"/>
    <x v="0"/>
    <x v="0"/>
    <x v="0"/>
  </r>
  <r>
    <x v="938"/>
    <x v="5"/>
    <x v="6"/>
    <n v="169"/>
    <n v="9"/>
    <n v="1521"/>
    <x v="0"/>
    <x v="0"/>
    <x v="0"/>
    <x v="0"/>
  </r>
  <r>
    <x v="939"/>
    <x v="2"/>
    <x v="1"/>
    <n v="12"/>
    <n v="6"/>
    <n v="72"/>
    <x v="0"/>
    <x v="0"/>
    <x v="0"/>
    <x v="0"/>
  </r>
  <r>
    <x v="939"/>
    <x v="2"/>
    <x v="6"/>
    <n v="169"/>
    <n v="2"/>
    <n v="338"/>
    <x v="0"/>
    <x v="0"/>
    <x v="1"/>
    <x v="3"/>
  </r>
  <r>
    <x v="940"/>
    <x v="1"/>
    <x v="0"/>
    <n v="99"/>
    <n v="3"/>
    <n v="297"/>
    <x v="0"/>
    <x v="0"/>
    <x v="0"/>
    <x v="0"/>
  </r>
  <r>
    <x v="940"/>
    <x v="3"/>
    <x v="0"/>
    <n v="99"/>
    <n v="3"/>
    <n v="297"/>
    <x v="0"/>
    <x v="0"/>
    <x v="0"/>
    <x v="0"/>
  </r>
  <r>
    <x v="940"/>
    <x v="4"/>
    <x v="4"/>
    <n v="199"/>
    <n v="4"/>
    <n v="796"/>
    <x v="0"/>
    <x v="0"/>
    <x v="1"/>
    <x v="0"/>
  </r>
  <r>
    <x v="940"/>
    <x v="4"/>
    <x v="4"/>
    <n v="199"/>
    <n v="8"/>
    <n v="1592"/>
    <x v="0"/>
    <x v="0"/>
    <x v="0"/>
    <x v="2"/>
  </r>
  <r>
    <x v="940"/>
    <x v="0"/>
    <x v="5"/>
    <n v="30"/>
    <n v="2"/>
    <n v="60"/>
    <x v="0"/>
    <x v="0"/>
    <x v="0"/>
    <x v="0"/>
  </r>
  <r>
    <x v="941"/>
    <x v="5"/>
    <x v="3"/>
    <n v="455"/>
    <n v="1"/>
    <n v="455"/>
    <x v="0"/>
    <x v="0"/>
    <x v="0"/>
    <x v="4"/>
  </r>
  <r>
    <x v="942"/>
    <x v="1"/>
    <x v="0"/>
    <n v="99"/>
    <n v="9"/>
    <n v="891"/>
    <x v="0"/>
    <x v="0"/>
    <x v="1"/>
    <x v="0"/>
  </r>
  <r>
    <x v="942"/>
    <x v="6"/>
    <x v="3"/>
    <n v="455"/>
    <n v="3"/>
    <n v="1365"/>
    <x v="0"/>
    <x v="0"/>
    <x v="1"/>
    <x v="0"/>
  </r>
  <r>
    <x v="942"/>
    <x v="5"/>
    <x v="3"/>
    <n v="455"/>
    <n v="4"/>
    <n v="1820"/>
    <x v="1"/>
    <x v="0"/>
    <x v="0"/>
    <x v="2"/>
  </r>
  <r>
    <x v="943"/>
    <x v="3"/>
    <x v="3"/>
    <n v="455"/>
    <n v="3"/>
    <n v="1365"/>
    <x v="0"/>
    <x v="0"/>
    <x v="0"/>
    <x v="0"/>
  </r>
  <r>
    <x v="943"/>
    <x v="6"/>
    <x v="4"/>
    <n v="199"/>
    <n v="7"/>
    <n v="1393"/>
    <x v="0"/>
    <x v="0"/>
    <x v="0"/>
    <x v="1"/>
  </r>
  <r>
    <x v="943"/>
    <x v="4"/>
    <x v="6"/>
    <n v="169"/>
    <n v="5"/>
    <n v="845"/>
    <x v="0"/>
    <x v="0"/>
    <x v="0"/>
    <x v="0"/>
  </r>
  <r>
    <x v="944"/>
    <x v="5"/>
    <x v="2"/>
    <n v="121"/>
    <n v="3"/>
    <n v="363"/>
    <x v="0"/>
    <x v="0"/>
    <x v="0"/>
    <x v="4"/>
  </r>
  <r>
    <x v="945"/>
    <x v="3"/>
    <x v="0"/>
    <n v="99"/>
    <n v="7"/>
    <n v="693"/>
    <x v="0"/>
    <x v="0"/>
    <x v="1"/>
    <x v="0"/>
  </r>
  <r>
    <x v="945"/>
    <x v="5"/>
    <x v="3"/>
    <n v="455"/>
    <n v="2"/>
    <n v="910"/>
    <x v="0"/>
    <x v="0"/>
    <x v="1"/>
    <x v="2"/>
  </r>
  <r>
    <x v="945"/>
    <x v="2"/>
    <x v="1"/>
    <n v="12"/>
    <n v="7"/>
    <n v="84"/>
    <x v="0"/>
    <x v="1"/>
    <x v="0"/>
    <x v="0"/>
  </r>
  <r>
    <x v="946"/>
    <x v="6"/>
    <x v="3"/>
    <n v="455"/>
    <n v="9"/>
    <n v="4095"/>
    <x v="0"/>
    <x v="0"/>
    <x v="0"/>
    <x v="3"/>
  </r>
  <r>
    <x v="947"/>
    <x v="2"/>
    <x v="3"/>
    <n v="455"/>
    <n v="3"/>
    <n v="1365"/>
    <x v="1"/>
    <x v="1"/>
    <x v="0"/>
    <x v="3"/>
  </r>
  <r>
    <x v="948"/>
    <x v="3"/>
    <x v="0"/>
    <n v="99"/>
    <n v="5"/>
    <n v="495"/>
    <x v="1"/>
    <x v="1"/>
    <x v="0"/>
    <x v="0"/>
  </r>
  <r>
    <x v="948"/>
    <x v="4"/>
    <x v="3"/>
    <n v="455"/>
    <n v="2"/>
    <n v="910"/>
    <x v="0"/>
    <x v="0"/>
    <x v="0"/>
    <x v="4"/>
  </r>
  <r>
    <x v="949"/>
    <x v="5"/>
    <x v="0"/>
    <n v="99"/>
    <n v="3"/>
    <n v="297"/>
    <x v="0"/>
    <x v="0"/>
    <x v="1"/>
    <x v="0"/>
  </r>
  <r>
    <x v="950"/>
    <x v="5"/>
    <x v="3"/>
    <n v="455"/>
    <n v="2"/>
    <n v="910"/>
    <x v="1"/>
    <x v="0"/>
    <x v="0"/>
    <x v="1"/>
  </r>
  <r>
    <x v="950"/>
    <x v="3"/>
    <x v="3"/>
    <n v="455"/>
    <n v="6"/>
    <n v="2730"/>
    <x v="0"/>
    <x v="1"/>
    <x v="0"/>
    <x v="3"/>
  </r>
  <r>
    <x v="950"/>
    <x v="6"/>
    <x v="3"/>
    <n v="455"/>
    <n v="4"/>
    <n v="1820"/>
    <x v="0"/>
    <x v="0"/>
    <x v="0"/>
    <x v="0"/>
  </r>
  <r>
    <x v="950"/>
    <x v="3"/>
    <x v="3"/>
    <n v="455"/>
    <n v="4"/>
    <n v="1820"/>
    <x v="0"/>
    <x v="0"/>
    <x v="1"/>
    <x v="0"/>
  </r>
  <r>
    <x v="950"/>
    <x v="6"/>
    <x v="4"/>
    <n v="199"/>
    <n v="10"/>
    <n v="1990"/>
    <x v="0"/>
    <x v="0"/>
    <x v="1"/>
    <x v="0"/>
  </r>
  <r>
    <x v="950"/>
    <x v="2"/>
    <x v="4"/>
    <n v="199"/>
    <n v="4"/>
    <n v="796"/>
    <x v="0"/>
    <x v="0"/>
    <x v="0"/>
    <x v="0"/>
  </r>
  <r>
    <x v="950"/>
    <x v="1"/>
    <x v="1"/>
    <n v="12"/>
    <n v="7"/>
    <n v="84"/>
    <x v="0"/>
    <x v="0"/>
    <x v="1"/>
    <x v="0"/>
  </r>
  <r>
    <x v="951"/>
    <x v="3"/>
    <x v="2"/>
    <n v="121"/>
    <n v="8"/>
    <n v="968"/>
    <x v="0"/>
    <x v="0"/>
    <x v="0"/>
    <x v="1"/>
  </r>
  <r>
    <x v="952"/>
    <x v="2"/>
    <x v="0"/>
    <n v="99"/>
    <n v="2"/>
    <n v="198"/>
    <x v="0"/>
    <x v="0"/>
    <x v="0"/>
    <x v="0"/>
  </r>
  <r>
    <x v="953"/>
    <x v="1"/>
    <x v="0"/>
    <n v="99"/>
    <n v="3"/>
    <n v="297"/>
    <x v="0"/>
    <x v="0"/>
    <x v="0"/>
    <x v="0"/>
  </r>
  <r>
    <x v="953"/>
    <x v="4"/>
    <x v="3"/>
    <n v="455"/>
    <n v="5"/>
    <n v="2275"/>
    <x v="0"/>
    <x v="0"/>
    <x v="0"/>
    <x v="4"/>
  </r>
  <r>
    <x v="953"/>
    <x v="3"/>
    <x v="3"/>
    <n v="455"/>
    <n v="8"/>
    <n v="3640"/>
    <x v="1"/>
    <x v="0"/>
    <x v="0"/>
    <x v="2"/>
  </r>
  <r>
    <x v="953"/>
    <x v="2"/>
    <x v="3"/>
    <n v="455"/>
    <n v="3"/>
    <n v="1365"/>
    <x v="0"/>
    <x v="0"/>
    <x v="1"/>
    <x v="0"/>
  </r>
  <r>
    <x v="953"/>
    <x v="6"/>
    <x v="5"/>
    <n v="30"/>
    <n v="7"/>
    <n v="210"/>
    <x v="1"/>
    <x v="0"/>
    <x v="1"/>
    <x v="2"/>
  </r>
  <r>
    <x v="953"/>
    <x v="3"/>
    <x v="6"/>
    <n v="169"/>
    <n v="6"/>
    <n v="1014"/>
    <x v="0"/>
    <x v="0"/>
    <x v="1"/>
    <x v="1"/>
  </r>
  <r>
    <x v="954"/>
    <x v="1"/>
    <x v="0"/>
    <n v="99"/>
    <n v="7"/>
    <n v="693"/>
    <x v="0"/>
    <x v="0"/>
    <x v="0"/>
    <x v="1"/>
  </r>
  <r>
    <x v="954"/>
    <x v="6"/>
    <x v="0"/>
    <n v="99"/>
    <n v="6"/>
    <n v="594"/>
    <x v="1"/>
    <x v="1"/>
    <x v="0"/>
    <x v="4"/>
  </r>
  <r>
    <x v="954"/>
    <x v="6"/>
    <x v="2"/>
    <n v="121"/>
    <n v="8"/>
    <n v="968"/>
    <x v="0"/>
    <x v="0"/>
    <x v="0"/>
    <x v="0"/>
  </r>
  <r>
    <x v="955"/>
    <x v="3"/>
    <x v="1"/>
    <n v="12"/>
    <n v="6"/>
    <n v="72"/>
    <x v="0"/>
    <x v="0"/>
    <x v="0"/>
    <x v="0"/>
  </r>
  <r>
    <x v="955"/>
    <x v="4"/>
    <x v="6"/>
    <n v="169"/>
    <n v="4"/>
    <n v="676"/>
    <x v="0"/>
    <x v="0"/>
    <x v="0"/>
    <x v="2"/>
  </r>
  <r>
    <x v="956"/>
    <x v="5"/>
    <x v="5"/>
    <n v="30"/>
    <n v="9"/>
    <n v="270"/>
    <x v="0"/>
    <x v="0"/>
    <x v="0"/>
    <x v="2"/>
  </r>
  <r>
    <x v="957"/>
    <x v="6"/>
    <x v="0"/>
    <n v="99"/>
    <n v="7"/>
    <n v="693"/>
    <x v="1"/>
    <x v="0"/>
    <x v="0"/>
    <x v="0"/>
  </r>
  <r>
    <x v="957"/>
    <x v="4"/>
    <x v="3"/>
    <n v="455"/>
    <n v="6"/>
    <n v="2730"/>
    <x v="1"/>
    <x v="0"/>
    <x v="0"/>
    <x v="0"/>
  </r>
  <r>
    <x v="957"/>
    <x v="6"/>
    <x v="1"/>
    <n v="12"/>
    <n v="3"/>
    <n v="36"/>
    <x v="1"/>
    <x v="0"/>
    <x v="0"/>
    <x v="2"/>
  </r>
  <r>
    <x v="958"/>
    <x v="4"/>
    <x v="3"/>
    <n v="455"/>
    <n v="3"/>
    <n v="1365"/>
    <x v="0"/>
    <x v="0"/>
    <x v="0"/>
    <x v="3"/>
  </r>
  <r>
    <x v="959"/>
    <x v="0"/>
    <x v="2"/>
    <n v="121"/>
    <n v="1"/>
    <n v="121"/>
    <x v="1"/>
    <x v="0"/>
    <x v="0"/>
    <x v="1"/>
  </r>
  <r>
    <x v="960"/>
    <x v="6"/>
    <x v="0"/>
    <n v="99"/>
    <n v="2"/>
    <n v="198"/>
    <x v="0"/>
    <x v="0"/>
    <x v="0"/>
    <x v="0"/>
  </r>
  <r>
    <x v="961"/>
    <x v="6"/>
    <x v="3"/>
    <n v="455"/>
    <n v="1"/>
    <n v="455"/>
    <x v="0"/>
    <x v="0"/>
    <x v="1"/>
    <x v="1"/>
  </r>
  <r>
    <x v="962"/>
    <x v="2"/>
    <x v="0"/>
    <n v="99"/>
    <n v="3"/>
    <n v="297"/>
    <x v="0"/>
    <x v="0"/>
    <x v="0"/>
    <x v="3"/>
  </r>
  <r>
    <x v="962"/>
    <x v="0"/>
    <x v="6"/>
    <n v="169"/>
    <n v="7"/>
    <n v="1183"/>
    <x v="0"/>
    <x v="0"/>
    <x v="1"/>
    <x v="0"/>
  </r>
  <r>
    <x v="963"/>
    <x v="1"/>
    <x v="0"/>
    <n v="99"/>
    <n v="3"/>
    <n v="297"/>
    <x v="0"/>
    <x v="0"/>
    <x v="1"/>
    <x v="2"/>
  </r>
  <r>
    <x v="963"/>
    <x v="2"/>
    <x v="1"/>
    <n v="12"/>
    <n v="6"/>
    <n v="72"/>
    <x v="0"/>
    <x v="0"/>
    <x v="1"/>
    <x v="0"/>
  </r>
  <r>
    <x v="963"/>
    <x v="0"/>
    <x v="6"/>
    <n v="169"/>
    <n v="10"/>
    <n v="1690"/>
    <x v="0"/>
    <x v="0"/>
    <x v="0"/>
    <x v="0"/>
  </r>
  <r>
    <x v="963"/>
    <x v="3"/>
    <x v="6"/>
    <n v="169"/>
    <n v="6"/>
    <n v="1014"/>
    <x v="0"/>
    <x v="0"/>
    <x v="1"/>
    <x v="2"/>
  </r>
  <r>
    <x v="964"/>
    <x v="6"/>
    <x v="3"/>
    <n v="455"/>
    <n v="5"/>
    <n v="2275"/>
    <x v="0"/>
    <x v="0"/>
    <x v="1"/>
    <x v="4"/>
  </r>
  <r>
    <x v="965"/>
    <x v="2"/>
    <x v="2"/>
    <n v="121"/>
    <n v="3"/>
    <n v="363"/>
    <x v="0"/>
    <x v="0"/>
    <x v="0"/>
    <x v="3"/>
  </r>
  <r>
    <x v="966"/>
    <x v="3"/>
    <x v="3"/>
    <n v="455"/>
    <n v="8"/>
    <n v="3640"/>
    <x v="0"/>
    <x v="0"/>
    <x v="0"/>
    <x v="2"/>
  </r>
  <r>
    <x v="966"/>
    <x v="0"/>
    <x v="1"/>
    <n v="12"/>
    <n v="4"/>
    <n v="48"/>
    <x v="0"/>
    <x v="0"/>
    <x v="1"/>
    <x v="0"/>
  </r>
  <r>
    <x v="967"/>
    <x v="2"/>
    <x v="1"/>
    <n v="12"/>
    <n v="10"/>
    <n v="120"/>
    <x v="1"/>
    <x v="0"/>
    <x v="0"/>
    <x v="0"/>
  </r>
  <r>
    <x v="968"/>
    <x v="6"/>
    <x v="1"/>
    <n v="12"/>
    <n v="9"/>
    <n v="108"/>
    <x v="0"/>
    <x v="0"/>
    <x v="1"/>
    <x v="4"/>
  </r>
  <r>
    <x v="969"/>
    <x v="2"/>
    <x v="0"/>
    <n v="99"/>
    <n v="10"/>
    <n v="990"/>
    <x v="0"/>
    <x v="0"/>
    <x v="0"/>
    <x v="1"/>
  </r>
  <r>
    <x v="970"/>
    <x v="6"/>
    <x v="3"/>
    <n v="455"/>
    <n v="3"/>
    <n v="1365"/>
    <x v="0"/>
    <x v="0"/>
    <x v="0"/>
    <x v="4"/>
  </r>
  <r>
    <x v="970"/>
    <x v="5"/>
    <x v="3"/>
    <n v="455"/>
    <n v="3"/>
    <n v="1365"/>
    <x v="0"/>
    <x v="0"/>
    <x v="1"/>
    <x v="4"/>
  </r>
  <r>
    <x v="971"/>
    <x v="4"/>
    <x v="3"/>
    <n v="455"/>
    <n v="6"/>
    <n v="2730"/>
    <x v="0"/>
    <x v="0"/>
    <x v="0"/>
    <x v="4"/>
  </r>
  <r>
    <x v="971"/>
    <x v="0"/>
    <x v="3"/>
    <n v="455"/>
    <n v="2"/>
    <n v="910"/>
    <x v="0"/>
    <x v="0"/>
    <x v="1"/>
    <x v="1"/>
  </r>
  <r>
    <x v="971"/>
    <x v="3"/>
    <x v="3"/>
    <n v="455"/>
    <n v="3"/>
    <n v="1365"/>
    <x v="0"/>
    <x v="1"/>
    <x v="0"/>
    <x v="1"/>
  </r>
  <r>
    <x v="971"/>
    <x v="4"/>
    <x v="3"/>
    <n v="455"/>
    <n v="6"/>
    <n v="2730"/>
    <x v="0"/>
    <x v="1"/>
    <x v="0"/>
    <x v="1"/>
  </r>
  <r>
    <x v="971"/>
    <x v="1"/>
    <x v="4"/>
    <n v="199"/>
    <n v="4"/>
    <n v="796"/>
    <x v="0"/>
    <x v="0"/>
    <x v="0"/>
    <x v="2"/>
  </r>
  <r>
    <x v="972"/>
    <x v="1"/>
    <x v="5"/>
    <n v="30"/>
    <n v="6"/>
    <n v="180"/>
    <x v="1"/>
    <x v="0"/>
    <x v="1"/>
    <x v="2"/>
  </r>
  <r>
    <x v="973"/>
    <x v="3"/>
    <x v="3"/>
    <n v="455"/>
    <n v="4"/>
    <n v="1820"/>
    <x v="0"/>
    <x v="0"/>
    <x v="0"/>
    <x v="0"/>
  </r>
  <r>
    <x v="974"/>
    <x v="6"/>
    <x v="0"/>
    <n v="99"/>
    <n v="10"/>
    <n v="990"/>
    <x v="0"/>
    <x v="0"/>
    <x v="0"/>
    <x v="0"/>
  </r>
  <r>
    <x v="974"/>
    <x v="2"/>
    <x v="0"/>
    <n v="99"/>
    <n v="8"/>
    <n v="792"/>
    <x v="1"/>
    <x v="1"/>
    <x v="0"/>
    <x v="2"/>
  </r>
  <r>
    <x v="974"/>
    <x v="3"/>
    <x v="5"/>
    <n v="30"/>
    <n v="2"/>
    <n v="60"/>
    <x v="1"/>
    <x v="0"/>
    <x v="0"/>
    <x v="2"/>
  </r>
  <r>
    <x v="975"/>
    <x v="0"/>
    <x v="0"/>
    <n v="99"/>
    <n v="4"/>
    <n v="396"/>
    <x v="0"/>
    <x v="0"/>
    <x v="1"/>
    <x v="3"/>
  </r>
  <r>
    <x v="975"/>
    <x v="2"/>
    <x v="2"/>
    <n v="121"/>
    <n v="3"/>
    <n v="363"/>
    <x v="0"/>
    <x v="1"/>
    <x v="0"/>
    <x v="0"/>
  </r>
  <r>
    <x v="975"/>
    <x v="4"/>
    <x v="6"/>
    <n v="169"/>
    <n v="2"/>
    <n v="338"/>
    <x v="1"/>
    <x v="0"/>
    <x v="1"/>
    <x v="3"/>
  </r>
  <r>
    <x v="976"/>
    <x v="2"/>
    <x v="4"/>
    <n v="199"/>
    <n v="3"/>
    <n v="597"/>
    <x v="0"/>
    <x v="1"/>
    <x v="0"/>
    <x v="1"/>
  </r>
  <r>
    <x v="977"/>
    <x v="3"/>
    <x v="4"/>
    <n v="199"/>
    <n v="2"/>
    <n v="398"/>
    <x v="1"/>
    <x v="0"/>
    <x v="1"/>
    <x v="2"/>
  </r>
  <r>
    <x v="978"/>
    <x v="5"/>
    <x v="3"/>
    <n v="455"/>
    <n v="6"/>
    <n v="2730"/>
    <x v="0"/>
    <x v="1"/>
    <x v="0"/>
    <x v="1"/>
  </r>
  <r>
    <x v="978"/>
    <x v="0"/>
    <x v="4"/>
    <n v="199"/>
    <n v="4"/>
    <n v="796"/>
    <x v="0"/>
    <x v="0"/>
    <x v="0"/>
    <x v="0"/>
  </r>
  <r>
    <x v="979"/>
    <x v="3"/>
    <x v="2"/>
    <n v="121"/>
    <n v="7"/>
    <n v="847"/>
    <x v="0"/>
    <x v="0"/>
    <x v="0"/>
    <x v="0"/>
  </r>
  <r>
    <x v="979"/>
    <x v="0"/>
    <x v="6"/>
    <n v="169"/>
    <n v="4"/>
    <n v="676"/>
    <x v="0"/>
    <x v="0"/>
    <x v="0"/>
    <x v="1"/>
  </r>
  <r>
    <x v="980"/>
    <x v="3"/>
    <x v="3"/>
    <n v="455"/>
    <n v="7"/>
    <n v="3185"/>
    <x v="0"/>
    <x v="0"/>
    <x v="0"/>
    <x v="0"/>
  </r>
  <r>
    <x v="981"/>
    <x v="2"/>
    <x v="3"/>
    <n v="455"/>
    <n v="4"/>
    <n v="1820"/>
    <x v="0"/>
    <x v="0"/>
    <x v="0"/>
    <x v="0"/>
  </r>
  <r>
    <x v="981"/>
    <x v="5"/>
    <x v="1"/>
    <n v="12"/>
    <n v="6"/>
    <n v="72"/>
    <x v="1"/>
    <x v="0"/>
    <x v="0"/>
    <x v="3"/>
  </r>
  <r>
    <x v="981"/>
    <x v="5"/>
    <x v="6"/>
    <n v="169"/>
    <n v="2"/>
    <n v="338"/>
    <x v="1"/>
    <x v="0"/>
    <x v="0"/>
    <x v="2"/>
  </r>
  <r>
    <x v="982"/>
    <x v="4"/>
    <x v="5"/>
    <n v="30"/>
    <n v="7"/>
    <n v="210"/>
    <x v="0"/>
    <x v="1"/>
    <x v="1"/>
    <x v="0"/>
  </r>
  <r>
    <x v="982"/>
    <x v="1"/>
    <x v="1"/>
    <n v="12"/>
    <n v="8"/>
    <n v="96"/>
    <x v="0"/>
    <x v="0"/>
    <x v="1"/>
    <x v="0"/>
  </r>
  <r>
    <x v="982"/>
    <x v="2"/>
    <x v="1"/>
    <n v="12"/>
    <n v="10"/>
    <n v="120"/>
    <x v="0"/>
    <x v="1"/>
    <x v="0"/>
    <x v="0"/>
  </r>
  <r>
    <x v="982"/>
    <x v="4"/>
    <x v="6"/>
    <n v="169"/>
    <n v="9"/>
    <n v="1521"/>
    <x v="0"/>
    <x v="0"/>
    <x v="0"/>
    <x v="1"/>
  </r>
  <r>
    <x v="983"/>
    <x v="0"/>
    <x v="3"/>
    <n v="455"/>
    <n v="7"/>
    <n v="3185"/>
    <x v="0"/>
    <x v="1"/>
    <x v="0"/>
    <x v="0"/>
  </r>
  <r>
    <x v="983"/>
    <x v="6"/>
    <x v="4"/>
    <n v="199"/>
    <n v="4"/>
    <n v="796"/>
    <x v="0"/>
    <x v="0"/>
    <x v="0"/>
    <x v="0"/>
  </r>
  <r>
    <x v="984"/>
    <x v="1"/>
    <x v="6"/>
    <n v="169"/>
    <n v="8"/>
    <n v="1352"/>
    <x v="0"/>
    <x v="0"/>
    <x v="0"/>
    <x v="0"/>
  </r>
  <r>
    <x v="985"/>
    <x v="1"/>
    <x v="0"/>
    <n v="99"/>
    <n v="2"/>
    <n v="198"/>
    <x v="1"/>
    <x v="0"/>
    <x v="0"/>
    <x v="0"/>
  </r>
  <r>
    <x v="985"/>
    <x v="4"/>
    <x v="0"/>
    <n v="99"/>
    <n v="8"/>
    <n v="792"/>
    <x v="0"/>
    <x v="0"/>
    <x v="1"/>
    <x v="2"/>
  </r>
  <r>
    <x v="985"/>
    <x v="5"/>
    <x v="4"/>
    <n v="199"/>
    <n v="6"/>
    <n v="1194"/>
    <x v="0"/>
    <x v="1"/>
    <x v="1"/>
    <x v="1"/>
  </r>
  <r>
    <x v="986"/>
    <x v="5"/>
    <x v="3"/>
    <n v="455"/>
    <n v="8"/>
    <n v="3640"/>
    <x v="0"/>
    <x v="0"/>
    <x v="0"/>
    <x v="2"/>
  </r>
  <r>
    <x v="987"/>
    <x v="0"/>
    <x v="0"/>
    <n v="99"/>
    <n v="5"/>
    <n v="495"/>
    <x v="0"/>
    <x v="0"/>
    <x v="0"/>
    <x v="1"/>
  </r>
  <r>
    <x v="988"/>
    <x v="6"/>
    <x v="4"/>
    <n v="199"/>
    <n v="2"/>
    <n v="398"/>
    <x v="1"/>
    <x v="0"/>
    <x v="1"/>
    <x v="1"/>
  </r>
  <r>
    <x v="989"/>
    <x v="0"/>
    <x v="4"/>
    <n v="199"/>
    <n v="4"/>
    <n v="796"/>
    <x v="0"/>
    <x v="1"/>
    <x v="0"/>
    <x v="4"/>
  </r>
  <r>
    <x v="990"/>
    <x v="2"/>
    <x v="2"/>
    <n v="121"/>
    <n v="1"/>
    <n v="121"/>
    <x v="0"/>
    <x v="0"/>
    <x v="0"/>
    <x v="4"/>
  </r>
  <r>
    <x v="990"/>
    <x v="5"/>
    <x v="3"/>
    <n v="455"/>
    <n v="4"/>
    <n v="1820"/>
    <x v="0"/>
    <x v="1"/>
    <x v="1"/>
    <x v="0"/>
  </r>
  <r>
    <x v="990"/>
    <x v="0"/>
    <x v="5"/>
    <n v="30"/>
    <n v="10"/>
    <n v="300"/>
    <x v="1"/>
    <x v="0"/>
    <x v="0"/>
    <x v="0"/>
  </r>
  <r>
    <x v="990"/>
    <x v="0"/>
    <x v="6"/>
    <n v="169"/>
    <n v="10"/>
    <n v="1690"/>
    <x v="0"/>
    <x v="0"/>
    <x v="0"/>
    <x v="0"/>
  </r>
  <r>
    <x v="991"/>
    <x v="0"/>
    <x v="2"/>
    <n v="121"/>
    <n v="8"/>
    <n v="968"/>
    <x v="0"/>
    <x v="0"/>
    <x v="0"/>
    <x v="0"/>
  </r>
  <r>
    <x v="992"/>
    <x v="6"/>
    <x v="3"/>
    <n v="455"/>
    <n v="5"/>
    <n v="2275"/>
    <x v="1"/>
    <x v="0"/>
    <x v="0"/>
    <x v="0"/>
  </r>
  <r>
    <x v="992"/>
    <x v="6"/>
    <x v="1"/>
    <n v="12"/>
    <n v="2"/>
    <n v="24"/>
    <x v="0"/>
    <x v="0"/>
    <x v="0"/>
    <x v="1"/>
  </r>
  <r>
    <x v="992"/>
    <x v="6"/>
    <x v="6"/>
    <n v="169"/>
    <n v="4"/>
    <n v="676"/>
    <x v="1"/>
    <x v="0"/>
    <x v="1"/>
    <x v="0"/>
  </r>
  <r>
    <x v="993"/>
    <x v="4"/>
    <x v="5"/>
    <n v="30"/>
    <n v="6"/>
    <n v="180"/>
    <x v="0"/>
    <x v="1"/>
    <x v="0"/>
    <x v="0"/>
  </r>
  <r>
    <x v="994"/>
    <x v="5"/>
    <x v="6"/>
    <n v="169"/>
    <n v="1"/>
    <n v="169"/>
    <x v="0"/>
    <x v="1"/>
    <x v="0"/>
    <x v="0"/>
  </r>
  <r>
    <x v="995"/>
    <x v="1"/>
    <x v="4"/>
    <n v="199"/>
    <n v="6"/>
    <n v="1194"/>
    <x v="0"/>
    <x v="0"/>
    <x v="1"/>
    <x v="1"/>
  </r>
  <r>
    <x v="996"/>
    <x v="2"/>
    <x v="3"/>
    <n v="455"/>
    <n v="8"/>
    <n v="3640"/>
    <x v="0"/>
    <x v="0"/>
    <x v="0"/>
    <x v="2"/>
  </r>
  <r>
    <x v="997"/>
    <x v="1"/>
    <x v="5"/>
    <n v="30"/>
    <n v="7"/>
    <n v="210"/>
    <x v="0"/>
    <x v="0"/>
    <x v="0"/>
    <x v="1"/>
  </r>
  <r>
    <x v="998"/>
    <x v="3"/>
    <x v="1"/>
    <n v="12"/>
    <n v="5"/>
    <n v="60"/>
    <x v="0"/>
    <x v="0"/>
    <x v="0"/>
    <x v="0"/>
  </r>
  <r>
    <x v="999"/>
    <x v="5"/>
    <x v="6"/>
    <n v="169"/>
    <n v="9"/>
    <n v="1521"/>
    <x v="0"/>
    <x v="0"/>
    <x v="0"/>
    <x v="0"/>
  </r>
  <r>
    <x v="1000"/>
    <x v="0"/>
    <x v="0"/>
    <n v="99"/>
    <n v="6"/>
    <n v="594"/>
    <x v="0"/>
    <x v="0"/>
    <x v="0"/>
    <x v="4"/>
  </r>
  <r>
    <x v="1000"/>
    <x v="1"/>
    <x v="3"/>
    <n v="455"/>
    <n v="5"/>
    <n v="2275"/>
    <x v="1"/>
    <x v="0"/>
    <x v="1"/>
    <x v="4"/>
  </r>
  <r>
    <x v="1001"/>
    <x v="6"/>
    <x v="3"/>
    <n v="455"/>
    <n v="5"/>
    <n v="2275"/>
    <x v="1"/>
    <x v="0"/>
    <x v="0"/>
    <x v="4"/>
  </r>
  <r>
    <x v="1002"/>
    <x v="3"/>
    <x v="0"/>
    <n v="99"/>
    <n v="9"/>
    <n v="891"/>
    <x v="0"/>
    <x v="0"/>
    <x v="0"/>
    <x v="4"/>
  </r>
  <r>
    <x v="1003"/>
    <x v="3"/>
    <x v="3"/>
    <n v="455"/>
    <n v="6"/>
    <n v="2730"/>
    <x v="0"/>
    <x v="0"/>
    <x v="0"/>
    <x v="0"/>
  </r>
  <r>
    <x v="1004"/>
    <x v="3"/>
    <x v="0"/>
    <n v="99"/>
    <n v="2"/>
    <n v="198"/>
    <x v="0"/>
    <x v="0"/>
    <x v="0"/>
    <x v="2"/>
  </r>
  <r>
    <x v="1004"/>
    <x v="5"/>
    <x v="2"/>
    <n v="121"/>
    <n v="10"/>
    <n v="1210"/>
    <x v="0"/>
    <x v="0"/>
    <x v="0"/>
    <x v="4"/>
  </r>
  <r>
    <x v="1005"/>
    <x v="4"/>
    <x v="2"/>
    <n v="121"/>
    <n v="7"/>
    <n v="847"/>
    <x v="0"/>
    <x v="1"/>
    <x v="0"/>
    <x v="1"/>
  </r>
  <r>
    <x v="1005"/>
    <x v="3"/>
    <x v="3"/>
    <n v="455"/>
    <n v="7"/>
    <n v="3185"/>
    <x v="0"/>
    <x v="0"/>
    <x v="0"/>
    <x v="1"/>
  </r>
  <r>
    <x v="1005"/>
    <x v="3"/>
    <x v="4"/>
    <n v="199"/>
    <n v="4"/>
    <n v="796"/>
    <x v="1"/>
    <x v="0"/>
    <x v="0"/>
    <x v="0"/>
  </r>
  <r>
    <x v="1006"/>
    <x v="3"/>
    <x v="3"/>
    <n v="455"/>
    <n v="8"/>
    <n v="3640"/>
    <x v="0"/>
    <x v="0"/>
    <x v="0"/>
    <x v="2"/>
  </r>
  <r>
    <x v="1007"/>
    <x v="5"/>
    <x v="3"/>
    <n v="455"/>
    <n v="6"/>
    <n v="2730"/>
    <x v="0"/>
    <x v="0"/>
    <x v="0"/>
    <x v="2"/>
  </r>
  <r>
    <x v="1007"/>
    <x v="1"/>
    <x v="3"/>
    <n v="455"/>
    <n v="8"/>
    <n v="3640"/>
    <x v="0"/>
    <x v="0"/>
    <x v="0"/>
    <x v="1"/>
  </r>
  <r>
    <x v="1008"/>
    <x v="5"/>
    <x v="0"/>
    <n v="99"/>
    <n v="9"/>
    <n v="891"/>
    <x v="0"/>
    <x v="1"/>
    <x v="0"/>
    <x v="2"/>
  </r>
  <r>
    <x v="1008"/>
    <x v="6"/>
    <x v="3"/>
    <n v="455"/>
    <n v="6"/>
    <n v="2730"/>
    <x v="0"/>
    <x v="0"/>
    <x v="0"/>
    <x v="2"/>
  </r>
  <r>
    <x v="1009"/>
    <x v="3"/>
    <x v="0"/>
    <n v="99"/>
    <n v="6"/>
    <n v="594"/>
    <x v="0"/>
    <x v="0"/>
    <x v="0"/>
    <x v="3"/>
  </r>
  <r>
    <x v="1009"/>
    <x v="2"/>
    <x v="4"/>
    <n v="199"/>
    <n v="10"/>
    <n v="1990"/>
    <x v="0"/>
    <x v="0"/>
    <x v="0"/>
    <x v="0"/>
  </r>
  <r>
    <x v="1010"/>
    <x v="2"/>
    <x v="5"/>
    <n v="30"/>
    <n v="3"/>
    <n v="90"/>
    <x v="0"/>
    <x v="0"/>
    <x v="0"/>
    <x v="3"/>
  </r>
  <r>
    <x v="1011"/>
    <x v="0"/>
    <x v="5"/>
    <n v="30"/>
    <n v="8"/>
    <n v="240"/>
    <x v="0"/>
    <x v="0"/>
    <x v="1"/>
    <x v="1"/>
  </r>
  <r>
    <x v="1011"/>
    <x v="6"/>
    <x v="5"/>
    <n v="30"/>
    <n v="4"/>
    <n v="120"/>
    <x v="0"/>
    <x v="0"/>
    <x v="0"/>
    <x v="0"/>
  </r>
  <r>
    <x v="1011"/>
    <x v="5"/>
    <x v="5"/>
    <n v="30"/>
    <n v="7"/>
    <n v="210"/>
    <x v="0"/>
    <x v="1"/>
    <x v="0"/>
    <x v="1"/>
  </r>
  <r>
    <x v="1011"/>
    <x v="1"/>
    <x v="1"/>
    <n v="12"/>
    <n v="3"/>
    <n v="36"/>
    <x v="1"/>
    <x v="0"/>
    <x v="1"/>
    <x v="1"/>
  </r>
  <r>
    <x v="1012"/>
    <x v="6"/>
    <x v="5"/>
    <n v="30"/>
    <n v="8"/>
    <n v="240"/>
    <x v="0"/>
    <x v="0"/>
    <x v="1"/>
    <x v="0"/>
  </r>
  <r>
    <x v="1013"/>
    <x v="6"/>
    <x v="5"/>
    <n v="30"/>
    <n v="5"/>
    <n v="150"/>
    <x v="0"/>
    <x v="0"/>
    <x v="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9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L1:Q8" firstHeaderRow="1" firstDataRow="2" firstDataCol="1"/>
  <pivotFields count="12">
    <pivotField numFmtId="14" showAll="0">
      <items count="15">
        <item x="0"/>
        <item x="1"/>
        <item x="2"/>
        <item x="3"/>
        <item x="4"/>
        <item x="5"/>
        <item x="6"/>
        <item x="7"/>
        <item x="8"/>
        <item x="9"/>
        <item x="10"/>
        <item x="11"/>
        <item x="12"/>
        <item x="13"/>
        <item t="default"/>
      </items>
    </pivotField>
    <pivotField showAll="0">
      <items count="8">
        <item x="3"/>
        <item h="1" x="4"/>
        <item x="0"/>
        <item x="1"/>
        <item h="1" x="5"/>
        <item x="2"/>
        <item h="1" x="6"/>
        <item t="default"/>
      </items>
    </pivotField>
    <pivotField axis="axisCol" showAll="0">
      <items count="8">
        <item x="0"/>
        <item x="2"/>
        <item h="1" x="3"/>
        <item x="4"/>
        <item h="1" x="5"/>
        <item h="1" x="1"/>
        <item x="6"/>
        <item t="default"/>
      </items>
    </pivotField>
    <pivotField showAll="0"/>
    <pivotField showAll="0"/>
    <pivotField dataField="1" showAll="0"/>
    <pivotField showAll="0"/>
    <pivotField showAll="0"/>
    <pivotField showAll="0"/>
    <pivotField axis="axisRow" showAll="0">
      <items count="6">
        <item x="0"/>
        <item x="2"/>
        <item x="4"/>
        <item x="3"/>
        <item x="1"/>
        <item t="default"/>
      </items>
    </pivotField>
    <pivotField showAll="0" defaultSubtotal="0">
      <items count="6">
        <item x="0"/>
        <item x="1"/>
        <item x="2"/>
        <item x="3"/>
        <item x="4"/>
        <item x="5"/>
      </items>
    </pivotField>
    <pivotField showAll="0" defaultSubtotal="0">
      <items count="5">
        <item x="0"/>
        <item x="1"/>
        <item x="2"/>
        <item x="3"/>
        <item x="4"/>
      </items>
    </pivotField>
  </pivotFields>
  <rowFields count="1">
    <field x="9"/>
  </rowFields>
  <rowItems count="6">
    <i>
      <x/>
    </i>
    <i>
      <x v="1"/>
    </i>
    <i>
      <x v="2"/>
    </i>
    <i>
      <x v="3"/>
    </i>
    <i>
      <x v="4"/>
    </i>
    <i t="grand">
      <x/>
    </i>
  </rowItems>
  <colFields count="1">
    <field x="2"/>
  </colFields>
  <colItems count="5">
    <i>
      <x/>
    </i>
    <i>
      <x v="1"/>
    </i>
    <i>
      <x v="3"/>
    </i>
    <i>
      <x v="6"/>
    </i>
    <i t="grand">
      <x/>
    </i>
  </colItems>
  <dataFields count="1">
    <dataField name="Count of Revenue" fld="5" subtotal="count" baseField="9" baseItem="0"/>
  </dataFields>
  <chartFormats count="21">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5" format="2" series="1">
      <pivotArea type="data" outline="0" fieldPosition="0">
        <references count="2">
          <reference field="4294967294" count="1" selected="0">
            <x v="0"/>
          </reference>
          <reference field="2" count="1" selected="0">
            <x v="2"/>
          </reference>
        </references>
      </pivotArea>
    </chartFormat>
    <chartFormat chart="5" format="3" series="1">
      <pivotArea type="data" outline="0" fieldPosition="0">
        <references count="2">
          <reference field="4294967294" count="1" selected="0">
            <x v="0"/>
          </reference>
          <reference field="2" count="1" selected="0">
            <x v="3"/>
          </reference>
        </references>
      </pivotArea>
    </chartFormat>
    <chartFormat chart="5" format="4" series="1">
      <pivotArea type="data" outline="0" fieldPosition="0">
        <references count="2">
          <reference field="4294967294" count="1" selected="0">
            <x v="0"/>
          </reference>
          <reference field="2" count="1" selected="0">
            <x v="4"/>
          </reference>
        </references>
      </pivotArea>
    </chartFormat>
    <chartFormat chart="5" format="5" series="1">
      <pivotArea type="data" outline="0" fieldPosition="0">
        <references count="2">
          <reference field="4294967294" count="1" selected="0">
            <x v="0"/>
          </reference>
          <reference field="2" count="1" selected="0">
            <x v="5"/>
          </reference>
        </references>
      </pivotArea>
    </chartFormat>
    <chartFormat chart="5" format="6" series="1">
      <pivotArea type="data" outline="0" fieldPosition="0">
        <references count="2">
          <reference field="4294967294" count="1" selected="0">
            <x v="0"/>
          </reference>
          <reference field="2" count="1" selected="0">
            <x v="6"/>
          </reference>
        </references>
      </pivotArea>
    </chartFormat>
    <chartFormat chart="6" format="7" series="1">
      <pivotArea type="data" outline="0" fieldPosition="0">
        <references count="2">
          <reference field="4294967294" count="1" selected="0">
            <x v="0"/>
          </reference>
          <reference field="2" count="1" selected="0">
            <x v="0"/>
          </reference>
        </references>
      </pivotArea>
    </chartFormat>
    <chartFormat chart="6" format="8" series="1">
      <pivotArea type="data" outline="0" fieldPosition="0">
        <references count="2">
          <reference field="4294967294" count="1" selected="0">
            <x v="0"/>
          </reference>
          <reference field="2" count="1" selected="0">
            <x v="1"/>
          </reference>
        </references>
      </pivotArea>
    </chartFormat>
    <chartFormat chart="6" format="9" series="1">
      <pivotArea type="data" outline="0" fieldPosition="0">
        <references count="2">
          <reference field="4294967294" count="1" selected="0">
            <x v="0"/>
          </reference>
          <reference field="2" count="1" selected="0">
            <x v="2"/>
          </reference>
        </references>
      </pivotArea>
    </chartFormat>
    <chartFormat chart="6" format="10" series="1">
      <pivotArea type="data" outline="0" fieldPosition="0">
        <references count="2">
          <reference field="4294967294" count="1" selected="0">
            <x v="0"/>
          </reference>
          <reference field="2" count="1" selected="0">
            <x v="3"/>
          </reference>
        </references>
      </pivotArea>
    </chartFormat>
    <chartFormat chart="6" format="11" series="1">
      <pivotArea type="data" outline="0" fieldPosition="0">
        <references count="2">
          <reference field="4294967294" count="1" selected="0">
            <x v="0"/>
          </reference>
          <reference field="2" count="1" selected="0">
            <x v="4"/>
          </reference>
        </references>
      </pivotArea>
    </chartFormat>
    <chartFormat chart="6" format="12" series="1">
      <pivotArea type="data" outline="0" fieldPosition="0">
        <references count="2">
          <reference field="4294967294" count="1" selected="0">
            <x v="0"/>
          </reference>
          <reference field="2" count="1" selected="0">
            <x v="5"/>
          </reference>
        </references>
      </pivotArea>
    </chartFormat>
    <chartFormat chart="6" format="13" series="1">
      <pivotArea type="data" outline="0" fieldPosition="0">
        <references count="2">
          <reference field="4294967294" count="1" selected="0">
            <x v="0"/>
          </reference>
          <reference field="2" count="1" selected="0">
            <x v="6"/>
          </reference>
        </references>
      </pivotArea>
    </chartFormat>
    <chartFormat chart="7" format="21" series="1">
      <pivotArea type="data" outline="0" fieldPosition="0">
        <references count="2">
          <reference field="4294967294" count="1" selected="0">
            <x v="0"/>
          </reference>
          <reference field="2" count="1" selected="0">
            <x v="0"/>
          </reference>
        </references>
      </pivotArea>
    </chartFormat>
    <chartFormat chart="7" format="22" series="1">
      <pivotArea type="data" outline="0" fieldPosition="0">
        <references count="2">
          <reference field="4294967294" count="1" selected="0">
            <x v="0"/>
          </reference>
          <reference field="2" count="1" selected="0">
            <x v="1"/>
          </reference>
        </references>
      </pivotArea>
    </chartFormat>
    <chartFormat chart="7" format="23" series="1">
      <pivotArea type="data" outline="0" fieldPosition="0">
        <references count="2">
          <reference field="4294967294" count="1" selected="0">
            <x v="0"/>
          </reference>
          <reference field="2" count="1" selected="0">
            <x v="2"/>
          </reference>
        </references>
      </pivotArea>
    </chartFormat>
    <chartFormat chart="7" format="24" series="1">
      <pivotArea type="data" outline="0" fieldPosition="0">
        <references count="2">
          <reference field="4294967294" count="1" selected="0">
            <x v="0"/>
          </reference>
          <reference field="2" count="1" selected="0">
            <x v="3"/>
          </reference>
        </references>
      </pivotArea>
    </chartFormat>
    <chartFormat chart="7" format="25" series="1">
      <pivotArea type="data" outline="0" fieldPosition="0">
        <references count="2">
          <reference field="4294967294" count="1" selected="0">
            <x v="0"/>
          </reference>
          <reference field="2" count="1" selected="0">
            <x v="4"/>
          </reference>
        </references>
      </pivotArea>
    </chartFormat>
    <chartFormat chart="7" format="26" series="1">
      <pivotArea type="data" outline="0" fieldPosition="0">
        <references count="2">
          <reference field="4294967294" count="1" selected="0">
            <x v="0"/>
          </reference>
          <reference field="2" count="1" selected="0">
            <x v="5"/>
          </reference>
        </references>
      </pivotArea>
    </chartFormat>
    <chartFormat chart="7" format="27"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9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G1:H4" firstHeaderRow="1" firstDataRow="1" firstDataCol="1"/>
  <pivotFields count="12">
    <pivotField numFmtId="14" showAll="0">
      <items count="15">
        <item x="0"/>
        <item x="1"/>
        <item x="2"/>
        <item x="3"/>
        <item x="4"/>
        <item x="5"/>
        <item x="6"/>
        <item x="7"/>
        <item x="8"/>
        <item x="9"/>
        <item x="10"/>
        <item x="11"/>
        <item x="12"/>
        <item x="13"/>
        <item t="default"/>
      </items>
    </pivotField>
    <pivotField showAll="0">
      <items count="8">
        <item x="3"/>
        <item h="1" x="4"/>
        <item x="0"/>
        <item x="1"/>
        <item h="1" x="5"/>
        <item x="2"/>
        <item h="1" x="6"/>
        <item t="default"/>
      </items>
    </pivotField>
    <pivotField showAll="0">
      <items count="8">
        <item x="0"/>
        <item x="2"/>
        <item h="1" x="3"/>
        <item x="4"/>
        <item h="1" x="5"/>
        <item h="1" x="1"/>
        <item x="6"/>
        <item t="default"/>
      </items>
    </pivotField>
    <pivotField showAll="0"/>
    <pivotField showAll="0"/>
    <pivotField dataField="1" showAll="0"/>
    <pivotField showAll="0"/>
    <pivotField axis="axisRow" showAll="0">
      <items count="3">
        <item x="0"/>
        <item x="1"/>
        <item t="default"/>
      </items>
    </pivotField>
    <pivotField showAll="0"/>
    <pivotField showAll="0"/>
    <pivotField showAll="0" defaultSubtotal="0">
      <items count="6">
        <item x="0"/>
        <item x="1"/>
        <item x="2"/>
        <item x="3"/>
        <item x="4"/>
        <item x="5"/>
      </items>
    </pivotField>
    <pivotField showAll="0" defaultSubtotal="0">
      <items count="5">
        <item x="0"/>
        <item x="1"/>
        <item x="2"/>
        <item x="3"/>
        <item x="4"/>
      </items>
    </pivotField>
  </pivotFields>
  <rowFields count="1">
    <field x="7"/>
  </rowFields>
  <rowItems count="3">
    <i>
      <x/>
    </i>
    <i>
      <x v="1"/>
    </i>
    <i t="grand">
      <x/>
    </i>
  </rowItems>
  <colItems count="1">
    <i/>
  </colItems>
  <dataFields count="1">
    <dataField name="Sum of Revenue" fld="5" baseField="0" baseItem="0"/>
  </dataFields>
  <chartFormats count="3">
    <chartFormat chart="9" format="6" series="1">
      <pivotArea type="data" outline="0" fieldPosition="0">
        <references count="1">
          <reference field="4294967294" count="1" selected="0">
            <x v="0"/>
          </reference>
        </references>
      </pivotArea>
    </chartFormat>
    <chartFormat chart="9" format="7">
      <pivotArea type="data" outline="0" fieldPosition="0">
        <references count="2">
          <reference field="4294967294" count="1" selected="0">
            <x v="0"/>
          </reference>
          <reference field="7" count="1" selected="0">
            <x v="0"/>
          </reference>
        </references>
      </pivotArea>
    </chartFormat>
    <chartFormat chart="9" format="8">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9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1:B4" firstHeaderRow="1" firstDataRow="1" firstDataCol="1"/>
  <pivotFields count="12">
    <pivotField numFmtId="14" showAll="0">
      <items count="15">
        <item x="0"/>
        <item x="1"/>
        <item x="2"/>
        <item x="3"/>
        <item x="4"/>
        <item x="5"/>
        <item x="6"/>
        <item x="7"/>
        <item x="8"/>
        <item x="9"/>
        <item x="10"/>
        <item x="11"/>
        <item x="12"/>
        <item x="13"/>
        <item t="default"/>
      </items>
    </pivotField>
    <pivotField showAll="0">
      <items count="8">
        <item x="3"/>
        <item h="1" x="4"/>
        <item x="0"/>
        <item x="1"/>
        <item h="1" x="5"/>
        <item x="2"/>
        <item h="1" x="6"/>
        <item t="default"/>
      </items>
    </pivotField>
    <pivotField showAll="0">
      <items count="8">
        <item x="0"/>
        <item x="2"/>
        <item h="1" x="3"/>
        <item x="4"/>
        <item h="1" x="5"/>
        <item h="1" x="1"/>
        <item x="6"/>
        <item t="default"/>
      </items>
    </pivotField>
    <pivotField showAll="0"/>
    <pivotField showAll="0"/>
    <pivotField dataField="1" showAll="0"/>
    <pivotField axis="axisRow" showAll="0">
      <items count="3">
        <item x="1"/>
        <item x="0"/>
        <item t="default"/>
      </items>
    </pivotField>
    <pivotField showAll="0"/>
    <pivotField showAll="0"/>
    <pivotField showAll="0"/>
    <pivotField showAll="0" defaultSubtotal="0">
      <items count="6">
        <item x="0"/>
        <item x="1"/>
        <item x="2"/>
        <item x="3"/>
        <item x="4"/>
        <item x="5"/>
      </items>
    </pivotField>
    <pivotField showAll="0" defaultSubtotal="0">
      <items count="5">
        <item x="0"/>
        <item x="1"/>
        <item x="2"/>
        <item x="3"/>
        <item x="4"/>
      </items>
    </pivotField>
  </pivotFields>
  <rowFields count="1">
    <field x="6"/>
  </rowFields>
  <rowItems count="3">
    <i>
      <x/>
    </i>
    <i>
      <x v="1"/>
    </i>
    <i t="grand">
      <x/>
    </i>
  </rowItems>
  <colItems count="1">
    <i/>
  </colItems>
  <dataFields count="1">
    <dataField name="Sum of Revenue" fld="5" baseField="0" baseItem="0"/>
  </dataFields>
  <chartFormats count="3">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6" count="1" selected="0">
            <x v="0"/>
          </reference>
        </references>
      </pivotArea>
    </chartFormat>
    <chartFormat chart="13" format="8">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9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X1:Y4" firstHeaderRow="1" firstDataRow="1" firstDataCol="1"/>
  <pivotFields count="12">
    <pivotField numFmtId="14" showAll="0"/>
    <pivotField showAll="0">
      <items count="8">
        <item x="3"/>
        <item h="1" x="4"/>
        <item x="0"/>
        <item x="1"/>
        <item h="1" x="5"/>
        <item x="2"/>
        <item h="1" x="6"/>
        <item t="default"/>
      </items>
    </pivotField>
    <pivotField showAll="0">
      <items count="8">
        <item x="0"/>
        <item x="2"/>
        <item h="1" x="3"/>
        <item x="4"/>
        <item h="1" x="5"/>
        <item h="1" x="1"/>
        <item x="6"/>
        <item t="default"/>
      </items>
    </pivotField>
    <pivotField showAll="0"/>
    <pivotField showAll="0"/>
    <pivotField dataField="1" showAll="0"/>
    <pivotField showAll="0"/>
    <pivotField showAll="0"/>
    <pivotField axis="axisRow" showAll="0">
      <items count="3">
        <item x="0"/>
        <item x="1"/>
        <item t="default"/>
      </items>
    </pivotField>
    <pivotField showAll="0"/>
    <pivotField showAll="0" defaultSubtotal="0"/>
    <pivotField showAll="0" defaultSubtotal="0">
      <items count="5">
        <item x="0"/>
        <item x="1"/>
        <item x="2"/>
        <item x="3"/>
        <item x="4"/>
      </items>
    </pivotField>
  </pivotFields>
  <rowFields count="1">
    <field x="8"/>
  </rowFields>
  <rowItems count="3">
    <i>
      <x/>
    </i>
    <i>
      <x v="1"/>
    </i>
    <i t="grand">
      <x/>
    </i>
  </rowItems>
  <colItems count="1">
    <i/>
  </colItems>
  <dataFields count="1">
    <dataField name="Sum of Revenu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9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Q2:R7" firstHeaderRow="1" firstDataRow="1" firstDataCol="1"/>
  <pivotFields count="12">
    <pivotField numFmtId="14" showAll="0"/>
    <pivotField showAll="0">
      <items count="8">
        <item x="3"/>
        <item h="1" x="4"/>
        <item x="0"/>
        <item x="1"/>
        <item h="1" x="5"/>
        <item x="2"/>
        <item h="1" x="6"/>
        <item t="default"/>
      </items>
    </pivotField>
    <pivotField axis="axisRow" showAll="0">
      <items count="8">
        <item x="0"/>
        <item x="2"/>
        <item h="1" x="3"/>
        <item x="4"/>
        <item h="1" x="5"/>
        <item h="1" x="1"/>
        <item x="6"/>
        <item t="default"/>
      </items>
    </pivotField>
    <pivotField showAll="0"/>
    <pivotField showAll="0"/>
    <pivotField dataField="1" showAll="0"/>
    <pivotField showAll="0"/>
    <pivotField showAll="0"/>
    <pivotField showAll="0"/>
    <pivotField showAll="0"/>
    <pivotField showAll="0" defaultSubtotal="0"/>
    <pivotField showAll="0" defaultSubtotal="0">
      <items count="5">
        <item x="0"/>
        <item x="1"/>
        <item x="2"/>
        <item x="3"/>
        <item x="4"/>
      </items>
    </pivotField>
  </pivotFields>
  <rowFields count="1">
    <field x="2"/>
  </rowFields>
  <rowItems count="5">
    <i>
      <x/>
    </i>
    <i>
      <x v="1"/>
    </i>
    <i>
      <x v="3"/>
    </i>
    <i>
      <x v="6"/>
    </i>
    <i t="grand">
      <x/>
    </i>
  </rowItems>
  <colItems count="1">
    <i/>
  </colItems>
  <dataFields count="1">
    <dataField name="Count of Revenue" fld="5"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9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B39" firstHeaderRow="1" firstDataRow="1" firstDataCol="1"/>
  <pivotFields count="12">
    <pivotField axis="axisRow" numFmtId="14" showAll="0">
      <items count="15">
        <item x="0"/>
        <item x="1"/>
        <item x="2"/>
        <item x="3"/>
        <item x="4"/>
        <item x="5"/>
        <item x="6"/>
        <item x="7"/>
        <item x="8"/>
        <item x="9"/>
        <item x="10"/>
        <item x="11"/>
        <item x="12"/>
        <item x="13"/>
        <item t="default"/>
      </items>
    </pivotField>
    <pivotField showAll="0">
      <items count="8">
        <item x="3"/>
        <item h="1" x="4"/>
        <item x="0"/>
        <item x="1"/>
        <item h="1" x="5"/>
        <item x="2"/>
        <item h="1" x="6"/>
        <item t="default"/>
      </items>
    </pivotField>
    <pivotField showAll="0">
      <items count="8">
        <item x="0"/>
        <item x="2"/>
        <item h="1" x="3"/>
        <item x="4"/>
        <item h="1" x="5"/>
        <item h="1" x="1"/>
        <item x="6"/>
        <item t="default"/>
      </items>
    </pivotField>
    <pivotField showAll="0"/>
    <pivotField showAll="0"/>
    <pivotField dataField="1" showAll="0"/>
    <pivotField showAll="0"/>
    <pivotField showAll="0"/>
    <pivotField showAll="0"/>
    <pivotField showAll="0"/>
    <pivotField showAll="0" defaultSubtotal="0">
      <items count="6">
        <item sd="0" x="0"/>
        <item x="1"/>
        <item x="2"/>
        <item x="3"/>
        <item x="4"/>
        <item sd="0" x="5"/>
      </items>
    </pivotField>
    <pivotField axis="axisRow" showAll="0" defaultSubtotal="0">
      <items count="5">
        <item sd="0" x="0"/>
        <item x="1"/>
        <item x="2"/>
        <item x="3"/>
        <item sd="0" x="4"/>
      </items>
    </pivotField>
  </pivotFields>
  <rowFields count="2">
    <field x="11"/>
    <field x="0"/>
  </rowFields>
  <rowItems count="3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t="grand">
      <x/>
    </i>
  </rowItems>
  <colItems count="1">
    <i/>
  </colItems>
  <dataFields count="1">
    <dataField name="Sum of Revenue" fld="5" baseField="0" baseItem="0"/>
  </dataFields>
  <chartFormats count="1">
    <chartFormat chart="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7" name="PivotTable8"/>
    <pivotTable tabId="4" name="PivotTable2"/>
    <pivotTable tabId="4" name="PivotTable5"/>
    <pivotTable tabId="4" name="PivotTable7"/>
    <pivotTable tabId="7" name="PivotTable10"/>
    <pivotTable tabId="7" name="PivotTable9"/>
  </pivotTables>
  <data>
    <tabular pivotCacheId="1">
      <items count="7">
        <i x="3" s="1"/>
        <i x="4"/>
        <i x="0" s="1"/>
        <i x="1" s="1"/>
        <i x="5"/>
        <i x="2" s="1"/>
        <i x="6"/>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Name" sourceName="Product Name">
  <pivotTables>
    <pivotTable tabId="7" name="PivotTable8"/>
    <pivotTable tabId="4" name="PivotTable2"/>
    <pivotTable tabId="4" name="PivotTable5"/>
    <pivotTable tabId="4" name="PivotTable7"/>
    <pivotTable tabId="7" name="PivotTable10"/>
    <pivotTable tabId="7" name="PivotTable9"/>
  </pivotTables>
  <data>
    <tabular pivotCacheId="1">
      <items count="7">
        <i x="0" s="1"/>
        <i x="2" s="1"/>
        <i x="3"/>
        <i x="4" s="1"/>
        <i x="5"/>
        <i x="1"/>
        <i x="6" s="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7" name="PivotTable8"/>
    <pivotTable tabId="4" name="PivotTable2"/>
    <pivotTable tabId="4" name="PivotTable5"/>
    <pivotTable tabId="4" name="PivotTable7"/>
    <pivotTable tabId="7" name="PivotTable10"/>
    <pivotTable tabId="7" name="PivotTable9"/>
  </pivotTables>
  <data>
    <tabular pivotCacheId="1">
      <items count="5">
        <i x="1" s="1"/>
        <i x="2" s="1"/>
        <i x="3" s="1"/>
        <i x="0" s="1" nd="1"/>
        <i x="4"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ity" cache="Slicer_City" caption="City" style="Slicer Style 1" rowHeight="241300"/>
  <slicer name="Product Name" cache="Slicer_Product_Name" caption="Product Name" style="Slicer Style 1" rowHeight="241300"/>
  <slicer name="Years" cache="Slicer_Years" caption="Years" style="Slicer Style 1" rowHeight="241300"/>
</slicers>
</file>

<file path=xl/tables/table1.xml><?xml version="1.0" encoding="utf-8"?>
<table xmlns="http://schemas.openxmlformats.org/spreadsheetml/2006/main" id="1" name="Data_sourse" displayName="Data_sourse" ref="A1:J1986" totalsRowShown="0" headerRowDxfId="3">
  <autoFilter ref="A1:J1986"/>
  <sortState ref="A2:J1986">
    <sortCondition ref="A1:A1986"/>
  </sortState>
  <tableColumns count="10">
    <tableColumn id="1" name="Date" dataDxfId="2"/>
    <tableColumn id="2" name="City"/>
    <tableColumn id="3" name="Product Name"/>
    <tableColumn id="4" name="Price, $"/>
    <tableColumn id="5" name="Units"/>
    <tableColumn id="6" name="Revenue">
      <calculatedColumnFormula>E2*D2</calculatedColumnFormula>
    </tableColumn>
    <tableColumn id="7" name="Delivery on time"/>
    <tableColumn id="8" name="Return"/>
    <tableColumn id="9" name="Type of order"/>
    <tableColumn id="10" name="Castomer Satisfactio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659"/>
  <sheetViews>
    <sheetView topLeftCell="A2" workbookViewId="0">
      <selection activeCell="A2" sqref="A2:J1986"/>
    </sheetView>
  </sheetViews>
  <sheetFormatPr defaultRowHeight="15" x14ac:dyDescent="0.25"/>
  <cols>
    <col min="1" max="1" width="11.28515625" customWidth="1"/>
    <col min="3" max="3" width="15.7109375" customWidth="1"/>
    <col min="4" max="4" width="9.5703125" customWidth="1"/>
    <col min="6" max="6" width="11" customWidth="1"/>
    <col min="7" max="7" width="17.85546875" customWidth="1"/>
    <col min="9" max="9" width="15" customWidth="1"/>
    <col min="10" max="10" width="22.28515625" customWidth="1"/>
  </cols>
  <sheetData>
    <row r="1" spans="1:23" ht="30" x14ac:dyDescent="0.25">
      <c r="A1" s="4" t="s">
        <v>5</v>
      </c>
      <c r="B1" s="4" t="s">
        <v>12</v>
      </c>
      <c r="C1" s="4" t="s">
        <v>22</v>
      </c>
      <c r="D1" s="4" t="s">
        <v>23</v>
      </c>
      <c r="E1" s="4" t="s">
        <v>6</v>
      </c>
      <c r="F1" s="4" t="s">
        <v>7</v>
      </c>
      <c r="G1" s="4" t="s">
        <v>24</v>
      </c>
      <c r="H1" s="4" t="s">
        <v>8</v>
      </c>
      <c r="I1" s="4" t="s">
        <v>29</v>
      </c>
      <c r="J1" s="4" t="s">
        <v>32</v>
      </c>
      <c r="R1" t="s">
        <v>13</v>
      </c>
      <c r="S1" t="s">
        <v>3</v>
      </c>
      <c r="T1">
        <v>99</v>
      </c>
      <c r="W1">
        <v>1</v>
      </c>
    </row>
    <row r="2" spans="1:23" x14ac:dyDescent="0.25">
      <c r="A2" s="1">
        <v>43831</v>
      </c>
      <c r="B2" t="s">
        <v>14</v>
      </c>
      <c r="C2" t="s">
        <v>3</v>
      </c>
      <c r="D2">
        <v>99</v>
      </c>
      <c r="E2">
        <v>7</v>
      </c>
      <c r="F2">
        <f>E2*D2</f>
        <v>693</v>
      </c>
      <c r="G2" t="s">
        <v>28</v>
      </c>
      <c r="H2" t="s">
        <v>26</v>
      </c>
      <c r="I2" t="s">
        <v>30</v>
      </c>
      <c r="J2" t="s">
        <v>39</v>
      </c>
      <c r="R2" t="s">
        <v>14</v>
      </c>
      <c r="S2" t="s">
        <v>0</v>
      </c>
      <c r="T2">
        <v>121</v>
      </c>
      <c r="W2">
        <v>2</v>
      </c>
    </row>
    <row r="3" spans="1:23" x14ac:dyDescent="0.25">
      <c r="A3" s="1">
        <v>43831</v>
      </c>
      <c r="B3" t="s">
        <v>18</v>
      </c>
      <c r="C3" t="s">
        <v>20</v>
      </c>
      <c r="D3">
        <v>12</v>
      </c>
      <c r="E3">
        <v>5</v>
      </c>
      <c r="F3">
        <f>E3*D3</f>
        <v>60</v>
      </c>
      <c r="G3" t="s">
        <v>28</v>
      </c>
      <c r="H3" t="s">
        <v>26</v>
      </c>
      <c r="I3" t="s">
        <v>31</v>
      </c>
      <c r="J3" t="s">
        <v>37</v>
      </c>
      <c r="R3" t="s">
        <v>15</v>
      </c>
      <c r="S3" t="s">
        <v>1</v>
      </c>
      <c r="T3">
        <v>455</v>
      </c>
      <c r="W3">
        <v>3</v>
      </c>
    </row>
    <row r="4" spans="1:23" x14ac:dyDescent="0.25">
      <c r="A4" s="1">
        <v>43832</v>
      </c>
      <c r="B4" t="s">
        <v>13</v>
      </c>
      <c r="C4" t="s">
        <v>20</v>
      </c>
      <c r="D4">
        <v>12</v>
      </c>
      <c r="E4">
        <v>10</v>
      </c>
      <c r="F4">
        <f>E4*D4</f>
        <v>120</v>
      </c>
      <c r="G4" t="s">
        <v>25</v>
      </c>
      <c r="H4" t="s">
        <v>26</v>
      </c>
      <c r="I4" t="s">
        <v>31</v>
      </c>
      <c r="J4" t="s">
        <v>39</v>
      </c>
      <c r="R4" t="s">
        <v>16</v>
      </c>
      <c r="S4" t="s">
        <v>2</v>
      </c>
      <c r="T4">
        <v>199</v>
      </c>
      <c r="W4">
        <v>3</v>
      </c>
    </row>
    <row r="5" spans="1:23" x14ac:dyDescent="0.25">
      <c r="A5" s="1">
        <v>43833</v>
      </c>
      <c r="B5" t="s">
        <v>13</v>
      </c>
      <c r="C5" t="s">
        <v>0</v>
      </c>
      <c r="D5">
        <v>121</v>
      </c>
      <c r="E5">
        <v>6</v>
      </c>
      <c r="F5">
        <f>E5*D5</f>
        <v>726</v>
      </c>
      <c r="G5" t="s">
        <v>28</v>
      </c>
      <c r="H5" t="s">
        <v>26</v>
      </c>
      <c r="I5" t="s">
        <v>30</v>
      </c>
      <c r="J5" t="s">
        <v>37</v>
      </c>
      <c r="R5" t="s">
        <v>17</v>
      </c>
      <c r="S5" t="s">
        <v>4</v>
      </c>
      <c r="T5">
        <v>30</v>
      </c>
      <c r="W5">
        <v>4</v>
      </c>
    </row>
    <row r="6" spans="1:23" x14ac:dyDescent="0.25">
      <c r="A6" s="1">
        <v>43834</v>
      </c>
      <c r="B6" t="s">
        <v>13</v>
      </c>
      <c r="C6" t="s">
        <v>3</v>
      </c>
      <c r="D6">
        <v>99</v>
      </c>
      <c r="E6">
        <v>5</v>
      </c>
      <c r="F6">
        <f>E6*D6</f>
        <v>495</v>
      </c>
      <c r="G6" t="s">
        <v>25</v>
      </c>
      <c r="H6" t="s">
        <v>26</v>
      </c>
      <c r="I6" t="s">
        <v>30</v>
      </c>
      <c r="J6" t="s">
        <v>38</v>
      </c>
      <c r="R6" t="s">
        <v>18</v>
      </c>
      <c r="S6" t="s">
        <v>20</v>
      </c>
      <c r="T6">
        <v>12</v>
      </c>
      <c r="W6">
        <v>4</v>
      </c>
    </row>
    <row r="7" spans="1:23" x14ac:dyDescent="0.25">
      <c r="A7" s="1">
        <v>43835</v>
      </c>
      <c r="B7" t="s">
        <v>14</v>
      </c>
      <c r="C7" t="s">
        <v>20</v>
      </c>
      <c r="D7">
        <v>12</v>
      </c>
      <c r="E7">
        <v>4</v>
      </c>
      <c r="F7">
        <f>E7*D7</f>
        <v>48</v>
      </c>
      <c r="G7" t="s">
        <v>28</v>
      </c>
      <c r="H7" t="s">
        <v>26</v>
      </c>
      <c r="I7" t="s">
        <v>30</v>
      </c>
      <c r="J7" t="s">
        <v>38</v>
      </c>
      <c r="R7" t="s">
        <v>19</v>
      </c>
      <c r="S7" t="s">
        <v>21</v>
      </c>
      <c r="T7">
        <v>169</v>
      </c>
      <c r="W7">
        <v>5</v>
      </c>
    </row>
    <row r="8" spans="1:23" x14ac:dyDescent="0.25">
      <c r="A8" s="1">
        <v>43835</v>
      </c>
      <c r="B8" t="s">
        <v>15</v>
      </c>
      <c r="C8" t="s">
        <v>20</v>
      </c>
      <c r="D8">
        <v>12</v>
      </c>
      <c r="E8">
        <v>5</v>
      </c>
      <c r="F8">
        <f>E8*D8</f>
        <v>60</v>
      </c>
      <c r="G8" t="s">
        <v>28</v>
      </c>
      <c r="H8" t="s">
        <v>26</v>
      </c>
      <c r="I8" t="s">
        <v>30</v>
      </c>
      <c r="J8" t="s">
        <v>35</v>
      </c>
      <c r="T8">
        <v>349</v>
      </c>
      <c r="W8">
        <v>5</v>
      </c>
    </row>
    <row r="9" spans="1:23" x14ac:dyDescent="0.25">
      <c r="A9" s="1">
        <v>43836</v>
      </c>
      <c r="B9" t="s">
        <v>14</v>
      </c>
      <c r="C9" t="s">
        <v>3</v>
      </c>
      <c r="D9">
        <v>99</v>
      </c>
      <c r="E9">
        <v>5</v>
      </c>
      <c r="F9">
        <f>E9*D9</f>
        <v>495</v>
      </c>
      <c r="G9" t="s">
        <v>28</v>
      </c>
      <c r="H9" t="s">
        <v>26</v>
      </c>
      <c r="I9" t="s">
        <v>30</v>
      </c>
      <c r="J9" t="s">
        <v>39</v>
      </c>
      <c r="T9">
        <v>78</v>
      </c>
      <c r="W9">
        <v>5</v>
      </c>
    </row>
    <row r="10" spans="1:23" x14ac:dyDescent="0.25">
      <c r="A10" s="1">
        <v>43836</v>
      </c>
      <c r="B10" t="s">
        <v>15</v>
      </c>
      <c r="C10" t="s">
        <v>0</v>
      </c>
      <c r="D10">
        <v>121</v>
      </c>
      <c r="E10">
        <v>5</v>
      </c>
      <c r="F10">
        <f>E10*D10</f>
        <v>605</v>
      </c>
      <c r="G10" t="s">
        <v>28</v>
      </c>
      <c r="H10" t="s">
        <v>26</v>
      </c>
      <c r="I10" t="s">
        <v>30</v>
      </c>
      <c r="J10" t="s">
        <v>39</v>
      </c>
      <c r="T10">
        <v>117</v>
      </c>
    </row>
    <row r="11" spans="1:23" x14ac:dyDescent="0.25">
      <c r="A11" s="1">
        <v>43836</v>
      </c>
      <c r="B11" t="s">
        <v>14</v>
      </c>
      <c r="C11" t="s">
        <v>0</v>
      </c>
      <c r="D11">
        <v>121</v>
      </c>
      <c r="E11">
        <v>6</v>
      </c>
      <c r="F11">
        <f>E11*D11</f>
        <v>726</v>
      </c>
      <c r="G11" t="s">
        <v>28</v>
      </c>
      <c r="H11" t="s">
        <v>26</v>
      </c>
      <c r="I11" t="s">
        <v>31</v>
      </c>
      <c r="J11" t="s">
        <v>39</v>
      </c>
    </row>
    <row r="12" spans="1:23" x14ac:dyDescent="0.25">
      <c r="A12" s="1">
        <v>43837</v>
      </c>
      <c r="B12" t="s">
        <v>19</v>
      </c>
      <c r="C12" t="s">
        <v>1</v>
      </c>
      <c r="D12">
        <v>455</v>
      </c>
      <c r="E12">
        <v>5</v>
      </c>
      <c r="F12">
        <f>E12*D12</f>
        <v>2275</v>
      </c>
      <c r="G12" t="s">
        <v>25</v>
      </c>
      <c r="H12" t="s">
        <v>26</v>
      </c>
      <c r="I12" t="s">
        <v>30</v>
      </c>
      <c r="J12" t="s">
        <v>38</v>
      </c>
    </row>
    <row r="13" spans="1:23" x14ac:dyDescent="0.25">
      <c r="A13" s="1">
        <v>43838</v>
      </c>
      <c r="B13" t="s">
        <v>14</v>
      </c>
      <c r="C13" t="s">
        <v>3</v>
      </c>
      <c r="D13">
        <v>99</v>
      </c>
      <c r="E13">
        <v>6</v>
      </c>
      <c r="F13">
        <f>E13*D13</f>
        <v>594</v>
      </c>
      <c r="G13" t="s">
        <v>25</v>
      </c>
      <c r="H13" t="s">
        <v>26</v>
      </c>
      <c r="I13" t="s">
        <v>30</v>
      </c>
      <c r="J13" t="s">
        <v>39</v>
      </c>
    </row>
    <row r="14" spans="1:23" x14ac:dyDescent="0.25">
      <c r="A14" s="1">
        <v>43838</v>
      </c>
      <c r="B14" t="s">
        <v>13</v>
      </c>
      <c r="C14" t="s">
        <v>2</v>
      </c>
      <c r="D14">
        <v>199</v>
      </c>
      <c r="E14">
        <v>8</v>
      </c>
      <c r="F14">
        <f>E14*D14</f>
        <v>1592</v>
      </c>
      <c r="G14" t="s">
        <v>28</v>
      </c>
      <c r="H14" t="s">
        <v>26</v>
      </c>
      <c r="I14" t="s">
        <v>30</v>
      </c>
      <c r="J14" t="s">
        <v>35</v>
      </c>
    </row>
    <row r="15" spans="1:23" x14ac:dyDescent="0.25">
      <c r="A15" s="1">
        <v>43838</v>
      </c>
      <c r="B15" t="s">
        <v>17</v>
      </c>
      <c r="C15" t="s">
        <v>20</v>
      </c>
      <c r="D15">
        <v>12</v>
      </c>
      <c r="E15">
        <v>5</v>
      </c>
      <c r="F15">
        <f>E15*D15</f>
        <v>60</v>
      </c>
      <c r="G15" t="s">
        <v>25</v>
      </c>
      <c r="H15" t="s">
        <v>26</v>
      </c>
      <c r="I15" t="s">
        <v>31</v>
      </c>
      <c r="J15" t="s">
        <v>37</v>
      </c>
    </row>
    <row r="16" spans="1:23" x14ac:dyDescent="0.25">
      <c r="A16" s="1">
        <v>43838</v>
      </c>
      <c r="B16" t="s">
        <v>17</v>
      </c>
      <c r="C16" t="s">
        <v>20</v>
      </c>
      <c r="D16">
        <v>12</v>
      </c>
      <c r="E16">
        <v>8</v>
      </c>
      <c r="F16">
        <f>E16*D16</f>
        <v>96</v>
      </c>
      <c r="G16" t="s">
        <v>28</v>
      </c>
      <c r="H16" t="s">
        <v>27</v>
      </c>
      <c r="I16" t="s">
        <v>30</v>
      </c>
      <c r="J16" t="s">
        <v>37</v>
      </c>
    </row>
    <row r="17" spans="1:10" x14ac:dyDescent="0.25">
      <c r="A17" s="1">
        <v>43839</v>
      </c>
      <c r="B17" t="s">
        <v>13</v>
      </c>
      <c r="C17" t="s">
        <v>0</v>
      </c>
      <c r="D17">
        <v>121</v>
      </c>
      <c r="E17">
        <v>4</v>
      </c>
      <c r="F17">
        <f>E17*D17</f>
        <v>484</v>
      </c>
      <c r="G17" t="s">
        <v>28</v>
      </c>
      <c r="H17" t="s">
        <v>26</v>
      </c>
      <c r="I17" t="s">
        <v>30</v>
      </c>
      <c r="J17" t="s">
        <v>38</v>
      </c>
    </row>
    <row r="18" spans="1:10" x14ac:dyDescent="0.25">
      <c r="A18" s="1">
        <v>43839</v>
      </c>
      <c r="B18" t="s">
        <v>14</v>
      </c>
      <c r="C18" t="s">
        <v>4</v>
      </c>
      <c r="D18">
        <v>30</v>
      </c>
      <c r="E18">
        <v>3</v>
      </c>
      <c r="F18">
        <f>E18*D18</f>
        <v>90</v>
      </c>
      <c r="G18" t="s">
        <v>28</v>
      </c>
      <c r="H18" t="s">
        <v>26</v>
      </c>
      <c r="I18" t="s">
        <v>31</v>
      </c>
      <c r="J18" t="s">
        <v>39</v>
      </c>
    </row>
    <row r="19" spans="1:10" x14ac:dyDescent="0.25">
      <c r="A19" s="1">
        <v>43840</v>
      </c>
      <c r="B19" t="s">
        <v>17</v>
      </c>
      <c r="C19" t="s">
        <v>1</v>
      </c>
      <c r="D19">
        <v>455</v>
      </c>
      <c r="E19">
        <v>7</v>
      </c>
      <c r="F19">
        <f>E19*D19</f>
        <v>3185</v>
      </c>
      <c r="G19" t="s">
        <v>28</v>
      </c>
      <c r="H19" t="s">
        <v>26</v>
      </c>
      <c r="I19" t="s">
        <v>30</v>
      </c>
      <c r="J19" t="s">
        <v>39</v>
      </c>
    </row>
    <row r="20" spans="1:10" x14ac:dyDescent="0.25">
      <c r="A20" s="1">
        <v>43841</v>
      </c>
      <c r="B20" t="s">
        <v>14</v>
      </c>
      <c r="C20" t="s">
        <v>3</v>
      </c>
      <c r="D20">
        <v>99</v>
      </c>
      <c r="E20">
        <v>5</v>
      </c>
      <c r="F20">
        <f>E20*D20</f>
        <v>495</v>
      </c>
      <c r="G20" t="s">
        <v>28</v>
      </c>
      <c r="H20" t="s">
        <v>26</v>
      </c>
      <c r="I20" t="s">
        <v>30</v>
      </c>
      <c r="J20" t="s">
        <v>39</v>
      </c>
    </row>
    <row r="21" spans="1:10" x14ac:dyDescent="0.25">
      <c r="A21" s="1">
        <v>43841</v>
      </c>
      <c r="B21" t="s">
        <v>19</v>
      </c>
      <c r="C21" t="s">
        <v>2</v>
      </c>
      <c r="D21">
        <v>199</v>
      </c>
      <c r="E21">
        <v>10</v>
      </c>
      <c r="F21">
        <f>E21*D21</f>
        <v>1990</v>
      </c>
      <c r="G21" t="s">
        <v>28</v>
      </c>
      <c r="H21" t="s">
        <v>26</v>
      </c>
      <c r="I21" t="s">
        <v>30</v>
      </c>
      <c r="J21" t="s">
        <v>39</v>
      </c>
    </row>
    <row r="22" spans="1:10" x14ac:dyDescent="0.25">
      <c r="A22" s="1">
        <v>43841</v>
      </c>
      <c r="B22" t="s">
        <v>15</v>
      </c>
      <c r="C22" t="s">
        <v>20</v>
      </c>
      <c r="D22">
        <v>12</v>
      </c>
      <c r="E22">
        <v>9</v>
      </c>
      <c r="F22">
        <f>E22*D22</f>
        <v>108</v>
      </c>
      <c r="G22" t="s">
        <v>28</v>
      </c>
      <c r="H22" t="s">
        <v>26</v>
      </c>
      <c r="I22" t="s">
        <v>31</v>
      </c>
      <c r="J22" t="s">
        <v>39</v>
      </c>
    </row>
    <row r="23" spans="1:10" x14ac:dyDescent="0.25">
      <c r="A23" s="1">
        <v>43842</v>
      </c>
      <c r="B23" t="s">
        <v>13</v>
      </c>
      <c r="C23" t="s">
        <v>3</v>
      </c>
      <c r="D23">
        <v>99</v>
      </c>
      <c r="E23">
        <v>9</v>
      </c>
      <c r="F23">
        <f>E23*D23</f>
        <v>891</v>
      </c>
      <c r="G23" t="s">
        <v>28</v>
      </c>
      <c r="H23" t="s">
        <v>26</v>
      </c>
      <c r="I23" t="s">
        <v>30</v>
      </c>
      <c r="J23" t="s">
        <v>39</v>
      </c>
    </row>
    <row r="24" spans="1:10" x14ac:dyDescent="0.25">
      <c r="A24" s="1">
        <v>43843</v>
      </c>
      <c r="B24" t="s">
        <v>15</v>
      </c>
      <c r="C24" t="s">
        <v>4</v>
      </c>
      <c r="D24">
        <v>30</v>
      </c>
      <c r="E24">
        <v>7</v>
      </c>
      <c r="F24">
        <f>E24*D24</f>
        <v>210</v>
      </c>
      <c r="G24" t="s">
        <v>28</v>
      </c>
      <c r="H24" t="s">
        <v>26</v>
      </c>
      <c r="I24" t="s">
        <v>30</v>
      </c>
      <c r="J24" t="s">
        <v>38</v>
      </c>
    </row>
    <row r="25" spans="1:10" x14ac:dyDescent="0.25">
      <c r="A25" s="1">
        <v>43844</v>
      </c>
      <c r="B25" t="s">
        <v>15</v>
      </c>
      <c r="C25" t="s">
        <v>20</v>
      </c>
      <c r="D25">
        <v>12</v>
      </c>
      <c r="E25">
        <v>9</v>
      </c>
      <c r="F25">
        <f>E25*D25</f>
        <v>108</v>
      </c>
      <c r="G25" t="s">
        <v>28</v>
      </c>
      <c r="H25" t="s">
        <v>26</v>
      </c>
      <c r="I25" t="s">
        <v>30</v>
      </c>
      <c r="J25" t="s">
        <v>38</v>
      </c>
    </row>
    <row r="26" spans="1:10" x14ac:dyDescent="0.25">
      <c r="A26" s="1">
        <v>43845</v>
      </c>
      <c r="B26" t="s">
        <v>15</v>
      </c>
      <c r="C26" t="s">
        <v>1</v>
      </c>
      <c r="D26">
        <v>455</v>
      </c>
      <c r="E26">
        <v>7</v>
      </c>
      <c r="F26">
        <f>E26*D26</f>
        <v>3185</v>
      </c>
      <c r="G26" t="s">
        <v>25</v>
      </c>
      <c r="H26" t="s">
        <v>27</v>
      </c>
      <c r="I26" t="s">
        <v>30</v>
      </c>
      <c r="J26" t="s">
        <v>38</v>
      </c>
    </row>
    <row r="27" spans="1:10" x14ac:dyDescent="0.25">
      <c r="A27" s="1">
        <v>43846</v>
      </c>
      <c r="B27" t="s">
        <v>19</v>
      </c>
      <c r="C27" t="s">
        <v>4</v>
      </c>
      <c r="D27">
        <v>30</v>
      </c>
      <c r="E27">
        <v>6</v>
      </c>
      <c r="F27">
        <f>E27*D27</f>
        <v>180</v>
      </c>
      <c r="G27" t="s">
        <v>25</v>
      </c>
      <c r="H27" t="s">
        <v>26</v>
      </c>
      <c r="I27" t="s">
        <v>30</v>
      </c>
      <c r="J27" t="s">
        <v>36</v>
      </c>
    </row>
    <row r="28" spans="1:10" x14ac:dyDescent="0.25">
      <c r="A28" s="1">
        <v>43847</v>
      </c>
      <c r="B28" t="s">
        <v>15</v>
      </c>
      <c r="C28" t="s">
        <v>0</v>
      </c>
      <c r="D28">
        <v>121</v>
      </c>
      <c r="E28">
        <v>3</v>
      </c>
      <c r="F28">
        <f>E28*D28</f>
        <v>363</v>
      </c>
      <c r="G28" t="s">
        <v>28</v>
      </c>
      <c r="H28" t="s">
        <v>26</v>
      </c>
      <c r="I28" t="s">
        <v>31</v>
      </c>
      <c r="J28" t="s">
        <v>38</v>
      </c>
    </row>
    <row r="29" spans="1:10" x14ac:dyDescent="0.25">
      <c r="A29" s="1">
        <v>43847</v>
      </c>
      <c r="B29" t="s">
        <v>17</v>
      </c>
      <c r="C29" t="s">
        <v>4</v>
      </c>
      <c r="D29">
        <v>30</v>
      </c>
      <c r="E29">
        <v>6</v>
      </c>
      <c r="F29">
        <f>E29*D29</f>
        <v>180</v>
      </c>
      <c r="G29" t="s">
        <v>25</v>
      </c>
      <c r="H29" t="s">
        <v>27</v>
      </c>
      <c r="I29" t="s">
        <v>31</v>
      </c>
      <c r="J29" t="s">
        <v>38</v>
      </c>
    </row>
    <row r="30" spans="1:10" x14ac:dyDescent="0.25">
      <c r="A30" s="1">
        <v>43847</v>
      </c>
      <c r="B30" t="s">
        <v>16</v>
      </c>
      <c r="C30" t="s">
        <v>21</v>
      </c>
      <c r="D30">
        <v>169</v>
      </c>
      <c r="E30">
        <v>3</v>
      </c>
      <c r="F30">
        <f>E30*D30</f>
        <v>507</v>
      </c>
      <c r="G30" t="s">
        <v>25</v>
      </c>
      <c r="H30" t="s">
        <v>26</v>
      </c>
      <c r="I30" t="s">
        <v>30</v>
      </c>
      <c r="J30" t="s">
        <v>35</v>
      </c>
    </row>
    <row r="31" spans="1:10" x14ac:dyDescent="0.25">
      <c r="A31" s="1">
        <v>43848</v>
      </c>
      <c r="B31" t="s">
        <v>17</v>
      </c>
      <c r="C31" t="s">
        <v>3</v>
      </c>
      <c r="D31">
        <v>99</v>
      </c>
      <c r="E31">
        <v>5</v>
      </c>
      <c r="F31">
        <f>E31*D31</f>
        <v>495</v>
      </c>
      <c r="G31" t="s">
        <v>25</v>
      </c>
      <c r="H31" t="s">
        <v>26</v>
      </c>
      <c r="I31" t="s">
        <v>30</v>
      </c>
      <c r="J31" t="s">
        <v>39</v>
      </c>
    </row>
    <row r="32" spans="1:10" x14ac:dyDescent="0.25">
      <c r="A32" s="1">
        <v>43849</v>
      </c>
      <c r="B32" t="s">
        <v>19</v>
      </c>
      <c r="C32" t="s">
        <v>20</v>
      </c>
      <c r="D32">
        <v>12</v>
      </c>
      <c r="E32">
        <v>2</v>
      </c>
      <c r="F32">
        <f>E32*D32</f>
        <v>24</v>
      </c>
      <c r="G32" t="s">
        <v>28</v>
      </c>
      <c r="H32" t="s">
        <v>26</v>
      </c>
      <c r="I32" t="s">
        <v>30</v>
      </c>
      <c r="J32" t="s">
        <v>37</v>
      </c>
    </row>
    <row r="33" spans="1:10" x14ac:dyDescent="0.25">
      <c r="A33" s="1">
        <v>43850</v>
      </c>
      <c r="B33" t="s">
        <v>16</v>
      </c>
      <c r="C33" t="s">
        <v>20</v>
      </c>
      <c r="D33">
        <v>12</v>
      </c>
      <c r="E33">
        <v>2</v>
      </c>
      <c r="F33">
        <f>E33*D33</f>
        <v>24</v>
      </c>
      <c r="G33" t="s">
        <v>28</v>
      </c>
      <c r="H33" t="s">
        <v>26</v>
      </c>
      <c r="I33" t="s">
        <v>30</v>
      </c>
      <c r="J33" t="s">
        <v>39</v>
      </c>
    </row>
    <row r="34" spans="1:10" x14ac:dyDescent="0.25">
      <c r="A34" s="1">
        <v>43851</v>
      </c>
      <c r="B34" t="s">
        <v>16</v>
      </c>
      <c r="C34" t="s">
        <v>2</v>
      </c>
      <c r="D34">
        <v>199</v>
      </c>
      <c r="E34">
        <v>3</v>
      </c>
      <c r="F34">
        <f>E34*D34</f>
        <v>597</v>
      </c>
      <c r="G34" t="s">
        <v>28</v>
      </c>
      <c r="H34" t="s">
        <v>26</v>
      </c>
      <c r="I34" t="s">
        <v>31</v>
      </c>
      <c r="J34" t="s">
        <v>39</v>
      </c>
    </row>
    <row r="35" spans="1:10" x14ac:dyDescent="0.25">
      <c r="A35" s="1">
        <v>43852</v>
      </c>
      <c r="B35" t="s">
        <v>14</v>
      </c>
      <c r="C35" t="s">
        <v>4</v>
      </c>
      <c r="D35">
        <v>30</v>
      </c>
      <c r="E35">
        <v>10</v>
      </c>
      <c r="F35">
        <f>E35*D35</f>
        <v>300</v>
      </c>
      <c r="G35" t="s">
        <v>25</v>
      </c>
      <c r="H35" t="s">
        <v>26</v>
      </c>
      <c r="I35" t="s">
        <v>30</v>
      </c>
      <c r="J35" t="s">
        <v>39</v>
      </c>
    </row>
    <row r="36" spans="1:10" x14ac:dyDescent="0.25">
      <c r="A36" s="1">
        <v>43853</v>
      </c>
      <c r="B36" t="s">
        <v>18</v>
      </c>
      <c r="C36" t="s">
        <v>1</v>
      </c>
      <c r="D36">
        <v>455</v>
      </c>
      <c r="E36">
        <v>5</v>
      </c>
      <c r="F36">
        <f>E36*D36</f>
        <v>2275</v>
      </c>
      <c r="G36" t="s">
        <v>28</v>
      </c>
      <c r="H36" t="s">
        <v>27</v>
      </c>
      <c r="I36" t="s">
        <v>30</v>
      </c>
      <c r="J36" t="s">
        <v>39</v>
      </c>
    </row>
    <row r="37" spans="1:10" x14ac:dyDescent="0.25">
      <c r="A37" s="1">
        <v>43854</v>
      </c>
      <c r="B37" t="s">
        <v>15</v>
      </c>
      <c r="C37" t="s">
        <v>1</v>
      </c>
      <c r="D37">
        <v>455</v>
      </c>
      <c r="E37">
        <v>9</v>
      </c>
      <c r="F37">
        <f>E37*D37</f>
        <v>4095</v>
      </c>
      <c r="G37" t="s">
        <v>28</v>
      </c>
      <c r="H37" t="s">
        <v>26</v>
      </c>
      <c r="I37" t="s">
        <v>31</v>
      </c>
      <c r="J37" t="s">
        <v>37</v>
      </c>
    </row>
    <row r="38" spans="1:10" x14ac:dyDescent="0.25">
      <c r="A38" s="1">
        <v>43854</v>
      </c>
      <c r="B38" t="s">
        <v>18</v>
      </c>
      <c r="C38" t="s">
        <v>4</v>
      </c>
      <c r="D38">
        <v>30</v>
      </c>
      <c r="E38">
        <v>8</v>
      </c>
      <c r="F38">
        <f>E38*D38</f>
        <v>240</v>
      </c>
      <c r="G38" t="s">
        <v>25</v>
      </c>
      <c r="H38" t="s">
        <v>26</v>
      </c>
      <c r="I38" t="s">
        <v>30</v>
      </c>
      <c r="J38" t="s">
        <v>39</v>
      </c>
    </row>
    <row r="39" spans="1:10" x14ac:dyDescent="0.25">
      <c r="A39" s="1">
        <v>43855</v>
      </c>
      <c r="B39" t="s">
        <v>17</v>
      </c>
      <c r="C39" t="s">
        <v>3</v>
      </c>
      <c r="D39">
        <v>99</v>
      </c>
      <c r="E39">
        <v>6</v>
      </c>
      <c r="F39">
        <f>E39*D39</f>
        <v>594</v>
      </c>
      <c r="G39" t="s">
        <v>28</v>
      </c>
      <c r="H39" t="s">
        <v>26</v>
      </c>
      <c r="I39" t="s">
        <v>30</v>
      </c>
      <c r="J39" t="s">
        <v>39</v>
      </c>
    </row>
    <row r="40" spans="1:10" x14ac:dyDescent="0.25">
      <c r="A40" s="1">
        <v>43855</v>
      </c>
      <c r="B40" t="s">
        <v>14</v>
      </c>
      <c r="C40" t="s">
        <v>3</v>
      </c>
      <c r="D40">
        <v>99</v>
      </c>
      <c r="E40">
        <v>5</v>
      </c>
      <c r="F40">
        <f>E40*D40</f>
        <v>495</v>
      </c>
      <c r="G40" t="s">
        <v>28</v>
      </c>
      <c r="H40" t="s">
        <v>26</v>
      </c>
      <c r="I40" t="s">
        <v>31</v>
      </c>
      <c r="J40" t="s">
        <v>39</v>
      </c>
    </row>
    <row r="41" spans="1:10" x14ac:dyDescent="0.25">
      <c r="A41" s="1">
        <v>43855</v>
      </c>
      <c r="B41" t="s">
        <v>13</v>
      </c>
      <c r="C41" t="s">
        <v>0</v>
      </c>
      <c r="D41">
        <v>121</v>
      </c>
      <c r="E41">
        <v>5</v>
      </c>
      <c r="F41">
        <f>E41*D41</f>
        <v>605</v>
      </c>
      <c r="G41" t="s">
        <v>28</v>
      </c>
      <c r="H41" t="s">
        <v>27</v>
      </c>
      <c r="I41" t="s">
        <v>30</v>
      </c>
      <c r="J41" t="s">
        <v>38</v>
      </c>
    </row>
    <row r="42" spans="1:10" x14ac:dyDescent="0.25">
      <c r="A42" s="1">
        <v>43856</v>
      </c>
      <c r="B42" t="s">
        <v>14</v>
      </c>
      <c r="C42" t="s">
        <v>3</v>
      </c>
      <c r="D42">
        <v>99</v>
      </c>
      <c r="E42">
        <v>2</v>
      </c>
      <c r="F42">
        <f>E42*D42</f>
        <v>198</v>
      </c>
      <c r="G42" t="s">
        <v>25</v>
      </c>
      <c r="H42" t="s">
        <v>27</v>
      </c>
      <c r="I42" t="s">
        <v>30</v>
      </c>
      <c r="J42" t="s">
        <v>39</v>
      </c>
    </row>
    <row r="43" spans="1:10" x14ac:dyDescent="0.25">
      <c r="A43" s="1">
        <v>43857</v>
      </c>
      <c r="B43" t="s">
        <v>14</v>
      </c>
      <c r="C43" t="s">
        <v>3</v>
      </c>
      <c r="D43">
        <v>99</v>
      </c>
      <c r="E43">
        <v>9</v>
      </c>
      <c r="F43">
        <f>E43*D43</f>
        <v>891</v>
      </c>
      <c r="G43" t="s">
        <v>28</v>
      </c>
      <c r="H43" t="s">
        <v>26</v>
      </c>
      <c r="I43" t="s">
        <v>30</v>
      </c>
      <c r="J43" t="s">
        <v>39</v>
      </c>
    </row>
    <row r="44" spans="1:10" x14ac:dyDescent="0.25">
      <c r="A44" s="1">
        <v>43858</v>
      </c>
      <c r="B44" t="s">
        <v>18</v>
      </c>
      <c r="C44" t="s">
        <v>3</v>
      </c>
      <c r="D44">
        <v>99</v>
      </c>
      <c r="E44">
        <v>3</v>
      </c>
      <c r="F44">
        <f>E44*D44</f>
        <v>297</v>
      </c>
      <c r="G44" t="s">
        <v>28</v>
      </c>
      <c r="H44" t="s">
        <v>26</v>
      </c>
      <c r="I44" t="s">
        <v>30</v>
      </c>
      <c r="J44" t="s">
        <v>39</v>
      </c>
    </row>
    <row r="45" spans="1:10" x14ac:dyDescent="0.25">
      <c r="A45" s="1">
        <v>43858</v>
      </c>
      <c r="B45" t="s">
        <v>18</v>
      </c>
      <c r="C45" t="s">
        <v>1</v>
      </c>
      <c r="D45">
        <v>455</v>
      </c>
      <c r="E45">
        <v>7</v>
      </c>
      <c r="F45">
        <f>E45*D45</f>
        <v>3185</v>
      </c>
      <c r="G45" t="s">
        <v>28</v>
      </c>
      <c r="H45" t="s">
        <v>26</v>
      </c>
      <c r="I45" t="s">
        <v>30</v>
      </c>
      <c r="J45" t="s">
        <v>37</v>
      </c>
    </row>
    <row r="46" spans="1:10" x14ac:dyDescent="0.25">
      <c r="A46" s="1">
        <v>43859</v>
      </c>
      <c r="B46" t="s">
        <v>18</v>
      </c>
      <c r="C46" t="s">
        <v>3</v>
      </c>
      <c r="D46">
        <v>99</v>
      </c>
      <c r="E46">
        <v>6</v>
      </c>
      <c r="F46">
        <f>E46*D46</f>
        <v>594</v>
      </c>
      <c r="G46" t="s">
        <v>25</v>
      </c>
      <c r="H46" t="s">
        <v>26</v>
      </c>
      <c r="I46" t="s">
        <v>31</v>
      </c>
      <c r="J46" t="s">
        <v>39</v>
      </c>
    </row>
    <row r="47" spans="1:10" x14ac:dyDescent="0.25">
      <c r="A47" s="1">
        <v>43860</v>
      </c>
      <c r="B47" t="s">
        <v>17</v>
      </c>
      <c r="C47" t="s">
        <v>3</v>
      </c>
      <c r="D47">
        <v>99</v>
      </c>
      <c r="E47">
        <v>8</v>
      </c>
      <c r="F47">
        <f>E47*D47</f>
        <v>792</v>
      </c>
      <c r="G47" t="s">
        <v>28</v>
      </c>
      <c r="H47" t="s">
        <v>27</v>
      </c>
      <c r="I47" t="s">
        <v>30</v>
      </c>
      <c r="J47" t="s">
        <v>39</v>
      </c>
    </row>
    <row r="48" spans="1:10" x14ac:dyDescent="0.25">
      <c r="A48" s="1">
        <v>43861</v>
      </c>
      <c r="B48" t="s">
        <v>14</v>
      </c>
      <c r="C48" t="s">
        <v>3</v>
      </c>
      <c r="D48">
        <v>99</v>
      </c>
      <c r="E48">
        <v>3</v>
      </c>
      <c r="F48">
        <f>E48*D48</f>
        <v>297</v>
      </c>
      <c r="G48" t="s">
        <v>28</v>
      </c>
      <c r="H48" t="s">
        <v>26</v>
      </c>
      <c r="I48" t="s">
        <v>30</v>
      </c>
      <c r="J48" t="s">
        <v>39</v>
      </c>
    </row>
    <row r="49" spans="1:10" x14ac:dyDescent="0.25">
      <c r="A49" s="1">
        <v>43862</v>
      </c>
      <c r="B49" t="s">
        <v>13</v>
      </c>
      <c r="C49" t="s">
        <v>3</v>
      </c>
      <c r="D49">
        <v>99</v>
      </c>
      <c r="E49">
        <v>6</v>
      </c>
      <c r="F49">
        <f>E49*D49</f>
        <v>594</v>
      </c>
      <c r="G49" t="s">
        <v>28</v>
      </c>
      <c r="H49" t="s">
        <v>27</v>
      </c>
      <c r="I49" t="s">
        <v>31</v>
      </c>
      <c r="J49" t="s">
        <v>39</v>
      </c>
    </row>
    <row r="50" spans="1:10" x14ac:dyDescent="0.25">
      <c r="A50" s="1">
        <v>43862</v>
      </c>
      <c r="B50" t="s">
        <v>18</v>
      </c>
      <c r="C50" t="s">
        <v>1</v>
      </c>
      <c r="D50">
        <v>455</v>
      </c>
      <c r="E50">
        <v>9</v>
      </c>
      <c r="F50">
        <f>E50*D50</f>
        <v>4095</v>
      </c>
      <c r="G50" t="s">
        <v>28</v>
      </c>
      <c r="H50" t="s">
        <v>26</v>
      </c>
      <c r="I50" t="s">
        <v>30</v>
      </c>
      <c r="J50" t="s">
        <v>38</v>
      </c>
    </row>
    <row r="51" spans="1:10" x14ac:dyDescent="0.25">
      <c r="A51" s="1">
        <v>43862</v>
      </c>
      <c r="B51" t="s">
        <v>13</v>
      </c>
      <c r="C51" t="s">
        <v>4</v>
      </c>
      <c r="D51">
        <v>30</v>
      </c>
      <c r="E51">
        <v>8</v>
      </c>
      <c r="F51">
        <f>E51*D51</f>
        <v>240</v>
      </c>
      <c r="G51" t="s">
        <v>28</v>
      </c>
      <c r="H51" t="s">
        <v>26</v>
      </c>
      <c r="I51" t="s">
        <v>30</v>
      </c>
      <c r="J51" t="s">
        <v>39</v>
      </c>
    </row>
    <row r="52" spans="1:10" x14ac:dyDescent="0.25">
      <c r="A52" s="1">
        <v>43862</v>
      </c>
      <c r="B52" t="s">
        <v>17</v>
      </c>
      <c r="C52" t="s">
        <v>20</v>
      </c>
      <c r="D52">
        <v>12</v>
      </c>
      <c r="E52">
        <v>5</v>
      </c>
      <c r="F52">
        <f>E52*D52</f>
        <v>60</v>
      </c>
      <c r="G52" t="s">
        <v>28</v>
      </c>
      <c r="H52" t="s">
        <v>27</v>
      </c>
      <c r="I52" t="s">
        <v>30</v>
      </c>
      <c r="J52" t="s">
        <v>37</v>
      </c>
    </row>
    <row r="53" spans="1:10" x14ac:dyDescent="0.25">
      <c r="A53" s="1">
        <v>43862</v>
      </c>
      <c r="B53" t="s">
        <v>16</v>
      </c>
      <c r="C53" t="s">
        <v>21</v>
      </c>
      <c r="D53">
        <v>169</v>
      </c>
      <c r="E53">
        <v>9</v>
      </c>
      <c r="F53">
        <f>E53*D53</f>
        <v>1521</v>
      </c>
      <c r="G53" t="s">
        <v>25</v>
      </c>
      <c r="H53" t="s">
        <v>26</v>
      </c>
      <c r="I53" t="s">
        <v>30</v>
      </c>
      <c r="J53" t="s">
        <v>38</v>
      </c>
    </row>
    <row r="54" spans="1:10" x14ac:dyDescent="0.25">
      <c r="A54" s="1">
        <v>43863</v>
      </c>
      <c r="B54" t="s">
        <v>19</v>
      </c>
      <c r="C54" t="s">
        <v>3</v>
      </c>
      <c r="D54">
        <v>99</v>
      </c>
      <c r="E54">
        <v>3</v>
      </c>
      <c r="F54">
        <f>E54*D54</f>
        <v>297</v>
      </c>
      <c r="G54" t="s">
        <v>28</v>
      </c>
      <c r="H54" t="s">
        <v>27</v>
      </c>
      <c r="I54" t="s">
        <v>30</v>
      </c>
      <c r="J54" t="s">
        <v>39</v>
      </c>
    </row>
    <row r="55" spans="1:10" x14ac:dyDescent="0.25">
      <c r="A55" s="1">
        <v>43863</v>
      </c>
      <c r="B55" t="s">
        <v>16</v>
      </c>
      <c r="C55" t="s">
        <v>20</v>
      </c>
      <c r="D55">
        <v>12</v>
      </c>
      <c r="E55">
        <v>7</v>
      </c>
      <c r="F55">
        <f>E55*D55</f>
        <v>84</v>
      </c>
      <c r="G55" t="s">
        <v>28</v>
      </c>
      <c r="H55" t="s">
        <v>26</v>
      </c>
      <c r="I55" t="s">
        <v>30</v>
      </c>
      <c r="J55" t="s">
        <v>35</v>
      </c>
    </row>
    <row r="56" spans="1:10" x14ac:dyDescent="0.25">
      <c r="A56" s="1">
        <v>43864</v>
      </c>
      <c r="B56" t="s">
        <v>18</v>
      </c>
      <c r="C56" t="s">
        <v>3</v>
      </c>
      <c r="D56">
        <v>99</v>
      </c>
      <c r="E56">
        <v>9</v>
      </c>
      <c r="F56">
        <f>E56*D56</f>
        <v>891</v>
      </c>
      <c r="G56" t="s">
        <v>28</v>
      </c>
      <c r="H56" t="s">
        <v>26</v>
      </c>
      <c r="I56" t="s">
        <v>30</v>
      </c>
      <c r="J56" t="s">
        <v>39</v>
      </c>
    </row>
    <row r="57" spans="1:10" x14ac:dyDescent="0.25">
      <c r="A57" s="1">
        <v>43864</v>
      </c>
      <c r="B57" t="s">
        <v>17</v>
      </c>
      <c r="C57" t="s">
        <v>3</v>
      </c>
      <c r="D57">
        <v>99</v>
      </c>
      <c r="E57">
        <v>8</v>
      </c>
      <c r="F57">
        <f>E57*D57</f>
        <v>792</v>
      </c>
      <c r="G57" t="s">
        <v>25</v>
      </c>
      <c r="H57" t="s">
        <v>26</v>
      </c>
      <c r="I57" t="s">
        <v>30</v>
      </c>
      <c r="J57" t="s">
        <v>39</v>
      </c>
    </row>
    <row r="58" spans="1:10" x14ac:dyDescent="0.25">
      <c r="A58" s="1">
        <v>43864</v>
      </c>
      <c r="B58" t="s">
        <v>16</v>
      </c>
      <c r="C58" t="s">
        <v>20</v>
      </c>
      <c r="D58">
        <v>12</v>
      </c>
      <c r="E58">
        <v>8</v>
      </c>
      <c r="F58">
        <f>E58*D58</f>
        <v>96</v>
      </c>
      <c r="G58" t="s">
        <v>28</v>
      </c>
      <c r="H58" t="s">
        <v>26</v>
      </c>
      <c r="I58" t="s">
        <v>31</v>
      </c>
      <c r="J58" t="s">
        <v>39</v>
      </c>
    </row>
    <row r="59" spans="1:10" x14ac:dyDescent="0.25">
      <c r="A59" s="1">
        <v>43865</v>
      </c>
      <c r="B59" t="s">
        <v>15</v>
      </c>
      <c r="C59" t="s">
        <v>1</v>
      </c>
      <c r="D59">
        <v>455</v>
      </c>
      <c r="E59">
        <v>3</v>
      </c>
      <c r="F59">
        <f>E59*D59</f>
        <v>1365</v>
      </c>
      <c r="G59" t="s">
        <v>28</v>
      </c>
      <c r="H59" t="s">
        <v>26</v>
      </c>
      <c r="I59" t="s">
        <v>30</v>
      </c>
      <c r="J59" t="s">
        <v>36</v>
      </c>
    </row>
    <row r="60" spans="1:10" x14ac:dyDescent="0.25">
      <c r="A60" s="1">
        <v>43865</v>
      </c>
      <c r="B60" t="s">
        <v>16</v>
      </c>
      <c r="C60" t="s">
        <v>20</v>
      </c>
      <c r="D60">
        <v>12</v>
      </c>
      <c r="E60">
        <v>9</v>
      </c>
      <c r="F60">
        <f>E60*D60</f>
        <v>108</v>
      </c>
      <c r="G60" t="s">
        <v>25</v>
      </c>
      <c r="H60" t="s">
        <v>26</v>
      </c>
      <c r="I60" t="s">
        <v>30</v>
      </c>
      <c r="J60" t="s">
        <v>39</v>
      </c>
    </row>
    <row r="61" spans="1:10" x14ac:dyDescent="0.25">
      <c r="A61" s="1">
        <v>43865</v>
      </c>
      <c r="B61" t="s">
        <v>16</v>
      </c>
      <c r="C61" t="s">
        <v>20</v>
      </c>
      <c r="D61">
        <v>12</v>
      </c>
      <c r="E61">
        <v>9</v>
      </c>
      <c r="F61">
        <f>E61*D61</f>
        <v>108</v>
      </c>
      <c r="G61" t="s">
        <v>28</v>
      </c>
      <c r="H61" t="s">
        <v>26</v>
      </c>
      <c r="I61" t="s">
        <v>30</v>
      </c>
      <c r="J61" t="s">
        <v>37</v>
      </c>
    </row>
    <row r="62" spans="1:10" x14ac:dyDescent="0.25">
      <c r="A62" s="1">
        <v>43866</v>
      </c>
      <c r="B62" t="s">
        <v>19</v>
      </c>
      <c r="C62" t="s">
        <v>3</v>
      </c>
      <c r="D62">
        <v>99</v>
      </c>
      <c r="E62">
        <v>2</v>
      </c>
      <c r="F62">
        <f>E62*D62</f>
        <v>198</v>
      </c>
      <c r="G62" t="s">
        <v>28</v>
      </c>
      <c r="H62" t="s">
        <v>26</v>
      </c>
      <c r="I62" t="s">
        <v>31</v>
      </c>
      <c r="J62" t="s">
        <v>39</v>
      </c>
    </row>
    <row r="63" spans="1:10" x14ac:dyDescent="0.25">
      <c r="A63" s="1">
        <v>43866</v>
      </c>
      <c r="B63" t="s">
        <v>14</v>
      </c>
      <c r="C63" t="s">
        <v>20</v>
      </c>
      <c r="D63">
        <v>12</v>
      </c>
      <c r="E63">
        <v>2</v>
      </c>
      <c r="F63">
        <f>E63*D63</f>
        <v>24</v>
      </c>
      <c r="G63" t="s">
        <v>28</v>
      </c>
      <c r="H63" t="s">
        <v>26</v>
      </c>
      <c r="I63" t="s">
        <v>31</v>
      </c>
      <c r="J63" t="s">
        <v>37</v>
      </c>
    </row>
    <row r="64" spans="1:10" x14ac:dyDescent="0.25">
      <c r="A64" s="1">
        <v>43867</v>
      </c>
      <c r="B64" t="s">
        <v>15</v>
      </c>
      <c r="C64" t="s">
        <v>3</v>
      </c>
      <c r="D64">
        <v>99</v>
      </c>
      <c r="E64">
        <v>5</v>
      </c>
      <c r="F64">
        <f>E64*D64</f>
        <v>495</v>
      </c>
      <c r="G64" t="s">
        <v>28</v>
      </c>
      <c r="H64" t="s">
        <v>26</v>
      </c>
      <c r="I64" t="s">
        <v>31</v>
      </c>
      <c r="J64" t="s">
        <v>39</v>
      </c>
    </row>
    <row r="65" spans="1:10" x14ac:dyDescent="0.25">
      <c r="A65" s="1">
        <v>43867</v>
      </c>
      <c r="B65" t="s">
        <v>17</v>
      </c>
      <c r="C65" t="s">
        <v>0</v>
      </c>
      <c r="D65">
        <v>121</v>
      </c>
      <c r="E65">
        <v>2</v>
      </c>
      <c r="F65">
        <f>E65*D65</f>
        <v>242</v>
      </c>
      <c r="G65" t="s">
        <v>25</v>
      </c>
      <c r="H65" t="s">
        <v>26</v>
      </c>
      <c r="I65" t="s">
        <v>31</v>
      </c>
      <c r="J65" t="s">
        <v>36</v>
      </c>
    </row>
    <row r="66" spans="1:10" x14ac:dyDescent="0.25">
      <c r="A66" s="1">
        <v>43868</v>
      </c>
      <c r="B66" t="s">
        <v>18</v>
      </c>
      <c r="C66" t="s">
        <v>1</v>
      </c>
      <c r="D66">
        <v>455</v>
      </c>
      <c r="E66">
        <v>6</v>
      </c>
      <c r="F66">
        <f>E66*D66</f>
        <v>2730</v>
      </c>
      <c r="G66" t="s">
        <v>28</v>
      </c>
      <c r="H66" t="s">
        <v>26</v>
      </c>
      <c r="I66" t="s">
        <v>31</v>
      </c>
      <c r="J66" t="s">
        <v>38</v>
      </c>
    </row>
    <row r="67" spans="1:10" x14ac:dyDescent="0.25">
      <c r="A67" s="1">
        <v>43869</v>
      </c>
      <c r="B67" t="s">
        <v>17</v>
      </c>
      <c r="C67" t="s">
        <v>3</v>
      </c>
      <c r="D67">
        <v>99</v>
      </c>
      <c r="E67">
        <v>9</v>
      </c>
      <c r="F67">
        <f>E67*D67</f>
        <v>891</v>
      </c>
      <c r="G67" t="s">
        <v>28</v>
      </c>
      <c r="H67" t="s">
        <v>26</v>
      </c>
      <c r="I67" t="s">
        <v>31</v>
      </c>
      <c r="J67" t="s">
        <v>39</v>
      </c>
    </row>
    <row r="68" spans="1:10" x14ac:dyDescent="0.25">
      <c r="A68" s="1">
        <v>43869</v>
      </c>
      <c r="B68" t="s">
        <v>19</v>
      </c>
      <c r="C68" t="s">
        <v>4</v>
      </c>
      <c r="D68">
        <v>30</v>
      </c>
      <c r="E68">
        <v>2</v>
      </c>
      <c r="F68">
        <f>E68*D68</f>
        <v>60</v>
      </c>
      <c r="G68" t="s">
        <v>25</v>
      </c>
      <c r="H68" t="s">
        <v>26</v>
      </c>
      <c r="I68" t="s">
        <v>30</v>
      </c>
      <c r="J68" t="s">
        <v>38</v>
      </c>
    </row>
    <row r="69" spans="1:10" x14ac:dyDescent="0.25">
      <c r="A69" s="1">
        <v>43870</v>
      </c>
      <c r="B69" t="s">
        <v>15</v>
      </c>
      <c r="C69" t="s">
        <v>0</v>
      </c>
      <c r="D69">
        <v>121</v>
      </c>
      <c r="E69">
        <v>7</v>
      </c>
      <c r="F69">
        <f>E69*D69</f>
        <v>847</v>
      </c>
      <c r="G69" t="s">
        <v>28</v>
      </c>
      <c r="H69" t="s">
        <v>26</v>
      </c>
      <c r="I69" t="s">
        <v>31</v>
      </c>
      <c r="J69" t="s">
        <v>39</v>
      </c>
    </row>
    <row r="70" spans="1:10" x14ac:dyDescent="0.25">
      <c r="A70" s="1">
        <v>43870</v>
      </c>
      <c r="B70" t="s">
        <v>13</v>
      </c>
      <c r="C70" t="s">
        <v>1</v>
      </c>
      <c r="D70">
        <v>455</v>
      </c>
      <c r="E70">
        <v>7</v>
      </c>
      <c r="F70">
        <f>E70*D70</f>
        <v>3185</v>
      </c>
      <c r="G70" t="s">
        <v>28</v>
      </c>
      <c r="H70" t="s">
        <v>27</v>
      </c>
      <c r="I70" t="s">
        <v>30</v>
      </c>
      <c r="J70" t="s">
        <v>39</v>
      </c>
    </row>
    <row r="71" spans="1:10" x14ac:dyDescent="0.25">
      <c r="A71" s="1">
        <v>43870</v>
      </c>
      <c r="B71" t="s">
        <v>18</v>
      </c>
      <c r="C71" t="s">
        <v>2</v>
      </c>
      <c r="D71">
        <v>199</v>
      </c>
      <c r="E71">
        <v>6</v>
      </c>
      <c r="F71">
        <f>E71*D71</f>
        <v>1194</v>
      </c>
      <c r="G71" t="s">
        <v>28</v>
      </c>
      <c r="H71" t="s">
        <v>26</v>
      </c>
      <c r="I71" t="s">
        <v>31</v>
      </c>
      <c r="J71" t="s">
        <v>37</v>
      </c>
    </row>
    <row r="72" spans="1:10" x14ac:dyDescent="0.25">
      <c r="A72" s="1">
        <v>43871</v>
      </c>
      <c r="B72" t="s">
        <v>14</v>
      </c>
      <c r="C72" t="s">
        <v>20</v>
      </c>
      <c r="D72">
        <v>12</v>
      </c>
      <c r="E72">
        <v>5</v>
      </c>
      <c r="F72">
        <f>E72*D72</f>
        <v>60</v>
      </c>
      <c r="G72" t="s">
        <v>28</v>
      </c>
      <c r="H72" t="s">
        <v>26</v>
      </c>
      <c r="I72" t="s">
        <v>31</v>
      </c>
      <c r="J72" t="s">
        <v>39</v>
      </c>
    </row>
    <row r="73" spans="1:10" x14ac:dyDescent="0.25">
      <c r="A73" s="1">
        <v>43871</v>
      </c>
      <c r="B73" t="s">
        <v>16</v>
      </c>
      <c r="C73" t="s">
        <v>21</v>
      </c>
      <c r="D73">
        <v>169</v>
      </c>
      <c r="E73">
        <v>2</v>
      </c>
      <c r="F73">
        <f>E73*D73</f>
        <v>338</v>
      </c>
      <c r="G73" t="s">
        <v>28</v>
      </c>
      <c r="H73" t="s">
        <v>26</v>
      </c>
      <c r="I73" t="s">
        <v>30</v>
      </c>
      <c r="J73" t="s">
        <v>39</v>
      </c>
    </row>
    <row r="74" spans="1:10" x14ac:dyDescent="0.25">
      <c r="A74" s="1">
        <v>43872</v>
      </c>
      <c r="B74" t="s">
        <v>14</v>
      </c>
      <c r="C74" t="s">
        <v>0</v>
      </c>
      <c r="D74">
        <v>121</v>
      </c>
      <c r="E74">
        <v>6</v>
      </c>
      <c r="F74">
        <f>E74*D74</f>
        <v>726</v>
      </c>
      <c r="G74" t="s">
        <v>28</v>
      </c>
      <c r="H74" t="s">
        <v>26</v>
      </c>
      <c r="I74" t="s">
        <v>30</v>
      </c>
      <c r="J74" t="s">
        <v>37</v>
      </c>
    </row>
    <row r="75" spans="1:10" x14ac:dyDescent="0.25">
      <c r="A75" s="1">
        <v>43872</v>
      </c>
      <c r="B75" t="s">
        <v>17</v>
      </c>
      <c r="C75" t="s">
        <v>1</v>
      </c>
      <c r="D75">
        <v>455</v>
      </c>
      <c r="E75">
        <v>5</v>
      </c>
      <c r="F75">
        <f>E75*D75</f>
        <v>2275</v>
      </c>
      <c r="G75" t="s">
        <v>25</v>
      </c>
      <c r="H75" t="s">
        <v>26</v>
      </c>
      <c r="I75" t="s">
        <v>31</v>
      </c>
      <c r="J75" t="s">
        <v>37</v>
      </c>
    </row>
    <row r="76" spans="1:10" x14ac:dyDescent="0.25">
      <c r="A76" s="1">
        <v>43872</v>
      </c>
      <c r="B76" t="s">
        <v>16</v>
      </c>
      <c r="C76" t="s">
        <v>4</v>
      </c>
      <c r="D76">
        <v>30</v>
      </c>
      <c r="E76">
        <v>1</v>
      </c>
      <c r="F76">
        <f>E76*D76</f>
        <v>30</v>
      </c>
      <c r="G76" t="s">
        <v>28</v>
      </c>
      <c r="H76" t="s">
        <v>26</v>
      </c>
      <c r="I76" t="s">
        <v>31</v>
      </c>
      <c r="J76" t="s">
        <v>38</v>
      </c>
    </row>
    <row r="77" spans="1:10" x14ac:dyDescent="0.25">
      <c r="A77" s="1">
        <v>43872</v>
      </c>
      <c r="B77" t="s">
        <v>17</v>
      </c>
      <c r="C77" t="s">
        <v>20</v>
      </c>
      <c r="D77">
        <v>12</v>
      </c>
      <c r="E77">
        <v>10</v>
      </c>
      <c r="F77">
        <f>E77*D77</f>
        <v>120</v>
      </c>
      <c r="G77" t="s">
        <v>28</v>
      </c>
      <c r="H77" t="s">
        <v>26</v>
      </c>
      <c r="I77" t="s">
        <v>30</v>
      </c>
      <c r="J77" t="s">
        <v>35</v>
      </c>
    </row>
    <row r="78" spans="1:10" x14ac:dyDescent="0.25">
      <c r="A78" s="1">
        <v>43873</v>
      </c>
      <c r="B78" t="s">
        <v>14</v>
      </c>
      <c r="C78" t="s">
        <v>0</v>
      </c>
      <c r="D78">
        <v>121</v>
      </c>
      <c r="E78">
        <v>8</v>
      </c>
      <c r="F78">
        <f>E78*D78</f>
        <v>968</v>
      </c>
      <c r="G78" t="s">
        <v>28</v>
      </c>
      <c r="H78" t="s">
        <v>26</v>
      </c>
      <c r="I78" t="s">
        <v>31</v>
      </c>
      <c r="J78" t="s">
        <v>36</v>
      </c>
    </row>
    <row r="79" spans="1:10" x14ac:dyDescent="0.25">
      <c r="A79" s="1">
        <v>43874</v>
      </c>
      <c r="B79" t="s">
        <v>18</v>
      </c>
      <c r="C79" t="s">
        <v>1</v>
      </c>
      <c r="D79">
        <v>455</v>
      </c>
      <c r="E79">
        <v>10</v>
      </c>
      <c r="F79">
        <f>E79*D79</f>
        <v>4550</v>
      </c>
      <c r="G79" t="s">
        <v>28</v>
      </c>
      <c r="H79" t="s">
        <v>26</v>
      </c>
      <c r="I79" t="s">
        <v>30</v>
      </c>
      <c r="J79" t="s">
        <v>39</v>
      </c>
    </row>
    <row r="80" spans="1:10" x14ac:dyDescent="0.25">
      <c r="A80" s="1">
        <v>43874</v>
      </c>
      <c r="B80" t="s">
        <v>14</v>
      </c>
      <c r="C80" t="s">
        <v>2</v>
      </c>
      <c r="D80">
        <v>199</v>
      </c>
      <c r="E80">
        <v>7</v>
      </c>
      <c r="F80">
        <f>E80*D80</f>
        <v>1393</v>
      </c>
      <c r="G80" t="s">
        <v>28</v>
      </c>
      <c r="H80" t="s">
        <v>27</v>
      </c>
      <c r="I80" t="s">
        <v>31</v>
      </c>
      <c r="J80" t="s">
        <v>37</v>
      </c>
    </row>
    <row r="81" spans="1:10" x14ac:dyDescent="0.25">
      <c r="A81" s="1">
        <v>43875</v>
      </c>
      <c r="B81" t="s">
        <v>16</v>
      </c>
      <c r="C81" t="s">
        <v>1</v>
      </c>
      <c r="D81">
        <v>455</v>
      </c>
      <c r="E81">
        <v>7</v>
      </c>
      <c r="F81">
        <f>E81*D81</f>
        <v>3185</v>
      </c>
      <c r="G81" t="s">
        <v>28</v>
      </c>
      <c r="H81" t="s">
        <v>26</v>
      </c>
      <c r="I81" t="s">
        <v>30</v>
      </c>
      <c r="J81" t="s">
        <v>39</v>
      </c>
    </row>
    <row r="82" spans="1:10" x14ac:dyDescent="0.25">
      <c r="A82" s="1">
        <v>43876</v>
      </c>
      <c r="B82" t="s">
        <v>17</v>
      </c>
      <c r="C82" t="s">
        <v>3</v>
      </c>
      <c r="D82">
        <v>99</v>
      </c>
      <c r="E82">
        <v>2</v>
      </c>
      <c r="F82">
        <f>E82*D82</f>
        <v>198</v>
      </c>
      <c r="G82" t="s">
        <v>28</v>
      </c>
      <c r="H82" t="s">
        <v>26</v>
      </c>
      <c r="I82" t="s">
        <v>30</v>
      </c>
      <c r="J82" t="s">
        <v>36</v>
      </c>
    </row>
    <row r="83" spans="1:10" x14ac:dyDescent="0.25">
      <c r="A83" s="1">
        <v>43876</v>
      </c>
      <c r="B83" t="s">
        <v>16</v>
      </c>
      <c r="C83" t="s">
        <v>0</v>
      </c>
      <c r="D83">
        <v>121</v>
      </c>
      <c r="E83">
        <v>2</v>
      </c>
      <c r="F83">
        <f>E83*D83</f>
        <v>242</v>
      </c>
      <c r="G83" t="s">
        <v>28</v>
      </c>
      <c r="H83" t="s">
        <v>26</v>
      </c>
      <c r="I83" t="s">
        <v>31</v>
      </c>
      <c r="J83" t="s">
        <v>39</v>
      </c>
    </row>
    <row r="84" spans="1:10" x14ac:dyDescent="0.25">
      <c r="A84" s="1">
        <v>43876</v>
      </c>
      <c r="B84" t="s">
        <v>18</v>
      </c>
      <c r="C84" t="s">
        <v>1</v>
      </c>
      <c r="D84">
        <v>455</v>
      </c>
      <c r="E84">
        <v>10</v>
      </c>
      <c r="F84">
        <f>E84*D84</f>
        <v>4550</v>
      </c>
      <c r="G84" t="s">
        <v>28</v>
      </c>
      <c r="H84" t="s">
        <v>26</v>
      </c>
      <c r="I84" t="s">
        <v>30</v>
      </c>
      <c r="J84" t="s">
        <v>38</v>
      </c>
    </row>
    <row r="85" spans="1:10" x14ac:dyDescent="0.25">
      <c r="A85" s="1">
        <v>43876</v>
      </c>
      <c r="B85" t="s">
        <v>14</v>
      </c>
      <c r="C85" t="s">
        <v>20</v>
      </c>
      <c r="D85">
        <v>12</v>
      </c>
      <c r="E85">
        <v>6</v>
      </c>
      <c r="F85">
        <f>E85*D85</f>
        <v>72</v>
      </c>
      <c r="G85" t="s">
        <v>25</v>
      </c>
      <c r="H85" t="s">
        <v>27</v>
      </c>
      <c r="I85" t="s">
        <v>31</v>
      </c>
      <c r="J85" t="s">
        <v>39</v>
      </c>
    </row>
    <row r="86" spans="1:10" x14ac:dyDescent="0.25">
      <c r="A86" s="1">
        <v>43876</v>
      </c>
      <c r="B86" t="s">
        <v>18</v>
      </c>
      <c r="C86" t="s">
        <v>21</v>
      </c>
      <c r="D86">
        <v>169</v>
      </c>
      <c r="E86">
        <v>8</v>
      </c>
      <c r="F86">
        <f>E86*D86</f>
        <v>1352</v>
      </c>
      <c r="G86" t="s">
        <v>28</v>
      </c>
      <c r="H86" t="s">
        <v>26</v>
      </c>
      <c r="I86" t="s">
        <v>31</v>
      </c>
      <c r="J86" t="s">
        <v>38</v>
      </c>
    </row>
    <row r="87" spans="1:10" x14ac:dyDescent="0.25">
      <c r="A87" s="1">
        <v>43877</v>
      </c>
      <c r="B87" t="s">
        <v>19</v>
      </c>
      <c r="C87" t="s">
        <v>3</v>
      </c>
      <c r="D87">
        <v>99</v>
      </c>
      <c r="E87">
        <v>2</v>
      </c>
      <c r="F87">
        <f>E87*D87</f>
        <v>198</v>
      </c>
      <c r="G87" t="s">
        <v>28</v>
      </c>
      <c r="H87" t="s">
        <v>26</v>
      </c>
      <c r="I87" t="s">
        <v>30</v>
      </c>
      <c r="J87" t="s">
        <v>36</v>
      </c>
    </row>
    <row r="88" spans="1:10" x14ac:dyDescent="0.25">
      <c r="A88" s="1">
        <v>43877</v>
      </c>
      <c r="B88" t="s">
        <v>13</v>
      </c>
      <c r="C88" t="s">
        <v>1</v>
      </c>
      <c r="D88">
        <v>455</v>
      </c>
      <c r="E88">
        <v>6</v>
      </c>
      <c r="F88">
        <f>E88*D88</f>
        <v>2730</v>
      </c>
      <c r="G88" t="s">
        <v>28</v>
      </c>
      <c r="H88" t="s">
        <v>26</v>
      </c>
      <c r="I88" t="s">
        <v>30</v>
      </c>
      <c r="J88" t="s">
        <v>37</v>
      </c>
    </row>
    <row r="89" spans="1:10" x14ac:dyDescent="0.25">
      <c r="A89" s="1">
        <v>43877</v>
      </c>
      <c r="B89" t="s">
        <v>18</v>
      </c>
      <c r="C89" t="s">
        <v>20</v>
      </c>
      <c r="D89">
        <v>12</v>
      </c>
      <c r="E89">
        <v>7</v>
      </c>
      <c r="F89">
        <f>E89*D89</f>
        <v>84</v>
      </c>
      <c r="G89" t="s">
        <v>25</v>
      </c>
      <c r="H89" t="s">
        <v>26</v>
      </c>
      <c r="I89" t="s">
        <v>30</v>
      </c>
      <c r="J89" t="s">
        <v>38</v>
      </c>
    </row>
    <row r="90" spans="1:10" x14ac:dyDescent="0.25">
      <c r="A90" s="1">
        <v>43877</v>
      </c>
      <c r="B90" t="s">
        <v>18</v>
      </c>
      <c r="C90" t="s">
        <v>20</v>
      </c>
      <c r="D90">
        <v>12</v>
      </c>
      <c r="E90">
        <v>9</v>
      </c>
      <c r="F90">
        <f>E90*D90</f>
        <v>108</v>
      </c>
      <c r="G90" t="s">
        <v>28</v>
      </c>
      <c r="H90" t="s">
        <v>26</v>
      </c>
      <c r="I90" t="s">
        <v>30</v>
      </c>
      <c r="J90" t="s">
        <v>37</v>
      </c>
    </row>
    <row r="91" spans="1:10" x14ac:dyDescent="0.25">
      <c r="A91" s="1">
        <v>43878</v>
      </c>
      <c r="B91" t="s">
        <v>14</v>
      </c>
      <c r="C91" t="s">
        <v>20</v>
      </c>
      <c r="D91">
        <v>12</v>
      </c>
      <c r="E91">
        <v>2</v>
      </c>
      <c r="F91">
        <f>E91*D91</f>
        <v>24</v>
      </c>
      <c r="G91" t="s">
        <v>25</v>
      </c>
      <c r="H91" t="s">
        <v>26</v>
      </c>
      <c r="I91" t="s">
        <v>30</v>
      </c>
      <c r="J91" t="s">
        <v>39</v>
      </c>
    </row>
    <row r="92" spans="1:10" x14ac:dyDescent="0.25">
      <c r="A92" s="1">
        <v>43879</v>
      </c>
      <c r="B92" t="s">
        <v>17</v>
      </c>
      <c r="C92" t="s">
        <v>3</v>
      </c>
      <c r="D92">
        <v>99</v>
      </c>
      <c r="E92">
        <v>4</v>
      </c>
      <c r="F92">
        <f>E92*D92</f>
        <v>396</v>
      </c>
      <c r="G92" t="s">
        <v>28</v>
      </c>
      <c r="H92" t="s">
        <v>26</v>
      </c>
      <c r="I92" t="s">
        <v>30</v>
      </c>
      <c r="J92" t="s">
        <v>35</v>
      </c>
    </row>
    <row r="93" spans="1:10" x14ac:dyDescent="0.25">
      <c r="A93" s="1">
        <v>43879</v>
      </c>
      <c r="B93" t="s">
        <v>13</v>
      </c>
      <c r="C93" t="s">
        <v>1</v>
      </c>
      <c r="D93">
        <v>455</v>
      </c>
      <c r="E93">
        <v>9</v>
      </c>
      <c r="F93">
        <f>E93*D93</f>
        <v>4095</v>
      </c>
      <c r="G93" t="s">
        <v>28</v>
      </c>
      <c r="H93" t="s">
        <v>26</v>
      </c>
      <c r="I93" t="s">
        <v>31</v>
      </c>
      <c r="J93" t="s">
        <v>37</v>
      </c>
    </row>
    <row r="94" spans="1:10" x14ac:dyDescent="0.25">
      <c r="A94" s="1">
        <v>43879</v>
      </c>
      <c r="B94" t="s">
        <v>19</v>
      </c>
      <c r="C94" t="s">
        <v>2</v>
      </c>
      <c r="D94">
        <v>199</v>
      </c>
      <c r="E94">
        <v>2</v>
      </c>
      <c r="F94">
        <f>E94*D94</f>
        <v>398</v>
      </c>
      <c r="G94" t="s">
        <v>28</v>
      </c>
      <c r="H94" t="s">
        <v>26</v>
      </c>
      <c r="I94" t="s">
        <v>30</v>
      </c>
      <c r="J94" t="s">
        <v>36</v>
      </c>
    </row>
    <row r="95" spans="1:10" x14ac:dyDescent="0.25">
      <c r="A95" s="1">
        <v>43879</v>
      </c>
      <c r="B95" t="s">
        <v>15</v>
      </c>
      <c r="C95" t="s">
        <v>2</v>
      </c>
      <c r="D95">
        <v>199</v>
      </c>
      <c r="E95">
        <v>6</v>
      </c>
      <c r="F95">
        <f>E95*D95</f>
        <v>1194</v>
      </c>
      <c r="G95" t="s">
        <v>28</v>
      </c>
      <c r="H95" t="s">
        <v>26</v>
      </c>
      <c r="I95" t="s">
        <v>30</v>
      </c>
      <c r="J95" t="s">
        <v>38</v>
      </c>
    </row>
    <row r="96" spans="1:10" x14ac:dyDescent="0.25">
      <c r="A96" s="1">
        <v>43879</v>
      </c>
      <c r="B96" t="s">
        <v>18</v>
      </c>
      <c r="C96" t="s">
        <v>4</v>
      </c>
      <c r="D96">
        <v>30</v>
      </c>
      <c r="E96">
        <v>5</v>
      </c>
      <c r="F96">
        <f>E96*D96</f>
        <v>150</v>
      </c>
      <c r="G96" t="s">
        <v>28</v>
      </c>
      <c r="H96" t="s">
        <v>26</v>
      </c>
      <c r="I96" t="s">
        <v>31</v>
      </c>
      <c r="J96" t="s">
        <v>36</v>
      </c>
    </row>
    <row r="97" spans="1:10" x14ac:dyDescent="0.25">
      <c r="A97" s="1">
        <v>43879</v>
      </c>
      <c r="B97" t="s">
        <v>14</v>
      </c>
      <c r="C97" t="s">
        <v>20</v>
      </c>
      <c r="D97">
        <v>12</v>
      </c>
      <c r="E97">
        <v>2</v>
      </c>
      <c r="F97">
        <f>E97*D97</f>
        <v>24</v>
      </c>
      <c r="G97" t="s">
        <v>28</v>
      </c>
      <c r="H97" t="s">
        <v>26</v>
      </c>
      <c r="I97" t="s">
        <v>30</v>
      </c>
      <c r="J97" t="s">
        <v>39</v>
      </c>
    </row>
    <row r="98" spans="1:10" x14ac:dyDescent="0.25">
      <c r="A98" s="1">
        <v>43879</v>
      </c>
      <c r="B98" t="s">
        <v>19</v>
      </c>
      <c r="C98" t="s">
        <v>20</v>
      </c>
      <c r="D98">
        <v>12</v>
      </c>
      <c r="E98">
        <v>2</v>
      </c>
      <c r="F98">
        <f>E98*D98</f>
        <v>24</v>
      </c>
      <c r="G98" t="s">
        <v>28</v>
      </c>
      <c r="H98" t="s">
        <v>26</v>
      </c>
      <c r="I98" t="s">
        <v>30</v>
      </c>
      <c r="J98" t="s">
        <v>38</v>
      </c>
    </row>
    <row r="99" spans="1:10" x14ac:dyDescent="0.25">
      <c r="A99" s="1">
        <v>43879</v>
      </c>
      <c r="B99" t="s">
        <v>17</v>
      </c>
      <c r="C99" t="s">
        <v>21</v>
      </c>
      <c r="D99">
        <v>169</v>
      </c>
      <c r="E99">
        <v>8</v>
      </c>
      <c r="F99">
        <f>E99*D99</f>
        <v>1352</v>
      </c>
      <c r="G99" t="s">
        <v>28</v>
      </c>
      <c r="H99" t="s">
        <v>27</v>
      </c>
      <c r="I99" t="s">
        <v>30</v>
      </c>
      <c r="J99" t="s">
        <v>36</v>
      </c>
    </row>
    <row r="100" spans="1:10" x14ac:dyDescent="0.25">
      <c r="A100" s="1">
        <v>43879</v>
      </c>
      <c r="B100" t="s">
        <v>13</v>
      </c>
      <c r="C100" t="s">
        <v>21</v>
      </c>
      <c r="D100">
        <v>169</v>
      </c>
      <c r="E100">
        <v>2</v>
      </c>
      <c r="F100">
        <f>E100*D100</f>
        <v>338</v>
      </c>
      <c r="G100" t="s">
        <v>28</v>
      </c>
      <c r="H100" t="s">
        <v>26</v>
      </c>
      <c r="I100" t="s">
        <v>31</v>
      </c>
      <c r="J100" t="s">
        <v>39</v>
      </c>
    </row>
    <row r="101" spans="1:10" x14ac:dyDescent="0.25">
      <c r="A101" s="1">
        <v>43880</v>
      </c>
      <c r="B101" t="s">
        <v>13</v>
      </c>
      <c r="C101" t="s">
        <v>4</v>
      </c>
      <c r="D101">
        <v>30</v>
      </c>
      <c r="E101">
        <v>4</v>
      </c>
      <c r="F101">
        <f>E101*D101</f>
        <v>120</v>
      </c>
      <c r="G101" t="s">
        <v>28</v>
      </c>
      <c r="H101" t="s">
        <v>26</v>
      </c>
      <c r="I101" t="s">
        <v>30</v>
      </c>
      <c r="J101" t="s">
        <v>39</v>
      </c>
    </row>
    <row r="102" spans="1:10" x14ac:dyDescent="0.25">
      <c r="A102" s="1">
        <v>43880</v>
      </c>
      <c r="B102" t="s">
        <v>14</v>
      </c>
      <c r="C102" t="s">
        <v>20</v>
      </c>
      <c r="D102">
        <v>12</v>
      </c>
      <c r="E102">
        <v>6</v>
      </c>
      <c r="F102">
        <f>E102*D102</f>
        <v>72</v>
      </c>
      <c r="G102" t="s">
        <v>28</v>
      </c>
      <c r="H102" t="s">
        <v>26</v>
      </c>
      <c r="I102" t="s">
        <v>30</v>
      </c>
      <c r="J102" t="s">
        <v>39</v>
      </c>
    </row>
    <row r="103" spans="1:10" x14ac:dyDescent="0.25">
      <c r="A103" s="1">
        <v>43881</v>
      </c>
      <c r="B103" t="s">
        <v>19</v>
      </c>
      <c r="C103" t="s">
        <v>3</v>
      </c>
      <c r="D103">
        <v>99</v>
      </c>
      <c r="E103">
        <v>4</v>
      </c>
      <c r="F103">
        <f>E103*D103</f>
        <v>396</v>
      </c>
      <c r="G103" t="s">
        <v>28</v>
      </c>
      <c r="H103" t="s">
        <v>26</v>
      </c>
      <c r="I103" t="s">
        <v>30</v>
      </c>
      <c r="J103" t="s">
        <v>39</v>
      </c>
    </row>
    <row r="104" spans="1:10" x14ac:dyDescent="0.25">
      <c r="A104" s="1">
        <v>43881</v>
      </c>
      <c r="B104" t="s">
        <v>18</v>
      </c>
      <c r="C104" t="s">
        <v>0</v>
      </c>
      <c r="D104">
        <v>121</v>
      </c>
      <c r="E104">
        <v>6</v>
      </c>
      <c r="F104">
        <f>E104*D104</f>
        <v>726</v>
      </c>
      <c r="G104" t="s">
        <v>28</v>
      </c>
      <c r="H104" t="s">
        <v>26</v>
      </c>
      <c r="I104" t="s">
        <v>30</v>
      </c>
      <c r="J104" t="s">
        <v>39</v>
      </c>
    </row>
    <row r="105" spans="1:10" x14ac:dyDescent="0.25">
      <c r="A105" s="1">
        <v>43881</v>
      </c>
      <c r="B105" t="s">
        <v>18</v>
      </c>
      <c r="C105" t="s">
        <v>1</v>
      </c>
      <c r="D105">
        <v>455</v>
      </c>
      <c r="E105">
        <v>8</v>
      </c>
      <c r="F105">
        <f>E105*D105</f>
        <v>3640</v>
      </c>
      <c r="G105" t="s">
        <v>28</v>
      </c>
      <c r="H105" t="s">
        <v>26</v>
      </c>
      <c r="I105" t="s">
        <v>30</v>
      </c>
      <c r="J105" t="s">
        <v>39</v>
      </c>
    </row>
    <row r="106" spans="1:10" x14ac:dyDescent="0.25">
      <c r="A106" s="1">
        <v>43881</v>
      </c>
      <c r="B106" t="s">
        <v>19</v>
      </c>
      <c r="C106" t="s">
        <v>20</v>
      </c>
      <c r="D106">
        <v>12</v>
      </c>
      <c r="E106">
        <v>6</v>
      </c>
      <c r="F106">
        <f>E106*D106</f>
        <v>72</v>
      </c>
      <c r="G106" t="s">
        <v>25</v>
      </c>
      <c r="H106" t="s">
        <v>26</v>
      </c>
      <c r="I106" t="s">
        <v>31</v>
      </c>
      <c r="J106" t="s">
        <v>39</v>
      </c>
    </row>
    <row r="107" spans="1:10" x14ac:dyDescent="0.25">
      <c r="A107" s="1">
        <v>43881</v>
      </c>
      <c r="B107" t="s">
        <v>16</v>
      </c>
      <c r="C107" t="s">
        <v>20</v>
      </c>
      <c r="D107">
        <v>12</v>
      </c>
      <c r="E107">
        <v>2</v>
      </c>
      <c r="F107">
        <f>E107*D107</f>
        <v>24</v>
      </c>
      <c r="G107" t="s">
        <v>25</v>
      </c>
      <c r="H107" t="s">
        <v>26</v>
      </c>
      <c r="I107" t="s">
        <v>30</v>
      </c>
      <c r="J107" t="s">
        <v>38</v>
      </c>
    </row>
    <row r="108" spans="1:10" x14ac:dyDescent="0.25">
      <c r="A108" s="1">
        <v>43881</v>
      </c>
      <c r="B108" t="s">
        <v>15</v>
      </c>
      <c r="C108" t="s">
        <v>20</v>
      </c>
      <c r="D108">
        <v>12</v>
      </c>
      <c r="E108">
        <v>4</v>
      </c>
      <c r="F108">
        <f>E108*D108</f>
        <v>48</v>
      </c>
      <c r="G108" t="s">
        <v>28</v>
      </c>
      <c r="H108" t="s">
        <v>27</v>
      </c>
      <c r="I108" t="s">
        <v>31</v>
      </c>
      <c r="J108" t="s">
        <v>39</v>
      </c>
    </row>
    <row r="109" spans="1:10" x14ac:dyDescent="0.25">
      <c r="A109" s="1">
        <v>43882</v>
      </c>
      <c r="B109" t="s">
        <v>17</v>
      </c>
      <c r="C109" t="s">
        <v>1</v>
      </c>
      <c r="D109">
        <v>455</v>
      </c>
      <c r="E109">
        <v>9</v>
      </c>
      <c r="F109">
        <f>E109*D109</f>
        <v>4095</v>
      </c>
      <c r="G109" t="s">
        <v>28</v>
      </c>
      <c r="H109" t="s">
        <v>26</v>
      </c>
      <c r="I109" t="s">
        <v>30</v>
      </c>
      <c r="J109" t="s">
        <v>38</v>
      </c>
    </row>
    <row r="110" spans="1:10" x14ac:dyDescent="0.25">
      <c r="A110" s="1">
        <v>43883</v>
      </c>
      <c r="B110" t="s">
        <v>18</v>
      </c>
      <c r="C110" t="s">
        <v>1</v>
      </c>
      <c r="D110">
        <v>455</v>
      </c>
      <c r="E110">
        <v>6</v>
      </c>
      <c r="F110">
        <f>E110*D110</f>
        <v>2730</v>
      </c>
      <c r="G110" t="s">
        <v>25</v>
      </c>
      <c r="H110" t="s">
        <v>26</v>
      </c>
      <c r="I110" t="s">
        <v>30</v>
      </c>
      <c r="J110" t="s">
        <v>36</v>
      </c>
    </row>
    <row r="111" spans="1:10" x14ac:dyDescent="0.25">
      <c r="A111" s="1">
        <v>43883</v>
      </c>
      <c r="B111" t="s">
        <v>14</v>
      </c>
      <c r="C111" t="s">
        <v>20</v>
      </c>
      <c r="D111">
        <v>12</v>
      </c>
      <c r="E111">
        <v>9</v>
      </c>
      <c r="F111">
        <f>E111*D111</f>
        <v>108</v>
      </c>
      <c r="G111" t="s">
        <v>28</v>
      </c>
      <c r="H111" t="s">
        <v>26</v>
      </c>
      <c r="I111" t="s">
        <v>31</v>
      </c>
      <c r="J111" t="s">
        <v>38</v>
      </c>
    </row>
    <row r="112" spans="1:10" x14ac:dyDescent="0.25">
      <c r="A112" s="1">
        <v>43883</v>
      </c>
      <c r="B112" t="s">
        <v>16</v>
      </c>
      <c r="C112" t="s">
        <v>20</v>
      </c>
      <c r="D112">
        <v>12</v>
      </c>
      <c r="E112">
        <v>8</v>
      </c>
      <c r="F112">
        <f>E112*D112</f>
        <v>96</v>
      </c>
      <c r="G112" t="s">
        <v>28</v>
      </c>
      <c r="H112" t="s">
        <v>26</v>
      </c>
      <c r="I112" t="s">
        <v>30</v>
      </c>
      <c r="J112" t="s">
        <v>35</v>
      </c>
    </row>
    <row r="113" spans="1:10" x14ac:dyDescent="0.25">
      <c r="A113" s="1">
        <v>43884</v>
      </c>
      <c r="B113" t="s">
        <v>15</v>
      </c>
      <c r="C113" t="s">
        <v>3</v>
      </c>
      <c r="D113">
        <v>99</v>
      </c>
      <c r="E113">
        <v>8</v>
      </c>
      <c r="F113">
        <f>E113*D113</f>
        <v>792</v>
      </c>
      <c r="G113" t="s">
        <v>25</v>
      </c>
      <c r="H113" t="s">
        <v>27</v>
      </c>
      <c r="I113" t="s">
        <v>31</v>
      </c>
      <c r="J113" t="s">
        <v>39</v>
      </c>
    </row>
    <row r="114" spans="1:10" x14ac:dyDescent="0.25">
      <c r="A114" s="1">
        <v>43884</v>
      </c>
      <c r="B114" t="s">
        <v>14</v>
      </c>
      <c r="C114" t="s">
        <v>3</v>
      </c>
      <c r="D114">
        <v>99</v>
      </c>
      <c r="E114">
        <v>4</v>
      </c>
      <c r="F114">
        <f>E114*D114</f>
        <v>396</v>
      </c>
      <c r="G114" t="s">
        <v>28</v>
      </c>
      <c r="H114" t="s">
        <v>26</v>
      </c>
      <c r="I114" t="s">
        <v>31</v>
      </c>
      <c r="J114" t="s">
        <v>37</v>
      </c>
    </row>
    <row r="115" spans="1:10" x14ac:dyDescent="0.25">
      <c r="A115" s="1">
        <v>43884</v>
      </c>
      <c r="B115" t="s">
        <v>18</v>
      </c>
      <c r="C115" t="s">
        <v>20</v>
      </c>
      <c r="D115">
        <v>12</v>
      </c>
      <c r="E115">
        <v>7</v>
      </c>
      <c r="F115">
        <f>E115*D115</f>
        <v>84</v>
      </c>
      <c r="G115" t="s">
        <v>28</v>
      </c>
      <c r="H115" t="s">
        <v>26</v>
      </c>
      <c r="I115" t="s">
        <v>31</v>
      </c>
      <c r="J115" t="s">
        <v>38</v>
      </c>
    </row>
    <row r="116" spans="1:10" x14ac:dyDescent="0.25">
      <c r="A116" s="1">
        <v>43884</v>
      </c>
      <c r="B116" t="s">
        <v>18</v>
      </c>
      <c r="C116" t="s">
        <v>21</v>
      </c>
      <c r="D116">
        <v>169</v>
      </c>
      <c r="E116">
        <v>3</v>
      </c>
      <c r="F116">
        <f>E116*D116</f>
        <v>507</v>
      </c>
      <c r="G116" t="s">
        <v>28</v>
      </c>
      <c r="H116" t="s">
        <v>26</v>
      </c>
      <c r="I116" t="s">
        <v>30</v>
      </c>
      <c r="J116" t="s">
        <v>38</v>
      </c>
    </row>
    <row r="117" spans="1:10" x14ac:dyDescent="0.25">
      <c r="A117" s="1">
        <v>43885</v>
      </c>
      <c r="B117" t="s">
        <v>15</v>
      </c>
      <c r="C117" t="s">
        <v>3</v>
      </c>
      <c r="D117">
        <v>99</v>
      </c>
      <c r="E117">
        <v>10</v>
      </c>
      <c r="F117">
        <f>E117*D117</f>
        <v>990</v>
      </c>
      <c r="G117" t="s">
        <v>28</v>
      </c>
      <c r="H117" t="s">
        <v>27</v>
      </c>
      <c r="I117" t="s">
        <v>30</v>
      </c>
      <c r="J117" t="s">
        <v>38</v>
      </c>
    </row>
    <row r="118" spans="1:10" x14ac:dyDescent="0.25">
      <c r="A118" s="1">
        <v>43885</v>
      </c>
      <c r="B118" t="s">
        <v>19</v>
      </c>
      <c r="C118" t="s">
        <v>4</v>
      </c>
      <c r="D118">
        <v>30</v>
      </c>
      <c r="E118">
        <v>4</v>
      </c>
      <c r="F118">
        <f>E118*D118</f>
        <v>120</v>
      </c>
      <c r="G118" t="s">
        <v>25</v>
      </c>
      <c r="H118" t="s">
        <v>27</v>
      </c>
      <c r="I118" t="s">
        <v>30</v>
      </c>
      <c r="J118" t="s">
        <v>37</v>
      </c>
    </row>
    <row r="119" spans="1:10" x14ac:dyDescent="0.25">
      <c r="A119" s="1">
        <v>43885</v>
      </c>
      <c r="B119" t="s">
        <v>17</v>
      </c>
      <c r="C119" t="s">
        <v>20</v>
      </c>
      <c r="D119">
        <v>12</v>
      </c>
      <c r="E119">
        <v>4</v>
      </c>
      <c r="F119">
        <f>E119*D119</f>
        <v>48</v>
      </c>
      <c r="G119" t="s">
        <v>25</v>
      </c>
      <c r="H119" t="s">
        <v>26</v>
      </c>
      <c r="I119" t="s">
        <v>30</v>
      </c>
      <c r="J119" t="s">
        <v>38</v>
      </c>
    </row>
    <row r="120" spans="1:10" x14ac:dyDescent="0.25">
      <c r="A120" s="1">
        <v>43885</v>
      </c>
      <c r="B120" t="s">
        <v>13</v>
      </c>
      <c r="C120" t="s">
        <v>21</v>
      </c>
      <c r="D120">
        <v>169</v>
      </c>
      <c r="E120">
        <v>8</v>
      </c>
      <c r="F120">
        <f>E120*D120</f>
        <v>1352</v>
      </c>
      <c r="G120" t="s">
        <v>28</v>
      </c>
      <c r="H120" t="s">
        <v>26</v>
      </c>
      <c r="I120" t="s">
        <v>30</v>
      </c>
      <c r="J120" t="s">
        <v>35</v>
      </c>
    </row>
    <row r="121" spans="1:10" x14ac:dyDescent="0.25">
      <c r="A121" s="1">
        <v>43886</v>
      </c>
      <c r="B121" t="s">
        <v>14</v>
      </c>
      <c r="C121" t="s">
        <v>0</v>
      </c>
      <c r="D121">
        <v>121</v>
      </c>
      <c r="E121">
        <v>5</v>
      </c>
      <c r="F121">
        <f>E121*D121</f>
        <v>605</v>
      </c>
      <c r="G121" t="s">
        <v>28</v>
      </c>
      <c r="H121" t="s">
        <v>26</v>
      </c>
      <c r="I121" t="s">
        <v>30</v>
      </c>
      <c r="J121" t="s">
        <v>37</v>
      </c>
    </row>
    <row r="122" spans="1:10" x14ac:dyDescent="0.25">
      <c r="A122" s="1">
        <v>43887</v>
      </c>
      <c r="B122" t="s">
        <v>14</v>
      </c>
      <c r="C122" t="s">
        <v>3</v>
      </c>
      <c r="D122">
        <v>99</v>
      </c>
      <c r="E122">
        <v>3</v>
      </c>
      <c r="F122">
        <f>E122*D122</f>
        <v>297</v>
      </c>
      <c r="G122" t="s">
        <v>25</v>
      </c>
      <c r="H122" t="s">
        <v>26</v>
      </c>
      <c r="I122" t="s">
        <v>30</v>
      </c>
      <c r="J122" t="s">
        <v>38</v>
      </c>
    </row>
    <row r="123" spans="1:10" x14ac:dyDescent="0.25">
      <c r="A123" s="1">
        <v>43887</v>
      </c>
      <c r="B123" t="s">
        <v>16</v>
      </c>
      <c r="C123" t="s">
        <v>3</v>
      </c>
      <c r="D123">
        <v>99</v>
      </c>
      <c r="E123">
        <v>2</v>
      </c>
      <c r="F123">
        <f>E123*D123</f>
        <v>198</v>
      </c>
      <c r="G123" t="s">
        <v>28</v>
      </c>
      <c r="H123" t="s">
        <v>27</v>
      </c>
      <c r="I123" t="s">
        <v>30</v>
      </c>
      <c r="J123" t="s">
        <v>37</v>
      </c>
    </row>
    <row r="124" spans="1:10" x14ac:dyDescent="0.25">
      <c r="A124" s="1">
        <v>43887</v>
      </c>
      <c r="B124" t="s">
        <v>17</v>
      </c>
      <c r="C124" t="s">
        <v>0</v>
      </c>
      <c r="D124">
        <v>121</v>
      </c>
      <c r="E124">
        <v>8</v>
      </c>
      <c r="F124">
        <f>E124*D124</f>
        <v>968</v>
      </c>
      <c r="G124" t="s">
        <v>28</v>
      </c>
      <c r="H124" t="s">
        <v>26</v>
      </c>
      <c r="I124" t="s">
        <v>30</v>
      </c>
      <c r="J124" t="s">
        <v>39</v>
      </c>
    </row>
    <row r="125" spans="1:10" x14ac:dyDescent="0.25">
      <c r="A125" s="1">
        <v>43887</v>
      </c>
      <c r="B125" t="s">
        <v>15</v>
      </c>
      <c r="C125" t="s">
        <v>1</v>
      </c>
      <c r="D125">
        <v>455</v>
      </c>
      <c r="E125">
        <v>7</v>
      </c>
      <c r="F125">
        <f>E125*D125</f>
        <v>3185</v>
      </c>
      <c r="G125" t="s">
        <v>28</v>
      </c>
      <c r="H125" t="s">
        <v>26</v>
      </c>
      <c r="I125" t="s">
        <v>31</v>
      </c>
      <c r="J125" t="s">
        <v>35</v>
      </c>
    </row>
    <row r="126" spans="1:10" x14ac:dyDescent="0.25">
      <c r="A126" s="1">
        <v>43887</v>
      </c>
      <c r="B126" t="s">
        <v>13</v>
      </c>
      <c r="C126" t="s">
        <v>1</v>
      </c>
      <c r="D126">
        <v>455</v>
      </c>
      <c r="E126">
        <v>9</v>
      </c>
      <c r="F126">
        <f>E126*D126</f>
        <v>4095</v>
      </c>
      <c r="G126" t="s">
        <v>25</v>
      </c>
      <c r="H126" t="s">
        <v>26</v>
      </c>
      <c r="I126" t="s">
        <v>30</v>
      </c>
      <c r="J126" t="s">
        <v>39</v>
      </c>
    </row>
    <row r="127" spans="1:10" x14ac:dyDescent="0.25">
      <c r="A127" s="1">
        <v>43887</v>
      </c>
      <c r="B127" t="s">
        <v>15</v>
      </c>
      <c r="C127" t="s">
        <v>2</v>
      </c>
      <c r="D127">
        <v>199</v>
      </c>
      <c r="E127">
        <v>6</v>
      </c>
      <c r="F127">
        <f>E127*D127</f>
        <v>1194</v>
      </c>
      <c r="G127" t="s">
        <v>25</v>
      </c>
      <c r="H127" t="s">
        <v>26</v>
      </c>
      <c r="I127" t="s">
        <v>30</v>
      </c>
      <c r="J127" t="s">
        <v>35</v>
      </c>
    </row>
    <row r="128" spans="1:10" x14ac:dyDescent="0.25">
      <c r="A128" s="1">
        <v>43888</v>
      </c>
      <c r="B128" t="s">
        <v>13</v>
      </c>
      <c r="C128" t="s">
        <v>3</v>
      </c>
      <c r="D128">
        <v>99</v>
      </c>
      <c r="E128">
        <v>4</v>
      </c>
      <c r="F128">
        <f>E128*D128</f>
        <v>396</v>
      </c>
      <c r="G128" t="s">
        <v>28</v>
      </c>
      <c r="H128" t="s">
        <v>26</v>
      </c>
      <c r="I128" t="s">
        <v>30</v>
      </c>
      <c r="J128" t="s">
        <v>38</v>
      </c>
    </row>
    <row r="129" spans="1:10" x14ac:dyDescent="0.25">
      <c r="A129" s="1">
        <v>43889</v>
      </c>
      <c r="B129" t="s">
        <v>14</v>
      </c>
      <c r="C129" t="s">
        <v>2</v>
      </c>
      <c r="D129">
        <v>199</v>
      </c>
      <c r="E129">
        <v>3</v>
      </c>
      <c r="F129">
        <f>E129*D129</f>
        <v>597</v>
      </c>
      <c r="G129" t="s">
        <v>28</v>
      </c>
      <c r="H129" t="s">
        <v>26</v>
      </c>
      <c r="I129" t="s">
        <v>30</v>
      </c>
      <c r="J129" t="s">
        <v>38</v>
      </c>
    </row>
    <row r="130" spans="1:10" x14ac:dyDescent="0.25">
      <c r="A130" s="1">
        <v>43889</v>
      </c>
      <c r="B130" t="s">
        <v>15</v>
      </c>
      <c r="C130" t="s">
        <v>4</v>
      </c>
      <c r="D130">
        <v>30</v>
      </c>
      <c r="E130">
        <v>3</v>
      </c>
      <c r="F130">
        <f>E130*D130</f>
        <v>90</v>
      </c>
      <c r="G130" t="s">
        <v>25</v>
      </c>
      <c r="H130" t="s">
        <v>26</v>
      </c>
      <c r="I130" t="s">
        <v>31</v>
      </c>
      <c r="J130" t="s">
        <v>39</v>
      </c>
    </row>
    <row r="131" spans="1:10" x14ac:dyDescent="0.25">
      <c r="A131" s="1">
        <v>43890</v>
      </c>
      <c r="B131" t="s">
        <v>15</v>
      </c>
      <c r="C131" t="s">
        <v>3</v>
      </c>
      <c r="D131">
        <v>99</v>
      </c>
      <c r="E131">
        <v>5</v>
      </c>
      <c r="F131">
        <f>E131*D131</f>
        <v>495</v>
      </c>
      <c r="G131" t="s">
        <v>28</v>
      </c>
      <c r="H131" t="s">
        <v>26</v>
      </c>
      <c r="I131" t="s">
        <v>30</v>
      </c>
      <c r="J131" t="s">
        <v>37</v>
      </c>
    </row>
    <row r="132" spans="1:10" x14ac:dyDescent="0.25">
      <c r="A132" s="1">
        <v>43890</v>
      </c>
      <c r="B132" t="s">
        <v>19</v>
      </c>
      <c r="C132" t="s">
        <v>1</v>
      </c>
      <c r="D132">
        <v>455</v>
      </c>
      <c r="E132">
        <v>10</v>
      </c>
      <c r="F132">
        <f>E132*D132</f>
        <v>4550</v>
      </c>
      <c r="G132" t="s">
        <v>25</v>
      </c>
      <c r="H132" t="s">
        <v>26</v>
      </c>
      <c r="I132" t="s">
        <v>30</v>
      </c>
      <c r="J132" t="s">
        <v>39</v>
      </c>
    </row>
    <row r="133" spans="1:10" x14ac:dyDescent="0.25">
      <c r="A133" s="1">
        <v>43891</v>
      </c>
      <c r="B133" t="s">
        <v>19</v>
      </c>
      <c r="C133" t="s">
        <v>21</v>
      </c>
      <c r="D133">
        <v>169</v>
      </c>
      <c r="E133">
        <v>9</v>
      </c>
      <c r="F133">
        <f>E133*D133</f>
        <v>1521</v>
      </c>
      <c r="G133" t="s">
        <v>28</v>
      </c>
      <c r="H133" t="s">
        <v>27</v>
      </c>
      <c r="I133" t="s">
        <v>30</v>
      </c>
      <c r="J133" t="s">
        <v>39</v>
      </c>
    </row>
    <row r="134" spans="1:10" x14ac:dyDescent="0.25">
      <c r="A134" s="1">
        <v>43892</v>
      </c>
      <c r="B134" t="s">
        <v>13</v>
      </c>
      <c r="C134" t="s">
        <v>1</v>
      </c>
      <c r="D134">
        <v>455</v>
      </c>
      <c r="E134">
        <v>8</v>
      </c>
      <c r="F134">
        <f>E134*D134</f>
        <v>3640</v>
      </c>
      <c r="G134" t="s">
        <v>28</v>
      </c>
      <c r="H134" t="s">
        <v>26</v>
      </c>
      <c r="I134" t="s">
        <v>31</v>
      </c>
      <c r="J134" t="s">
        <v>37</v>
      </c>
    </row>
    <row r="135" spans="1:10" x14ac:dyDescent="0.25">
      <c r="A135" s="1">
        <v>43893</v>
      </c>
      <c r="B135" t="s">
        <v>15</v>
      </c>
      <c r="C135" t="s">
        <v>1</v>
      </c>
      <c r="D135">
        <v>455</v>
      </c>
      <c r="E135">
        <v>2</v>
      </c>
      <c r="F135">
        <f>E135*D135</f>
        <v>910</v>
      </c>
      <c r="G135" t="s">
        <v>28</v>
      </c>
      <c r="H135" t="s">
        <v>26</v>
      </c>
      <c r="I135" t="s">
        <v>30</v>
      </c>
      <c r="J135" t="s">
        <v>36</v>
      </c>
    </row>
    <row r="136" spans="1:10" x14ac:dyDescent="0.25">
      <c r="A136" s="1">
        <v>43894</v>
      </c>
      <c r="B136" t="s">
        <v>13</v>
      </c>
      <c r="C136" t="s">
        <v>4</v>
      </c>
      <c r="D136">
        <v>30</v>
      </c>
      <c r="E136">
        <v>8</v>
      </c>
      <c r="F136">
        <f>E136*D136</f>
        <v>240</v>
      </c>
      <c r="G136" t="s">
        <v>28</v>
      </c>
      <c r="H136" t="s">
        <v>26</v>
      </c>
      <c r="I136" t="s">
        <v>30</v>
      </c>
      <c r="J136" t="s">
        <v>38</v>
      </c>
    </row>
    <row r="137" spans="1:10" x14ac:dyDescent="0.25">
      <c r="A137" s="1">
        <v>43894</v>
      </c>
      <c r="B137" t="s">
        <v>16</v>
      </c>
      <c r="C137" t="s">
        <v>4</v>
      </c>
      <c r="D137">
        <v>30</v>
      </c>
      <c r="E137">
        <v>3</v>
      </c>
      <c r="F137">
        <f>E137*D137</f>
        <v>90</v>
      </c>
      <c r="G137" t="s">
        <v>28</v>
      </c>
      <c r="H137" t="s">
        <v>26</v>
      </c>
      <c r="I137" t="s">
        <v>30</v>
      </c>
      <c r="J137" t="s">
        <v>37</v>
      </c>
    </row>
    <row r="138" spans="1:10" x14ac:dyDescent="0.25">
      <c r="A138" s="1">
        <v>43895</v>
      </c>
      <c r="B138" t="s">
        <v>14</v>
      </c>
      <c r="C138" t="s">
        <v>20</v>
      </c>
      <c r="D138">
        <v>12</v>
      </c>
      <c r="E138">
        <v>6</v>
      </c>
      <c r="F138">
        <f>E138*D138</f>
        <v>72</v>
      </c>
      <c r="G138" t="s">
        <v>28</v>
      </c>
      <c r="H138" t="s">
        <v>26</v>
      </c>
      <c r="I138" t="s">
        <v>30</v>
      </c>
      <c r="J138" t="s">
        <v>37</v>
      </c>
    </row>
    <row r="139" spans="1:10" x14ac:dyDescent="0.25">
      <c r="A139" s="1">
        <v>43896</v>
      </c>
      <c r="B139" t="s">
        <v>15</v>
      </c>
      <c r="C139" t="s">
        <v>3</v>
      </c>
      <c r="D139">
        <v>99</v>
      </c>
      <c r="E139">
        <v>5</v>
      </c>
      <c r="F139">
        <f>E139*D139</f>
        <v>495</v>
      </c>
      <c r="G139" t="s">
        <v>28</v>
      </c>
      <c r="H139" t="s">
        <v>26</v>
      </c>
      <c r="I139" t="s">
        <v>30</v>
      </c>
      <c r="J139" t="s">
        <v>39</v>
      </c>
    </row>
    <row r="140" spans="1:10" x14ac:dyDescent="0.25">
      <c r="A140" s="1">
        <v>43896</v>
      </c>
      <c r="B140" t="s">
        <v>17</v>
      </c>
      <c r="C140" t="s">
        <v>20</v>
      </c>
      <c r="D140">
        <v>12</v>
      </c>
      <c r="E140">
        <v>1</v>
      </c>
      <c r="F140">
        <f>E140*D140</f>
        <v>12</v>
      </c>
      <c r="G140" t="s">
        <v>25</v>
      </c>
      <c r="H140" t="s">
        <v>26</v>
      </c>
      <c r="I140" t="s">
        <v>30</v>
      </c>
      <c r="J140" t="s">
        <v>37</v>
      </c>
    </row>
    <row r="141" spans="1:10" x14ac:dyDescent="0.25">
      <c r="A141" s="1">
        <v>43897</v>
      </c>
      <c r="B141" t="s">
        <v>16</v>
      </c>
      <c r="C141" t="s">
        <v>3</v>
      </c>
      <c r="D141">
        <v>99</v>
      </c>
      <c r="E141">
        <v>4</v>
      </c>
      <c r="F141">
        <f>E141*D141</f>
        <v>396</v>
      </c>
      <c r="G141" t="s">
        <v>25</v>
      </c>
      <c r="H141" t="s">
        <v>26</v>
      </c>
      <c r="I141" t="s">
        <v>31</v>
      </c>
      <c r="J141" t="s">
        <v>38</v>
      </c>
    </row>
    <row r="142" spans="1:10" x14ac:dyDescent="0.25">
      <c r="A142" s="1">
        <v>43897</v>
      </c>
      <c r="B142" t="s">
        <v>13</v>
      </c>
      <c r="C142" t="s">
        <v>0</v>
      </c>
      <c r="D142">
        <v>121</v>
      </c>
      <c r="E142">
        <v>5</v>
      </c>
      <c r="F142">
        <f>E142*D142</f>
        <v>605</v>
      </c>
      <c r="G142" t="s">
        <v>28</v>
      </c>
      <c r="H142" t="s">
        <v>26</v>
      </c>
      <c r="I142" t="s">
        <v>30</v>
      </c>
      <c r="J142" t="s">
        <v>36</v>
      </c>
    </row>
    <row r="143" spans="1:10" x14ac:dyDescent="0.25">
      <c r="A143" s="1">
        <v>43897</v>
      </c>
      <c r="B143" t="s">
        <v>17</v>
      </c>
      <c r="C143" t="s">
        <v>4</v>
      </c>
      <c r="D143">
        <v>30</v>
      </c>
      <c r="E143">
        <v>7</v>
      </c>
      <c r="F143">
        <f>E143*D143</f>
        <v>210</v>
      </c>
      <c r="G143" t="s">
        <v>28</v>
      </c>
      <c r="H143" t="s">
        <v>26</v>
      </c>
      <c r="I143" t="s">
        <v>30</v>
      </c>
      <c r="J143" t="s">
        <v>38</v>
      </c>
    </row>
    <row r="144" spans="1:10" x14ac:dyDescent="0.25">
      <c r="A144" s="1">
        <v>43898</v>
      </c>
      <c r="B144" t="s">
        <v>16</v>
      </c>
      <c r="C144" t="s">
        <v>1</v>
      </c>
      <c r="D144">
        <v>455</v>
      </c>
      <c r="E144">
        <v>6</v>
      </c>
      <c r="F144">
        <f>E144*D144</f>
        <v>2730</v>
      </c>
      <c r="G144" t="s">
        <v>28</v>
      </c>
      <c r="H144" t="s">
        <v>27</v>
      </c>
      <c r="I144" t="s">
        <v>30</v>
      </c>
      <c r="J144" t="s">
        <v>39</v>
      </c>
    </row>
    <row r="145" spans="1:10" x14ac:dyDescent="0.25">
      <c r="A145" s="1">
        <v>43899</v>
      </c>
      <c r="B145" t="s">
        <v>17</v>
      </c>
      <c r="C145" t="s">
        <v>3</v>
      </c>
      <c r="D145">
        <v>99</v>
      </c>
      <c r="E145">
        <v>1</v>
      </c>
      <c r="F145">
        <f>E145*D145</f>
        <v>99</v>
      </c>
      <c r="G145" t="s">
        <v>28</v>
      </c>
      <c r="H145" t="s">
        <v>26</v>
      </c>
      <c r="I145" t="s">
        <v>30</v>
      </c>
      <c r="J145" t="s">
        <v>37</v>
      </c>
    </row>
    <row r="146" spans="1:10" x14ac:dyDescent="0.25">
      <c r="A146" s="1">
        <v>43899</v>
      </c>
      <c r="B146" t="s">
        <v>17</v>
      </c>
      <c r="C146" t="s">
        <v>1</v>
      </c>
      <c r="D146">
        <v>455</v>
      </c>
      <c r="E146">
        <v>5</v>
      </c>
      <c r="F146">
        <f>E146*D146</f>
        <v>2275</v>
      </c>
      <c r="G146" t="s">
        <v>28</v>
      </c>
      <c r="H146" t="s">
        <v>26</v>
      </c>
      <c r="I146" t="s">
        <v>30</v>
      </c>
      <c r="J146" t="s">
        <v>37</v>
      </c>
    </row>
    <row r="147" spans="1:10" x14ac:dyDescent="0.25">
      <c r="A147" s="1">
        <v>43900</v>
      </c>
      <c r="B147" t="s">
        <v>17</v>
      </c>
      <c r="C147" t="s">
        <v>3</v>
      </c>
      <c r="D147">
        <v>99</v>
      </c>
      <c r="E147">
        <v>4</v>
      </c>
      <c r="F147">
        <f>E147*D147</f>
        <v>396</v>
      </c>
      <c r="G147" t="s">
        <v>28</v>
      </c>
      <c r="H147" t="s">
        <v>26</v>
      </c>
      <c r="I147" t="s">
        <v>30</v>
      </c>
      <c r="J147" t="s">
        <v>39</v>
      </c>
    </row>
    <row r="148" spans="1:10" x14ac:dyDescent="0.25">
      <c r="A148" s="1">
        <v>43900</v>
      </c>
      <c r="B148" t="s">
        <v>13</v>
      </c>
      <c r="C148" t="s">
        <v>1</v>
      </c>
      <c r="D148">
        <v>455</v>
      </c>
      <c r="E148">
        <v>2</v>
      </c>
      <c r="F148">
        <f>E148*D148</f>
        <v>910</v>
      </c>
      <c r="G148" t="s">
        <v>28</v>
      </c>
      <c r="H148" t="s">
        <v>26</v>
      </c>
      <c r="I148" t="s">
        <v>30</v>
      </c>
      <c r="J148" t="s">
        <v>37</v>
      </c>
    </row>
    <row r="149" spans="1:10" x14ac:dyDescent="0.25">
      <c r="A149" s="1">
        <v>43900</v>
      </c>
      <c r="B149" t="s">
        <v>19</v>
      </c>
      <c r="C149" t="s">
        <v>1</v>
      </c>
      <c r="D149">
        <v>455</v>
      </c>
      <c r="E149">
        <v>7</v>
      </c>
      <c r="F149">
        <f>E149*D149</f>
        <v>3185</v>
      </c>
      <c r="G149" t="s">
        <v>28</v>
      </c>
      <c r="H149" t="s">
        <v>27</v>
      </c>
      <c r="I149" t="s">
        <v>31</v>
      </c>
      <c r="J149" t="s">
        <v>37</v>
      </c>
    </row>
    <row r="150" spans="1:10" x14ac:dyDescent="0.25">
      <c r="A150" s="1">
        <v>43900</v>
      </c>
      <c r="B150" t="s">
        <v>17</v>
      </c>
      <c r="C150" t="s">
        <v>2</v>
      </c>
      <c r="D150">
        <v>199</v>
      </c>
      <c r="E150">
        <v>5</v>
      </c>
      <c r="F150">
        <f>E150*D150</f>
        <v>995</v>
      </c>
      <c r="G150" t="s">
        <v>28</v>
      </c>
      <c r="H150" t="s">
        <v>27</v>
      </c>
      <c r="I150" t="s">
        <v>30</v>
      </c>
      <c r="J150" t="s">
        <v>38</v>
      </c>
    </row>
    <row r="151" spans="1:10" x14ac:dyDescent="0.25">
      <c r="A151" s="1">
        <v>43900</v>
      </c>
      <c r="B151" t="s">
        <v>16</v>
      </c>
      <c r="C151" t="s">
        <v>4</v>
      </c>
      <c r="D151">
        <v>30</v>
      </c>
      <c r="E151">
        <v>4</v>
      </c>
      <c r="F151">
        <f>E151*D151</f>
        <v>120</v>
      </c>
      <c r="G151" t="s">
        <v>28</v>
      </c>
      <c r="H151" t="s">
        <v>26</v>
      </c>
      <c r="I151" t="s">
        <v>31</v>
      </c>
      <c r="J151" t="s">
        <v>35</v>
      </c>
    </row>
    <row r="152" spans="1:10" x14ac:dyDescent="0.25">
      <c r="A152" s="1">
        <v>43901</v>
      </c>
      <c r="B152" t="s">
        <v>14</v>
      </c>
      <c r="C152" t="s">
        <v>0</v>
      </c>
      <c r="D152">
        <v>121</v>
      </c>
      <c r="E152">
        <v>5</v>
      </c>
      <c r="F152">
        <f>E152*D152</f>
        <v>605</v>
      </c>
      <c r="G152" t="s">
        <v>28</v>
      </c>
      <c r="H152" t="s">
        <v>26</v>
      </c>
      <c r="I152" t="s">
        <v>30</v>
      </c>
      <c r="J152" t="s">
        <v>38</v>
      </c>
    </row>
    <row r="153" spans="1:10" x14ac:dyDescent="0.25">
      <c r="A153" s="1">
        <v>43902</v>
      </c>
      <c r="B153" t="s">
        <v>19</v>
      </c>
      <c r="C153" t="s">
        <v>2</v>
      </c>
      <c r="D153">
        <v>199</v>
      </c>
      <c r="E153">
        <v>6</v>
      </c>
      <c r="F153">
        <f>E153*D153</f>
        <v>1194</v>
      </c>
      <c r="G153" t="s">
        <v>25</v>
      </c>
      <c r="H153" t="s">
        <v>27</v>
      </c>
      <c r="I153" t="s">
        <v>31</v>
      </c>
      <c r="J153" t="s">
        <v>39</v>
      </c>
    </row>
    <row r="154" spans="1:10" x14ac:dyDescent="0.25">
      <c r="A154" s="1">
        <v>43903</v>
      </c>
      <c r="B154" t="s">
        <v>14</v>
      </c>
      <c r="C154" t="s">
        <v>3</v>
      </c>
      <c r="D154">
        <v>99</v>
      </c>
      <c r="E154">
        <v>5</v>
      </c>
      <c r="F154">
        <f>E154*D154</f>
        <v>495</v>
      </c>
      <c r="G154" t="s">
        <v>28</v>
      </c>
      <c r="H154" t="s">
        <v>26</v>
      </c>
      <c r="I154" t="s">
        <v>31</v>
      </c>
      <c r="J154" t="s">
        <v>35</v>
      </c>
    </row>
    <row r="155" spans="1:10" x14ac:dyDescent="0.25">
      <c r="A155" s="1">
        <v>43903</v>
      </c>
      <c r="B155" t="s">
        <v>14</v>
      </c>
      <c r="C155" t="s">
        <v>1</v>
      </c>
      <c r="D155">
        <v>455</v>
      </c>
      <c r="E155">
        <v>7</v>
      </c>
      <c r="F155">
        <f>E155*D155</f>
        <v>3185</v>
      </c>
      <c r="G155" t="s">
        <v>25</v>
      </c>
      <c r="H155" t="s">
        <v>26</v>
      </c>
      <c r="I155" t="s">
        <v>30</v>
      </c>
      <c r="J155" t="s">
        <v>39</v>
      </c>
    </row>
    <row r="156" spans="1:10" x14ac:dyDescent="0.25">
      <c r="A156" s="1">
        <v>43903</v>
      </c>
      <c r="B156" t="s">
        <v>13</v>
      </c>
      <c r="C156" t="s">
        <v>2</v>
      </c>
      <c r="D156">
        <v>199</v>
      </c>
      <c r="E156">
        <v>7</v>
      </c>
      <c r="F156">
        <f>E156*D156</f>
        <v>1393</v>
      </c>
      <c r="G156" t="s">
        <v>25</v>
      </c>
      <c r="H156" t="s">
        <v>26</v>
      </c>
      <c r="I156" t="s">
        <v>31</v>
      </c>
      <c r="J156" t="s">
        <v>39</v>
      </c>
    </row>
    <row r="157" spans="1:10" x14ac:dyDescent="0.25">
      <c r="A157" s="1">
        <v>43903</v>
      </c>
      <c r="B157" t="s">
        <v>14</v>
      </c>
      <c r="C157" t="s">
        <v>20</v>
      </c>
      <c r="D157">
        <v>12</v>
      </c>
      <c r="E157">
        <v>7</v>
      </c>
      <c r="F157">
        <f>E157*D157</f>
        <v>84</v>
      </c>
      <c r="G157" t="s">
        <v>28</v>
      </c>
      <c r="H157" t="s">
        <v>27</v>
      </c>
      <c r="I157" t="s">
        <v>30</v>
      </c>
      <c r="J157" t="s">
        <v>37</v>
      </c>
    </row>
    <row r="158" spans="1:10" x14ac:dyDescent="0.25">
      <c r="A158" s="1">
        <v>43904</v>
      </c>
      <c r="B158" t="s">
        <v>13</v>
      </c>
      <c r="C158" t="s">
        <v>1</v>
      </c>
      <c r="D158">
        <v>455</v>
      </c>
      <c r="E158">
        <v>6</v>
      </c>
      <c r="F158">
        <f>E158*D158</f>
        <v>2730</v>
      </c>
      <c r="G158" t="s">
        <v>25</v>
      </c>
      <c r="H158" t="s">
        <v>26</v>
      </c>
      <c r="I158" t="s">
        <v>31</v>
      </c>
      <c r="J158" t="s">
        <v>36</v>
      </c>
    </row>
    <row r="159" spans="1:10" x14ac:dyDescent="0.25">
      <c r="A159" s="1">
        <v>43904</v>
      </c>
      <c r="B159" t="s">
        <v>15</v>
      </c>
      <c r="C159" t="s">
        <v>4</v>
      </c>
      <c r="D159">
        <v>30</v>
      </c>
      <c r="E159">
        <v>3</v>
      </c>
      <c r="F159">
        <f>E159*D159</f>
        <v>90</v>
      </c>
      <c r="G159" t="s">
        <v>28</v>
      </c>
      <c r="H159" t="s">
        <v>27</v>
      </c>
      <c r="I159" t="s">
        <v>31</v>
      </c>
      <c r="J159" t="s">
        <v>37</v>
      </c>
    </row>
    <row r="160" spans="1:10" x14ac:dyDescent="0.25">
      <c r="A160" s="1">
        <v>43904</v>
      </c>
      <c r="B160" t="s">
        <v>13</v>
      </c>
      <c r="C160" t="s">
        <v>20</v>
      </c>
      <c r="D160">
        <v>12</v>
      </c>
      <c r="E160">
        <v>7</v>
      </c>
      <c r="F160">
        <f>E160*D160</f>
        <v>84</v>
      </c>
      <c r="G160" t="s">
        <v>28</v>
      </c>
      <c r="H160" t="s">
        <v>26</v>
      </c>
      <c r="I160" t="s">
        <v>31</v>
      </c>
      <c r="J160" t="s">
        <v>39</v>
      </c>
    </row>
    <row r="161" spans="1:10" x14ac:dyDescent="0.25">
      <c r="A161" s="1">
        <v>43904</v>
      </c>
      <c r="B161" t="s">
        <v>18</v>
      </c>
      <c r="C161" t="s">
        <v>20</v>
      </c>
      <c r="D161">
        <v>12</v>
      </c>
      <c r="E161">
        <v>5</v>
      </c>
      <c r="F161">
        <f>E161*D161</f>
        <v>60</v>
      </c>
      <c r="G161" t="s">
        <v>28</v>
      </c>
      <c r="H161" t="s">
        <v>26</v>
      </c>
      <c r="I161" t="s">
        <v>31</v>
      </c>
      <c r="J161" t="s">
        <v>38</v>
      </c>
    </row>
    <row r="162" spans="1:10" x14ac:dyDescent="0.25">
      <c r="A162" s="1">
        <v>43905</v>
      </c>
      <c r="B162" t="s">
        <v>17</v>
      </c>
      <c r="C162" t="s">
        <v>1</v>
      </c>
      <c r="D162">
        <v>455</v>
      </c>
      <c r="E162">
        <v>7</v>
      </c>
      <c r="F162">
        <f>E162*D162</f>
        <v>3185</v>
      </c>
      <c r="G162" t="s">
        <v>28</v>
      </c>
      <c r="H162" t="s">
        <v>26</v>
      </c>
      <c r="I162" t="s">
        <v>31</v>
      </c>
      <c r="J162" t="s">
        <v>39</v>
      </c>
    </row>
    <row r="163" spans="1:10" x14ac:dyDescent="0.25">
      <c r="A163" s="1">
        <v>43906</v>
      </c>
      <c r="B163" t="s">
        <v>14</v>
      </c>
      <c r="C163" t="s">
        <v>20</v>
      </c>
      <c r="D163">
        <v>12</v>
      </c>
      <c r="E163">
        <v>7</v>
      </c>
      <c r="F163">
        <f>E163*D163</f>
        <v>84</v>
      </c>
      <c r="G163" t="s">
        <v>25</v>
      </c>
      <c r="H163" t="s">
        <v>27</v>
      </c>
      <c r="I163" t="s">
        <v>31</v>
      </c>
      <c r="J163" t="s">
        <v>37</v>
      </c>
    </row>
    <row r="164" spans="1:10" x14ac:dyDescent="0.25">
      <c r="A164" s="1">
        <v>43907</v>
      </c>
      <c r="B164" t="s">
        <v>15</v>
      </c>
      <c r="C164" t="s">
        <v>3</v>
      </c>
      <c r="D164">
        <v>99</v>
      </c>
      <c r="E164">
        <v>6</v>
      </c>
      <c r="F164">
        <f>E164*D164</f>
        <v>594</v>
      </c>
      <c r="G164" t="s">
        <v>28</v>
      </c>
      <c r="H164" t="s">
        <v>27</v>
      </c>
      <c r="I164" t="s">
        <v>30</v>
      </c>
      <c r="J164" t="s">
        <v>36</v>
      </c>
    </row>
    <row r="165" spans="1:10" x14ac:dyDescent="0.25">
      <c r="A165" s="1">
        <v>43907</v>
      </c>
      <c r="B165" t="s">
        <v>16</v>
      </c>
      <c r="C165" t="s">
        <v>3</v>
      </c>
      <c r="D165">
        <v>99</v>
      </c>
      <c r="E165">
        <v>2</v>
      </c>
      <c r="F165">
        <f>E165*D165</f>
        <v>198</v>
      </c>
      <c r="G165" t="s">
        <v>28</v>
      </c>
      <c r="H165" t="s">
        <v>26</v>
      </c>
      <c r="I165" t="s">
        <v>30</v>
      </c>
      <c r="J165" t="s">
        <v>37</v>
      </c>
    </row>
    <row r="166" spans="1:10" x14ac:dyDescent="0.25">
      <c r="A166" s="1">
        <v>43907</v>
      </c>
      <c r="B166" t="s">
        <v>14</v>
      </c>
      <c r="C166" t="s">
        <v>3</v>
      </c>
      <c r="D166">
        <v>99</v>
      </c>
      <c r="E166">
        <v>5</v>
      </c>
      <c r="F166">
        <f>E166*D166</f>
        <v>495</v>
      </c>
      <c r="G166" t="s">
        <v>28</v>
      </c>
      <c r="H166" t="s">
        <v>26</v>
      </c>
      <c r="I166" t="s">
        <v>30</v>
      </c>
      <c r="J166" t="s">
        <v>39</v>
      </c>
    </row>
    <row r="167" spans="1:10" x14ac:dyDescent="0.25">
      <c r="A167" s="1">
        <v>43907</v>
      </c>
      <c r="B167" t="s">
        <v>14</v>
      </c>
      <c r="C167" t="s">
        <v>2</v>
      </c>
      <c r="D167">
        <v>199</v>
      </c>
      <c r="E167">
        <v>3</v>
      </c>
      <c r="F167">
        <f>E167*D167</f>
        <v>597</v>
      </c>
      <c r="G167" t="s">
        <v>28</v>
      </c>
      <c r="H167" t="s">
        <v>27</v>
      </c>
      <c r="I167" t="s">
        <v>30</v>
      </c>
      <c r="J167" t="s">
        <v>38</v>
      </c>
    </row>
    <row r="168" spans="1:10" x14ac:dyDescent="0.25">
      <c r="A168" s="1">
        <v>43907</v>
      </c>
      <c r="B168" t="s">
        <v>15</v>
      </c>
      <c r="C168" t="s">
        <v>4</v>
      </c>
      <c r="D168">
        <v>30</v>
      </c>
      <c r="E168">
        <v>3</v>
      </c>
      <c r="F168">
        <f>E168*D168</f>
        <v>90</v>
      </c>
      <c r="G168" t="s">
        <v>28</v>
      </c>
      <c r="H168" t="s">
        <v>26</v>
      </c>
      <c r="I168" t="s">
        <v>31</v>
      </c>
      <c r="J168" t="s">
        <v>39</v>
      </c>
    </row>
    <row r="169" spans="1:10" x14ac:dyDescent="0.25">
      <c r="A169" s="1">
        <v>43907</v>
      </c>
      <c r="B169" t="s">
        <v>15</v>
      </c>
      <c r="C169" t="s">
        <v>4</v>
      </c>
      <c r="D169">
        <v>30</v>
      </c>
      <c r="E169">
        <v>5</v>
      </c>
      <c r="F169">
        <f>E169*D169</f>
        <v>150</v>
      </c>
      <c r="G169" t="s">
        <v>28</v>
      </c>
      <c r="H169" t="s">
        <v>26</v>
      </c>
      <c r="I169" t="s">
        <v>30</v>
      </c>
      <c r="J169" t="s">
        <v>38</v>
      </c>
    </row>
    <row r="170" spans="1:10" x14ac:dyDescent="0.25">
      <c r="A170" s="1">
        <v>43907</v>
      </c>
      <c r="B170" t="s">
        <v>13</v>
      </c>
      <c r="C170" t="s">
        <v>21</v>
      </c>
      <c r="D170">
        <v>169</v>
      </c>
      <c r="E170">
        <v>5</v>
      </c>
      <c r="F170">
        <f>E170*D170</f>
        <v>845</v>
      </c>
      <c r="G170" t="s">
        <v>28</v>
      </c>
      <c r="H170" t="s">
        <v>26</v>
      </c>
      <c r="I170" t="s">
        <v>31</v>
      </c>
      <c r="J170" t="s">
        <v>38</v>
      </c>
    </row>
    <row r="171" spans="1:10" x14ac:dyDescent="0.25">
      <c r="A171" s="1">
        <v>43907</v>
      </c>
      <c r="B171" t="s">
        <v>17</v>
      </c>
      <c r="C171" t="s">
        <v>21</v>
      </c>
      <c r="D171">
        <v>169</v>
      </c>
      <c r="E171">
        <v>8</v>
      </c>
      <c r="F171">
        <f>E171*D171</f>
        <v>1352</v>
      </c>
      <c r="G171" t="s">
        <v>25</v>
      </c>
      <c r="H171" t="s">
        <v>26</v>
      </c>
      <c r="I171" t="s">
        <v>30</v>
      </c>
      <c r="J171" t="s">
        <v>38</v>
      </c>
    </row>
    <row r="172" spans="1:10" x14ac:dyDescent="0.25">
      <c r="A172" s="1">
        <v>43908</v>
      </c>
      <c r="B172" t="s">
        <v>18</v>
      </c>
      <c r="C172" t="s">
        <v>3</v>
      </c>
      <c r="D172">
        <v>99</v>
      </c>
      <c r="E172">
        <v>5</v>
      </c>
      <c r="F172">
        <f>E172*D172</f>
        <v>495</v>
      </c>
      <c r="G172" t="s">
        <v>25</v>
      </c>
      <c r="H172" t="s">
        <v>26</v>
      </c>
      <c r="I172" t="s">
        <v>31</v>
      </c>
      <c r="J172" t="s">
        <v>39</v>
      </c>
    </row>
    <row r="173" spans="1:10" x14ac:dyDescent="0.25">
      <c r="A173" s="1">
        <v>43909</v>
      </c>
      <c r="B173" t="s">
        <v>14</v>
      </c>
      <c r="C173" t="s">
        <v>2</v>
      </c>
      <c r="D173">
        <v>199</v>
      </c>
      <c r="E173">
        <v>1</v>
      </c>
      <c r="F173">
        <f>E173*D173</f>
        <v>199</v>
      </c>
      <c r="G173" t="s">
        <v>25</v>
      </c>
      <c r="H173" t="s">
        <v>26</v>
      </c>
      <c r="I173" t="s">
        <v>31</v>
      </c>
      <c r="J173" t="s">
        <v>38</v>
      </c>
    </row>
    <row r="174" spans="1:10" x14ac:dyDescent="0.25">
      <c r="A174" s="1">
        <v>43910</v>
      </c>
      <c r="B174" t="s">
        <v>16</v>
      </c>
      <c r="C174" t="s">
        <v>3</v>
      </c>
      <c r="D174">
        <v>99</v>
      </c>
      <c r="E174">
        <v>5</v>
      </c>
      <c r="F174">
        <f>E174*D174</f>
        <v>495</v>
      </c>
      <c r="G174" t="s">
        <v>28</v>
      </c>
      <c r="H174" t="s">
        <v>27</v>
      </c>
      <c r="I174" t="s">
        <v>30</v>
      </c>
      <c r="J174" t="s">
        <v>39</v>
      </c>
    </row>
    <row r="175" spans="1:10" x14ac:dyDescent="0.25">
      <c r="A175" s="1">
        <v>43910</v>
      </c>
      <c r="B175" t="s">
        <v>18</v>
      </c>
      <c r="C175" t="s">
        <v>20</v>
      </c>
      <c r="D175">
        <v>12</v>
      </c>
      <c r="E175">
        <v>1</v>
      </c>
      <c r="F175">
        <f>E175*D175</f>
        <v>12</v>
      </c>
      <c r="G175" t="s">
        <v>28</v>
      </c>
      <c r="H175" t="s">
        <v>26</v>
      </c>
      <c r="I175" t="s">
        <v>31</v>
      </c>
      <c r="J175" t="s">
        <v>35</v>
      </c>
    </row>
    <row r="176" spans="1:10" x14ac:dyDescent="0.25">
      <c r="A176" s="1">
        <v>43910</v>
      </c>
      <c r="B176" t="s">
        <v>19</v>
      </c>
      <c r="C176" t="s">
        <v>20</v>
      </c>
      <c r="D176">
        <v>12</v>
      </c>
      <c r="E176">
        <v>4</v>
      </c>
      <c r="F176">
        <f>E176*D176</f>
        <v>48</v>
      </c>
      <c r="G176" t="s">
        <v>28</v>
      </c>
      <c r="H176" t="s">
        <v>26</v>
      </c>
      <c r="I176" t="s">
        <v>30</v>
      </c>
      <c r="J176" t="s">
        <v>37</v>
      </c>
    </row>
    <row r="177" spans="1:10" x14ac:dyDescent="0.25">
      <c r="A177" s="1">
        <v>43911</v>
      </c>
      <c r="B177" t="s">
        <v>15</v>
      </c>
      <c r="C177" t="s">
        <v>0</v>
      </c>
      <c r="D177">
        <v>121</v>
      </c>
      <c r="E177">
        <v>4</v>
      </c>
      <c r="F177">
        <f>E177*D177</f>
        <v>484</v>
      </c>
      <c r="G177" t="s">
        <v>25</v>
      </c>
      <c r="H177" t="s">
        <v>26</v>
      </c>
      <c r="I177" t="s">
        <v>30</v>
      </c>
      <c r="J177" t="s">
        <v>39</v>
      </c>
    </row>
    <row r="178" spans="1:10" x14ac:dyDescent="0.25">
      <c r="A178" s="1">
        <v>43911</v>
      </c>
      <c r="B178" t="s">
        <v>14</v>
      </c>
      <c r="C178" t="s">
        <v>4</v>
      </c>
      <c r="D178">
        <v>30</v>
      </c>
      <c r="E178">
        <v>2</v>
      </c>
      <c r="F178">
        <f>E178*D178</f>
        <v>60</v>
      </c>
      <c r="G178" t="s">
        <v>25</v>
      </c>
      <c r="H178" t="s">
        <v>26</v>
      </c>
      <c r="I178" t="s">
        <v>30</v>
      </c>
      <c r="J178" t="s">
        <v>37</v>
      </c>
    </row>
    <row r="179" spans="1:10" x14ac:dyDescent="0.25">
      <c r="A179" s="1">
        <v>43911</v>
      </c>
      <c r="B179" t="s">
        <v>15</v>
      </c>
      <c r="C179" t="s">
        <v>20</v>
      </c>
      <c r="D179">
        <v>12</v>
      </c>
      <c r="E179">
        <v>3</v>
      </c>
      <c r="F179">
        <f>E179*D179</f>
        <v>36</v>
      </c>
      <c r="G179" t="s">
        <v>28</v>
      </c>
      <c r="H179" t="s">
        <v>26</v>
      </c>
      <c r="I179" t="s">
        <v>31</v>
      </c>
      <c r="J179" t="s">
        <v>39</v>
      </c>
    </row>
    <row r="180" spans="1:10" x14ac:dyDescent="0.25">
      <c r="A180" s="1">
        <v>43912</v>
      </c>
      <c r="B180" t="s">
        <v>17</v>
      </c>
      <c r="C180" t="s">
        <v>0</v>
      </c>
      <c r="D180">
        <v>121</v>
      </c>
      <c r="E180">
        <v>3</v>
      </c>
      <c r="F180">
        <f>E180*D180</f>
        <v>363</v>
      </c>
      <c r="G180" t="s">
        <v>25</v>
      </c>
      <c r="H180" t="s">
        <v>26</v>
      </c>
      <c r="I180" t="s">
        <v>31</v>
      </c>
      <c r="J180" t="s">
        <v>37</v>
      </c>
    </row>
    <row r="181" spans="1:10" x14ac:dyDescent="0.25">
      <c r="A181" s="1">
        <v>43913</v>
      </c>
      <c r="B181" t="s">
        <v>19</v>
      </c>
      <c r="C181" t="s">
        <v>3</v>
      </c>
      <c r="D181">
        <v>99</v>
      </c>
      <c r="E181">
        <v>3</v>
      </c>
      <c r="F181">
        <f>E181*D181</f>
        <v>297</v>
      </c>
      <c r="G181" t="s">
        <v>28</v>
      </c>
      <c r="H181" t="s">
        <v>26</v>
      </c>
      <c r="I181" t="s">
        <v>31</v>
      </c>
      <c r="J181" t="s">
        <v>39</v>
      </c>
    </row>
    <row r="182" spans="1:10" x14ac:dyDescent="0.25">
      <c r="A182" s="1">
        <v>43913</v>
      </c>
      <c r="B182" t="s">
        <v>14</v>
      </c>
      <c r="C182" t="s">
        <v>3</v>
      </c>
      <c r="D182">
        <v>99</v>
      </c>
      <c r="E182">
        <v>2</v>
      </c>
      <c r="F182">
        <f>E182*D182</f>
        <v>198</v>
      </c>
      <c r="G182" t="s">
        <v>28</v>
      </c>
      <c r="H182" t="s">
        <v>26</v>
      </c>
      <c r="I182" t="s">
        <v>30</v>
      </c>
      <c r="J182" t="s">
        <v>39</v>
      </c>
    </row>
    <row r="183" spans="1:10" x14ac:dyDescent="0.25">
      <c r="A183" s="1">
        <v>43913</v>
      </c>
      <c r="B183" t="s">
        <v>18</v>
      </c>
      <c r="C183" t="s">
        <v>0</v>
      </c>
      <c r="D183">
        <v>121</v>
      </c>
      <c r="E183">
        <v>8</v>
      </c>
      <c r="F183">
        <f>E183*D183</f>
        <v>968</v>
      </c>
      <c r="G183" t="s">
        <v>28</v>
      </c>
      <c r="H183" t="s">
        <v>26</v>
      </c>
      <c r="I183" t="s">
        <v>30</v>
      </c>
      <c r="J183" t="s">
        <v>39</v>
      </c>
    </row>
    <row r="184" spans="1:10" x14ac:dyDescent="0.25">
      <c r="A184" s="1">
        <v>43913</v>
      </c>
      <c r="B184" t="s">
        <v>15</v>
      </c>
      <c r="C184" t="s">
        <v>20</v>
      </c>
      <c r="D184">
        <v>12</v>
      </c>
      <c r="E184">
        <v>7</v>
      </c>
      <c r="F184">
        <f>E184*D184</f>
        <v>84</v>
      </c>
      <c r="G184" t="s">
        <v>28</v>
      </c>
      <c r="H184" t="s">
        <v>26</v>
      </c>
      <c r="I184" t="s">
        <v>31</v>
      </c>
      <c r="J184" t="s">
        <v>39</v>
      </c>
    </row>
    <row r="185" spans="1:10" x14ac:dyDescent="0.25">
      <c r="A185" s="1">
        <v>43914</v>
      </c>
      <c r="B185" t="s">
        <v>15</v>
      </c>
      <c r="C185" t="s">
        <v>21</v>
      </c>
      <c r="D185">
        <v>169</v>
      </c>
      <c r="E185">
        <v>3</v>
      </c>
      <c r="F185">
        <f>E185*D185</f>
        <v>507</v>
      </c>
      <c r="G185" t="s">
        <v>28</v>
      </c>
      <c r="H185" t="s">
        <v>27</v>
      </c>
      <c r="I185" t="s">
        <v>30</v>
      </c>
      <c r="J185" t="s">
        <v>37</v>
      </c>
    </row>
    <row r="186" spans="1:10" x14ac:dyDescent="0.25">
      <c r="A186" s="1">
        <v>43915</v>
      </c>
      <c r="B186" t="s">
        <v>19</v>
      </c>
      <c r="C186" t="s">
        <v>4</v>
      </c>
      <c r="D186">
        <v>30</v>
      </c>
      <c r="E186">
        <v>5</v>
      </c>
      <c r="F186">
        <f>E186*D186</f>
        <v>150</v>
      </c>
      <c r="G186" t="s">
        <v>28</v>
      </c>
      <c r="H186" t="s">
        <v>26</v>
      </c>
      <c r="I186" t="s">
        <v>30</v>
      </c>
      <c r="J186" t="s">
        <v>39</v>
      </c>
    </row>
    <row r="187" spans="1:10" x14ac:dyDescent="0.25">
      <c r="A187" s="1">
        <v>43916</v>
      </c>
      <c r="B187" t="s">
        <v>15</v>
      </c>
      <c r="C187" t="s">
        <v>1</v>
      </c>
      <c r="D187">
        <v>455</v>
      </c>
      <c r="E187">
        <v>3</v>
      </c>
      <c r="F187">
        <f>E187*D187</f>
        <v>1365</v>
      </c>
      <c r="G187" t="s">
        <v>28</v>
      </c>
      <c r="H187" t="s">
        <v>26</v>
      </c>
      <c r="I187" t="s">
        <v>31</v>
      </c>
      <c r="J187" t="s">
        <v>35</v>
      </c>
    </row>
    <row r="188" spans="1:10" x14ac:dyDescent="0.25">
      <c r="A188" s="1">
        <v>43916</v>
      </c>
      <c r="B188" t="s">
        <v>19</v>
      </c>
      <c r="C188" t="s">
        <v>1</v>
      </c>
      <c r="D188">
        <v>455</v>
      </c>
      <c r="E188">
        <v>2</v>
      </c>
      <c r="F188">
        <f>E188*D188</f>
        <v>910</v>
      </c>
      <c r="G188" t="s">
        <v>28</v>
      </c>
      <c r="H188" t="s">
        <v>26</v>
      </c>
      <c r="I188" t="s">
        <v>30</v>
      </c>
      <c r="J188" t="s">
        <v>39</v>
      </c>
    </row>
    <row r="189" spans="1:10" x14ac:dyDescent="0.25">
      <c r="A189" s="1">
        <v>43916</v>
      </c>
      <c r="B189" t="s">
        <v>18</v>
      </c>
      <c r="C189" t="s">
        <v>1</v>
      </c>
      <c r="D189">
        <v>455</v>
      </c>
      <c r="E189">
        <v>7</v>
      </c>
      <c r="F189">
        <f>E189*D189</f>
        <v>3185</v>
      </c>
      <c r="G189" t="s">
        <v>28</v>
      </c>
      <c r="H189" t="s">
        <v>27</v>
      </c>
      <c r="I189" t="s">
        <v>30</v>
      </c>
      <c r="J189" t="s">
        <v>37</v>
      </c>
    </row>
    <row r="190" spans="1:10" x14ac:dyDescent="0.25">
      <c r="A190" s="1">
        <v>43916</v>
      </c>
      <c r="B190" t="s">
        <v>19</v>
      </c>
      <c r="C190" t="s">
        <v>1</v>
      </c>
      <c r="D190">
        <v>455</v>
      </c>
      <c r="E190">
        <v>7</v>
      </c>
      <c r="F190">
        <f>E190*D190</f>
        <v>3185</v>
      </c>
      <c r="G190" t="s">
        <v>28</v>
      </c>
      <c r="H190" t="s">
        <v>26</v>
      </c>
      <c r="I190" t="s">
        <v>30</v>
      </c>
      <c r="J190" t="s">
        <v>36</v>
      </c>
    </row>
    <row r="191" spans="1:10" x14ac:dyDescent="0.25">
      <c r="A191" s="1">
        <v>43916</v>
      </c>
      <c r="B191" t="s">
        <v>16</v>
      </c>
      <c r="C191" t="s">
        <v>2</v>
      </c>
      <c r="D191">
        <v>199</v>
      </c>
      <c r="E191">
        <v>2</v>
      </c>
      <c r="F191">
        <f>E191*D191</f>
        <v>398</v>
      </c>
      <c r="G191" t="s">
        <v>28</v>
      </c>
      <c r="H191" t="s">
        <v>26</v>
      </c>
      <c r="I191" t="s">
        <v>30</v>
      </c>
      <c r="J191" t="s">
        <v>38</v>
      </c>
    </row>
    <row r="192" spans="1:10" x14ac:dyDescent="0.25">
      <c r="A192" s="1">
        <v>43917</v>
      </c>
      <c r="B192" t="s">
        <v>19</v>
      </c>
      <c r="C192" t="s">
        <v>2</v>
      </c>
      <c r="D192">
        <v>199</v>
      </c>
      <c r="E192">
        <v>4</v>
      </c>
      <c r="F192">
        <f>E192*D192</f>
        <v>796</v>
      </c>
      <c r="G192" t="s">
        <v>28</v>
      </c>
      <c r="H192" t="s">
        <v>26</v>
      </c>
      <c r="I192" t="s">
        <v>30</v>
      </c>
      <c r="J192" t="s">
        <v>37</v>
      </c>
    </row>
    <row r="193" spans="1:10" x14ac:dyDescent="0.25">
      <c r="A193" s="1">
        <v>43918</v>
      </c>
      <c r="B193" t="s">
        <v>18</v>
      </c>
      <c r="C193" t="s">
        <v>3</v>
      </c>
      <c r="D193">
        <v>99</v>
      </c>
      <c r="E193">
        <v>7</v>
      </c>
      <c r="F193">
        <f>E193*D193</f>
        <v>693</v>
      </c>
      <c r="G193" t="s">
        <v>25</v>
      </c>
      <c r="H193" t="s">
        <v>26</v>
      </c>
      <c r="I193" t="s">
        <v>30</v>
      </c>
      <c r="J193" t="s">
        <v>39</v>
      </c>
    </row>
    <row r="194" spans="1:10" x14ac:dyDescent="0.25">
      <c r="A194" s="1">
        <v>43919</v>
      </c>
      <c r="B194" t="s">
        <v>13</v>
      </c>
      <c r="C194" t="s">
        <v>3</v>
      </c>
      <c r="D194">
        <v>99</v>
      </c>
      <c r="E194">
        <v>9</v>
      </c>
      <c r="F194">
        <f>E194*D194</f>
        <v>891</v>
      </c>
      <c r="G194" t="s">
        <v>28</v>
      </c>
      <c r="H194" t="s">
        <v>27</v>
      </c>
      <c r="I194" t="s">
        <v>31</v>
      </c>
      <c r="J194" t="s">
        <v>39</v>
      </c>
    </row>
    <row r="195" spans="1:10" x14ac:dyDescent="0.25">
      <c r="A195" s="1">
        <v>43919</v>
      </c>
      <c r="B195" t="s">
        <v>16</v>
      </c>
      <c r="C195" t="s">
        <v>3</v>
      </c>
      <c r="D195">
        <v>99</v>
      </c>
      <c r="E195">
        <v>9</v>
      </c>
      <c r="F195">
        <f>E195*D195</f>
        <v>891</v>
      </c>
      <c r="G195" t="s">
        <v>28</v>
      </c>
      <c r="H195" t="s">
        <v>26</v>
      </c>
      <c r="I195" t="s">
        <v>30</v>
      </c>
      <c r="J195" t="s">
        <v>39</v>
      </c>
    </row>
    <row r="196" spans="1:10" x14ac:dyDescent="0.25">
      <c r="A196" s="1">
        <v>43919</v>
      </c>
      <c r="B196" t="s">
        <v>14</v>
      </c>
      <c r="C196" t="s">
        <v>0</v>
      </c>
      <c r="D196">
        <v>121</v>
      </c>
      <c r="E196">
        <v>8</v>
      </c>
      <c r="F196">
        <f>E196*D196</f>
        <v>968</v>
      </c>
      <c r="G196" t="s">
        <v>28</v>
      </c>
      <c r="H196" t="s">
        <v>27</v>
      </c>
      <c r="I196" t="s">
        <v>30</v>
      </c>
      <c r="J196" t="s">
        <v>39</v>
      </c>
    </row>
    <row r="197" spans="1:10" x14ac:dyDescent="0.25">
      <c r="A197" s="1">
        <v>43919</v>
      </c>
      <c r="B197" t="s">
        <v>13</v>
      </c>
      <c r="C197" t="s">
        <v>2</v>
      </c>
      <c r="D197">
        <v>199</v>
      </c>
      <c r="E197">
        <v>3</v>
      </c>
      <c r="F197">
        <f>E197*D197</f>
        <v>597</v>
      </c>
      <c r="G197" t="s">
        <v>28</v>
      </c>
      <c r="H197" t="s">
        <v>27</v>
      </c>
      <c r="I197" t="s">
        <v>30</v>
      </c>
      <c r="J197" t="s">
        <v>39</v>
      </c>
    </row>
    <row r="198" spans="1:10" x14ac:dyDescent="0.25">
      <c r="A198" s="1">
        <v>43919</v>
      </c>
      <c r="B198" t="s">
        <v>13</v>
      </c>
      <c r="C198" t="s">
        <v>4</v>
      </c>
      <c r="D198">
        <v>30</v>
      </c>
      <c r="E198">
        <v>3</v>
      </c>
      <c r="F198">
        <f>E198*D198</f>
        <v>90</v>
      </c>
      <c r="G198" t="s">
        <v>28</v>
      </c>
      <c r="H198" t="s">
        <v>27</v>
      </c>
      <c r="I198" t="s">
        <v>31</v>
      </c>
      <c r="J198" t="s">
        <v>36</v>
      </c>
    </row>
    <row r="199" spans="1:10" x14ac:dyDescent="0.25">
      <c r="A199" s="1">
        <v>43919</v>
      </c>
      <c r="B199" t="s">
        <v>19</v>
      </c>
      <c r="C199" t="s">
        <v>20</v>
      </c>
      <c r="D199">
        <v>12</v>
      </c>
      <c r="E199">
        <v>5</v>
      </c>
      <c r="F199">
        <f>E199*D199</f>
        <v>60</v>
      </c>
      <c r="G199" t="s">
        <v>28</v>
      </c>
      <c r="H199" t="s">
        <v>26</v>
      </c>
      <c r="I199" t="s">
        <v>30</v>
      </c>
      <c r="J199" t="s">
        <v>39</v>
      </c>
    </row>
    <row r="200" spans="1:10" x14ac:dyDescent="0.25">
      <c r="A200" s="1">
        <v>43919</v>
      </c>
      <c r="B200" t="s">
        <v>15</v>
      </c>
      <c r="C200" t="s">
        <v>21</v>
      </c>
      <c r="D200">
        <v>169</v>
      </c>
      <c r="E200">
        <v>9</v>
      </c>
      <c r="F200">
        <f>E200*D200</f>
        <v>1521</v>
      </c>
      <c r="G200" t="s">
        <v>28</v>
      </c>
      <c r="H200" t="s">
        <v>26</v>
      </c>
      <c r="I200" t="s">
        <v>30</v>
      </c>
      <c r="J200" t="s">
        <v>37</v>
      </c>
    </row>
    <row r="201" spans="1:10" x14ac:dyDescent="0.25">
      <c r="A201" s="1">
        <v>43920</v>
      </c>
      <c r="B201" t="s">
        <v>18</v>
      </c>
      <c r="C201" t="s">
        <v>3</v>
      </c>
      <c r="D201">
        <v>99</v>
      </c>
      <c r="E201">
        <v>6</v>
      </c>
      <c r="F201">
        <f>E201*D201</f>
        <v>594</v>
      </c>
      <c r="G201" t="s">
        <v>25</v>
      </c>
      <c r="H201" t="s">
        <v>26</v>
      </c>
      <c r="I201" t="s">
        <v>30</v>
      </c>
      <c r="J201" t="s">
        <v>39</v>
      </c>
    </row>
    <row r="202" spans="1:10" x14ac:dyDescent="0.25">
      <c r="A202" s="1">
        <v>43920</v>
      </c>
      <c r="B202" t="s">
        <v>17</v>
      </c>
      <c r="C202" t="s">
        <v>0</v>
      </c>
      <c r="D202">
        <v>121</v>
      </c>
      <c r="E202">
        <v>2</v>
      </c>
      <c r="F202">
        <f>E202*D202</f>
        <v>242</v>
      </c>
      <c r="G202" t="s">
        <v>28</v>
      </c>
      <c r="H202" t="s">
        <v>26</v>
      </c>
      <c r="I202" t="s">
        <v>30</v>
      </c>
      <c r="J202" t="s">
        <v>35</v>
      </c>
    </row>
    <row r="203" spans="1:10" x14ac:dyDescent="0.25">
      <c r="A203" s="1">
        <v>43920</v>
      </c>
      <c r="B203" t="s">
        <v>19</v>
      </c>
      <c r="C203" t="s">
        <v>21</v>
      </c>
      <c r="D203">
        <v>169</v>
      </c>
      <c r="E203">
        <v>7</v>
      </c>
      <c r="F203">
        <f>E203*D203</f>
        <v>1183</v>
      </c>
      <c r="G203" t="s">
        <v>25</v>
      </c>
      <c r="H203" t="s">
        <v>26</v>
      </c>
      <c r="I203" t="s">
        <v>30</v>
      </c>
      <c r="J203" t="s">
        <v>38</v>
      </c>
    </row>
    <row r="204" spans="1:10" x14ac:dyDescent="0.25">
      <c r="A204" s="1">
        <v>43920</v>
      </c>
      <c r="B204" t="s">
        <v>18</v>
      </c>
      <c r="C204" t="s">
        <v>21</v>
      </c>
      <c r="D204">
        <v>169</v>
      </c>
      <c r="E204">
        <v>6</v>
      </c>
      <c r="F204">
        <f>E204*D204</f>
        <v>1014</v>
      </c>
      <c r="G204" t="s">
        <v>28</v>
      </c>
      <c r="H204" t="s">
        <v>26</v>
      </c>
      <c r="I204" t="s">
        <v>30</v>
      </c>
      <c r="J204" t="s">
        <v>38</v>
      </c>
    </row>
    <row r="205" spans="1:10" x14ac:dyDescent="0.25">
      <c r="A205" s="1">
        <v>43920</v>
      </c>
      <c r="B205" t="s">
        <v>18</v>
      </c>
      <c r="C205" t="s">
        <v>21</v>
      </c>
      <c r="D205">
        <v>169</v>
      </c>
      <c r="E205">
        <v>6</v>
      </c>
      <c r="F205">
        <f>E205*D205</f>
        <v>1014</v>
      </c>
      <c r="G205" t="s">
        <v>28</v>
      </c>
      <c r="H205" t="s">
        <v>26</v>
      </c>
      <c r="I205" t="s">
        <v>31</v>
      </c>
      <c r="J205" t="s">
        <v>39</v>
      </c>
    </row>
    <row r="206" spans="1:10" x14ac:dyDescent="0.25">
      <c r="A206" s="1">
        <v>43921</v>
      </c>
      <c r="B206" t="s">
        <v>17</v>
      </c>
      <c r="C206" t="s">
        <v>3</v>
      </c>
      <c r="D206">
        <v>99</v>
      </c>
      <c r="E206">
        <v>10</v>
      </c>
      <c r="F206">
        <f>E206*D206</f>
        <v>990</v>
      </c>
      <c r="G206" t="s">
        <v>25</v>
      </c>
      <c r="H206" t="s">
        <v>26</v>
      </c>
      <c r="I206" t="s">
        <v>30</v>
      </c>
      <c r="J206" t="s">
        <v>39</v>
      </c>
    </row>
    <row r="207" spans="1:10" x14ac:dyDescent="0.25">
      <c r="A207" s="1">
        <v>43921</v>
      </c>
      <c r="B207" t="s">
        <v>18</v>
      </c>
      <c r="C207" t="s">
        <v>3</v>
      </c>
      <c r="D207">
        <v>99</v>
      </c>
      <c r="E207">
        <v>1</v>
      </c>
      <c r="F207">
        <f>E207*D207</f>
        <v>99</v>
      </c>
      <c r="G207" t="s">
        <v>25</v>
      </c>
      <c r="H207" t="s">
        <v>26</v>
      </c>
      <c r="I207" t="s">
        <v>30</v>
      </c>
      <c r="J207" t="s">
        <v>39</v>
      </c>
    </row>
    <row r="208" spans="1:10" x14ac:dyDescent="0.25">
      <c r="A208" s="1">
        <v>43921</v>
      </c>
      <c r="B208" t="s">
        <v>14</v>
      </c>
      <c r="C208" t="s">
        <v>1</v>
      </c>
      <c r="D208">
        <v>455</v>
      </c>
      <c r="E208">
        <v>2</v>
      </c>
      <c r="F208">
        <f>E208*D208</f>
        <v>910</v>
      </c>
      <c r="G208" t="s">
        <v>25</v>
      </c>
      <c r="H208" t="s">
        <v>27</v>
      </c>
      <c r="I208" t="s">
        <v>30</v>
      </c>
      <c r="J208" t="s">
        <v>37</v>
      </c>
    </row>
    <row r="209" spans="1:10" x14ac:dyDescent="0.25">
      <c r="A209" s="1">
        <v>43921</v>
      </c>
      <c r="B209" t="s">
        <v>17</v>
      </c>
      <c r="C209" t="s">
        <v>4</v>
      </c>
      <c r="D209">
        <v>30</v>
      </c>
      <c r="E209">
        <v>7</v>
      </c>
      <c r="F209">
        <f>E209*D209</f>
        <v>210</v>
      </c>
      <c r="G209" t="s">
        <v>25</v>
      </c>
      <c r="H209" t="s">
        <v>26</v>
      </c>
      <c r="I209" t="s">
        <v>30</v>
      </c>
      <c r="J209" t="s">
        <v>36</v>
      </c>
    </row>
    <row r="210" spans="1:10" x14ac:dyDescent="0.25">
      <c r="A210" s="1">
        <v>43922</v>
      </c>
      <c r="B210" t="s">
        <v>14</v>
      </c>
      <c r="C210" t="s">
        <v>3</v>
      </c>
      <c r="D210">
        <v>99</v>
      </c>
      <c r="E210">
        <v>5</v>
      </c>
      <c r="F210">
        <f>E210*D210</f>
        <v>495</v>
      </c>
      <c r="G210" t="s">
        <v>28</v>
      </c>
      <c r="H210" t="s">
        <v>27</v>
      </c>
      <c r="I210" t="s">
        <v>31</v>
      </c>
      <c r="J210" t="s">
        <v>39</v>
      </c>
    </row>
    <row r="211" spans="1:10" x14ac:dyDescent="0.25">
      <c r="A211" s="1">
        <v>43923</v>
      </c>
      <c r="B211" t="s">
        <v>17</v>
      </c>
      <c r="C211" t="s">
        <v>20</v>
      </c>
      <c r="D211">
        <v>12</v>
      </c>
      <c r="E211">
        <v>7</v>
      </c>
      <c r="F211">
        <f>E211*D211</f>
        <v>84</v>
      </c>
      <c r="G211" t="s">
        <v>28</v>
      </c>
      <c r="H211" t="s">
        <v>27</v>
      </c>
      <c r="I211" t="s">
        <v>31</v>
      </c>
      <c r="J211" t="s">
        <v>38</v>
      </c>
    </row>
    <row r="212" spans="1:10" x14ac:dyDescent="0.25">
      <c r="A212" s="1">
        <v>43924</v>
      </c>
      <c r="B212" t="s">
        <v>13</v>
      </c>
      <c r="C212" t="s">
        <v>2</v>
      </c>
      <c r="D212">
        <v>199</v>
      </c>
      <c r="E212">
        <v>6</v>
      </c>
      <c r="F212">
        <f>E212*D212</f>
        <v>1194</v>
      </c>
      <c r="G212" t="s">
        <v>28</v>
      </c>
      <c r="H212" t="s">
        <v>27</v>
      </c>
      <c r="I212" t="s">
        <v>30</v>
      </c>
      <c r="J212" t="s">
        <v>37</v>
      </c>
    </row>
    <row r="213" spans="1:10" x14ac:dyDescent="0.25">
      <c r="A213" s="1">
        <v>43925</v>
      </c>
      <c r="B213" t="s">
        <v>13</v>
      </c>
      <c r="C213" t="s">
        <v>0</v>
      </c>
      <c r="D213">
        <v>121</v>
      </c>
      <c r="E213">
        <v>1</v>
      </c>
      <c r="F213">
        <f>E213*D213</f>
        <v>121</v>
      </c>
      <c r="G213" t="s">
        <v>28</v>
      </c>
      <c r="H213" t="s">
        <v>26</v>
      </c>
      <c r="I213" t="s">
        <v>30</v>
      </c>
      <c r="J213" t="s">
        <v>35</v>
      </c>
    </row>
    <row r="214" spans="1:10" x14ac:dyDescent="0.25">
      <c r="A214" s="1">
        <v>43926</v>
      </c>
      <c r="B214" t="s">
        <v>15</v>
      </c>
      <c r="C214" t="s">
        <v>1</v>
      </c>
      <c r="D214">
        <v>455</v>
      </c>
      <c r="E214">
        <v>6</v>
      </c>
      <c r="F214">
        <f>E214*D214</f>
        <v>2730</v>
      </c>
      <c r="G214" t="s">
        <v>28</v>
      </c>
      <c r="H214" t="s">
        <v>26</v>
      </c>
      <c r="I214" t="s">
        <v>30</v>
      </c>
      <c r="J214" t="s">
        <v>39</v>
      </c>
    </row>
    <row r="215" spans="1:10" x14ac:dyDescent="0.25">
      <c r="A215" s="1">
        <v>43927</v>
      </c>
      <c r="B215" t="s">
        <v>16</v>
      </c>
      <c r="C215" t="s">
        <v>0</v>
      </c>
      <c r="D215">
        <v>121</v>
      </c>
      <c r="E215">
        <v>10</v>
      </c>
      <c r="F215">
        <f>E215*D215</f>
        <v>1210</v>
      </c>
      <c r="G215" t="s">
        <v>28</v>
      </c>
      <c r="H215" t="s">
        <v>26</v>
      </c>
      <c r="I215" t="s">
        <v>30</v>
      </c>
      <c r="J215" t="s">
        <v>39</v>
      </c>
    </row>
    <row r="216" spans="1:10" x14ac:dyDescent="0.25">
      <c r="A216" s="1">
        <v>43928</v>
      </c>
      <c r="B216" t="s">
        <v>19</v>
      </c>
      <c r="C216" t="s">
        <v>3</v>
      </c>
      <c r="D216">
        <v>99</v>
      </c>
      <c r="E216">
        <v>3</v>
      </c>
      <c r="F216">
        <f>E216*D216</f>
        <v>297</v>
      </c>
      <c r="G216" t="s">
        <v>28</v>
      </c>
      <c r="H216" t="s">
        <v>26</v>
      </c>
      <c r="I216" t="s">
        <v>30</v>
      </c>
      <c r="J216" t="s">
        <v>39</v>
      </c>
    </row>
    <row r="217" spans="1:10" x14ac:dyDescent="0.25">
      <c r="A217" s="1">
        <v>43929</v>
      </c>
      <c r="B217" t="s">
        <v>15</v>
      </c>
      <c r="C217" t="s">
        <v>3</v>
      </c>
      <c r="D217">
        <v>99</v>
      </c>
      <c r="E217">
        <v>7</v>
      </c>
      <c r="F217">
        <f>E217*D217</f>
        <v>693</v>
      </c>
      <c r="G217" t="s">
        <v>25</v>
      </c>
      <c r="H217" t="s">
        <v>26</v>
      </c>
      <c r="I217" t="s">
        <v>30</v>
      </c>
      <c r="J217" t="s">
        <v>39</v>
      </c>
    </row>
    <row r="218" spans="1:10" x14ac:dyDescent="0.25">
      <c r="A218" s="1">
        <v>43929</v>
      </c>
      <c r="B218" t="s">
        <v>16</v>
      </c>
      <c r="C218" t="s">
        <v>1</v>
      </c>
      <c r="D218">
        <v>455</v>
      </c>
      <c r="E218">
        <v>7</v>
      </c>
      <c r="F218">
        <f>E218*D218</f>
        <v>3185</v>
      </c>
      <c r="G218" t="s">
        <v>28</v>
      </c>
      <c r="H218" t="s">
        <v>26</v>
      </c>
      <c r="I218" t="s">
        <v>31</v>
      </c>
      <c r="J218" t="s">
        <v>37</v>
      </c>
    </row>
    <row r="219" spans="1:10" x14ac:dyDescent="0.25">
      <c r="A219" s="1">
        <v>43929</v>
      </c>
      <c r="B219" t="s">
        <v>17</v>
      </c>
      <c r="C219" t="s">
        <v>1</v>
      </c>
      <c r="D219">
        <v>455</v>
      </c>
      <c r="E219">
        <v>5</v>
      </c>
      <c r="F219">
        <f>E219*D219</f>
        <v>2275</v>
      </c>
      <c r="G219" t="s">
        <v>28</v>
      </c>
      <c r="H219" t="s">
        <v>26</v>
      </c>
      <c r="I219" t="s">
        <v>31</v>
      </c>
      <c r="J219" t="s">
        <v>38</v>
      </c>
    </row>
    <row r="220" spans="1:10" x14ac:dyDescent="0.25">
      <c r="A220" s="1">
        <v>43929</v>
      </c>
      <c r="B220" t="s">
        <v>16</v>
      </c>
      <c r="C220" t="s">
        <v>20</v>
      </c>
      <c r="D220">
        <v>12</v>
      </c>
      <c r="E220">
        <v>3</v>
      </c>
      <c r="F220">
        <f>E220*D220</f>
        <v>36</v>
      </c>
      <c r="G220" t="s">
        <v>28</v>
      </c>
      <c r="H220" t="s">
        <v>26</v>
      </c>
      <c r="I220" t="s">
        <v>30</v>
      </c>
      <c r="J220" t="s">
        <v>36</v>
      </c>
    </row>
    <row r="221" spans="1:10" x14ac:dyDescent="0.25">
      <c r="A221" s="1">
        <v>43930</v>
      </c>
      <c r="B221" t="s">
        <v>18</v>
      </c>
      <c r="C221" t="s">
        <v>3</v>
      </c>
      <c r="D221">
        <v>99</v>
      </c>
      <c r="E221">
        <v>9</v>
      </c>
      <c r="F221">
        <f>E221*D221</f>
        <v>891</v>
      </c>
      <c r="G221" t="s">
        <v>25</v>
      </c>
      <c r="H221" t="s">
        <v>26</v>
      </c>
      <c r="I221" t="s">
        <v>30</v>
      </c>
      <c r="J221" t="s">
        <v>39</v>
      </c>
    </row>
    <row r="222" spans="1:10" x14ac:dyDescent="0.25">
      <c r="A222" s="1">
        <v>43930</v>
      </c>
      <c r="B222" t="s">
        <v>17</v>
      </c>
      <c r="C222" t="s">
        <v>1</v>
      </c>
      <c r="D222">
        <v>455</v>
      </c>
      <c r="E222">
        <v>3</v>
      </c>
      <c r="F222">
        <f>E222*D222</f>
        <v>1365</v>
      </c>
      <c r="G222" t="s">
        <v>28</v>
      </c>
      <c r="H222" t="s">
        <v>27</v>
      </c>
      <c r="I222" t="s">
        <v>30</v>
      </c>
      <c r="J222" t="s">
        <v>39</v>
      </c>
    </row>
    <row r="223" spans="1:10" x14ac:dyDescent="0.25">
      <c r="A223" s="1">
        <v>43930</v>
      </c>
      <c r="B223" t="s">
        <v>13</v>
      </c>
      <c r="C223" t="s">
        <v>20</v>
      </c>
      <c r="D223">
        <v>12</v>
      </c>
      <c r="E223">
        <v>6</v>
      </c>
      <c r="F223">
        <f>E223*D223</f>
        <v>72</v>
      </c>
      <c r="G223" t="s">
        <v>28</v>
      </c>
      <c r="H223" t="s">
        <v>26</v>
      </c>
      <c r="I223" t="s">
        <v>30</v>
      </c>
      <c r="J223" t="s">
        <v>36</v>
      </c>
    </row>
    <row r="224" spans="1:10" x14ac:dyDescent="0.25">
      <c r="A224" s="1">
        <v>43931</v>
      </c>
      <c r="B224" t="s">
        <v>14</v>
      </c>
      <c r="C224" t="s">
        <v>1</v>
      </c>
      <c r="D224">
        <v>455</v>
      </c>
      <c r="E224">
        <v>7</v>
      </c>
      <c r="F224">
        <f>E224*D224</f>
        <v>3185</v>
      </c>
      <c r="G224" t="s">
        <v>28</v>
      </c>
      <c r="H224" t="s">
        <v>27</v>
      </c>
      <c r="I224" t="s">
        <v>30</v>
      </c>
      <c r="J224" t="s">
        <v>39</v>
      </c>
    </row>
    <row r="225" spans="1:10" x14ac:dyDescent="0.25">
      <c r="A225" s="1">
        <v>43931</v>
      </c>
      <c r="B225" t="s">
        <v>13</v>
      </c>
      <c r="C225" t="s">
        <v>2</v>
      </c>
      <c r="D225">
        <v>199</v>
      </c>
      <c r="E225">
        <v>9</v>
      </c>
      <c r="F225">
        <f>E225*D225</f>
        <v>1791</v>
      </c>
      <c r="G225" t="s">
        <v>25</v>
      </c>
      <c r="H225" t="s">
        <v>26</v>
      </c>
      <c r="I225" t="s">
        <v>30</v>
      </c>
      <c r="J225" t="s">
        <v>38</v>
      </c>
    </row>
    <row r="226" spans="1:10" x14ac:dyDescent="0.25">
      <c r="A226" s="1">
        <v>43931</v>
      </c>
      <c r="B226" t="s">
        <v>15</v>
      </c>
      <c r="C226" t="s">
        <v>4</v>
      </c>
      <c r="D226">
        <v>30</v>
      </c>
      <c r="E226">
        <v>5</v>
      </c>
      <c r="F226">
        <f>E226*D226</f>
        <v>150</v>
      </c>
      <c r="G226" t="s">
        <v>28</v>
      </c>
      <c r="H226" t="s">
        <v>26</v>
      </c>
      <c r="I226" t="s">
        <v>30</v>
      </c>
      <c r="J226" t="s">
        <v>36</v>
      </c>
    </row>
    <row r="227" spans="1:10" x14ac:dyDescent="0.25">
      <c r="A227" s="1">
        <v>43932</v>
      </c>
      <c r="B227" t="s">
        <v>14</v>
      </c>
      <c r="C227" t="s">
        <v>1</v>
      </c>
      <c r="D227">
        <v>455</v>
      </c>
      <c r="E227">
        <v>10</v>
      </c>
      <c r="F227">
        <f>E227*D227</f>
        <v>4550</v>
      </c>
      <c r="G227" t="s">
        <v>28</v>
      </c>
      <c r="H227" t="s">
        <v>26</v>
      </c>
      <c r="I227" t="s">
        <v>31</v>
      </c>
      <c r="J227" t="s">
        <v>37</v>
      </c>
    </row>
    <row r="228" spans="1:10" x14ac:dyDescent="0.25">
      <c r="A228" s="1">
        <v>43933</v>
      </c>
      <c r="B228" t="s">
        <v>14</v>
      </c>
      <c r="C228" t="s">
        <v>20</v>
      </c>
      <c r="D228">
        <v>12</v>
      </c>
      <c r="E228">
        <v>8</v>
      </c>
      <c r="F228">
        <f>E228*D228</f>
        <v>96</v>
      </c>
      <c r="G228" t="s">
        <v>28</v>
      </c>
      <c r="H228" t="s">
        <v>26</v>
      </c>
      <c r="I228" t="s">
        <v>30</v>
      </c>
      <c r="J228" t="s">
        <v>39</v>
      </c>
    </row>
    <row r="229" spans="1:10" x14ac:dyDescent="0.25">
      <c r="A229" s="1">
        <v>43934</v>
      </c>
      <c r="B229" t="s">
        <v>16</v>
      </c>
      <c r="C229" t="s">
        <v>2</v>
      </c>
      <c r="D229">
        <v>199</v>
      </c>
      <c r="E229">
        <v>8</v>
      </c>
      <c r="F229">
        <f>E229*D229</f>
        <v>1592</v>
      </c>
      <c r="G229" t="s">
        <v>28</v>
      </c>
      <c r="H229" t="s">
        <v>26</v>
      </c>
      <c r="I229" t="s">
        <v>31</v>
      </c>
      <c r="J229" t="s">
        <v>39</v>
      </c>
    </row>
    <row r="230" spans="1:10" x14ac:dyDescent="0.25">
      <c r="A230" s="1">
        <v>43935</v>
      </c>
      <c r="B230" t="s">
        <v>16</v>
      </c>
      <c r="C230" t="s">
        <v>1</v>
      </c>
      <c r="D230">
        <v>455</v>
      </c>
      <c r="E230">
        <v>3</v>
      </c>
      <c r="F230">
        <f>E230*D230</f>
        <v>1365</v>
      </c>
      <c r="G230" t="s">
        <v>28</v>
      </c>
      <c r="H230" t="s">
        <v>26</v>
      </c>
      <c r="I230" t="s">
        <v>31</v>
      </c>
      <c r="J230" t="s">
        <v>39</v>
      </c>
    </row>
    <row r="231" spans="1:10" x14ac:dyDescent="0.25">
      <c r="A231" s="1">
        <v>43936</v>
      </c>
      <c r="B231" t="s">
        <v>15</v>
      </c>
      <c r="C231" t="s">
        <v>3</v>
      </c>
      <c r="D231">
        <v>99</v>
      </c>
      <c r="E231">
        <v>4</v>
      </c>
      <c r="F231">
        <f>E231*D231</f>
        <v>396</v>
      </c>
      <c r="G231" t="s">
        <v>28</v>
      </c>
      <c r="H231" t="s">
        <v>27</v>
      </c>
      <c r="I231" t="s">
        <v>31</v>
      </c>
      <c r="J231" t="s">
        <v>39</v>
      </c>
    </row>
    <row r="232" spans="1:10" x14ac:dyDescent="0.25">
      <c r="A232" s="1">
        <v>43936</v>
      </c>
      <c r="B232" t="s">
        <v>19</v>
      </c>
      <c r="C232" t="s">
        <v>1</v>
      </c>
      <c r="D232">
        <v>455</v>
      </c>
      <c r="E232">
        <v>7</v>
      </c>
      <c r="F232">
        <f>E232*D232</f>
        <v>3185</v>
      </c>
      <c r="G232" t="s">
        <v>28</v>
      </c>
      <c r="H232" t="s">
        <v>26</v>
      </c>
      <c r="I232" t="s">
        <v>30</v>
      </c>
      <c r="J232" t="s">
        <v>37</v>
      </c>
    </row>
    <row r="233" spans="1:10" x14ac:dyDescent="0.25">
      <c r="A233" s="1">
        <v>43936</v>
      </c>
      <c r="B233" t="s">
        <v>18</v>
      </c>
      <c r="C233" t="s">
        <v>2</v>
      </c>
      <c r="D233">
        <v>199</v>
      </c>
      <c r="E233">
        <v>4</v>
      </c>
      <c r="F233">
        <f>E233*D233</f>
        <v>796</v>
      </c>
      <c r="G233" t="s">
        <v>28</v>
      </c>
      <c r="H233" t="s">
        <v>26</v>
      </c>
      <c r="I233" t="s">
        <v>30</v>
      </c>
      <c r="J233" t="s">
        <v>37</v>
      </c>
    </row>
    <row r="234" spans="1:10" x14ac:dyDescent="0.25">
      <c r="A234" s="1">
        <v>43937</v>
      </c>
      <c r="B234" t="s">
        <v>19</v>
      </c>
      <c r="C234" t="s">
        <v>1</v>
      </c>
      <c r="D234">
        <v>455</v>
      </c>
      <c r="E234">
        <v>3</v>
      </c>
      <c r="F234">
        <f>E234*D234</f>
        <v>1365</v>
      </c>
      <c r="G234" t="s">
        <v>28</v>
      </c>
      <c r="H234" t="s">
        <v>26</v>
      </c>
      <c r="I234" t="s">
        <v>30</v>
      </c>
      <c r="J234" t="s">
        <v>38</v>
      </c>
    </row>
    <row r="235" spans="1:10" x14ac:dyDescent="0.25">
      <c r="A235" s="1">
        <v>43937</v>
      </c>
      <c r="B235" t="s">
        <v>19</v>
      </c>
      <c r="C235" t="s">
        <v>20</v>
      </c>
      <c r="D235">
        <v>12</v>
      </c>
      <c r="E235">
        <v>9</v>
      </c>
      <c r="F235">
        <f>E235*D235</f>
        <v>108</v>
      </c>
      <c r="G235" t="s">
        <v>28</v>
      </c>
      <c r="H235" t="s">
        <v>26</v>
      </c>
      <c r="I235" t="s">
        <v>30</v>
      </c>
      <c r="J235" t="s">
        <v>38</v>
      </c>
    </row>
    <row r="236" spans="1:10" x14ac:dyDescent="0.25">
      <c r="A236" s="1">
        <v>43938</v>
      </c>
      <c r="B236" t="s">
        <v>14</v>
      </c>
      <c r="C236" t="s">
        <v>3</v>
      </c>
      <c r="D236">
        <v>99</v>
      </c>
      <c r="E236">
        <v>5</v>
      </c>
      <c r="F236">
        <f>E236*D236</f>
        <v>495</v>
      </c>
      <c r="G236" t="s">
        <v>28</v>
      </c>
      <c r="H236" t="s">
        <v>27</v>
      </c>
      <c r="I236" t="s">
        <v>31</v>
      </c>
      <c r="J236" t="s">
        <v>39</v>
      </c>
    </row>
    <row r="237" spans="1:10" x14ac:dyDescent="0.25">
      <c r="A237" s="1">
        <v>43938</v>
      </c>
      <c r="B237" t="s">
        <v>16</v>
      </c>
      <c r="C237" t="s">
        <v>4</v>
      </c>
      <c r="D237">
        <v>30</v>
      </c>
      <c r="E237">
        <v>9</v>
      </c>
      <c r="F237">
        <f>E237*D237</f>
        <v>270</v>
      </c>
      <c r="G237" t="s">
        <v>28</v>
      </c>
      <c r="H237" t="s">
        <v>26</v>
      </c>
      <c r="I237" t="s">
        <v>30</v>
      </c>
      <c r="J237" t="s">
        <v>39</v>
      </c>
    </row>
    <row r="238" spans="1:10" x14ac:dyDescent="0.25">
      <c r="A238" s="1">
        <v>43938</v>
      </c>
      <c r="B238" t="s">
        <v>18</v>
      </c>
      <c r="C238" t="s">
        <v>20</v>
      </c>
      <c r="D238">
        <v>12</v>
      </c>
      <c r="E238">
        <v>2</v>
      </c>
      <c r="F238">
        <f>E238*D238</f>
        <v>24</v>
      </c>
      <c r="G238" t="s">
        <v>28</v>
      </c>
      <c r="H238" t="s">
        <v>27</v>
      </c>
      <c r="I238" t="s">
        <v>30</v>
      </c>
      <c r="J238" t="s">
        <v>39</v>
      </c>
    </row>
    <row r="239" spans="1:10" x14ac:dyDescent="0.25">
      <c r="A239" s="1">
        <v>43938</v>
      </c>
      <c r="B239" t="s">
        <v>19</v>
      </c>
      <c r="C239" t="s">
        <v>21</v>
      </c>
      <c r="D239">
        <v>169</v>
      </c>
      <c r="E239">
        <v>3</v>
      </c>
      <c r="F239">
        <f>E239*D239</f>
        <v>507</v>
      </c>
      <c r="G239" t="s">
        <v>28</v>
      </c>
      <c r="H239" t="s">
        <v>26</v>
      </c>
      <c r="I239" t="s">
        <v>30</v>
      </c>
      <c r="J239" t="s">
        <v>35</v>
      </c>
    </row>
    <row r="240" spans="1:10" x14ac:dyDescent="0.25">
      <c r="A240" s="1">
        <v>43939</v>
      </c>
      <c r="B240" t="s">
        <v>18</v>
      </c>
      <c r="C240" t="s">
        <v>4</v>
      </c>
      <c r="D240">
        <v>30</v>
      </c>
      <c r="E240">
        <v>6</v>
      </c>
      <c r="F240">
        <f>E240*D240</f>
        <v>180</v>
      </c>
      <c r="G240" t="s">
        <v>25</v>
      </c>
      <c r="H240" t="s">
        <v>26</v>
      </c>
      <c r="I240" t="s">
        <v>30</v>
      </c>
      <c r="J240" t="s">
        <v>38</v>
      </c>
    </row>
    <row r="241" spans="1:10" x14ac:dyDescent="0.25">
      <c r="A241" s="1">
        <v>43940</v>
      </c>
      <c r="B241" t="s">
        <v>13</v>
      </c>
      <c r="C241" t="s">
        <v>2</v>
      </c>
      <c r="D241">
        <v>199</v>
      </c>
      <c r="E241">
        <v>10</v>
      </c>
      <c r="F241">
        <f>E241*D241</f>
        <v>1990</v>
      </c>
      <c r="G241" t="s">
        <v>28</v>
      </c>
      <c r="H241" t="s">
        <v>27</v>
      </c>
      <c r="I241" t="s">
        <v>30</v>
      </c>
      <c r="J241" t="s">
        <v>37</v>
      </c>
    </row>
    <row r="242" spans="1:10" x14ac:dyDescent="0.25">
      <c r="A242" s="1">
        <v>43941</v>
      </c>
      <c r="B242" t="s">
        <v>16</v>
      </c>
      <c r="C242" t="s">
        <v>1</v>
      </c>
      <c r="D242">
        <v>455</v>
      </c>
      <c r="E242">
        <v>5</v>
      </c>
      <c r="F242">
        <f>E242*D242</f>
        <v>2275</v>
      </c>
      <c r="G242" t="s">
        <v>28</v>
      </c>
      <c r="H242" t="s">
        <v>26</v>
      </c>
      <c r="I242" t="s">
        <v>31</v>
      </c>
      <c r="J242" t="s">
        <v>37</v>
      </c>
    </row>
    <row r="243" spans="1:10" x14ac:dyDescent="0.25">
      <c r="A243" s="1">
        <v>43941</v>
      </c>
      <c r="B243" t="s">
        <v>18</v>
      </c>
      <c r="C243" t="s">
        <v>1</v>
      </c>
      <c r="D243">
        <v>455</v>
      </c>
      <c r="E243">
        <v>2</v>
      </c>
      <c r="F243">
        <f>E243*D243</f>
        <v>910</v>
      </c>
      <c r="G243" t="s">
        <v>25</v>
      </c>
      <c r="H243" t="s">
        <v>27</v>
      </c>
      <c r="I243" t="s">
        <v>30</v>
      </c>
      <c r="J243" t="s">
        <v>38</v>
      </c>
    </row>
    <row r="244" spans="1:10" x14ac:dyDescent="0.25">
      <c r="A244" s="1">
        <v>43942</v>
      </c>
      <c r="B244" t="s">
        <v>14</v>
      </c>
      <c r="C244" t="s">
        <v>20</v>
      </c>
      <c r="D244">
        <v>12</v>
      </c>
      <c r="E244">
        <v>7</v>
      </c>
      <c r="F244">
        <f>E244*D244</f>
        <v>84</v>
      </c>
      <c r="G244" t="s">
        <v>28</v>
      </c>
      <c r="H244" t="s">
        <v>26</v>
      </c>
      <c r="I244" t="s">
        <v>31</v>
      </c>
      <c r="J244" t="s">
        <v>35</v>
      </c>
    </row>
    <row r="245" spans="1:10" x14ac:dyDescent="0.25">
      <c r="A245" s="1">
        <v>43943</v>
      </c>
      <c r="B245" t="s">
        <v>17</v>
      </c>
      <c r="C245" t="s">
        <v>1</v>
      </c>
      <c r="D245">
        <v>455</v>
      </c>
      <c r="E245">
        <v>4</v>
      </c>
      <c r="F245">
        <f>E245*D245</f>
        <v>1820</v>
      </c>
      <c r="G245" t="s">
        <v>28</v>
      </c>
      <c r="H245" t="s">
        <v>26</v>
      </c>
      <c r="I245" t="s">
        <v>30</v>
      </c>
      <c r="J245" t="s">
        <v>39</v>
      </c>
    </row>
    <row r="246" spans="1:10" x14ac:dyDescent="0.25">
      <c r="A246" s="1">
        <v>43944</v>
      </c>
      <c r="B246" t="s">
        <v>19</v>
      </c>
      <c r="C246" t="s">
        <v>4</v>
      </c>
      <c r="D246">
        <v>30</v>
      </c>
      <c r="E246">
        <v>9</v>
      </c>
      <c r="F246">
        <f>E246*D246</f>
        <v>270</v>
      </c>
      <c r="G246" t="s">
        <v>28</v>
      </c>
      <c r="H246" t="s">
        <v>26</v>
      </c>
      <c r="I246" t="s">
        <v>30</v>
      </c>
      <c r="J246" t="s">
        <v>38</v>
      </c>
    </row>
    <row r="247" spans="1:10" x14ac:dyDescent="0.25">
      <c r="A247" s="1">
        <v>43945</v>
      </c>
      <c r="B247" t="s">
        <v>17</v>
      </c>
      <c r="C247" t="s">
        <v>3</v>
      </c>
      <c r="D247">
        <v>99</v>
      </c>
      <c r="E247">
        <v>4</v>
      </c>
      <c r="F247">
        <f>E247*D247</f>
        <v>396</v>
      </c>
      <c r="G247" t="s">
        <v>28</v>
      </c>
      <c r="H247" t="s">
        <v>26</v>
      </c>
      <c r="I247" t="s">
        <v>31</v>
      </c>
      <c r="J247" t="s">
        <v>39</v>
      </c>
    </row>
    <row r="248" spans="1:10" x14ac:dyDescent="0.25">
      <c r="A248" s="1">
        <v>43945</v>
      </c>
      <c r="B248" t="s">
        <v>17</v>
      </c>
      <c r="C248" t="s">
        <v>2</v>
      </c>
      <c r="D248">
        <v>199</v>
      </c>
      <c r="E248">
        <v>1</v>
      </c>
      <c r="F248">
        <f>E248*D248</f>
        <v>199</v>
      </c>
      <c r="G248" t="s">
        <v>28</v>
      </c>
      <c r="H248" t="s">
        <v>26</v>
      </c>
      <c r="I248" t="s">
        <v>30</v>
      </c>
      <c r="J248" t="s">
        <v>39</v>
      </c>
    </row>
    <row r="249" spans="1:10" x14ac:dyDescent="0.25">
      <c r="A249" s="1">
        <v>43946</v>
      </c>
      <c r="B249" t="s">
        <v>18</v>
      </c>
      <c r="C249" t="s">
        <v>0</v>
      </c>
      <c r="D249">
        <v>121</v>
      </c>
      <c r="E249">
        <v>6</v>
      </c>
      <c r="F249">
        <f>E249*D249</f>
        <v>726</v>
      </c>
      <c r="G249" t="s">
        <v>28</v>
      </c>
      <c r="H249" t="s">
        <v>26</v>
      </c>
      <c r="I249" t="s">
        <v>30</v>
      </c>
      <c r="J249" t="s">
        <v>39</v>
      </c>
    </row>
    <row r="250" spans="1:10" x14ac:dyDescent="0.25">
      <c r="A250" s="1">
        <v>43946</v>
      </c>
      <c r="B250" t="s">
        <v>15</v>
      </c>
      <c r="C250" t="s">
        <v>20</v>
      </c>
      <c r="D250">
        <v>12</v>
      </c>
      <c r="E250">
        <v>9</v>
      </c>
      <c r="F250">
        <f>E250*D250</f>
        <v>108</v>
      </c>
      <c r="G250" t="s">
        <v>28</v>
      </c>
      <c r="H250" t="s">
        <v>26</v>
      </c>
      <c r="I250" t="s">
        <v>30</v>
      </c>
      <c r="J250" t="s">
        <v>39</v>
      </c>
    </row>
    <row r="251" spans="1:10" x14ac:dyDescent="0.25">
      <c r="A251" s="1">
        <v>43947</v>
      </c>
      <c r="B251" t="s">
        <v>14</v>
      </c>
      <c r="C251" t="s">
        <v>1</v>
      </c>
      <c r="D251">
        <v>455</v>
      </c>
      <c r="E251">
        <v>6</v>
      </c>
      <c r="F251">
        <f>E251*D251</f>
        <v>2730</v>
      </c>
      <c r="G251" t="s">
        <v>28</v>
      </c>
      <c r="H251" t="s">
        <v>26</v>
      </c>
      <c r="I251" t="s">
        <v>31</v>
      </c>
      <c r="J251" t="s">
        <v>37</v>
      </c>
    </row>
    <row r="252" spans="1:10" x14ac:dyDescent="0.25">
      <c r="A252" s="1">
        <v>43947</v>
      </c>
      <c r="B252" t="s">
        <v>17</v>
      </c>
      <c r="C252" t="s">
        <v>2</v>
      </c>
      <c r="D252">
        <v>199</v>
      </c>
      <c r="E252">
        <v>8</v>
      </c>
      <c r="F252">
        <f>E252*D252</f>
        <v>1592</v>
      </c>
      <c r="G252" t="s">
        <v>28</v>
      </c>
      <c r="H252" t="s">
        <v>26</v>
      </c>
      <c r="I252" t="s">
        <v>30</v>
      </c>
      <c r="J252" t="s">
        <v>38</v>
      </c>
    </row>
    <row r="253" spans="1:10" x14ac:dyDescent="0.25">
      <c r="A253" s="1">
        <v>43947</v>
      </c>
      <c r="B253" t="s">
        <v>13</v>
      </c>
      <c r="C253" t="s">
        <v>4</v>
      </c>
      <c r="D253">
        <v>30</v>
      </c>
      <c r="E253">
        <v>5</v>
      </c>
      <c r="F253">
        <f>E253*D253</f>
        <v>150</v>
      </c>
      <c r="G253" t="s">
        <v>25</v>
      </c>
      <c r="H253" t="s">
        <v>26</v>
      </c>
      <c r="I253" t="s">
        <v>30</v>
      </c>
      <c r="J253" t="s">
        <v>38</v>
      </c>
    </row>
    <row r="254" spans="1:10" x14ac:dyDescent="0.25">
      <c r="A254" s="1">
        <v>43948</v>
      </c>
      <c r="B254" t="s">
        <v>19</v>
      </c>
      <c r="C254" t="s">
        <v>1</v>
      </c>
      <c r="D254">
        <v>455</v>
      </c>
      <c r="E254">
        <v>8</v>
      </c>
      <c r="F254">
        <f>E254*D254</f>
        <v>3640</v>
      </c>
      <c r="G254" t="s">
        <v>25</v>
      </c>
      <c r="H254" t="s">
        <v>26</v>
      </c>
      <c r="I254" t="s">
        <v>31</v>
      </c>
      <c r="J254" t="s">
        <v>38</v>
      </c>
    </row>
    <row r="255" spans="1:10" x14ac:dyDescent="0.25">
      <c r="A255" s="1">
        <v>43949</v>
      </c>
      <c r="B255" t="s">
        <v>16</v>
      </c>
      <c r="C255" t="s">
        <v>1</v>
      </c>
      <c r="D255">
        <v>455</v>
      </c>
      <c r="E255">
        <v>10</v>
      </c>
      <c r="F255">
        <f>E255*D255</f>
        <v>4550</v>
      </c>
      <c r="G255" t="s">
        <v>28</v>
      </c>
      <c r="H255" t="s">
        <v>26</v>
      </c>
      <c r="I255" t="s">
        <v>31</v>
      </c>
      <c r="J255" t="s">
        <v>36</v>
      </c>
    </row>
    <row r="256" spans="1:10" x14ac:dyDescent="0.25">
      <c r="A256" s="1">
        <v>43949</v>
      </c>
      <c r="B256" t="s">
        <v>15</v>
      </c>
      <c r="C256" t="s">
        <v>1</v>
      </c>
      <c r="D256">
        <v>455</v>
      </c>
      <c r="E256">
        <v>2</v>
      </c>
      <c r="F256">
        <f>E256*D256</f>
        <v>910</v>
      </c>
      <c r="G256" t="s">
        <v>25</v>
      </c>
      <c r="H256" t="s">
        <v>26</v>
      </c>
      <c r="I256" t="s">
        <v>30</v>
      </c>
      <c r="J256" t="s">
        <v>38</v>
      </c>
    </row>
    <row r="257" spans="1:10" x14ac:dyDescent="0.25">
      <c r="A257" s="1">
        <v>43950</v>
      </c>
      <c r="B257" t="s">
        <v>18</v>
      </c>
      <c r="C257" t="s">
        <v>1</v>
      </c>
      <c r="D257">
        <v>455</v>
      </c>
      <c r="E257">
        <v>10</v>
      </c>
      <c r="F257">
        <f>E257*D257</f>
        <v>4550</v>
      </c>
      <c r="G257" t="s">
        <v>28</v>
      </c>
      <c r="H257" t="s">
        <v>26</v>
      </c>
      <c r="I257" t="s">
        <v>31</v>
      </c>
      <c r="J257" t="s">
        <v>39</v>
      </c>
    </row>
    <row r="258" spans="1:10" x14ac:dyDescent="0.25">
      <c r="A258" s="1">
        <v>43950</v>
      </c>
      <c r="B258" t="s">
        <v>19</v>
      </c>
      <c r="C258" t="s">
        <v>20</v>
      </c>
      <c r="D258">
        <v>12</v>
      </c>
      <c r="E258">
        <v>1</v>
      </c>
      <c r="F258">
        <f>E258*D258</f>
        <v>12</v>
      </c>
      <c r="G258" t="s">
        <v>25</v>
      </c>
      <c r="H258" t="s">
        <v>26</v>
      </c>
      <c r="I258" t="s">
        <v>30</v>
      </c>
      <c r="J258" t="s">
        <v>38</v>
      </c>
    </row>
    <row r="259" spans="1:10" x14ac:dyDescent="0.25">
      <c r="A259" s="1">
        <v>43950</v>
      </c>
      <c r="B259" t="s">
        <v>16</v>
      </c>
      <c r="C259" t="s">
        <v>21</v>
      </c>
      <c r="D259">
        <v>169</v>
      </c>
      <c r="E259">
        <v>4</v>
      </c>
      <c r="F259">
        <f>E259*D259</f>
        <v>676</v>
      </c>
      <c r="G259" t="s">
        <v>28</v>
      </c>
      <c r="H259" t="s">
        <v>26</v>
      </c>
      <c r="I259" t="s">
        <v>30</v>
      </c>
      <c r="J259" t="s">
        <v>38</v>
      </c>
    </row>
    <row r="260" spans="1:10" x14ac:dyDescent="0.25">
      <c r="A260" s="1">
        <v>43950</v>
      </c>
      <c r="B260" t="s">
        <v>15</v>
      </c>
      <c r="C260" t="s">
        <v>21</v>
      </c>
      <c r="D260">
        <v>169</v>
      </c>
      <c r="E260">
        <v>4</v>
      </c>
      <c r="F260">
        <f>E260*D260</f>
        <v>676</v>
      </c>
      <c r="G260" t="s">
        <v>28</v>
      </c>
      <c r="H260" t="s">
        <v>26</v>
      </c>
      <c r="I260" t="s">
        <v>30</v>
      </c>
      <c r="J260" t="s">
        <v>35</v>
      </c>
    </row>
    <row r="261" spans="1:10" x14ac:dyDescent="0.25">
      <c r="A261" s="1">
        <v>43950</v>
      </c>
      <c r="B261" t="s">
        <v>14</v>
      </c>
      <c r="C261" t="s">
        <v>21</v>
      </c>
      <c r="D261">
        <v>169</v>
      </c>
      <c r="E261">
        <v>5</v>
      </c>
      <c r="F261">
        <f>E261*D261</f>
        <v>845</v>
      </c>
      <c r="G261" t="s">
        <v>28</v>
      </c>
      <c r="H261" t="s">
        <v>26</v>
      </c>
      <c r="I261" t="s">
        <v>30</v>
      </c>
      <c r="J261" t="s">
        <v>37</v>
      </c>
    </row>
    <row r="262" spans="1:10" x14ac:dyDescent="0.25">
      <c r="A262" s="1">
        <v>43951</v>
      </c>
      <c r="B262" t="s">
        <v>15</v>
      </c>
      <c r="C262" t="s">
        <v>3</v>
      </c>
      <c r="D262">
        <v>99</v>
      </c>
      <c r="E262">
        <v>3</v>
      </c>
      <c r="F262">
        <f>E262*D262</f>
        <v>297</v>
      </c>
      <c r="G262" t="s">
        <v>28</v>
      </c>
      <c r="H262" t="s">
        <v>26</v>
      </c>
      <c r="I262" t="s">
        <v>30</v>
      </c>
      <c r="J262" t="s">
        <v>39</v>
      </c>
    </row>
    <row r="263" spans="1:10" x14ac:dyDescent="0.25">
      <c r="A263" s="1">
        <v>43951</v>
      </c>
      <c r="B263" t="s">
        <v>18</v>
      </c>
      <c r="C263" t="s">
        <v>3</v>
      </c>
      <c r="D263">
        <v>99</v>
      </c>
      <c r="E263">
        <v>5</v>
      </c>
      <c r="F263">
        <f>E263*D263</f>
        <v>495</v>
      </c>
      <c r="G263" t="s">
        <v>28</v>
      </c>
      <c r="H263" t="s">
        <v>26</v>
      </c>
      <c r="I263" t="s">
        <v>30</v>
      </c>
      <c r="J263" t="s">
        <v>37</v>
      </c>
    </row>
    <row r="264" spans="1:10" x14ac:dyDescent="0.25">
      <c r="A264" s="1">
        <v>43951</v>
      </c>
      <c r="B264" t="s">
        <v>18</v>
      </c>
      <c r="C264" t="s">
        <v>4</v>
      </c>
      <c r="D264">
        <v>30</v>
      </c>
      <c r="E264">
        <v>2</v>
      </c>
      <c r="F264">
        <f>E264*D264</f>
        <v>60</v>
      </c>
      <c r="G264" t="s">
        <v>25</v>
      </c>
      <c r="H264" t="s">
        <v>26</v>
      </c>
      <c r="I264" t="s">
        <v>30</v>
      </c>
      <c r="J264" t="s">
        <v>39</v>
      </c>
    </row>
    <row r="265" spans="1:10" x14ac:dyDescent="0.25">
      <c r="A265" s="1">
        <v>43951</v>
      </c>
      <c r="B265" t="s">
        <v>14</v>
      </c>
      <c r="C265" t="s">
        <v>20</v>
      </c>
      <c r="D265">
        <v>12</v>
      </c>
      <c r="E265">
        <v>1</v>
      </c>
      <c r="F265">
        <f>E265*D265</f>
        <v>12</v>
      </c>
      <c r="G265" t="s">
        <v>28</v>
      </c>
      <c r="H265" t="s">
        <v>26</v>
      </c>
      <c r="I265" t="s">
        <v>30</v>
      </c>
      <c r="J265" t="s">
        <v>39</v>
      </c>
    </row>
    <row r="266" spans="1:10" x14ac:dyDescent="0.25">
      <c r="A266" s="1">
        <v>43952</v>
      </c>
      <c r="B266" t="s">
        <v>14</v>
      </c>
      <c r="C266" t="s">
        <v>21</v>
      </c>
      <c r="D266">
        <v>169</v>
      </c>
      <c r="E266">
        <v>6</v>
      </c>
      <c r="F266">
        <f>E266*D266</f>
        <v>1014</v>
      </c>
      <c r="G266" t="s">
        <v>28</v>
      </c>
      <c r="H266" t="s">
        <v>26</v>
      </c>
      <c r="I266" t="s">
        <v>31</v>
      </c>
      <c r="J266" t="s">
        <v>39</v>
      </c>
    </row>
    <row r="267" spans="1:10" x14ac:dyDescent="0.25">
      <c r="A267" s="1">
        <v>43953</v>
      </c>
      <c r="B267" t="s">
        <v>18</v>
      </c>
      <c r="C267" t="s">
        <v>0</v>
      </c>
      <c r="D267">
        <v>121</v>
      </c>
      <c r="E267">
        <v>6</v>
      </c>
      <c r="F267">
        <f>E267*D267</f>
        <v>726</v>
      </c>
      <c r="G267" t="s">
        <v>28</v>
      </c>
      <c r="H267" t="s">
        <v>26</v>
      </c>
      <c r="I267" t="s">
        <v>30</v>
      </c>
      <c r="J267" t="s">
        <v>35</v>
      </c>
    </row>
    <row r="268" spans="1:10" x14ac:dyDescent="0.25">
      <c r="A268" s="1">
        <v>43954</v>
      </c>
      <c r="B268" t="s">
        <v>16</v>
      </c>
      <c r="C268" t="s">
        <v>1</v>
      </c>
      <c r="D268">
        <v>455</v>
      </c>
      <c r="E268">
        <v>3</v>
      </c>
      <c r="F268">
        <f>E268*D268</f>
        <v>1365</v>
      </c>
      <c r="G268" t="s">
        <v>28</v>
      </c>
      <c r="H268" t="s">
        <v>26</v>
      </c>
      <c r="I268" t="s">
        <v>31</v>
      </c>
      <c r="J268" t="s">
        <v>39</v>
      </c>
    </row>
    <row r="269" spans="1:10" x14ac:dyDescent="0.25">
      <c r="A269" s="1">
        <v>43954</v>
      </c>
      <c r="B269" t="s">
        <v>18</v>
      </c>
      <c r="C269" t="s">
        <v>1</v>
      </c>
      <c r="D269">
        <v>455</v>
      </c>
      <c r="E269">
        <v>2</v>
      </c>
      <c r="F269">
        <f>E269*D269</f>
        <v>910</v>
      </c>
      <c r="G269" t="s">
        <v>28</v>
      </c>
      <c r="H269" t="s">
        <v>26</v>
      </c>
      <c r="I269" t="s">
        <v>30</v>
      </c>
      <c r="J269" t="s">
        <v>38</v>
      </c>
    </row>
    <row r="270" spans="1:10" x14ac:dyDescent="0.25">
      <c r="A270" s="1">
        <v>43955</v>
      </c>
      <c r="B270" t="s">
        <v>19</v>
      </c>
      <c r="C270" t="s">
        <v>4</v>
      </c>
      <c r="D270">
        <v>30</v>
      </c>
      <c r="E270">
        <v>3</v>
      </c>
      <c r="F270">
        <f>E270*D270</f>
        <v>90</v>
      </c>
      <c r="G270" t="s">
        <v>25</v>
      </c>
      <c r="H270" t="s">
        <v>26</v>
      </c>
      <c r="I270" t="s">
        <v>30</v>
      </c>
      <c r="J270" t="s">
        <v>38</v>
      </c>
    </row>
    <row r="271" spans="1:10" x14ac:dyDescent="0.25">
      <c r="A271" s="1">
        <v>43956</v>
      </c>
      <c r="B271" t="s">
        <v>13</v>
      </c>
      <c r="C271" t="s">
        <v>1</v>
      </c>
      <c r="D271">
        <v>455</v>
      </c>
      <c r="E271">
        <v>2</v>
      </c>
      <c r="F271">
        <f>E271*D271</f>
        <v>910</v>
      </c>
      <c r="G271" t="s">
        <v>28</v>
      </c>
      <c r="H271" t="s">
        <v>27</v>
      </c>
      <c r="I271" t="s">
        <v>30</v>
      </c>
      <c r="J271" t="s">
        <v>37</v>
      </c>
    </row>
    <row r="272" spans="1:10" x14ac:dyDescent="0.25">
      <c r="A272" s="1">
        <v>43956</v>
      </c>
      <c r="B272" t="s">
        <v>17</v>
      </c>
      <c r="C272" t="s">
        <v>2</v>
      </c>
      <c r="D272">
        <v>199</v>
      </c>
      <c r="E272">
        <v>2</v>
      </c>
      <c r="F272">
        <f>E272*D272</f>
        <v>398</v>
      </c>
      <c r="G272" t="s">
        <v>28</v>
      </c>
      <c r="H272" t="s">
        <v>26</v>
      </c>
      <c r="I272" t="s">
        <v>30</v>
      </c>
      <c r="J272" t="s">
        <v>39</v>
      </c>
    </row>
    <row r="273" spans="1:10" x14ac:dyDescent="0.25">
      <c r="A273" s="1">
        <v>43956</v>
      </c>
      <c r="B273" t="s">
        <v>19</v>
      </c>
      <c r="C273" t="s">
        <v>20</v>
      </c>
      <c r="D273">
        <v>12</v>
      </c>
      <c r="E273">
        <v>8</v>
      </c>
      <c r="F273">
        <f>E273*D273</f>
        <v>96</v>
      </c>
      <c r="G273" t="s">
        <v>25</v>
      </c>
      <c r="H273" t="s">
        <v>26</v>
      </c>
      <c r="I273" t="s">
        <v>30</v>
      </c>
      <c r="J273" t="s">
        <v>37</v>
      </c>
    </row>
    <row r="274" spans="1:10" x14ac:dyDescent="0.25">
      <c r="A274" s="1">
        <v>43957</v>
      </c>
      <c r="B274" t="s">
        <v>17</v>
      </c>
      <c r="C274" t="s">
        <v>3</v>
      </c>
      <c r="D274">
        <v>99</v>
      </c>
      <c r="E274">
        <v>9</v>
      </c>
      <c r="F274">
        <f>E274*D274</f>
        <v>891</v>
      </c>
      <c r="G274" t="s">
        <v>28</v>
      </c>
      <c r="H274" t="s">
        <v>27</v>
      </c>
      <c r="I274" t="s">
        <v>31</v>
      </c>
      <c r="J274" t="s">
        <v>38</v>
      </c>
    </row>
    <row r="275" spans="1:10" x14ac:dyDescent="0.25">
      <c r="A275" s="1">
        <v>43957</v>
      </c>
      <c r="B275" t="s">
        <v>18</v>
      </c>
      <c r="C275" t="s">
        <v>21</v>
      </c>
      <c r="D275">
        <v>169</v>
      </c>
      <c r="E275">
        <v>6</v>
      </c>
      <c r="F275">
        <f>E275*D275</f>
        <v>1014</v>
      </c>
      <c r="G275" t="s">
        <v>28</v>
      </c>
      <c r="H275" t="s">
        <v>26</v>
      </c>
      <c r="I275" t="s">
        <v>30</v>
      </c>
      <c r="J275" t="s">
        <v>39</v>
      </c>
    </row>
    <row r="276" spans="1:10" x14ac:dyDescent="0.25">
      <c r="A276" s="1">
        <v>43957</v>
      </c>
      <c r="B276" t="s">
        <v>14</v>
      </c>
      <c r="C276" t="s">
        <v>21</v>
      </c>
      <c r="D276">
        <v>169</v>
      </c>
      <c r="E276">
        <v>9</v>
      </c>
      <c r="F276">
        <f>E276*D276</f>
        <v>1521</v>
      </c>
      <c r="G276" t="s">
        <v>28</v>
      </c>
      <c r="H276" t="s">
        <v>26</v>
      </c>
      <c r="I276" t="s">
        <v>30</v>
      </c>
      <c r="J276" t="s">
        <v>36</v>
      </c>
    </row>
    <row r="277" spans="1:10" x14ac:dyDescent="0.25">
      <c r="A277" s="1">
        <v>43958</v>
      </c>
      <c r="B277" t="s">
        <v>13</v>
      </c>
      <c r="C277" t="s">
        <v>1</v>
      </c>
      <c r="D277">
        <v>455</v>
      </c>
      <c r="E277">
        <v>9</v>
      </c>
      <c r="F277">
        <f>E277*D277</f>
        <v>4095</v>
      </c>
      <c r="G277" t="s">
        <v>28</v>
      </c>
      <c r="H277" t="s">
        <v>26</v>
      </c>
      <c r="I277" t="s">
        <v>30</v>
      </c>
      <c r="J277" t="s">
        <v>38</v>
      </c>
    </row>
    <row r="278" spans="1:10" x14ac:dyDescent="0.25">
      <c r="A278" s="1">
        <v>43959</v>
      </c>
      <c r="B278" t="s">
        <v>16</v>
      </c>
      <c r="C278" t="s">
        <v>1</v>
      </c>
      <c r="D278">
        <v>455</v>
      </c>
      <c r="E278">
        <v>6</v>
      </c>
      <c r="F278">
        <f>E278*D278</f>
        <v>2730</v>
      </c>
      <c r="G278" t="s">
        <v>25</v>
      </c>
      <c r="H278" t="s">
        <v>26</v>
      </c>
      <c r="I278" t="s">
        <v>30</v>
      </c>
      <c r="J278" t="s">
        <v>37</v>
      </c>
    </row>
    <row r="279" spans="1:10" x14ac:dyDescent="0.25">
      <c r="A279" s="1">
        <v>43959</v>
      </c>
      <c r="B279" t="s">
        <v>15</v>
      </c>
      <c r="C279" t="s">
        <v>1</v>
      </c>
      <c r="D279">
        <v>455</v>
      </c>
      <c r="E279">
        <v>5</v>
      </c>
      <c r="F279">
        <f>E279*D279</f>
        <v>2275</v>
      </c>
      <c r="G279" t="s">
        <v>28</v>
      </c>
      <c r="H279" t="s">
        <v>26</v>
      </c>
      <c r="I279" t="s">
        <v>30</v>
      </c>
      <c r="J279" t="s">
        <v>38</v>
      </c>
    </row>
    <row r="280" spans="1:10" x14ac:dyDescent="0.25">
      <c r="A280" s="1">
        <v>43959</v>
      </c>
      <c r="B280" t="s">
        <v>15</v>
      </c>
      <c r="C280" t="s">
        <v>20</v>
      </c>
      <c r="D280">
        <v>12</v>
      </c>
      <c r="E280">
        <v>3</v>
      </c>
      <c r="F280">
        <f>E280*D280</f>
        <v>36</v>
      </c>
      <c r="G280" t="s">
        <v>28</v>
      </c>
      <c r="H280" t="s">
        <v>26</v>
      </c>
      <c r="I280" t="s">
        <v>31</v>
      </c>
      <c r="J280" t="s">
        <v>39</v>
      </c>
    </row>
    <row r="281" spans="1:10" x14ac:dyDescent="0.25">
      <c r="A281" s="1">
        <v>43960</v>
      </c>
      <c r="B281" t="s">
        <v>14</v>
      </c>
      <c r="C281" t="s">
        <v>1</v>
      </c>
      <c r="D281">
        <v>455</v>
      </c>
      <c r="E281">
        <v>10</v>
      </c>
      <c r="F281">
        <f>E281*D281</f>
        <v>4550</v>
      </c>
      <c r="G281" t="s">
        <v>25</v>
      </c>
      <c r="H281" t="s">
        <v>26</v>
      </c>
      <c r="I281" t="s">
        <v>30</v>
      </c>
      <c r="J281" t="s">
        <v>39</v>
      </c>
    </row>
    <row r="282" spans="1:10" x14ac:dyDescent="0.25">
      <c r="A282" s="1">
        <v>43961</v>
      </c>
      <c r="B282" t="s">
        <v>18</v>
      </c>
      <c r="C282" t="s">
        <v>3</v>
      </c>
      <c r="D282">
        <v>99</v>
      </c>
      <c r="E282">
        <v>6</v>
      </c>
      <c r="F282">
        <f>E282*D282</f>
        <v>594</v>
      </c>
      <c r="G282" t="s">
        <v>25</v>
      </c>
      <c r="H282" t="s">
        <v>26</v>
      </c>
      <c r="I282" t="s">
        <v>30</v>
      </c>
      <c r="J282" t="s">
        <v>37</v>
      </c>
    </row>
    <row r="283" spans="1:10" x14ac:dyDescent="0.25">
      <c r="A283" s="1">
        <v>43962</v>
      </c>
      <c r="B283" t="s">
        <v>14</v>
      </c>
      <c r="C283" t="s">
        <v>3</v>
      </c>
      <c r="D283">
        <v>99</v>
      </c>
      <c r="E283">
        <v>3</v>
      </c>
      <c r="F283">
        <f>E283*D283</f>
        <v>297</v>
      </c>
      <c r="G283" t="s">
        <v>25</v>
      </c>
      <c r="H283" t="s">
        <v>26</v>
      </c>
      <c r="I283" t="s">
        <v>30</v>
      </c>
      <c r="J283" t="s">
        <v>35</v>
      </c>
    </row>
    <row r="284" spans="1:10" x14ac:dyDescent="0.25">
      <c r="A284" s="1">
        <v>43962</v>
      </c>
      <c r="B284" t="s">
        <v>19</v>
      </c>
      <c r="C284" t="s">
        <v>21</v>
      </c>
      <c r="D284">
        <v>169</v>
      </c>
      <c r="E284">
        <v>3</v>
      </c>
      <c r="F284">
        <f>E284*D284</f>
        <v>507</v>
      </c>
      <c r="G284" t="s">
        <v>25</v>
      </c>
      <c r="H284" t="s">
        <v>26</v>
      </c>
      <c r="I284" t="s">
        <v>31</v>
      </c>
      <c r="J284" t="s">
        <v>38</v>
      </c>
    </row>
    <row r="285" spans="1:10" x14ac:dyDescent="0.25">
      <c r="A285" s="1">
        <v>43963</v>
      </c>
      <c r="B285" t="s">
        <v>15</v>
      </c>
      <c r="C285" t="s">
        <v>4</v>
      </c>
      <c r="D285">
        <v>30</v>
      </c>
      <c r="E285">
        <v>3</v>
      </c>
      <c r="F285">
        <f>E285*D285</f>
        <v>90</v>
      </c>
      <c r="G285" t="s">
        <v>25</v>
      </c>
      <c r="H285" t="s">
        <v>27</v>
      </c>
      <c r="I285" t="s">
        <v>30</v>
      </c>
      <c r="J285" t="s">
        <v>39</v>
      </c>
    </row>
    <row r="286" spans="1:10" x14ac:dyDescent="0.25">
      <c r="A286" s="1">
        <v>43963</v>
      </c>
      <c r="B286" t="s">
        <v>15</v>
      </c>
      <c r="C286" t="s">
        <v>4</v>
      </c>
      <c r="D286">
        <v>30</v>
      </c>
      <c r="E286">
        <v>9</v>
      </c>
      <c r="F286">
        <f>E286*D286</f>
        <v>270</v>
      </c>
      <c r="G286" t="s">
        <v>28</v>
      </c>
      <c r="H286" t="s">
        <v>26</v>
      </c>
      <c r="I286" t="s">
        <v>31</v>
      </c>
      <c r="J286" t="s">
        <v>37</v>
      </c>
    </row>
    <row r="287" spans="1:10" x14ac:dyDescent="0.25">
      <c r="A287" s="1">
        <v>43963</v>
      </c>
      <c r="B287" t="s">
        <v>15</v>
      </c>
      <c r="C287" t="s">
        <v>20</v>
      </c>
      <c r="D287">
        <v>12</v>
      </c>
      <c r="E287">
        <v>5</v>
      </c>
      <c r="F287">
        <f>E287*D287</f>
        <v>60</v>
      </c>
      <c r="G287" t="s">
        <v>28</v>
      </c>
      <c r="H287" t="s">
        <v>26</v>
      </c>
      <c r="I287" t="s">
        <v>30</v>
      </c>
      <c r="J287" t="s">
        <v>39</v>
      </c>
    </row>
    <row r="288" spans="1:10" x14ac:dyDescent="0.25">
      <c r="A288" s="1">
        <v>43963</v>
      </c>
      <c r="B288" t="s">
        <v>15</v>
      </c>
      <c r="C288" t="s">
        <v>20</v>
      </c>
      <c r="D288">
        <v>12</v>
      </c>
      <c r="E288">
        <v>4</v>
      </c>
      <c r="F288">
        <f>E288*D288</f>
        <v>48</v>
      </c>
      <c r="G288" t="s">
        <v>25</v>
      </c>
      <c r="H288" t="s">
        <v>26</v>
      </c>
      <c r="I288" t="s">
        <v>30</v>
      </c>
      <c r="J288" t="s">
        <v>37</v>
      </c>
    </row>
    <row r="289" spans="1:10" x14ac:dyDescent="0.25">
      <c r="A289" s="1">
        <v>43963</v>
      </c>
      <c r="B289" t="s">
        <v>19</v>
      </c>
      <c r="C289" t="s">
        <v>20</v>
      </c>
      <c r="D289">
        <v>12</v>
      </c>
      <c r="E289">
        <v>10</v>
      </c>
      <c r="F289">
        <f>E289*D289</f>
        <v>120</v>
      </c>
      <c r="G289" t="s">
        <v>28</v>
      </c>
      <c r="H289" t="s">
        <v>26</v>
      </c>
      <c r="I289" t="s">
        <v>31</v>
      </c>
      <c r="J289" t="s">
        <v>36</v>
      </c>
    </row>
    <row r="290" spans="1:10" x14ac:dyDescent="0.25">
      <c r="A290" s="1">
        <v>43964</v>
      </c>
      <c r="B290" t="s">
        <v>13</v>
      </c>
      <c r="C290" t="s">
        <v>4</v>
      </c>
      <c r="D290">
        <v>30</v>
      </c>
      <c r="E290">
        <v>8</v>
      </c>
      <c r="F290">
        <f>E290*D290</f>
        <v>240</v>
      </c>
      <c r="G290" t="s">
        <v>28</v>
      </c>
      <c r="H290" t="s">
        <v>26</v>
      </c>
      <c r="I290" t="s">
        <v>30</v>
      </c>
      <c r="J290" t="s">
        <v>39</v>
      </c>
    </row>
    <row r="291" spans="1:10" x14ac:dyDescent="0.25">
      <c r="A291" s="1">
        <v>43964</v>
      </c>
      <c r="B291" t="s">
        <v>17</v>
      </c>
      <c r="C291" t="s">
        <v>4</v>
      </c>
      <c r="D291">
        <v>30</v>
      </c>
      <c r="E291">
        <v>4</v>
      </c>
      <c r="F291">
        <f>E291*D291</f>
        <v>120</v>
      </c>
      <c r="G291" t="s">
        <v>28</v>
      </c>
      <c r="H291" t="s">
        <v>26</v>
      </c>
      <c r="I291" t="s">
        <v>30</v>
      </c>
      <c r="J291" t="s">
        <v>37</v>
      </c>
    </row>
    <row r="292" spans="1:10" x14ac:dyDescent="0.25">
      <c r="A292" s="1">
        <v>43965</v>
      </c>
      <c r="B292" t="s">
        <v>17</v>
      </c>
      <c r="C292" t="s">
        <v>2</v>
      </c>
      <c r="D292">
        <v>199</v>
      </c>
      <c r="E292">
        <v>3</v>
      </c>
      <c r="F292">
        <f>E292*D292</f>
        <v>597</v>
      </c>
      <c r="G292" t="s">
        <v>28</v>
      </c>
      <c r="H292" t="s">
        <v>26</v>
      </c>
      <c r="I292" t="s">
        <v>30</v>
      </c>
      <c r="J292" t="s">
        <v>36</v>
      </c>
    </row>
    <row r="293" spans="1:10" x14ac:dyDescent="0.25">
      <c r="A293" s="1">
        <v>43966</v>
      </c>
      <c r="B293" t="s">
        <v>19</v>
      </c>
      <c r="C293" t="s">
        <v>1</v>
      </c>
      <c r="D293">
        <v>455</v>
      </c>
      <c r="E293">
        <v>10</v>
      </c>
      <c r="F293">
        <f>E293*D293</f>
        <v>4550</v>
      </c>
      <c r="G293" t="s">
        <v>28</v>
      </c>
      <c r="H293" t="s">
        <v>27</v>
      </c>
      <c r="I293" t="s">
        <v>31</v>
      </c>
      <c r="J293" t="s">
        <v>38</v>
      </c>
    </row>
    <row r="294" spans="1:10" x14ac:dyDescent="0.25">
      <c r="A294" s="1">
        <v>43967</v>
      </c>
      <c r="B294" t="s">
        <v>18</v>
      </c>
      <c r="C294" t="s">
        <v>1</v>
      </c>
      <c r="D294">
        <v>455</v>
      </c>
      <c r="E294">
        <v>10</v>
      </c>
      <c r="F294">
        <f>E294*D294</f>
        <v>4550</v>
      </c>
      <c r="G294" t="s">
        <v>25</v>
      </c>
      <c r="H294" t="s">
        <v>26</v>
      </c>
      <c r="I294" t="s">
        <v>31</v>
      </c>
      <c r="J294" t="s">
        <v>38</v>
      </c>
    </row>
    <row r="295" spans="1:10" x14ac:dyDescent="0.25">
      <c r="A295" s="1">
        <v>43968</v>
      </c>
      <c r="B295" t="s">
        <v>13</v>
      </c>
      <c r="C295" t="s">
        <v>1</v>
      </c>
      <c r="D295">
        <v>455</v>
      </c>
      <c r="E295">
        <v>6</v>
      </c>
      <c r="F295">
        <f>E295*D295</f>
        <v>2730</v>
      </c>
      <c r="G295" t="s">
        <v>28</v>
      </c>
      <c r="H295" t="s">
        <v>27</v>
      </c>
      <c r="I295" t="s">
        <v>30</v>
      </c>
      <c r="J295" t="s">
        <v>39</v>
      </c>
    </row>
    <row r="296" spans="1:10" x14ac:dyDescent="0.25">
      <c r="A296" s="1">
        <v>43969</v>
      </c>
      <c r="B296" t="s">
        <v>16</v>
      </c>
      <c r="C296" t="s">
        <v>1</v>
      </c>
      <c r="D296">
        <v>455</v>
      </c>
      <c r="E296">
        <v>2</v>
      </c>
      <c r="F296">
        <f>E296*D296</f>
        <v>910</v>
      </c>
      <c r="G296" t="s">
        <v>28</v>
      </c>
      <c r="H296" t="s">
        <v>27</v>
      </c>
      <c r="I296" t="s">
        <v>30</v>
      </c>
      <c r="J296" t="s">
        <v>37</v>
      </c>
    </row>
    <row r="297" spans="1:10" x14ac:dyDescent="0.25">
      <c r="A297" s="1">
        <v>43969</v>
      </c>
      <c r="B297" t="s">
        <v>17</v>
      </c>
      <c r="C297" t="s">
        <v>2</v>
      </c>
      <c r="D297">
        <v>199</v>
      </c>
      <c r="E297">
        <v>10</v>
      </c>
      <c r="F297">
        <f>E297*D297</f>
        <v>1990</v>
      </c>
      <c r="G297" t="s">
        <v>28</v>
      </c>
      <c r="H297" t="s">
        <v>27</v>
      </c>
      <c r="I297" t="s">
        <v>31</v>
      </c>
      <c r="J297" t="s">
        <v>38</v>
      </c>
    </row>
    <row r="298" spans="1:10" x14ac:dyDescent="0.25">
      <c r="A298" s="1">
        <v>43969</v>
      </c>
      <c r="B298" t="s">
        <v>13</v>
      </c>
      <c r="C298" t="s">
        <v>2</v>
      </c>
      <c r="D298">
        <v>199</v>
      </c>
      <c r="E298">
        <v>3</v>
      </c>
      <c r="F298">
        <f>E298*D298</f>
        <v>597</v>
      </c>
      <c r="G298" t="s">
        <v>28</v>
      </c>
      <c r="H298" t="s">
        <v>26</v>
      </c>
      <c r="I298" t="s">
        <v>30</v>
      </c>
      <c r="J298" t="s">
        <v>39</v>
      </c>
    </row>
    <row r="299" spans="1:10" x14ac:dyDescent="0.25">
      <c r="A299" s="1">
        <v>43970</v>
      </c>
      <c r="B299" t="s">
        <v>13</v>
      </c>
      <c r="C299" t="s">
        <v>3</v>
      </c>
      <c r="D299">
        <v>99</v>
      </c>
      <c r="E299">
        <v>7</v>
      </c>
      <c r="F299">
        <f>E299*D299</f>
        <v>693</v>
      </c>
      <c r="G299" t="s">
        <v>28</v>
      </c>
      <c r="H299" t="s">
        <v>26</v>
      </c>
      <c r="I299" t="s">
        <v>30</v>
      </c>
      <c r="J299" t="s">
        <v>39</v>
      </c>
    </row>
    <row r="300" spans="1:10" x14ac:dyDescent="0.25">
      <c r="A300" s="1">
        <v>43970</v>
      </c>
      <c r="B300" t="s">
        <v>13</v>
      </c>
      <c r="C300" t="s">
        <v>0</v>
      </c>
      <c r="D300">
        <v>121</v>
      </c>
      <c r="E300">
        <v>8</v>
      </c>
      <c r="F300">
        <f>E300*D300</f>
        <v>968</v>
      </c>
      <c r="G300" t="s">
        <v>28</v>
      </c>
      <c r="H300" t="s">
        <v>26</v>
      </c>
      <c r="I300" t="s">
        <v>30</v>
      </c>
      <c r="J300" t="s">
        <v>38</v>
      </c>
    </row>
    <row r="301" spans="1:10" x14ac:dyDescent="0.25">
      <c r="A301" s="1">
        <v>43970</v>
      </c>
      <c r="B301" t="s">
        <v>14</v>
      </c>
      <c r="C301" t="s">
        <v>1</v>
      </c>
      <c r="D301">
        <v>455</v>
      </c>
      <c r="E301">
        <v>5</v>
      </c>
      <c r="F301">
        <f>E301*D301</f>
        <v>2275</v>
      </c>
      <c r="G301" t="s">
        <v>28</v>
      </c>
      <c r="H301" t="s">
        <v>27</v>
      </c>
      <c r="I301" t="s">
        <v>30</v>
      </c>
      <c r="J301" t="s">
        <v>39</v>
      </c>
    </row>
    <row r="302" spans="1:10" x14ac:dyDescent="0.25">
      <c r="A302" s="1">
        <v>43970</v>
      </c>
      <c r="B302" t="s">
        <v>18</v>
      </c>
      <c r="C302" t="s">
        <v>4</v>
      </c>
      <c r="D302">
        <v>30</v>
      </c>
      <c r="E302">
        <v>3</v>
      </c>
      <c r="F302">
        <f>E302*D302</f>
        <v>90</v>
      </c>
      <c r="G302" t="s">
        <v>28</v>
      </c>
      <c r="H302" t="s">
        <v>27</v>
      </c>
      <c r="I302" t="s">
        <v>30</v>
      </c>
      <c r="J302" t="s">
        <v>39</v>
      </c>
    </row>
    <row r="303" spans="1:10" x14ac:dyDescent="0.25">
      <c r="A303" s="1">
        <v>43970</v>
      </c>
      <c r="B303" t="s">
        <v>18</v>
      </c>
      <c r="C303" t="s">
        <v>21</v>
      </c>
      <c r="D303">
        <v>169</v>
      </c>
      <c r="E303">
        <v>3</v>
      </c>
      <c r="F303">
        <f>E303*D303</f>
        <v>507</v>
      </c>
      <c r="G303" t="s">
        <v>25</v>
      </c>
      <c r="H303" t="s">
        <v>26</v>
      </c>
      <c r="I303" t="s">
        <v>31</v>
      </c>
      <c r="J303" t="s">
        <v>37</v>
      </c>
    </row>
    <row r="304" spans="1:10" x14ac:dyDescent="0.25">
      <c r="A304" s="1">
        <v>43971</v>
      </c>
      <c r="B304" t="s">
        <v>14</v>
      </c>
      <c r="C304" t="s">
        <v>3</v>
      </c>
      <c r="D304">
        <v>99</v>
      </c>
      <c r="E304">
        <v>3</v>
      </c>
      <c r="F304">
        <f>E304*D304</f>
        <v>297</v>
      </c>
      <c r="G304" t="s">
        <v>28</v>
      </c>
      <c r="H304" t="s">
        <v>26</v>
      </c>
      <c r="I304" t="s">
        <v>31</v>
      </c>
      <c r="J304" t="s">
        <v>39</v>
      </c>
    </row>
    <row r="305" spans="1:10" x14ac:dyDescent="0.25">
      <c r="A305" s="1">
        <v>43971</v>
      </c>
      <c r="B305" t="s">
        <v>16</v>
      </c>
      <c r="C305" t="s">
        <v>1</v>
      </c>
      <c r="D305">
        <v>455</v>
      </c>
      <c r="E305">
        <v>2</v>
      </c>
      <c r="F305">
        <f>E305*D305</f>
        <v>910</v>
      </c>
      <c r="G305" t="s">
        <v>28</v>
      </c>
      <c r="H305" t="s">
        <v>26</v>
      </c>
      <c r="I305" t="s">
        <v>30</v>
      </c>
      <c r="J305" t="s">
        <v>37</v>
      </c>
    </row>
    <row r="306" spans="1:10" x14ac:dyDescent="0.25">
      <c r="A306" s="1">
        <v>43971</v>
      </c>
      <c r="B306" t="s">
        <v>13</v>
      </c>
      <c r="C306" t="s">
        <v>1</v>
      </c>
      <c r="D306">
        <v>455</v>
      </c>
      <c r="E306">
        <v>7</v>
      </c>
      <c r="F306">
        <f>E306*D306</f>
        <v>3185</v>
      </c>
      <c r="G306" t="s">
        <v>28</v>
      </c>
      <c r="H306" t="s">
        <v>26</v>
      </c>
      <c r="I306" t="s">
        <v>30</v>
      </c>
      <c r="J306" t="s">
        <v>35</v>
      </c>
    </row>
    <row r="307" spans="1:10" x14ac:dyDescent="0.25">
      <c r="A307" s="1">
        <v>43971</v>
      </c>
      <c r="B307" t="s">
        <v>18</v>
      </c>
      <c r="C307" t="s">
        <v>4</v>
      </c>
      <c r="D307">
        <v>30</v>
      </c>
      <c r="E307">
        <v>8</v>
      </c>
      <c r="F307">
        <f>E307*D307</f>
        <v>240</v>
      </c>
      <c r="G307" t="s">
        <v>28</v>
      </c>
      <c r="H307" t="s">
        <v>26</v>
      </c>
      <c r="I307" t="s">
        <v>31</v>
      </c>
      <c r="J307" t="s">
        <v>37</v>
      </c>
    </row>
    <row r="308" spans="1:10" x14ac:dyDescent="0.25">
      <c r="A308" s="1">
        <v>43971</v>
      </c>
      <c r="B308" t="s">
        <v>13</v>
      </c>
      <c r="C308" t="s">
        <v>20</v>
      </c>
      <c r="D308">
        <v>12</v>
      </c>
      <c r="E308">
        <v>8</v>
      </c>
      <c r="F308">
        <f>E308*D308</f>
        <v>96</v>
      </c>
      <c r="G308" t="s">
        <v>28</v>
      </c>
      <c r="H308" t="s">
        <v>26</v>
      </c>
      <c r="I308" t="s">
        <v>30</v>
      </c>
      <c r="J308" t="s">
        <v>36</v>
      </c>
    </row>
    <row r="309" spans="1:10" x14ac:dyDescent="0.25">
      <c r="A309" s="1">
        <v>43971</v>
      </c>
      <c r="B309" t="s">
        <v>18</v>
      </c>
      <c r="C309" t="s">
        <v>20</v>
      </c>
      <c r="D309">
        <v>12</v>
      </c>
      <c r="E309">
        <v>8</v>
      </c>
      <c r="F309">
        <f>E309*D309</f>
        <v>96</v>
      </c>
      <c r="G309" t="s">
        <v>28</v>
      </c>
      <c r="H309" t="s">
        <v>26</v>
      </c>
      <c r="I309" t="s">
        <v>31</v>
      </c>
      <c r="J309" t="s">
        <v>39</v>
      </c>
    </row>
    <row r="310" spans="1:10" x14ac:dyDescent="0.25">
      <c r="A310" s="1">
        <v>43972</v>
      </c>
      <c r="B310" t="s">
        <v>18</v>
      </c>
      <c r="C310" t="s">
        <v>3</v>
      </c>
      <c r="D310">
        <v>99</v>
      </c>
      <c r="E310">
        <v>4</v>
      </c>
      <c r="F310">
        <f>E310*D310</f>
        <v>396</v>
      </c>
      <c r="G310" t="s">
        <v>28</v>
      </c>
      <c r="H310" t="s">
        <v>26</v>
      </c>
      <c r="I310" t="s">
        <v>30</v>
      </c>
      <c r="J310" t="s">
        <v>36</v>
      </c>
    </row>
    <row r="311" spans="1:10" x14ac:dyDescent="0.25">
      <c r="A311" s="1">
        <v>43972</v>
      </c>
      <c r="B311" t="s">
        <v>15</v>
      </c>
      <c r="C311" t="s">
        <v>1</v>
      </c>
      <c r="D311">
        <v>455</v>
      </c>
      <c r="E311">
        <v>8</v>
      </c>
      <c r="F311">
        <f>E311*D311</f>
        <v>3640</v>
      </c>
      <c r="G311" t="s">
        <v>28</v>
      </c>
      <c r="H311" t="s">
        <v>26</v>
      </c>
      <c r="I311" t="s">
        <v>30</v>
      </c>
      <c r="J311" t="s">
        <v>39</v>
      </c>
    </row>
    <row r="312" spans="1:10" x14ac:dyDescent="0.25">
      <c r="A312" s="1">
        <v>43972</v>
      </c>
      <c r="B312" t="s">
        <v>14</v>
      </c>
      <c r="C312" t="s">
        <v>20</v>
      </c>
      <c r="D312">
        <v>12</v>
      </c>
      <c r="E312">
        <v>2</v>
      </c>
      <c r="F312">
        <f>E312*D312</f>
        <v>24</v>
      </c>
      <c r="G312" t="s">
        <v>28</v>
      </c>
      <c r="H312" t="s">
        <v>26</v>
      </c>
      <c r="I312" t="s">
        <v>30</v>
      </c>
      <c r="J312" t="s">
        <v>38</v>
      </c>
    </row>
    <row r="313" spans="1:10" x14ac:dyDescent="0.25">
      <c r="A313" s="1">
        <v>43972</v>
      </c>
      <c r="B313" t="s">
        <v>15</v>
      </c>
      <c r="C313" t="s">
        <v>20</v>
      </c>
      <c r="D313">
        <v>12</v>
      </c>
      <c r="E313">
        <v>6</v>
      </c>
      <c r="F313">
        <f>E313*D313</f>
        <v>72</v>
      </c>
      <c r="G313" t="s">
        <v>28</v>
      </c>
      <c r="H313" t="s">
        <v>26</v>
      </c>
      <c r="I313" t="s">
        <v>30</v>
      </c>
      <c r="J313" t="s">
        <v>39</v>
      </c>
    </row>
    <row r="314" spans="1:10" x14ac:dyDescent="0.25">
      <c r="A314" s="1">
        <v>43972</v>
      </c>
      <c r="B314" t="s">
        <v>14</v>
      </c>
      <c r="C314" t="s">
        <v>20</v>
      </c>
      <c r="D314">
        <v>12</v>
      </c>
      <c r="E314">
        <v>7</v>
      </c>
      <c r="F314">
        <f>E314*D314</f>
        <v>84</v>
      </c>
      <c r="G314" t="s">
        <v>28</v>
      </c>
      <c r="H314" t="s">
        <v>27</v>
      </c>
      <c r="I314" t="s">
        <v>31</v>
      </c>
      <c r="J314" t="s">
        <v>38</v>
      </c>
    </row>
    <row r="315" spans="1:10" x14ac:dyDescent="0.25">
      <c r="A315" s="1">
        <v>43973</v>
      </c>
      <c r="B315" t="s">
        <v>13</v>
      </c>
      <c r="C315" t="s">
        <v>21</v>
      </c>
      <c r="D315">
        <v>169</v>
      </c>
      <c r="E315">
        <v>3</v>
      </c>
      <c r="F315">
        <f>E315*D315</f>
        <v>507</v>
      </c>
      <c r="G315" t="s">
        <v>25</v>
      </c>
      <c r="H315" t="s">
        <v>26</v>
      </c>
      <c r="I315" t="s">
        <v>30</v>
      </c>
      <c r="J315" t="s">
        <v>38</v>
      </c>
    </row>
    <row r="316" spans="1:10" x14ac:dyDescent="0.25">
      <c r="A316" s="1">
        <v>43974</v>
      </c>
      <c r="B316" t="s">
        <v>19</v>
      </c>
      <c r="C316" t="s">
        <v>1</v>
      </c>
      <c r="D316">
        <v>455</v>
      </c>
      <c r="E316">
        <v>2</v>
      </c>
      <c r="F316">
        <f>E316*D316</f>
        <v>910</v>
      </c>
      <c r="G316" t="s">
        <v>28</v>
      </c>
      <c r="H316" t="s">
        <v>26</v>
      </c>
      <c r="I316" t="s">
        <v>31</v>
      </c>
      <c r="J316" t="s">
        <v>37</v>
      </c>
    </row>
    <row r="317" spans="1:10" x14ac:dyDescent="0.25">
      <c r="A317" s="1">
        <v>43974</v>
      </c>
      <c r="B317" t="s">
        <v>14</v>
      </c>
      <c r="C317" t="s">
        <v>1</v>
      </c>
      <c r="D317">
        <v>455</v>
      </c>
      <c r="E317">
        <v>4</v>
      </c>
      <c r="F317">
        <f>E317*D317</f>
        <v>1820</v>
      </c>
      <c r="G317" t="s">
        <v>28</v>
      </c>
      <c r="H317" t="s">
        <v>26</v>
      </c>
      <c r="I317" t="s">
        <v>31</v>
      </c>
      <c r="J317" t="s">
        <v>36</v>
      </c>
    </row>
    <row r="318" spans="1:10" x14ac:dyDescent="0.25">
      <c r="A318" s="1">
        <v>43974</v>
      </c>
      <c r="B318" t="s">
        <v>17</v>
      </c>
      <c r="C318" t="s">
        <v>1</v>
      </c>
      <c r="D318">
        <v>455</v>
      </c>
      <c r="E318">
        <v>3</v>
      </c>
      <c r="F318">
        <f>E318*D318</f>
        <v>1365</v>
      </c>
      <c r="G318" t="s">
        <v>28</v>
      </c>
      <c r="H318" t="s">
        <v>26</v>
      </c>
      <c r="I318" t="s">
        <v>31</v>
      </c>
      <c r="J318" t="s">
        <v>37</v>
      </c>
    </row>
    <row r="319" spans="1:10" x14ac:dyDescent="0.25">
      <c r="A319" s="1">
        <v>43974</v>
      </c>
      <c r="B319" t="s">
        <v>13</v>
      </c>
      <c r="C319" t="s">
        <v>20</v>
      </c>
      <c r="D319">
        <v>12</v>
      </c>
      <c r="E319">
        <v>7</v>
      </c>
      <c r="F319">
        <f>E319*D319</f>
        <v>84</v>
      </c>
      <c r="G319" t="s">
        <v>28</v>
      </c>
      <c r="H319" t="s">
        <v>26</v>
      </c>
      <c r="I319" t="s">
        <v>31</v>
      </c>
      <c r="J319" t="s">
        <v>39</v>
      </c>
    </row>
    <row r="320" spans="1:10" x14ac:dyDescent="0.25">
      <c r="A320" s="1">
        <v>43975</v>
      </c>
      <c r="B320" t="s">
        <v>19</v>
      </c>
      <c r="C320" t="s">
        <v>21</v>
      </c>
      <c r="D320">
        <v>169</v>
      </c>
      <c r="E320">
        <v>9</v>
      </c>
      <c r="F320">
        <f>E320*D320</f>
        <v>1521</v>
      </c>
      <c r="G320" t="s">
        <v>28</v>
      </c>
      <c r="H320" t="s">
        <v>26</v>
      </c>
      <c r="I320" t="s">
        <v>30</v>
      </c>
      <c r="J320" t="s">
        <v>36</v>
      </c>
    </row>
    <row r="321" spans="1:10" x14ac:dyDescent="0.25">
      <c r="A321" s="1">
        <v>43976</v>
      </c>
      <c r="B321" t="s">
        <v>17</v>
      </c>
      <c r="C321" t="s">
        <v>20</v>
      </c>
      <c r="D321">
        <v>12</v>
      </c>
      <c r="E321">
        <v>7</v>
      </c>
      <c r="F321">
        <f>E321*D321</f>
        <v>84</v>
      </c>
      <c r="G321" t="s">
        <v>25</v>
      </c>
      <c r="H321" t="s">
        <v>26</v>
      </c>
      <c r="I321" t="s">
        <v>30</v>
      </c>
      <c r="J321" t="s">
        <v>39</v>
      </c>
    </row>
    <row r="322" spans="1:10" x14ac:dyDescent="0.25">
      <c r="A322" s="1">
        <v>43977</v>
      </c>
      <c r="B322" t="s">
        <v>17</v>
      </c>
      <c r="C322" t="s">
        <v>2</v>
      </c>
      <c r="D322">
        <v>199</v>
      </c>
      <c r="E322">
        <v>6</v>
      </c>
      <c r="F322">
        <f>E322*D322</f>
        <v>1194</v>
      </c>
      <c r="G322" t="s">
        <v>28</v>
      </c>
      <c r="H322" t="s">
        <v>27</v>
      </c>
      <c r="I322" t="s">
        <v>30</v>
      </c>
      <c r="J322" t="s">
        <v>38</v>
      </c>
    </row>
    <row r="323" spans="1:10" x14ac:dyDescent="0.25">
      <c r="A323" s="1">
        <v>43978</v>
      </c>
      <c r="B323" t="s">
        <v>19</v>
      </c>
      <c r="C323" t="s">
        <v>3</v>
      </c>
      <c r="D323">
        <v>99</v>
      </c>
      <c r="E323">
        <v>5</v>
      </c>
      <c r="F323">
        <f>E323*D323</f>
        <v>495</v>
      </c>
      <c r="G323" t="s">
        <v>28</v>
      </c>
      <c r="H323" t="s">
        <v>26</v>
      </c>
      <c r="I323" t="s">
        <v>30</v>
      </c>
      <c r="J323" t="s">
        <v>39</v>
      </c>
    </row>
    <row r="324" spans="1:10" x14ac:dyDescent="0.25">
      <c r="A324" s="1">
        <v>43978</v>
      </c>
      <c r="B324" t="s">
        <v>15</v>
      </c>
      <c r="C324" t="s">
        <v>2</v>
      </c>
      <c r="D324">
        <v>199</v>
      </c>
      <c r="E324">
        <v>3</v>
      </c>
      <c r="F324">
        <f>E324*D324</f>
        <v>597</v>
      </c>
      <c r="G324" t="s">
        <v>28</v>
      </c>
      <c r="H324" t="s">
        <v>27</v>
      </c>
      <c r="I324" t="s">
        <v>30</v>
      </c>
      <c r="J324" t="s">
        <v>36</v>
      </c>
    </row>
    <row r="325" spans="1:10" x14ac:dyDescent="0.25">
      <c r="A325" s="1">
        <v>43978</v>
      </c>
      <c r="B325" t="s">
        <v>18</v>
      </c>
      <c r="C325" t="s">
        <v>20</v>
      </c>
      <c r="D325">
        <v>12</v>
      </c>
      <c r="E325">
        <v>6</v>
      </c>
      <c r="F325">
        <f>E325*D325</f>
        <v>72</v>
      </c>
      <c r="G325" t="s">
        <v>28</v>
      </c>
      <c r="H325" t="s">
        <v>26</v>
      </c>
      <c r="I325" t="s">
        <v>31</v>
      </c>
      <c r="J325" t="s">
        <v>36</v>
      </c>
    </row>
    <row r="326" spans="1:10" x14ac:dyDescent="0.25">
      <c r="A326" s="1">
        <v>43979</v>
      </c>
      <c r="B326" t="s">
        <v>13</v>
      </c>
      <c r="C326" t="s">
        <v>3</v>
      </c>
      <c r="D326">
        <v>99</v>
      </c>
      <c r="E326">
        <v>5</v>
      </c>
      <c r="F326">
        <f>E326*D326</f>
        <v>495</v>
      </c>
      <c r="G326" t="s">
        <v>28</v>
      </c>
      <c r="H326" t="s">
        <v>26</v>
      </c>
      <c r="I326" t="s">
        <v>31</v>
      </c>
      <c r="J326" t="s">
        <v>37</v>
      </c>
    </row>
    <row r="327" spans="1:10" x14ac:dyDescent="0.25">
      <c r="A327" s="1">
        <v>43979</v>
      </c>
      <c r="B327" t="s">
        <v>14</v>
      </c>
      <c r="C327" t="s">
        <v>20</v>
      </c>
      <c r="D327">
        <v>12</v>
      </c>
      <c r="E327">
        <v>10</v>
      </c>
      <c r="F327">
        <f>E327*D327</f>
        <v>120</v>
      </c>
      <c r="G327" t="s">
        <v>28</v>
      </c>
      <c r="H327" t="s">
        <v>26</v>
      </c>
      <c r="I327" t="s">
        <v>30</v>
      </c>
      <c r="J327" t="s">
        <v>35</v>
      </c>
    </row>
    <row r="328" spans="1:10" x14ac:dyDescent="0.25">
      <c r="A328" s="1">
        <v>43980</v>
      </c>
      <c r="B328" t="s">
        <v>14</v>
      </c>
      <c r="C328" t="s">
        <v>1</v>
      </c>
      <c r="D328">
        <v>455</v>
      </c>
      <c r="E328">
        <v>5</v>
      </c>
      <c r="F328">
        <f>E328*D328</f>
        <v>2275</v>
      </c>
      <c r="G328" t="s">
        <v>28</v>
      </c>
      <c r="H328" t="s">
        <v>26</v>
      </c>
      <c r="I328" t="s">
        <v>31</v>
      </c>
      <c r="J328" t="s">
        <v>38</v>
      </c>
    </row>
    <row r="329" spans="1:10" x14ac:dyDescent="0.25">
      <c r="A329" s="1">
        <v>43980</v>
      </c>
      <c r="B329" t="s">
        <v>13</v>
      </c>
      <c r="C329" t="s">
        <v>2</v>
      </c>
      <c r="D329">
        <v>199</v>
      </c>
      <c r="E329">
        <v>8</v>
      </c>
      <c r="F329">
        <f>E329*D329</f>
        <v>1592</v>
      </c>
      <c r="G329" t="s">
        <v>28</v>
      </c>
      <c r="H329" t="s">
        <v>26</v>
      </c>
      <c r="I329" t="s">
        <v>30</v>
      </c>
      <c r="J329" t="s">
        <v>39</v>
      </c>
    </row>
    <row r="330" spans="1:10" x14ac:dyDescent="0.25">
      <c r="A330" s="1">
        <v>43981</v>
      </c>
      <c r="B330" t="s">
        <v>14</v>
      </c>
      <c r="C330" t="s">
        <v>3</v>
      </c>
      <c r="D330">
        <v>99</v>
      </c>
      <c r="E330">
        <v>3</v>
      </c>
      <c r="F330">
        <f>E330*D330</f>
        <v>297</v>
      </c>
      <c r="G330" t="s">
        <v>28</v>
      </c>
      <c r="H330" t="s">
        <v>26</v>
      </c>
      <c r="I330" t="s">
        <v>30</v>
      </c>
      <c r="J330" t="s">
        <v>39</v>
      </c>
    </row>
    <row r="331" spans="1:10" x14ac:dyDescent="0.25">
      <c r="A331" s="1">
        <v>43981</v>
      </c>
      <c r="B331" t="s">
        <v>19</v>
      </c>
      <c r="C331" t="s">
        <v>20</v>
      </c>
      <c r="D331">
        <v>12</v>
      </c>
      <c r="E331">
        <v>7</v>
      </c>
      <c r="F331">
        <f>E331*D331</f>
        <v>84</v>
      </c>
      <c r="G331" t="s">
        <v>25</v>
      </c>
      <c r="H331" t="s">
        <v>26</v>
      </c>
      <c r="I331" t="s">
        <v>30</v>
      </c>
      <c r="J331" t="s">
        <v>39</v>
      </c>
    </row>
    <row r="332" spans="1:10" x14ac:dyDescent="0.25">
      <c r="A332" s="1">
        <v>43982</v>
      </c>
      <c r="B332" t="s">
        <v>14</v>
      </c>
      <c r="C332" t="s">
        <v>3</v>
      </c>
      <c r="D332">
        <v>99</v>
      </c>
      <c r="E332">
        <v>10</v>
      </c>
      <c r="F332">
        <f>E332*D332</f>
        <v>990</v>
      </c>
      <c r="G332" t="s">
        <v>28</v>
      </c>
      <c r="H332" t="s">
        <v>26</v>
      </c>
      <c r="I332" t="s">
        <v>30</v>
      </c>
      <c r="J332" t="s">
        <v>39</v>
      </c>
    </row>
    <row r="333" spans="1:10" x14ac:dyDescent="0.25">
      <c r="A333" s="1">
        <v>43982</v>
      </c>
      <c r="B333" t="s">
        <v>17</v>
      </c>
      <c r="C333" t="s">
        <v>1</v>
      </c>
      <c r="D333">
        <v>455</v>
      </c>
      <c r="E333">
        <v>6</v>
      </c>
      <c r="F333">
        <f>E333*D333</f>
        <v>2730</v>
      </c>
      <c r="G333" t="s">
        <v>28</v>
      </c>
      <c r="H333" t="s">
        <v>27</v>
      </c>
      <c r="I333" t="s">
        <v>30</v>
      </c>
      <c r="J333" t="s">
        <v>38</v>
      </c>
    </row>
    <row r="334" spans="1:10" x14ac:dyDescent="0.25">
      <c r="A334" s="1">
        <v>43982</v>
      </c>
      <c r="B334" t="s">
        <v>16</v>
      </c>
      <c r="C334" t="s">
        <v>21</v>
      </c>
      <c r="D334">
        <v>169</v>
      </c>
      <c r="E334">
        <v>2</v>
      </c>
      <c r="F334">
        <f>E334*D334</f>
        <v>338</v>
      </c>
      <c r="G334" t="s">
        <v>28</v>
      </c>
      <c r="H334" t="s">
        <v>26</v>
      </c>
      <c r="I334" t="s">
        <v>30</v>
      </c>
      <c r="J334" t="s">
        <v>39</v>
      </c>
    </row>
    <row r="335" spans="1:10" x14ac:dyDescent="0.25">
      <c r="A335" s="1">
        <v>43983</v>
      </c>
      <c r="B335" t="s">
        <v>14</v>
      </c>
      <c r="C335" t="s">
        <v>2</v>
      </c>
      <c r="D335">
        <v>199</v>
      </c>
      <c r="E335">
        <v>8</v>
      </c>
      <c r="F335">
        <f>E335*D335</f>
        <v>1592</v>
      </c>
      <c r="G335" t="s">
        <v>28</v>
      </c>
      <c r="H335" t="s">
        <v>26</v>
      </c>
      <c r="I335" t="s">
        <v>31</v>
      </c>
      <c r="J335" t="s">
        <v>39</v>
      </c>
    </row>
    <row r="336" spans="1:10" x14ac:dyDescent="0.25">
      <c r="A336" s="1">
        <v>43984</v>
      </c>
      <c r="B336" t="s">
        <v>17</v>
      </c>
      <c r="C336" t="s">
        <v>2</v>
      </c>
      <c r="D336">
        <v>199</v>
      </c>
      <c r="E336">
        <v>7</v>
      </c>
      <c r="F336">
        <f>E336*D336</f>
        <v>1393</v>
      </c>
      <c r="G336" t="s">
        <v>25</v>
      </c>
      <c r="H336" t="s">
        <v>26</v>
      </c>
      <c r="I336" t="s">
        <v>30</v>
      </c>
      <c r="J336" t="s">
        <v>39</v>
      </c>
    </row>
    <row r="337" spans="1:10" x14ac:dyDescent="0.25">
      <c r="A337" s="1">
        <v>43985</v>
      </c>
      <c r="B337" t="s">
        <v>14</v>
      </c>
      <c r="C337" t="s">
        <v>3</v>
      </c>
      <c r="D337">
        <v>99</v>
      </c>
      <c r="E337">
        <v>2</v>
      </c>
      <c r="F337">
        <f>E337*D337</f>
        <v>198</v>
      </c>
      <c r="G337" t="s">
        <v>28</v>
      </c>
      <c r="H337" t="s">
        <v>26</v>
      </c>
      <c r="I337" t="s">
        <v>31</v>
      </c>
      <c r="J337" t="s">
        <v>38</v>
      </c>
    </row>
    <row r="338" spans="1:10" x14ac:dyDescent="0.25">
      <c r="A338" s="1">
        <v>43986</v>
      </c>
      <c r="B338" t="s">
        <v>13</v>
      </c>
      <c r="C338" t="s">
        <v>20</v>
      </c>
      <c r="D338">
        <v>12</v>
      </c>
      <c r="E338">
        <v>9</v>
      </c>
      <c r="F338">
        <f>E338*D338</f>
        <v>108</v>
      </c>
      <c r="G338" t="s">
        <v>28</v>
      </c>
      <c r="H338" t="s">
        <v>26</v>
      </c>
      <c r="I338" t="s">
        <v>30</v>
      </c>
      <c r="J338" t="s">
        <v>38</v>
      </c>
    </row>
    <row r="339" spans="1:10" x14ac:dyDescent="0.25">
      <c r="A339" s="1">
        <v>43987</v>
      </c>
      <c r="B339" t="s">
        <v>16</v>
      </c>
      <c r="C339" t="s">
        <v>0</v>
      </c>
      <c r="D339">
        <v>121</v>
      </c>
      <c r="E339">
        <v>7</v>
      </c>
      <c r="F339">
        <f>E339*D339</f>
        <v>847</v>
      </c>
      <c r="G339" t="s">
        <v>28</v>
      </c>
      <c r="H339" t="s">
        <v>27</v>
      </c>
      <c r="I339" t="s">
        <v>31</v>
      </c>
      <c r="J339" t="s">
        <v>36</v>
      </c>
    </row>
    <row r="340" spans="1:10" x14ac:dyDescent="0.25">
      <c r="A340" s="1">
        <v>43988</v>
      </c>
      <c r="B340" t="s">
        <v>15</v>
      </c>
      <c r="C340" t="s">
        <v>0</v>
      </c>
      <c r="D340">
        <v>121</v>
      </c>
      <c r="E340">
        <v>4</v>
      </c>
      <c r="F340">
        <f>E340*D340</f>
        <v>484</v>
      </c>
      <c r="G340" t="s">
        <v>28</v>
      </c>
      <c r="H340" t="s">
        <v>26</v>
      </c>
      <c r="I340" t="s">
        <v>30</v>
      </c>
      <c r="J340" t="s">
        <v>35</v>
      </c>
    </row>
    <row r="341" spans="1:10" x14ac:dyDescent="0.25">
      <c r="A341" s="1">
        <v>43989</v>
      </c>
      <c r="B341" t="s">
        <v>14</v>
      </c>
      <c r="C341" t="s">
        <v>3</v>
      </c>
      <c r="D341">
        <v>99</v>
      </c>
      <c r="E341">
        <v>2</v>
      </c>
      <c r="F341">
        <f>E341*D341</f>
        <v>198</v>
      </c>
      <c r="G341" t="s">
        <v>28</v>
      </c>
      <c r="H341" t="s">
        <v>26</v>
      </c>
      <c r="I341" t="s">
        <v>31</v>
      </c>
      <c r="J341" t="s">
        <v>37</v>
      </c>
    </row>
    <row r="342" spans="1:10" x14ac:dyDescent="0.25">
      <c r="A342" s="1">
        <v>43989</v>
      </c>
      <c r="B342" t="s">
        <v>15</v>
      </c>
      <c r="C342" t="s">
        <v>0</v>
      </c>
      <c r="D342">
        <v>121</v>
      </c>
      <c r="E342">
        <v>1</v>
      </c>
      <c r="F342">
        <f>E342*D342</f>
        <v>121</v>
      </c>
      <c r="G342" t="s">
        <v>28</v>
      </c>
      <c r="H342" t="s">
        <v>26</v>
      </c>
      <c r="I342" t="s">
        <v>30</v>
      </c>
      <c r="J342" t="s">
        <v>38</v>
      </c>
    </row>
    <row r="343" spans="1:10" x14ac:dyDescent="0.25">
      <c r="A343" s="1">
        <v>43989</v>
      </c>
      <c r="B343" t="s">
        <v>17</v>
      </c>
      <c r="C343" t="s">
        <v>1</v>
      </c>
      <c r="D343">
        <v>455</v>
      </c>
      <c r="E343">
        <v>7</v>
      </c>
      <c r="F343">
        <f>E343*D343</f>
        <v>3185</v>
      </c>
      <c r="G343" t="s">
        <v>28</v>
      </c>
      <c r="H343" t="s">
        <v>26</v>
      </c>
      <c r="I343" t="s">
        <v>31</v>
      </c>
      <c r="J343" t="s">
        <v>38</v>
      </c>
    </row>
    <row r="344" spans="1:10" x14ac:dyDescent="0.25">
      <c r="A344" s="1">
        <v>43989</v>
      </c>
      <c r="B344" t="s">
        <v>13</v>
      </c>
      <c r="C344" t="s">
        <v>20</v>
      </c>
      <c r="D344">
        <v>12</v>
      </c>
      <c r="E344">
        <v>4</v>
      </c>
      <c r="F344">
        <f>E344*D344</f>
        <v>48</v>
      </c>
      <c r="G344" t="s">
        <v>28</v>
      </c>
      <c r="H344" t="s">
        <v>26</v>
      </c>
      <c r="I344" t="s">
        <v>31</v>
      </c>
      <c r="J344" t="s">
        <v>39</v>
      </c>
    </row>
    <row r="345" spans="1:10" x14ac:dyDescent="0.25">
      <c r="A345" s="1">
        <v>43990</v>
      </c>
      <c r="B345" t="s">
        <v>16</v>
      </c>
      <c r="C345" t="s">
        <v>1</v>
      </c>
      <c r="D345">
        <v>455</v>
      </c>
      <c r="E345">
        <v>5</v>
      </c>
      <c r="F345">
        <f>E345*D345</f>
        <v>2275</v>
      </c>
      <c r="G345" t="s">
        <v>28</v>
      </c>
      <c r="H345" t="s">
        <v>26</v>
      </c>
      <c r="I345" t="s">
        <v>30</v>
      </c>
      <c r="J345" t="s">
        <v>37</v>
      </c>
    </row>
    <row r="346" spans="1:10" x14ac:dyDescent="0.25">
      <c r="A346" s="1">
        <v>43990</v>
      </c>
      <c r="B346" t="s">
        <v>17</v>
      </c>
      <c r="C346" t="s">
        <v>20</v>
      </c>
      <c r="D346">
        <v>12</v>
      </c>
      <c r="E346">
        <v>7</v>
      </c>
      <c r="F346">
        <f>E346*D346</f>
        <v>84</v>
      </c>
      <c r="G346" t="s">
        <v>28</v>
      </c>
      <c r="H346" t="s">
        <v>27</v>
      </c>
      <c r="I346" t="s">
        <v>30</v>
      </c>
      <c r="J346" t="s">
        <v>38</v>
      </c>
    </row>
    <row r="347" spans="1:10" x14ac:dyDescent="0.25">
      <c r="A347" s="1">
        <v>43991</v>
      </c>
      <c r="B347" t="s">
        <v>17</v>
      </c>
      <c r="C347" t="s">
        <v>0</v>
      </c>
      <c r="D347">
        <v>121</v>
      </c>
      <c r="E347">
        <v>8</v>
      </c>
      <c r="F347">
        <f>E347*D347</f>
        <v>968</v>
      </c>
      <c r="G347" t="s">
        <v>28</v>
      </c>
      <c r="H347" t="s">
        <v>26</v>
      </c>
      <c r="I347" t="s">
        <v>31</v>
      </c>
      <c r="J347" t="s">
        <v>35</v>
      </c>
    </row>
    <row r="348" spans="1:10" x14ac:dyDescent="0.25">
      <c r="A348" s="1">
        <v>43991</v>
      </c>
      <c r="B348" t="s">
        <v>16</v>
      </c>
      <c r="C348" t="s">
        <v>0</v>
      </c>
      <c r="D348">
        <v>121</v>
      </c>
      <c r="E348">
        <v>9</v>
      </c>
      <c r="F348">
        <f>E348*D348</f>
        <v>1089</v>
      </c>
      <c r="G348" t="s">
        <v>28</v>
      </c>
      <c r="H348" t="s">
        <v>26</v>
      </c>
      <c r="I348" t="s">
        <v>31</v>
      </c>
      <c r="J348" t="s">
        <v>37</v>
      </c>
    </row>
    <row r="349" spans="1:10" x14ac:dyDescent="0.25">
      <c r="A349" s="1">
        <v>43991</v>
      </c>
      <c r="B349" t="s">
        <v>18</v>
      </c>
      <c r="C349" t="s">
        <v>1</v>
      </c>
      <c r="D349">
        <v>455</v>
      </c>
      <c r="E349">
        <v>2</v>
      </c>
      <c r="F349">
        <f>E349*D349</f>
        <v>910</v>
      </c>
      <c r="G349" t="s">
        <v>28</v>
      </c>
      <c r="H349" t="s">
        <v>26</v>
      </c>
      <c r="I349" t="s">
        <v>31</v>
      </c>
      <c r="J349" t="s">
        <v>38</v>
      </c>
    </row>
    <row r="350" spans="1:10" x14ac:dyDescent="0.25">
      <c r="A350" s="1">
        <v>43992</v>
      </c>
      <c r="B350" t="s">
        <v>19</v>
      </c>
      <c r="C350" t="s">
        <v>1</v>
      </c>
      <c r="D350">
        <v>455</v>
      </c>
      <c r="E350">
        <v>3</v>
      </c>
      <c r="F350">
        <f>E350*D350</f>
        <v>1365</v>
      </c>
      <c r="G350" t="s">
        <v>28</v>
      </c>
      <c r="H350" t="s">
        <v>26</v>
      </c>
      <c r="I350" t="s">
        <v>31</v>
      </c>
      <c r="J350" t="s">
        <v>35</v>
      </c>
    </row>
    <row r="351" spans="1:10" x14ac:dyDescent="0.25">
      <c r="A351" s="1">
        <v>43992</v>
      </c>
      <c r="B351" t="s">
        <v>18</v>
      </c>
      <c r="C351" t="s">
        <v>1</v>
      </c>
      <c r="D351">
        <v>455</v>
      </c>
      <c r="E351">
        <v>9</v>
      </c>
      <c r="F351">
        <f>E351*D351</f>
        <v>4095</v>
      </c>
      <c r="G351" t="s">
        <v>28</v>
      </c>
      <c r="H351" t="s">
        <v>26</v>
      </c>
      <c r="I351" t="s">
        <v>30</v>
      </c>
      <c r="J351" t="s">
        <v>38</v>
      </c>
    </row>
    <row r="352" spans="1:10" x14ac:dyDescent="0.25">
      <c r="A352" s="1">
        <v>43992</v>
      </c>
      <c r="B352" t="s">
        <v>14</v>
      </c>
      <c r="C352" t="s">
        <v>2</v>
      </c>
      <c r="D352">
        <v>199</v>
      </c>
      <c r="E352">
        <v>5</v>
      </c>
      <c r="F352">
        <f>E352*D352</f>
        <v>995</v>
      </c>
      <c r="G352" t="s">
        <v>28</v>
      </c>
      <c r="H352" t="s">
        <v>26</v>
      </c>
      <c r="I352" t="s">
        <v>30</v>
      </c>
      <c r="J352" t="s">
        <v>37</v>
      </c>
    </row>
    <row r="353" spans="1:10" x14ac:dyDescent="0.25">
      <c r="A353" s="1">
        <v>43993</v>
      </c>
      <c r="B353" t="s">
        <v>14</v>
      </c>
      <c r="C353" t="s">
        <v>20</v>
      </c>
      <c r="D353">
        <v>12</v>
      </c>
      <c r="E353">
        <v>7</v>
      </c>
      <c r="F353">
        <f>E353*D353</f>
        <v>84</v>
      </c>
      <c r="G353" t="s">
        <v>28</v>
      </c>
      <c r="H353" t="s">
        <v>26</v>
      </c>
      <c r="I353" t="s">
        <v>30</v>
      </c>
      <c r="J353" t="s">
        <v>35</v>
      </c>
    </row>
    <row r="354" spans="1:10" x14ac:dyDescent="0.25">
      <c r="A354" s="1">
        <v>43994</v>
      </c>
      <c r="B354" t="s">
        <v>15</v>
      </c>
      <c r="C354" t="s">
        <v>0</v>
      </c>
      <c r="D354">
        <v>121</v>
      </c>
      <c r="E354">
        <v>3</v>
      </c>
      <c r="F354">
        <f>E354*D354</f>
        <v>363</v>
      </c>
      <c r="G354" t="s">
        <v>28</v>
      </c>
      <c r="H354" t="s">
        <v>26</v>
      </c>
      <c r="I354" t="s">
        <v>31</v>
      </c>
      <c r="J354" t="s">
        <v>39</v>
      </c>
    </row>
    <row r="355" spans="1:10" x14ac:dyDescent="0.25">
      <c r="A355" s="1">
        <v>43994</v>
      </c>
      <c r="B355" t="s">
        <v>16</v>
      </c>
      <c r="C355" t="s">
        <v>2</v>
      </c>
      <c r="D355">
        <v>199</v>
      </c>
      <c r="E355">
        <v>5</v>
      </c>
      <c r="F355">
        <f>E355*D355</f>
        <v>995</v>
      </c>
      <c r="G355" t="s">
        <v>25</v>
      </c>
      <c r="H355" t="s">
        <v>26</v>
      </c>
      <c r="I355" t="s">
        <v>30</v>
      </c>
      <c r="J355" t="s">
        <v>38</v>
      </c>
    </row>
    <row r="356" spans="1:10" x14ac:dyDescent="0.25">
      <c r="A356" s="1">
        <v>43994</v>
      </c>
      <c r="B356" t="s">
        <v>14</v>
      </c>
      <c r="C356" t="s">
        <v>20</v>
      </c>
      <c r="D356">
        <v>12</v>
      </c>
      <c r="E356">
        <v>2</v>
      </c>
      <c r="F356">
        <f>E356*D356</f>
        <v>24</v>
      </c>
      <c r="G356" t="s">
        <v>25</v>
      </c>
      <c r="H356" t="s">
        <v>26</v>
      </c>
      <c r="I356" t="s">
        <v>30</v>
      </c>
      <c r="J356" t="s">
        <v>39</v>
      </c>
    </row>
    <row r="357" spans="1:10" x14ac:dyDescent="0.25">
      <c r="A357" s="1">
        <v>43994</v>
      </c>
      <c r="B357" t="s">
        <v>19</v>
      </c>
      <c r="C357" t="s">
        <v>20</v>
      </c>
      <c r="D357">
        <v>12</v>
      </c>
      <c r="E357">
        <v>5</v>
      </c>
      <c r="F357">
        <f>E357*D357</f>
        <v>60</v>
      </c>
      <c r="G357" t="s">
        <v>28</v>
      </c>
      <c r="H357" t="s">
        <v>27</v>
      </c>
      <c r="I357" t="s">
        <v>31</v>
      </c>
      <c r="J357" t="s">
        <v>38</v>
      </c>
    </row>
    <row r="358" spans="1:10" x14ac:dyDescent="0.25">
      <c r="A358" s="1">
        <v>43995</v>
      </c>
      <c r="B358" t="s">
        <v>13</v>
      </c>
      <c r="C358" t="s">
        <v>0</v>
      </c>
      <c r="D358">
        <v>121</v>
      </c>
      <c r="E358">
        <v>6</v>
      </c>
      <c r="F358">
        <f>E358*D358</f>
        <v>726</v>
      </c>
      <c r="G358" t="s">
        <v>28</v>
      </c>
      <c r="H358" t="s">
        <v>26</v>
      </c>
      <c r="I358" t="s">
        <v>30</v>
      </c>
      <c r="J358" t="s">
        <v>39</v>
      </c>
    </row>
    <row r="359" spans="1:10" x14ac:dyDescent="0.25">
      <c r="A359" s="1">
        <v>43996</v>
      </c>
      <c r="B359" t="s">
        <v>15</v>
      </c>
      <c r="C359" t="s">
        <v>20</v>
      </c>
      <c r="D359">
        <v>12</v>
      </c>
      <c r="E359">
        <v>4</v>
      </c>
      <c r="F359">
        <f>E359*D359</f>
        <v>48</v>
      </c>
      <c r="G359" t="s">
        <v>25</v>
      </c>
      <c r="H359" t="s">
        <v>26</v>
      </c>
      <c r="I359" t="s">
        <v>30</v>
      </c>
      <c r="J359" t="s">
        <v>37</v>
      </c>
    </row>
    <row r="360" spans="1:10" x14ac:dyDescent="0.25">
      <c r="A360" s="1">
        <v>43997</v>
      </c>
      <c r="B360" t="s">
        <v>13</v>
      </c>
      <c r="C360" t="s">
        <v>3</v>
      </c>
      <c r="D360">
        <v>99</v>
      </c>
      <c r="E360">
        <v>8</v>
      </c>
      <c r="F360">
        <f>E360*D360</f>
        <v>792</v>
      </c>
      <c r="G360" t="s">
        <v>28</v>
      </c>
      <c r="H360" t="s">
        <v>26</v>
      </c>
      <c r="I360" t="s">
        <v>30</v>
      </c>
      <c r="J360" t="s">
        <v>38</v>
      </c>
    </row>
    <row r="361" spans="1:10" x14ac:dyDescent="0.25">
      <c r="A361" s="1">
        <v>43997</v>
      </c>
      <c r="B361" t="s">
        <v>13</v>
      </c>
      <c r="C361" t="s">
        <v>3</v>
      </c>
      <c r="D361">
        <v>99</v>
      </c>
      <c r="E361">
        <v>8</v>
      </c>
      <c r="F361">
        <f>E361*D361</f>
        <v>792</v>
      </c>
      <c r="G361" t="s">
        <v>28</v>
      </c>
      <c r="H361" t="s">
        <v>26</v>
      </c>
      <c r="I361" t="s">
        <v>30</v>
      </c>
      <c r="J361" t="s">
        <v>37</v>
      </c>
    </row>
    <row r="362" spans="1:10" x14ac:dyDescent="0.25">
      <c r="A362" s="1">
        <v>43997</v>
      </c>
      <c r="B362" t="s">
        <v>19</v>
      </c>
      <c r="C362" t="s">
        <v>1</v>
      </c>
      <c r="D362">
        <v>455</v>
      </c>
      <c r="E362">
        <v>9</v>
      </c>
      <c r="F362">
        <f>E362*D362</f>
        <v>4095</v>
      </c>
      <c r="G362" t="s">
        <v>25</v>
      </c>
      <c r="H362" t="s">
        <v>26</v>
      </c>
      <c r="I362" t="s">
        <v>31</v>
      </c>
      <c r="J362" t="s">
        <v>36</v>
      </c>
    </row>
    <row r="363" spans="1:10" x14ac:dyDescent="0.25">
      <c r="A363" s="1">
        <v>43997</v>
      </c>
      <c r="B363" t="s">
        <v>13</v>
      </c>
      <c r="C363" t="s">
        <v>4</v>
      </c>
      <c r="D363">
        <v>30</v>
      </c>
      <c r="E363">
        <v>9</v>
      </c>
      <c r="F363">
        <f>E363*D363</f>
        <v>270</v>
      </c>
      <c r="G363" t="s">
        <v>28</v>
      </c>
      <c r="H363" t="s">
        <v>26</v>
      </c>
      <c r="I363" t="s">
        <v>30</v>
      </c>
      <c r="J363" t="s">
        <v>39</v>
      </c>
    </row>
    <row r="364" spans="1:10" x14ac:dyDescent="0.25">
      <c r="A364" s="1">
        <v>43997</v>
      </c>
      <c r="B364" t="s">
        <v>14</v>
      </c>
      <c r="C364" t="s">
        <v>4</v>
      </c>
      <c r="D364">
        <v>30</v>
      </c>
      <c r="E364">
        <v>8</v>
      </c>
      <c r="F364">
        <f>E364*D364</f>
        <v>240</v>
      </c>
      <c r="G364" t="s">
        <v>28</v>
      </c>
      <c r="H364" t="s">
        <v>27</v>
      </c>
      <c r="I364" t="s">
        <v>30</v>
      </c>
      <c r="J364" t="s">
        <v>37</v>
      </c>
    </row>
    <row r="365" spans="1:10" x14ac:dyDescent="0.25">
      <c r="A365" s="1">
        <v>43997</v>
      </c>
      <c r="B365" t="s">
        <v>18</v>
      </c>
      <c r="C365" t="s">
        <v>4</v>
      </c>
      <c r="D365">
        <v>30</v>
      </c>
      <c r="E365">
        <v>7</v>
      </c>
      <c r="F365">
        <f>E365*D365</f>
        <v>210</v>
      </c>
      <c r="G365" t="s">
        <v>28</v>
      </c>
      <c r="H365" t="s">
        <v>26</v>
      </c>
      <c r="I365" t="s">
        <v>30</v>
      </c>
      <c r="J365" t="s">
        <v>37</v>
      </c>
    </row>
    <row r="366" spans="1:10" x14ac:dyDescent="0.25">
      <c r="A366" s="1">
        <v>43997</v>
      </c>
      <c r="B366" t="s">
        <v>16</v>
      </c>
      <c r="C366" t="s">
        <v>4</v>
      </c>
      <c r="D366">
        <v>30</v>
      </c>
      <c r="E366">
        <v>7</v>
      </c>
      <c r="F366">
        <f>E366*D366</f>
        <v>210</v>
      </c>
      <c r="G366" t="s">
        <v>28</v>
      </c>
      <c r="H366" t="s">
        <v>26</v>
      </c>
      <c r="I366" t="s">
        <v>31</v>
      </c>
      <c r="J366" t="s">
        <v>39</v>
      </c>
    </row>
    <row r="367" spans="1:10" x14ac:dyDescent="0.25">
      <c r="A367" s="1">
        <v>43997</v>
      </c>
      <c r="B367" t="s">
        <v>19</v>
      </c>
      <c r="C367" t="s">
        <v>4</v>
      </c>
      <c r="D367">
        <v>30</v>
      </c>
      <c r="E367">
        <v>9</v>
      </c>
      <c r="F367">
        <f>E367*D367</f>
        <v>270</v>
      </c>
      <c r="G367" t="s">
        <v>28</v>
      </c>
      <c r="H367" t="s">
        <v>26</v>
      </c>
      <c r="I367" t="s">
        <v>31</v>
      </c>
      <c r="J367" t="s">
        <v>38</v>
      </c>
    </row>
    <row r="368" spans="1:10" x14ac:dyDescent="0.25">
      <c r="A368" s="1">
        <v>43997</v>
      </c>
      <c r="B368" t="s">
        <v>19</v>
      </c>
      <c r="C368" t="s">
        <v>20</v>
      </c>
      <c r="D368">
        <v>12</v>
      </c>
      <c r="E368">
        <v>6</v>
      </c>
      <c r="F368">
        <f>E368*D368</f>
        <v>72</v>
      </c>
      <c r="G368" t="s">
        <v>28</v>
      </c>
      <c r="H368" t="s">
        <v>26</v>
      </c>
      <c r="I368" t="s">
        <v>30</v>
      </c>
      <c r="J368" t="s">
        <v>37</v>
      </c>
    </row>
    <row r="369" spans="1:10" x14ac:dyDescent="0.25">
      <c r="A369" s="1">
        <v>43997</v>
      </c>
      <c r="B369" t="s">
        <v>13</v>
      </c>
      <c r="C369" t="s">
        <v>20</v>
      </c>
      <c r="D369">
        <v>12</v>
      </c>
      <c r="E369">
        <v>5</v>
      </c>
      <c r="F369">
        <f>E369*D369</f>
        <v>60</v>
      </c>
      <c r="G369" t="s">
        <v>28</v>
      </c>
      <c r="H369" t="s">
        <v>26</v>
      </c>
      <c r="I369" t="s">
        <v>31</v>
      </c>
      <c r="J369" t="s">
        <v>38</v>
      </c>
    </row>
    <row r="370" spans="1:10" x14ac:dyDescent="0.25">
      <c r="A370" s="1">
        <v>43997</v>
      </c>
      <c r="B370" t="s">
        <v>14</v>
      </c>
      <c r="C370" t="s">
        <v>21</v>
      </c>
      <c r="D370">
        <v>169</v>
      </c>
      <c r="E370">
        <v>8</v>
      </c>
      <c r="F370">
        <f>E370*D370</f>
        <v>1352</v>
      </c>
      <c r="G370" t="s">
        <v>28</v>
      </c>
      <c r="H370" t="s">
        <v>26</v>
      </c>
      <c r="I370" t="s">
        <v>30</v>
      </c>
      <c r="J370" t="s">
        <v>39</v>
      </c>
    </row>
    <row r="371" spans="1:10" x14ac:dyDescent="0.25">
      <c r="A371" s="1">
        <v>43998</v>
      </c>
      <c r="B371" t="s">
        <v>15</v>
      </c>
      <c r="C371" t="s">
        <v>3</v>
      </c>
      <c r="D371">
        <v>99</v>
      </c>
      <c r="E371">
        <v>8</v>
      </c>
      <c r="F371">
        <f>E371*D371</f>
        <v>792</v>
      </c>
      <c r="G371" t="s">
        <v>28</v>
      </c>
      <c r="H371" t="s">
        <v>26</v>
      </c>
      <c r="I371" t="s">
        <v>30</v>
      </c>
      <c r="J371" t="s">
        <v>36</v>
      </c>
    </row>
    <row r="372" spans="1:10" x14ac:dyDescent="0.25">
      <c r="A372" s="1">
        <v>43998</v>
      </c>
      <c r="B372" t="s">
        <v>14</v>
      </c>
      <c r="C372" t="s">
        <v>20</v>
      </c>
      <c r="D372">
        <v>12</v>
      </c>
      <c r="E372">
        <v>6</v>
      </c>
      <c r="F372">
        <f>E372*D372</f>
        <v>72</v>
      </c>
      <c r="G372" t="s">
        <v>25</v>
      </c>
      <c r="H372" t="s">
        <v>27</v>
      </c>
      <c r="I372" t="s">
        <v>30</v>
      </c>
      <c r="J372" t="s">
        <v>39</v>
      </c>
    </row>
    <row r="373" spans="1:10" x14ac:dyDescent="0.25">
      <c r="A373" s="1">
        <v>43999</v>
      </c>
      <c r="B373" t="s">
        <v>15</v>
      </c>
      <c r="C373" t="s">
        <v>1</v>
      </c>
      <c r="D373">
        <v>455</v>
      </c>
      <c r="E373">
        <v>4</v>
      </c>
      <c r="F373">
        <f>E373*D373</f>
        <v>1820</v>
      </c>
      <c r="G373" t="s">
        <v>28</v>
      </c>
      <c r="H373" t="s">
        <v>26</v>
      </c>
      <c r="I373" t="s">
        <v>30</v>
      </c>
      <c r="J373" t="s">
        <v>37</v>
      </c>
    </row>
    <row r="374" spans="1:10" x14ac:dyDescent="0.25">
      <c r="A374" s="1">
        <v>43999</v>
      </c>
      <c r="B374" t="s">
        <v>16</v>
      </c>
      <c r="C374" t="s">
        <v>20</v>
      </c>
      <c r="D374">
        <v>12</v>
      </c>
      <c r="E374">
        <v>4</v>
      </c>
      <c r="F374">
        <f>E374*D374</f>
        <v>48</v>
      </c>
      <c r="G374" t="s">
        <v>25</v>
      </c>
      <c r="H374" t="s">
        <v>26</v>
      </c>
      <c r="I374" t="s">
        <v>30</v>
      </c>
      <c r="J374" t="s">
        <v>37</v>
      </c>
    </row>
    <row r="375" spans="1:10" x14ac:dyDescent="0.25">
      <c r="A375" s="1">
        <v>43999</v>
      </c>
      <c r="B375" t="s">
        <v>18</v>
      </c>
      <c r="C375" t="s">
        <v>20</v>
      </c>
      <c r="D375">
        <v>12</v>
      </c>
      <c r="E375">
        <v>7</v>
      </c>
      <c r="F375">
        <f>E375*D375</f>
        <v>84</v>
      </c>
      <c r="G375" t="s">
        <v>28</v>
      </c>
      <c r="H375" t="s">
        <v>27</v>
      </c>
      <c r="I375" t="s">
        <v>30</v>
      </c>
      <c r="J375" t="s">
        <v>35</v>
      </c>
    </row>
    <row r="376" spans="1:10" x14ac:dyDescent="0.25">
      <c r="A376" s="1">
        <v>43999</v>
      </c>
      <c r="B376" t="s">
        <v>18</v>
      </c>
      <c r="C376" t="s">
        <v>21</v>
      </c>
      <c r="D376">
        <v>169</v>
      </c>
      <c r="E376">
        <v>6</v>
      </c>
      <c r="F376">
        <f>E376*D376</f>
        <v>1014</v>
      </c>
      <c r="G376" t="s">
        <v>28</v>
      </c>
      <c r="H376" t="s">
        <v>26</v>
      </c>
      <c r="I376" t="s">
        <v>30</v>
      </c>
      <c r="J376" t="s">
        <v>37</v>
      </c>
    </row>
    <row r="377" spans="1:10" x14ac:dyDescent="0.25">
      <c r="A377" s="1">
        <v>44000</v>
      </c>
      <c r="B377" t="s">
        <v>14</v>
      </c>
      <c r="C377" t="s">
        <v>20</v>
      </c>
      <c r="D377">
        <v>12</v>
      </c>
      <c r="E377">
        <v>3</v>
      </c>
      <c r="F377">
        <f>E377*D377</f>
        <v>36</v>
      </c>
      <c r="G377" t="s">
        <v>28</v>
      </c>
      <c r="H377" t="s">
        <v>26</v>
      </c>
      <c r="I377" t="s">
        <v>30</v>
      </c>
      <c r="J377" t="s">
        <v>38</v>
      </c>
    </row>
    <row r="378" spans="1:10" x14ac:dyDescent="0.25">
      <c r="A378" s="1">
        <v>44001</v>
      </c>
      <c r="B378" t="s">
        <v>14</v>
      </c>
      <c r="C378" t="s">
        <v>3</v>
      </c>
      <c r="D378">
        <v>99</v>
      </c>
      <c r="E378">
        <v>5</v>
      </c>
      <c r="F378">
        <f>E378*D378</f>
        <v>495</v>
      </c>
      <c r="G378" t="s">
        <v>28</v>
      </c>
      <c r="H378" t="s">
        <v>26</v>
      </c>
      <c r="I378" t="s">
        <v>30</v>
      </c>
      <c r="J378" t="s">
        <v>37</v>
      </c>
    </row>
    <row r="379" spans="1:10" x14ac:dyDescent="0.25">
      <c r="A379" s="1">
        <v>44001</v>
      </c>
      <c r="B379" t="s">
        <v>13</v>
      </c>
      <c r="C379" t="s">
        <v>4</v>
      </c>
      <c r="D379">
        <v>30</v>
      </c>
      <c r="E379">
        <v>10</v>
      </c>
      <c r="F379">
        <f>E379*D379</f>
        <v>300</v>
      </c>
      <c r="G379" t="s">
        <v>25</v>
      </c>
      <c r="H379" t="s">
        <v>26</v>
      </c>
      <c r="I379" t="s">
        <v>30</v>
      </c>
      <c r="J379" t="s">
        <v>39</v>
      </c>
    </row>
    <row r="380" spans="1:10" x14ac:dyDescent="0.25">
      <c r="A380" s="1">
        <v>44002</v>
      </c>
      <c r="B380" t="s">
        <v>15</v>
      </c>
      <c r="C380" t="s">
        <v>3</v>
      </c>
      <c r="D380">
        <v>99</v>
      </c>
      <c r="E380">
        <v>7</v>
      </c>
      <c r="F380">
        <f>E380*D380</f>
        <v>693</v>
      </c>
      <c r="G380" t="s">
        <v>28</v>
      </c>
      <c r="H380" t="s">
        <v>26</v>
      </c>
      <c r="I380" t="s">
        <v>31</v>
      </c>
      <c r="J380" t="s">
        <v>39</v>
      </c>
    </row>
    <row r="381" spans="1:10" x14ac:dyDescent="0.25">
      <c r="A381" s="1">
        <v>44002</v>
      </c>
      <c r="B381" t="s">
        <v>15</v>
      </c>
      <c r="C381" t="s">
        <v>3</v>
      </c>
      <c r="D381">
        <v>99</v>
      </c>
      <c r="E381">
        <v>1</v>
      </c>
      <c r="F381">
        <f>E381*D381</f>
        <v>99</v>
      </c>
      <c r="G381" t="s">
        <v>28</v>
      </c>
      <c r="H381" t="s">
        <v>27</v>
      </c>
      <c r="I381" t="s">
        <v>30</v>
      </c>
      <c r="J381" t="s">
        <v>35</v>
      </c>
    </row>
    <row r="382" spans="1:10" x14ac:dyDescent="0.25">
      <c r="A382" s="1">
        <v>44002</v>
      </c>
      <c r="B382" t="s">
        <v>15</v>
      </c>
      <c r="C382" t="s">
        <v>1</v>
      </c>
      <c r="D382">
        <v>455</v>
      </c>
      <c r="E382">
        <v>8</v>
      </c>
      <c r="F382">
        <f>E382*D382</f>
        <v>3640</v>
      </c>
      <c r="G382" t="s">
        <v>28</v>
      </c>
      <c r="H382" t="s">
        <v>26</v>
      </c>
      <c r="I382" t="s">
        <v>30</v>
      </c>
      <c r="J382" t="s">
        <v>37</v>
      </c>
    </row>
    <row r="383" spans="1:10" x14ac:dyDescent="0.25">
      <c r="A383" s="1">
        <v>44002</v>
      </c>
      <c r="B383" t="s">
        <v>19</v>
      </c>
      <c r="C383" t="s">
        <v>2</v>
      </c>
      <c r="D383">
        <v>199</v>
      </c>
      <c r="E383">
        <v>5</v>
      </c>
      <c r="F383">
        <f>E383*D383</f>
        <v>995</v>
      </c>
      <c r="G383" t="s">
        <v>25</v>
      </c>
      <c r="H383" t="s">
        <v>26</v>
      </c>
      <c r="I383" t="s">
        <v>30</v>
      </c>
      <c r="J383" t="s">
        <v>38</v>
      </c>
    </row>
    <row r="384" spans="1:10" x14ac:dyDescent="0.25">
      <c r="A384" s="1">
        <v>44002</v>
      </c>
      <c r="B384" t="s">
        <v>18</v>
      </c>
      <c r="C384" t="s">
        <v>20</v>
      </c>
      <c r="D384">
        <v>12</v>
      </c>
      <c r="E384">
        <v>4</v>
      </c>
      <c r="F384">
        <f>E384*D384</f>
        <v>48</v>
      </c>
      <c r="G384" t="s">
        <v>28</v>
      </c>
      <c r="H384" t="s">
        <v>26</v>
      </c>
      <c r="I384" t="s">
        <v>30</v>
      </c>
      <c r="J384" t="s">
        <v>39</v>
      </c>
    </row>
    <row r="385" spans="1:10" x14ac:dyDescent="0.25">
      <c r="A385" s="1">
        <v>44002</v>
      </c>
      <c r="B385" t="s">
        <v>19</v>
      </c>
      <c r="C385" t="s">
        <v>21</v>
      </c>
      <c r="D385">
        <v>169</v>
      </c>
      <c r="E385">
        <v>1</v>
      </c>
      <c r="F385">
        <f>E385*D385</f>
        <v>169</v>
      </c>
      <c r="G385" t="s">
        <v>28</v>
      </c>
      <c r="H385" t="s">
        <v>26</v>
      </c>
      <c r="I385" t="s">
        <v>31</v>
      </c>
      <c r="J385" t="s">
        <v>39</v>
      </c>
    </row>
    <row r="386" spans="1:10" x14ac:dyDescent="0.25">
      <c r="A386" s="1">
        <v>44003</v>
      </c>
      <c r="B386" t="s">
        <v>14</v>
      </c>
      <c r="C386" t="s">
        <v>2</v>
      </c>
      <c r="D386">
        <v>199</v>
      </c>
      <c r="E386">
        <v>5</v>
      </c>
      <c r="F386">
        <f>E386*D386</f>
        <v>995</v>
      </c>
      <c r="G386" t="s">
        <v>28</v>
      </c>
      <c r="H386" t="s">
        <v>26</v>
      </c>
      <c r="I386" t="s">
        <v>30</v>
      </c>
      <c r="J386" t="s">
        <v>36</v>
      </c>
    </row>
    <row r="387" spans="1:10" x14ac:dyDescent="0.25">
      <c r="A387" s="1">
        <v>44004</v>
      </c>
      <c r="B387" t="s">
        <v>14</v>
      </c>
      <c r="C387" t="s">
        <v>21</v>
      </c>
      <c r="D387">
        <v>169</v>
      </c>
      <c r="E387">
        <v>6</v>
      </c>
      <c r="F387">
        <f>E387*D387</f>
        <v>1014</v>
      </c>
      <c r="G387" t="s">
        <v>28</v>
      </c>
      <c r="H387" t="s">
        <v>26</v>
      </c>
      <c r="I387" t="s">
        <v>31</v>
      </c>
      <c r="J387" t="s">
        <v>39</v>
      </c>
    </row>
    <row r="388" spans="1:10" x14ac:dyDescent="0.25">
      <c r="A388" s="1">
        <v>44005</v>
      </c>
      <c r="B388" t="s">
        <v>13</v>
      </c>
      <c r="C388" t="s">
        <v>2</v>
      </c>
      <c r="D388">
        <v>199</v>
      </c>
      <c r="E388">
        <v>8</v>
      </c>
      <c r="F388">
        <f>E388*D388</f>
        <v>1592</v>
      </c>
      <c r="G388" t="s">
        <v>28</v>
      </c>
      <c r="H388" t="s">
        <v>26</v>
      </c>
      <c r="I388" t="s">
        <v>30</v>
      </c>
      <c r="J388" t="s">
        <v>37</v>
      </c>
    </row>
    <row r="389" spans="1:10" x14ac:dyDescent="0.25">
      <c r="A389" s="1">
        <v>44005</v>
      </c>
      <c r="B389" t="s">
        <v>13</v>
      </c>
      <c r="C389" t="s">
        <v>21</v>
      </c>
      <c r="D389">
        <v>169</v>
      </c>
      <c r="E389">
        <v>5</v>
      </c>
      <c r="F389">
        <f>E389*D389</f>
        <v>845</v>
      </c>
      <c r="G389" t="s">
        <v>25</v>
      </c>
      <c r="H389" t="s">
        <v>26</v>
      </c>
      <c r="I389" t="s">
        <v>30</v>
      </c>
      <c r="J389" t="s">
        <v>38</v>
      </c>
    </row>
    <row r="390" spans="1:10" x14ac:dyDescent="0.25">
      <c r="A390" s="1">
        <v>44006</v>
      </c>
      <c r="B390" t="s">
        <v>13</v>
      </c>
      <c r="C390" t="s">
        <v>3</v>
      </c>
      <c r="D390">
        <v>99</v>
      </c>
      <c r="E390">
        <v>3</v>
      </c>
      <c r="F390">
        <f>E390*D390</f>
        <v>297</v>
      </c>
      <c r="G390" t="s">
        <v>28</v>
      </c>
      <c r="H390" t="s">
        <v>26</v>
      </c>
      <c r="I390" t="s">
        <v>31</v>
      </c>
      <c r="J390" t="s">
        <v>37</v>
      </c>
    </row>
    <row r="391" spans="1:10" x14ac:dyDescent="0.25">
      <c r="A391" s="1">
        <v>44006</v>
      </c>
      <c r="B391" t="s">
        <v>15</v>
      </c>
      <c r="C391" t="s">
        <v>3</v>
      </c>
      <c r="D391">
        <v>99</v>
      </c>
      <c r="E391">
        <v>7</v>
      </c>
      <c r="F391">
        <f>E391*D391</f>
        <v>693</v>
      </c>
      <c r="G391" t="s">
        <v>25</v>
      </c>
      <c r="H391" t="s">
        <v>26</v>
      </c>
      <c r="I391" t="s">
        <v>30</v>
      </c>
      <c r="J391" t="s">
        <v>38</v>
      </c>
    </row>
    <row r="392" spans="1:10" x14ac:dyDescent="0.25">
      <c r="A392" s="1">
        <v>44006</v>
      </c>
      <c r="B392" t="s">
        <v>13</v>
      </c>
      <c r="C392" t="s">
        <v>1</v>
      </c>
      <c r="D392">
        <v>455</v>
      </c>
      <c r="E392">
        <v>3</v>
      </c>
      <c r="F392">
        <f>E392*D392</f>
        <v>1365</v>
      </c>
      <c r="G392" t="s">
        <v>28</v>
      </c>
      <c r="H392" t="s">
        <v>26</v>
      </c>
      <c r="I392" t="s">
        <v>30</v>
      </c>
      <c r="J392" t="s">
        <v>39</v>
      </c>
    </row>
    <row r="393" spans="1:10" x14ac:dyDescent="0.25">
      <c r="A393" s="1">
        <v>44006</v>
      </c>
      <c r="B393" t="s">
        <v>17</v>
      </c>
      <c r="C393" t="s">
        <v>1</v>
      </c>
      <c r="D393">
        <v>455</v>
      </c>
      <c r="E393">
        <v>8</v>
      </c>
      <c r="F393">
        <f>E393*D393</f>
        <v>3640</v>
      </c>
      <c r="G393" t="s">
        <v>28</v>
      </c>
      <c r="H393" t="s">
        <v>26</v>
      </c>
      <c r="I393" t="s">
        <v>30</v>
      </c>
      <c r="J393" t="s">
        <v>36</v>
      </c>
    </row>
    <row r="394" spans="1:10" x14ac:dyDescent="0.25">
      <c r="A394" s="1">
        <v>44007</v>
      </c>
      <c r="B394" t="s">
        <v>14</v>
      </c>
      <c r="C394" t="s">
        <v>4</v>
      </c>
      <c r="D394">
        <v>30</v>
      </c>
      <c r="E394">
        <v>5</v>
      </c>
      <c r="F394">
        <f>E394*D394</f>
        <v>150</v>
      </c>
      <c r="G394" t="s">
        <v>28</v>
      </c>
      <c r="H394" t="s">
        <v>27</v>
      </c>
      <c r="I394" t="s">
        <v>31</v>
      </c>
      <c r="J394" t="s">
        <v>37</v>
      </c>
    </row>
    <row r="395" spans="1:10" x14ac:dyDescent="0.25">
      <c r="A395" s="1">
        <v>44008</v>
      </c>
      <c r="B395" t="s">
        <v>16</v>
      </c>
      <c r="C395" t="s">
        <v>1</v>
      </c>
      <c r="D395">
        <v>455</v>
      </c>
      <c r="E395">
        <v>2</v>
      </c>
      <c r="F395">
        <f>E395*D395</f>
        <v>910</v>
      </c>
      <c r="G395" t="s">
        <v>28</v>
      </c>
      <c r="H395" t="s">
        <v>26</v>
      </c>
      <c r="I395" t="s">
        <v>30</v>
      </c>
      <c r="J395" t="s">
        <v>39</v>
      </c>
    </row>
    <row r="396" spans="1:10" x14ac:dyDescent="0.25">
      <c r="A396" s="1">
        <v>44009</v>
      </c>
      <c r="B396" t="s">
        <v>16</v>
      </c>
      <c r="C396" t="s">
        <v>1</v>
      </c>
      <c r="D396">
        <v>455</v>
      </c>
      <c r="E396">
        <v>4</v>
      </c>
      <c r="F396">
        <f>E396*D396</f>
        <v>1820</v>
      </c>
      <c r="G396" t="s">
        <v>25</v>
      </c>
      <c r="H396" t="s">
        <v>26</v>
      </c>
      <c r="I396" t="s">
        <v>30</v>
      </c>
      <c r="J396" t="s">
        <v>39</v>
      </c>
    </row>
    <row r="397" spans="1:10" x14ac:dyDescent="0.25">
      <c r="A397" s="1">
        <v>44009</v>
      </c>
      <c r="B397" t="s">
        <v>19</v>
      </c>
      <c r="C397" t="s">
        <v>4</v>
      </c>
      <c r="D397">
        <v>30</v>
      </c>
      <c r="E397">
        <v>2</v>
      </c>
      <c r="F397">
        <f>E397*D397</f>
        <v>60</v>
      </c>
      <c r="G397" t="s">
        <v>28</v>
      </c>
      <c r="H397" t="s">
        <v>27</v>
      </c>
      <c r="I397" t="s">
        <v>31</v>
      </c>
      <c r="J397" t="s">
        <v>38</v>
      </c>
    </row>
    <row r="398" spans="1:10" x14ac:dyDescent="0.25">
      <c r="A398" s="1">
        <v>44010</v>
      </c>
      <c r="B398" t="s">
        <v>17</v>
      </c>
      <c r="C398" t="s">
        <v>3</v>
      </c>
      <c r="D398">
        <v>99</v>
      </c>
      <c r="E398">
        <v>3</v>
      </c>
      <c r="F398">
        <f>E398*D398</f>
        <v>297</v>
      </c>
      <c r="G398" t="s">
        <v>28</v>
      </c>
      <c r="H398" t="s">
        <v>26</v>
      </c>
      <c r="I398" t="s">
        <v>30</v>
      </c>
      <c r="J398" t="s">
        <v>38</v>
      </c>
    </row>
    <row r="399" spans="1:10" x14ac:dyDescent="0.25">
      <c r="A399" s="1">
        <v>44010</v>
      </c>
      <c r="B399" t="s">
        <v>15</v>
      </c>
      <c r="C399" t="s">
        <v>0</v>
      </c>
      <c r="D399">
        <v>121</v>
      </c>
      <c r="E399">
        <v>1</v>
      </c>
      <c r="F399">
        <f>E399*D399</f>
        <v>121</v>
      </c>
      <c r="G399" t="s">
        <v>28</v>
      </c>
      <c r="H399" t="s">
        <v>26</v>
      </c>
      <c r="I399" t="s">
        <v>30</v>
      </c>
      <c r="J399" t="s">
        <v>38</v>
      </c>
    </row>
    <row r="400" spans="1:10" x14ac:dyDescent="0.25">
      <c r="A400" s="1">
        <v>44011</v>
      </c>
      <c r="B400" t="s">
        <v>13</v>
      </c>
      <c r="C400" t="s">
        <v>20</v>
      </c>
      <c r="D400">
        <v>12</v>
      </c>
      <c r="E400">
        <v>3</v>
      </c>
      <c r="F400">
        <f>E400*D400</f>
        <v>36</v>
      </c>
      <c r="G400" t="s">
        <v>28</v>
      </c>
      <c r="H400" t="s">
        <v>26</v>
      </c>
      <c r="I400" t="s">
        <v>30</v>
      </c>
      <c r="J400" t="s">
        <v>35</v>
      </c>
    </row>
    <row r="401" spans="1:10" x14ac:dyDescent="0.25">
      <c r="A401" s="1">
        <v>44012</v>
      </c>
      <c r="B401" t="s">
        <v>19</v>
      </c>
      <c r="C401" t="s">
        <v>2</v>
      </c>
      <c r="D401">
        <v>199</v>
      </c>
      <c r="E401">
        <v>7</v>
      </c>
      <c r="F401">
        <f>E401*D401</f>
        <v>1393</v>
      </c>
      <c r="G401" t="s">
        <v>28</v>
      </c>
      <c r="H401" t="s">
        <v>26</v>
      </c>
      <c r="I401" t="s">
        <v>31</v>
      </c>
      <c r="J401" t="s">
        <v>35</v>
      </c>
    </row>
    <row r="402" spans="1:10" x14ac:dyDescent="0.25">
      <c r="A402" s="1">
        <v>44012</v>
      </c>
      <c r="B402" t="s">
        <v>13</v>
      </c>
      <c r="C402" t="s">
        <v>20</v>
      </c>
      <c r="D402">
        <v>12</v>
      </c>
      <c r="E402">
        <v>5</v>
      </c>
      <c r="F402">
        <f>E402*D402</f>
        <v>60</v>
      </c>
      <c r="G402" t="s">
        <v>28</v>
      </c>
      <c r="H402" t="s">
        <v>27</v>
      </c>
      <c r="I402" t="s">
        <v>31</v>
      </c>
      <c r="J402" t="s">
        <v>38</v>
      </c>
    </row>
    <row r="403" spans="1:10" x14ac:dyDescent="0.25">
      <c r="A403" s="1">
        <v>44013</v>
      </c>
      <c r="B403" t="s">
        <v>14</v>
      </c>
      <c r="C403" t="s">
        <v>3</v>
      </c>
      <c r="D403">
        <v>99</v>
      </c>
      <c r="E403">
        <v>3</v>
      </c>
      <c r="F403">
        <f>E403*D403</f>
        <v>297</v>
      </c>
      <c r="G403" t="s">
        <v>28</v>
      </c>
      <c r="H403" t="s">
        <v>26</v>
      </c>
      <c r="I403" t="s">
        <v>30</v>
      </c>
      <c r="J403" t="s">
        <v>35</v>
      </c>
    </row>
    <row r="404" spans="1:10" x14ac:dyDescent="0.25">
      <c r="A404" s="1">
        <v>44014</v>
      </c>
      <c r="B404" t="s">
        <v>15</v>
      </c>
      <c r="C404" t="s">
        <v>3</v>
      </c>
      <c r="D404">
        <v>99</v>
      </c>
      <c r="E404">
        <v>1</v>
      </c>
      <c r="F404">
        <f>E404*D404</f>
        <v>99</v>
      </c>
      <c r="G404" t="s">
        <v>28</v>
      </c>
      <c r="H404" t="s">
        <v>26</v>
      </c>
      <c r="I404" t="s">
        <v>30</v>
      </c>
      <c r="J404" t="s">
        <v>39</v>
      </c>
    </row>
    <row r="405" spans="1:10" x14ac:dyDescent="0.25">
      <c r="A405" s="1">
        <v>44014</v>
      </c>
      <c r="B405" t="s">
        <v>13</v>
      </c>
      <c r="C405" t="s">
        <v>0</v>
      </c>
      <c r="D405">
        <v>121</v>
      </c>
      <c r="E405">
        <v>4</v>
      </c>
      <c r="F405">
        <f>E405*D405</f>
        <v>484</v>
      </c>
      <c r="G405" t="s">
        <v>25</v>
      </c>
      <c r="H405" t="s">
        <v>26</v>
      </c>
      <c r="I405" t="s">
        <v>30</v>
      </c>
      <c r="J405" t="s">
        <v>37</v>
      </c>
    </row>
    <row r="406" spans="1:10" x14ac:dyDescent="0.25">
      <c r="A406" s="1">
        <v>44014</v>
      </c>
      <c r="B406" t="s">
        <v>15</v>
      </c>
      <c r="C406" t="s">
        <v>1</v>
      </c>
      <c r="D406">
        <v>455</v>
      </c>
      <c r="E406">
        <v>3</v>
      </c>
      <c r="F406">
        <f>E406*D406</f>
        <v>1365</v>
      </c>
      <c r="G406" t="s">
        <v>28</v>
      </c>
      <c r="H406" t="s">
        <v>26</v>
      </c>
      <c r="I406" t="s">
        <v>30</v>
      </c>
      <c r="J406" t="s">
        <v>37</v>
      </c>
    </row>
    <row r="407" spans="1:10" x14ac:dyDescent="0.25">
      <c r="A407" s="1">
        <v>44015</v>
      </c>
      <c r="B407" t="s">
        <v>17</v>
      </c>
      <c r="C407" t="s">
        <v>3</v>
      </c>
      <c r="D407">
        <v>99</v>
      </c>
      <c r="E407">
        <v>5</v>
      </c>
      <c r="F407">
        <f>E407*D407</f>
        <v>495</v>
      </c>
      <c r="G407" t="s">
        <v>28</v>
      </c>
      <c r="H407" t="s">
        <v>26</v>
      </c>
      <c r="I407" t="s">
        <v>30</v>
      </c>
      <c r="J407" t="s">
        <v>37</v>
      </c>
    </row>
    <row r="408" spans="1:10" x14ac:dyDescent="0.25">
      <c r="A408" s="1">
        <v>44015</v>
      </c>
      <c r="B408" t="s">
        <v>17</v>
      </c>
      <c r="C408" t="s">
        <v>1</v>
      </c>
      <c r="D408">
        <v>455</v>
      </c>
      <c r="E408">
        <v>2</v>
      </c>
      <c r="F408">
        <f>E408*D408</f>
        <v>910</v>
      </c>
      <c r="G408" t="s">
        <v>28</v>
      </c>
      <c r="H408" t="s">
        <v>26</v>
      </c>
      <c r="I408" t="s">
        <v>31</v>
      </c>
      <c r="J408" t="s">
        <v>39</v>
      </c>
    </row>
    <row r="409" spans="1:10" x14ac:dyDescent="0.25">
      <c r="A409" s="1">
        <v>44015</v>
      </c>
      <c r="B409" t="s">
        <v>16</v>
      </c>
      <c r="C409" t="s">
        <v>20</v>
      </c>
      <c r="D409">
        <v>12</v>
      </c>
      <c r="E409">
        <v>5</v>
      </c>
      <c r="F409">
        <f>E409*D409</f>
        <v>60</v>
      </c>
      <c r="G409" t="s">
        <v>28</v>
      </c>
      <c r="H409" t="s">
        <v>26</v>
      </c>
      <c r="I409" t="s">
        <v>30</v>
      </c>
      <c r="J409" t="s">
        <v>39</v>
      </c>
    </row>
    <row r="410" spans="1:10" x14ac:dyDescent="0.25">
      <c r="A410" s="1">
        <v>44016</v>
      </c>
      <c r="B410" t="s">
        <v>13</v>
      </c>
      <c r="C410" t="s">
        <v>20</v>
      </c>
      <c r="D410">
        <v>12</v>
      </c>
      <c r="E410">
        <v>5</v>
      </c>
      <c r="F410">
        <f>E410*D410</f>
        <v>60</v>
      </c>
      <c r="G410" t="s">
        <v>25</v>
      </c>
      <c r="H410" t="s">
        <v>27</v>
      </c>
      <c r="I410" t="s">
        <v>30</v>
      </c>
      <c r="J410" t="s">
        <v>37</v>
      </c>
    </row>
    <row r="411" spans="1:10" x14ac:dyDescent="0.25">
      <c r="A411" s="1">
        <v>44017</v>
      </c>
      <c r="B411" t="s">
        <v>15</v>
      </c>
      <c r="C411" t="s">
        <v>20</v>
      </c>
      <c r="D411">
        <v>12</v>
      </c>
      <c r="E411">
        <v>9</v>
      </c>
      <c r="F411">
        <f>E411*D411</f>
        <v>108</v>
      </c>
      <c r="G411" t="s">
        <v>28</v>
      </c>
      <c r="H411" t="s">
        <v>26</v>
      </c>
      <c r="I411" t="s">
        <v>30</v>
      </c>
      <c r="J411" t="s">
        <v>37</v>
      </c>
    </row>
    <row r="412" spans="1:10" x14ac:dyDescent="0.25">
      <c r="A412" s="1">
        <v>44018</v>
      </c>
      <c r="B412" t="s">
        <v>18</v>
      </c>
      <c r="C412" t="s">
        <v>1</v>
      </c>
      <c r="D412">
        <v>455</v>
      </c>
      <c r="E412">
        <v>6</v>
      </c>
      <c r="F412">
        <f>E412*D412</f>
        <v>2730</v>
      </c>
      <c r="G412" t="s">
        <v>28</v>
      </c>
      <c r="H412" t="s">
        <v>26</v>
      </c>
      <c r="I412" t="s">
        <v>30</v>
      </c>
      <c r="J412" t="s">
        <v>39</v>
      </c>
    </row>
    <row r="413" spans="1:10" x14ac:dyDescent="0.25">
      <c r="A413" s="1">
        <v>44018</v>
      </c>
      <c r="B413" t="s">
        <v>14</v>
      </c>
      <c r="C413" t="s">
        <v>2</v>
      </c>
      <c r="D413">
        <v>199</v>
      </c>
      <c r="E413">
        <v>3</v>
      </c>
      <c r="F413">
        <f>E413*D413</f>
        <v>597</v>
      </c>
      <c r="G413" t="s">
        <v>28</v>
      </c>
      <c r="H413" t="s">
        <v>27</v>
      </c>
      <c r="I413" t="s">
        <v>31</v>
      </c>
      <c r="J413" t="s">
        <v>39</v>
      </c>
    </row>
    <row r="414" spans="1:10" x14ac:dyDescent="0.25">
      <c r="A414" s="1">
        <v>44018</v>
      </c>
      <c r="B414" t="s">
        <v>14</v>
      </c>
      <c r="C414" t="s">
        <v>4</v>
      </c>
      <c r="D414">
        <v>30</v>
      </c>
      <c r="E414">
        <v>4</v>
      </c>
      <c r="F414">
        <f>E414*D414</f>
        <v>120</v>
      </c>
      <c r="G414" t="s">
        <v>28</v>
      </c>
      <c r="H414" t="s">
        <v>26</v>
      </c>
      <c r="I414" t="s">
        <v>30</v>
      </c>
      <c r="J414" t="s">
        <v>38</v>
      </c>
    </row>
    <row r="415" spans="1:10" x14ac:dyDescent="0.25">
      <c r="A415" s="1">
        <v>44018</v>
      </c>
      <c r="B415" t="s">
        <v>18</v>
      </c>
      <c r="C415" t="s">
        <v>20</v>
      </c>
      <c r="D415">
        <v>12</v>
      </c>
      <c r="E415">
        <v>9</v>
      </c>
      <c r="F415">
        <f>E415*D415</f>
        <v>108</v>
      </c>
      <c r="G415" t="s">
        <v>25</v>
      </c>
      <c r="H415" t="s">
        <v>26</v>
      </c>
      <c r="I415" t="s">
        <v>31</v>
      </c>
      <c r="J415" t="s">
        <v>37</v>
      </c>
    </row>
    <row r="416" spans="1:10" x14ac:dyDescent="0.25">
      <c r="A416" s="1">
        <v>44019</v>
      </c>
      <c r="B416" t="s">
        <v>16</v>
      </c>
      <c r="C416" t="s">
        <v>0</v>
      </c>
      <c r="D416">
        <v>121</v>
      </c>
      <c r="E416">
        <v>7</v>
      </c>
      <c r="F416">
        <f>E416*D416</f>
        <v>847</v>
      </c>
      <c r="G416" t="s">
        <v>25</v>
      </c>
      <c r="H416" t="s">
        <v>26</v>
      </c>
      <c r="I416" t="s">
        <v>30</v>
      </c>
      <c r="J416" t="s">
        <v>39</v>
      </c>
    </row>
    <row r="417" spans="1:10" x14ac:dyDescent="0.25">
      <c r="A417" s="1">
        <v>44019</v>
      </c>
      <c r="B417" t="s">
        <v>18</v>
      </c>
      <c r="C417" t="s">
        <v>1</v>
      </c>
      <c r="D417">
        <v>455</v>
      </c>
      <c r="E417">
        <v>5</v>
      </c>
      <c r="F417">
        <f>E417*D417</f>
        <v>2275</v>
      </c>
      <c r="G417" t="s">
        <v>28</v>
      </c>
      <c r="H417" t="s">
        <v>27</v>
      </c>
      <c r="I417" t="s">
        <v>31</v>
      </c>
      <c r="J417" t="s">
        <v>35</v>
      </c>
    </row>
    <row r="418" spans="1:10" x14ac:dyDescent="0.25">
      <c r="A418" s="1">
        <v>44020</v>
      </c>
      <c r="B418" t="s">
        <v>18</v>
      </c>
      <c r="C418" t="s">
        <v>3</v>
      </c>
      <c r="D418">
        <v>99</v>
      </c>
      <c r="E418">
        <v>4</v>
      </c>
      <c r="F418">
        <f>E418*D418</f>
        <v>396</v>
      </c>
      <c r="G418" t="s">
        <v>25</v>
      </c>
      <c r="H418" t="s">
        <v>26</v>
      </c>
      <c r="I418" t="s">
        <v>30</v>
      </c>
      <c r="J418" t="s">
        <v>37</v>
      </c>
    </row>
    <row r="419" spans="1:10" x14ac:dyDescent="0.25">
      <c r="A419" s="1">
        <v>44020</v>
      </c>
      <c r="B419" t="s">
        <v>17</v>
      </c>
      <c r="C419" t="s">
        <v>21</v>
      </c>
      <c r="D419">
        <v>169</v>
      </c>
      <c r="E419">
        <v>9</v>
      </c>
      <c r="F419">
        <f>E419*D419</f>
        <v>1521</v>
      </c>
      <c r="G419" t="s">
        <v>28</v>
      </c>
      <c r="H419" t="s">
        <v>26</v>
      </c>
      <c r="I419" t="s">
        <v>30</v>
      </c>
      <c r="J419" t="s">
        <v>36</v>
      </c>
    </row>
    <row r="420" spans="1:10" x14ac:dyDescent="0.25">
      <c r="A420" s="1">
        <v>44021</v>
      </c>
      <c r="B420" t="s">
        <v>13</v>
      </c>
      <c r="C420" t="s">
        <v>3</v>
      </c>
      <c r="D420">
        <v>99</v>
      </c>
      <c r="E420">
        <v>2</v>
      </c>
      <c r="F420">
        <f>E420*D420</f>
        <v>198</v>
      </c>
      <c r="G420" t="s">
        <v>28</v>
      </c>
      <c r="H420" t="s">
        <v>26</v>
      </c>
      <c r="I420" t="s">
        <v>30</v>
      </c>
      <c r="J420" t="s">
        <v>39</v>
      </c>
    </row>
    <row r="421" spans="1:10" x14ac:dyDescent="0.25">
      <c r="A421" s="1">
        <v>44021</v>
      </c>
      <c r="B421" t="s">
        <v>14</v>
      </c>
      <c r="C421" t="s">
        <v>1</v>
      </c>
      <c r="D421">
        <v>455</v>
      </c>
      <c r="E421">
        <v>2</v>
      </c>
      <c r="F421">
        <f>E421*D421</f>
        <v>910</v>
      </c>
      <c r="G421" t="s">
        <v>25</v>
      </c>
      <c r="H421" t="s">
        <v>26</v>
      </c>
      <c r="I421" t="s">
        <v>30</v>
      </c>
      <c r="J421" t="s">
        <v>37</v>
      </c>
    </row>
    <row r="422" spans="1:10" x14ac:dyDescent="0.25">
      <c r="A422" s="1">
        <v>44021</v>
      </c>
      <c r="B422" t="s">
        <v>13</v>
      </c>
      <c r="C422" t="s">
        <v>4</v>
      </c>
      <c r="D422">
        <v>30</v>
      </c>
      <c r="E422">
        <v>9</v>
      </c>
      <c r="F422">
        <f>E422*D422</f>
        <v>270</v>
      </c>
      <c r="G422" t="s">
        <v>28</v>
      </c>
      <c r="H422" t="s">
        <v>27</v>
      </c>
      <c r="I422" t="s">
        <v>30</v>
      </c>
      <c r="J422" t="s">
        <v>39</v>
      </c>
    </row>
    <row r="423" spans="1:10" x14ac:dyDescent="0.25">
      <c r="A423" s="1">
        <v>44022</v>
      </c>
      <c r="B423" t="s">
        <v>19</v>
      </c>
      <c r="C423" t="s">
        <v>1</v>
      </c>
      <c r="D423">
        <v>455</v>
      </c>
      <c r="E423">
        <v>2</v>
      </c>
      <c r="F423">
        <f>E423*D423</f>
        <v>910</v>
      </c>
      <c r="G423" t="s">
        <v>28</v>
      </c>
      <c r="H423" t="s">
        <v>27</v>
      </c>
      <c r="I423" t="s">
        <v>31</v>
      </c>
      <c r="J423" t="s">
        <v>35</v>
      </c>
    </row>
    <row r="424" spans="1:10" x14ac:dyDescent="0.25">
      <c r="A424" s="1">
        <v>44023</v>
      </c>
      <c r="B424" t="s">
        <v>13</v>
      </c>
      <c r="C424" t="s">
        <v>2</v>
      </c>
      <c r="D424">
        <v>199</v>
      </c>
      <c r="E424">
        <v>9</v>
      </c>
      <c r="F424">
        <f>E424*D424</f>
        <v>1791</v>
      </c>
      <c r="G424" t="s">
        <v>28</v>
      </c>
      <c r="H424" t="s">
        <v>26</v>
      </c>
      <c r="I424" t="s">
        <v>30</v>
      </c>
      <c r="J424" t="s">
        <v>39</v>
      </c>
    </row>
    <row r="425" spans="1:10" x14ac:dyDescent="0.25">
      <c r="A425" s="1">
        <v>44024</v>
      </c>
      <c r="B425" t="s">
        <v>17</v>
      </c>
      <c r="C425" t="s">
        <v>4</v>
      </c>
      <c r="D425">
        <v>30</v>
      </c>
      <c r="E425">
        <v>7</v>
      </c>
      <c r="F425">
        <f>E425*D425</f>
        <v>210</v>
      </c>
      <c r="G425" t="s">
        <v>28</v>
      </c>
      <c r="H425" t="s">
        <v>26</v>
      </c>
      <c r="I425" t="s">
        <v>30</v>
      </c>
      <c r="J425" t="s">
        <v>36</v>
      </c>
    </row>
    <row r="426" spans="1:10" x14ac:dyDescent="0.25">
      <c r="A426" s="1">
        <v>44024</v>
      </c>
      <c r="B426" t="s">
        <v>19</v>
      </c>
      <c r="C426" t="s">
        <v>20</v>
      </c>
      <c r="D426">
        <v>12</v>
      </c>
      <c r="E426">
        <v>4</v>
      </c>
      <c r="F426">
        <f>E426*D426</f>
        <v>48</v>
      </c>
      <c r="G426" t="s">
        <v>28</v>
      </c>
      <c r="H426" t="s">
        <v>26</v>
      </c>
      <c r="I426" t="s">
        <v>30</v>
      </c>
      <c r="J426" t="s">
        <v>38</v>
      </c>
    </row>
    <row r="427" spans="1:10" x14ac:dyDescent="0.25">
      <c r="A427" s="1">
        <v>44025</v>
      </c>
      <c r="B427" t="s">
        <v>16</v>
      </c>
      <c r="C427" t="s">
        <v>20</v>
      </c>
      <c r="D427">
        <v>12</v>
      </c>
      <c r="E427">
        <v>10</v>
      </c>
      <c r="F427">
        <f>E427*D427</f>
        <v>120</v>
      </c>
      <c r="G427" t="s">
        <v>28</v>
      </c>
      <c r="H427" t="s">
        <v>26</v>
      </c>
      <c r="I427" t="s">
        <v>30</v>
      </c>
      <c r="J427" t="s">
        <v>39</v>
      </c>
    </row>
    <row r="428" spans="1:10" x14ac:dyDescent="0.25">
      <c r="A428" s="1">
        <v>44026</v>
      </c>
      <c r="B428" t="s">
        <v>16</v>
      </c>
      <c r="C428" t="s">
        <v>3</v>
      </c>
      <c r="D428">
        <v>99</v>
      </c>
      <c r="E428">
        <v>3</v>
      </c>
      <c r="F428">
        <f>E428*D428</f>
        <v>297</v>
      </c>
      <c r="G428" t="s">
        <v>28</v>
      </c>
      <c r="H428" t="s">
        <v>26</v>
      </c>
      <c r="I428" t="s">
        <v>30</v>
      </c>
      <c r="J428" t="s">
        <v>35</v>
      </c>
    </row>
    <row r="429" spans="1:10" x14ac:dyDescent="0.25">
      <c r="A429" s="1">
        <v>44026</v>
      </c>
      <c r="B429" t="s">
        <v>18</v>
      </c>
      <c r="C429" t="s">
        <v>20</v>
      </c>
      <c r="D429">
        <v>12</v>
      </c>
      <c r="E429">
        <v>3</v>
      </c>
      <c r="F429">
        <f>E429*D429</f>
        <v>36</v>
      </c>
      <c r="G429" t="s">
        <v>28</v>
      </c>
      <c r="H429" t="s">
        <v>26</v>
      </c>
      <c r="I429" t="s">
        <v>30</v>
      </c>
      <c r="J429" t="s">
        <v>37</v>
      </c>
    </row>
    <row r="430" spans="1:10" x14ac:dyDescent="0.25">
      <c r="A430" s="1">
        <v>44027</v>
      </c>
      <c r="B430" t="s">
        <v>13</v>
      </c>
      <c r="C430" t="s">
        <v>20</v>
      </c>
      <c r="D430">
        <v>12</v>
      </c>
      <c r="E430">
        <v>3</v>
      </c>
      <c r="F430">
        <f>E430*D430</f>
        <v>36</v>
      </c>
      <c r="G430" t="s">
        <v>25</v>
      </c>
      <c r="H430" t="s">
        <v>26</v>
      </c>
      <c r="I430" t="s">
        <v>30</v>
      </c>
      <c r="J430" t="s">
        <v>38</v>
      </c>
    </row>
    <row r="431" spans="1:10" x14ac:dyDescent="0.25">
      <c r="A431" s="1">
        <v>44028</v>
      </c>
      <c r="B431" t="s">
        <v>15</v>
      </c>
      <c r="C431" t="s">
        <v>20</v>
      </c>
      <c r="D431">
        <v>12</v>
      </c>
      <c r="E431">
        <v>4</v>
      </c>
      <c r="F431">
        <f>E431*D431</f>
        <v>48</v>
      </c>
      <c r="G431" t="s">
        <v>28</v>
      </c>
      <c r="H431" t="s">
        <v>27</v>
      </c>
      <c r="I431" t="s">
        <v>31</v>
      </c>
      <c r="J431" t="s">
        <v>38</v>
      </c>
    </row>
    <row r="432" spans="1:10" x14ac:dyDescent="0.25">
      <c r="A432" s="1">
        <v>44029</v>
      </c>
      <c r="B432" t="s">
        <v>15</v>
      </c>
      <c r="C432" t="s">
        <v>2</v>
      </c>
      <c r="D432">
        <v>199</v>
      </c>
      <c r="E432">
        <v>3</v>
      </c>
      <c r="F432">
        <f>E432*D432</f>
        <v>597</v>
      </c>
      <c r="G432" t="s">
        <v>28</v>
      </c>
      <c r="H432" t="s">
        <v>26</v>
      </c>
      <c r="I432" t="s">
        <v>30</v>
      </c>
      <c r="J432" t="s">
        <v>39</v>
      </c>
    </row>
    <row r="433" spans="1:10" x14ac:dyDescent="0.25">
      <c r="A433" s="1">
        <v>44030</v>
      </c>
      <c r="B433" t="s">
        <v>17</v>
      </c>
      <c r="C433" t="s">
        <v>1</v>
      </c>
      <c r="D433">
        <v>455</v>
      </c>
      <c r="E433">
        <v>9</v>
      </c>
      <c r="F433">
        <f>E433*D433</f>
        <v>4095</v>
      </c>
      <c r="G433" t="s">
        <v>28</v>
      </c>
      <c r="H433" t="s">
        <v>26</v>
      </c>
      <c r="I433" t="s">
        <v>31</v>
      </c>
      <c r="J433" t="s">
        <v>39</v>
      </c>
    </row>
    <row r="434" spans="1:10" x14ac:dyDescent="0.25">
      <c r="A434" s="1">
        <v>44031</v>
      </c>
      <c r="B434" t="s">
        <v>15</v>
      </c>
      <c r="C434" t="s">
        <v>0</v>
      </c>
      <c r="D434">
        <v>121</v>
      </c>
      <c r="E434">
        <v>2</v>
      </c>
      <c r="F434">
        <f>E434*D434</f>
        <v>242</v>
      </c>
      <c r="G434" t="s">
        <v>28</v>
      </c>
      <c r="H434" t="s">
        <v>26</v>
      </c>
      <c r="I434" t="s">
        <v>30</v>
      </c>
      <c r="J434" t="s">
        <v>38</v>
      </c>
    </row>
    <row r="435" spans="1:10" x14ac:dyDescent="0.25">
      <c r="A435" s="1">
        <v>44032</v>
      </c>
      <c r="B435" t="s">
        <v>16</v>
      </c>
      <c r="C435" t="s">
        <v>3</v>
      </c>
      <c r="D435">
        <v>99</v>
      </c>
      <c r="E435">
        <v>9</v>
      </c>
      <c r="F435">
        <f>E435*D435</f>
        <v>891</v>
      </c>
      <c r="G435" t="s">
        <v>28</v>
      </c>
      <c r="H435" t="s">
        <v>26</v>
      </c>
      <c r="I435" t="s">
        <v>31</v>
      </c>
      <c r="J435" t="s">
        <v>38</v>
      </c>
    </row>
    <row r="436" spans="1:10" x14ac:dyDescent="0.25">
      <c r="A436" s="1">
        <v>44033</v>
      </c>
      <c r="B436" t="s">
        <v>19</v>
      </c>
      <c r="C436" t="s">
        <v>0</v>
      </c>
      <c r="D436">
        <v>121</v>
      </c>
      <c r="E436">
        <v>8</v>
      </c>
      <c r="F436">
        <f>E436*D436</f>
        <v>968</v>
      </c>
      <c r="G436" t="s">
        <v>28</v>
      </c>
      <c r="H436" t="s">
        <v>26</v>
      </c>
      <c r="I436" t="s">
        <v>30</v>
      </c>
      <c r="J436" t="s">
        <v>37</v>
      </c>
    </row>
    <row r="437" spans="1:10" x14ac:dyDescent="0.25">
      <c r="A437" s="1">
        <v>44033</v>
      </c>
      <c r="B437" t="s">
        <v>15</v>
      </c>
      <c r="C437" t="s">
        <v>2</v>
      </c>
      <c r="D437">
        <v>199</v>
      </c>
      <c r="E437">
        <v>7</v>
      </c>
      <c r="F437">
        <f>E437*D437</f>
        <v>1393</v>
      </c>
      <c r="G437" t="s">
        <v>28</v>
      </c>
      <c r="H437" t="s">
        <v>27</v>
      </c>
      <c r="I437" t="s">
        <v>30</v>
      </c>
      <c r="J437" t="s">
        <v>39</v>
      </c>
    </row>
    <row r="438" spans="1:10" x14ac:dyDescent="0.25">
      <c r="A438" s="1">
        <v>44033</v>
      </c>
      <c r="B438" t="s">
        <v>15</v>
      </c>
      <c r="C438" t="s">
        <v>2</v>
      </c>
      <c r="D438">
        <v>199</v>
      </c>
      <c r="E438">
        <v>3</v>
      </c>
      <c r="F438">
        <f>E438*D438</f>
        <v>597</v>
      </c>
      <c r="G438" t="s">
        <v>25</v>
      </c>
      <c r="H438" t="s">
        <v>26</v>
      </c>
      <c r="I438" t="s">
        <v>30</v>
      </c>
      <c r="J438" t="s">
        <v>38</v>
      </c>
    </row>
    <row r="439" spans="1:10" x14ac:dyDescent="0.25">
      <c r="A439" s="1">
        <v>44033</v>
      </c>
      <c r="B439" t="s">
        <v>18</v>
      </c>
      <c r="C439" t="s">
        <v>20</v>
      </c>
      <c r="D439">
        <v>12</v>
      </c>
      <c r="E439">
        <v>7</v>
      </c>
      <c r="F439">
        <f>E439*D439</f>
        <v>84</v>
      </c>
      <c r="G439" t="s">
        <v>28</v>
      </c>
      <c r="H439" t="s">
        <v>26</v>
      </c>
      <c r="I439" t="s">
        <v>30</v>
      </c>
      <c r="J439" t="s">
        <v>36</v>
      </c>
    </row>
    <row r="440" spans="1:10" x14ac:dyDescent="0.25">
      <c r="A440" s="1">
        <v>44034</v>
      </c>
      <c r="B440" t="s">
        <v>14</v>
      </c>
      <c r="C440" t="s">
        <v>3</v>
      </c>
      <c r="D440">
        <v>99</v>
      </c>
      <c r="E440">
        <v>4</v>
      </c>
      <c r="F440">
        <f>E440*D440</f>
        <v>396</v>
      </c>
      <c r="G440" t="s">
        <v>25</v>
      </c>
      <c r="H440" t="s">
        <v>26</v>
      </c>
      <c r="I440" t="s">
        <v>30</v>
      </c>
      <c r="J440" t="s">
        <v>39</v>
      </c>
    </row>
    <row r="441" spans="1:10" x14ac:dyDescent="0.25">
      <c r="A441" s="1">
        <v>44034</v>
      </c>
      <c r="B441" t="s">
        <v>13</v>
      </c>
      <c r="C441" t="s">
        <v>3</v>
      </c>
      <c r="D441">
        <v>99</v>
      </c>
      <c r="E441">
        <v>2</v>
      </c>
      <c r="F441">
        <f>E441*D441</f>
        <v>198</v>
      </c>
      <c r="G441" t="s">
        <v>25</v>
      </c>
      <c r="H441" t="s">
        <v>27</v>
      </c>
      <c r="I441" t="s">
        <v>30</v>
      </c>
      <c r="J441" t="s">
        <v>39</v>
      </c>
    </row>
    <row r="442" spans="1:10" x14ac:dyDescent="0.25">
      <c r="A442" s="1">
        <v>44034</v>
      </c>
      <c r="B442" t="s">
        <v>13</v>
      </c>
      <c r="C442" t="s">
        <v>1</v>
      </c>
      <c r="D442">
        <v>455</v>
      </c>
      <c r="E442">
        <v>8</v>
      </c>
      <c r="F442">
        <f>E442*D442</f>
        <v>3640</v>
      </c>
      <c r="G442" t="s">
        <v>28</v>
      </c>
      <c r="H442" t="s">
        <v>26</v>
      </c>
      <c r="I442" t="s">
        <v>30</v>
      </c>
      <c r="J442" t="s">
        <v>37</v>
      </c>
    </row>
    <row r="443" spans="1:10" x14ac:dyDescent="0.25">
      <c r="A443" s="1">
        <v>44034</v>
      </c>
      <c r="B443" t="s">
        <v>17</v>
      </c>
      <c r="C443" t="s">
        <v>2</v>
      </c>
      <c r="D443">
        <v>199</v>
      </c>
      <c r="E443">
        <v>5</v>
      </c>
      <c r="F443">
        <f>E443*D443</f>
        <v>995</v>
      </c>
      <c r="G443" t="s">
        <v>28</v>
      </c>
      <c r="H443" t="s">
        <v>27</v>
      </c>
      <c r="I443" t="s">
        <v>30</v>
      </c>
      <c r="J443" t="s">
        <v>35</v>
      </c>
    </row>
    <row r="444" spans="1:10" x14ac:dyDescent="0.25">
      <c r="A444" s="1">
        <v>44034</v>
      </c>
      <c r="B444" t="s">
        <v>17</v>
      </c>
      <c r="C444" t="s">
        <v>2</v>
      </c>
      <c r="D444">
        <v>199</v>
      </c>
      <c r="E444">
        <v>2</v>
      </c>
      <c r="F444">
        <f>E444*D444</f>
        <v>398</v>
      </c>
      <c r="G444" t="s">
        <v>28</v>
      </c>
      <c r="H444" t="s">
        <v>26</v>
      </c>
      <c r="I444" t="s">
        <v>30</v>
      </c>
      <c r="J444" t="s">
        <v>39</v>
      </c>
    </row>
    <row r="445" spans="1:10" x14ac:dyDescent="0.25">
      <c r="A445" s="1">
        <v>44035</v>
      </c>
      <c r="B445" t="s">
        <v>18</v>
      </c>
      <c r="C445" t="s">
        <v>20</v>
      </c>
      <c r="D445">
        <v>12</v>
      </c>
      <c r="E445">
        <v>3</v>
      </c>
      <c r="F445">
        <f>E445*D445</f>
        <v>36</v>
      </c>
      <c r="G445" t="s">
        <v>25</v>
      </c>
      <c r="H445" t="s">
        <v>26</v>
      </c>
      <c r="I445" t="s">
        <v>30</v>
      </c>
      <c r="J445" t="s">
        <v>35</v>
      </c>
    </row>
    <row r="446" spans="1:10" x14ac:dyDescent="0.25">
      <c r="A446" s="1">
        <v>44035</v>
      </c>
      <c r="B446" t="s">
        <v>13</v>
      </c>
      <c r="C446" t="s">
        <v>21</v>
      </c>
      <c r="D446">
        <v>169</v>
      </c>
      <c r="E446">
        <v>2</v>
      </c>
      <c r="F446">
        <f>E446*D446</f>
        <v>338</v>
      </c>
      <c r="G446" t="s">
        <v>28</v>
      </c>
      <c r="H446" t="s">
        <v>26</v>
      </c>
      <c r="I446" t="s">
        <v>30</v>
      </c>
      <c r="J446" t="s">
        <v>37</v>
      </c>
    </row>
    <row r="447" spans="1:10" x14ac:dyDescent="0.25">
      <c r="A447" s="1">
        <v>44036</v>
      </c>
      <c r="B447" t="s">
        <v>17</v>
      </c>
      <c r="C447" t="s">
        <v>0</v>
      </c>
      <c r="D447">
        <v>121</v>
      </c>
      <c r="E447">
        <v>2</v>
      </c>
      <c r="F447">
        <f>E447*D447</f>
        <v>242</v>
      </c>
      <c r="G447" t="s">
        <v>28</v>
      </c>
      <c r="H447" t="s">
        <v>26</v>
      </c>
      <c r="I447" t="s">
        <v>31</v>
      </c>
      <c r="J447" t="s">
        <v>38</v>
      </c>
    </row>
    <row r="448" spans="1:10" x14ac:dyDescent="0.25">
      <c r="A448" s="1">
        <v>44036</v>
      </c>
      <c r="B448" t="s">
        <v>13</v>
      </c>
      <c r="C448" t="s">
        <v>1</v>
      </c>
      <c r="D448">
        <v>455</v>
      </c>
      <c r="E448">
        <v>1</v>
      </c>
      <c r="F448">
        <f>E448*D448</f>
        <v>455</v>
      </c>
      <c r="G448" t="s">
        <v>25</v>
      </c>
      <c r="H448" t="s">
        <v>26</v>
      </c>
      <c r="I448" t="s">
        <v>30</v>
      </c>
      <c r="J448" t="s">
        <v>36</v>
      </c>
    </row>
    <row r="449" spans="1:10" x14ac:dyDescent="0.25">
      <c r="A449" s="1">
        <v>44037</v>
      </c>
      <c r="B449" t="s">
        <v>19</v>
      </c>
      <c r="C449" t="s">
        <v>1</v>
      </c>
      <c r="D449">
        <v>455</v>
      </c>
      <c r="E449">
        <v>10</v>
      </c>
      <c r="F449">
        <f>E449*D449</f>
        <v>4550</v>
      </c>
      <c r="G449" t="s">
        <v>25</v>
      </c>
      <c r="H449" t="s">
        <v>26</v>
      </c>
      <c r="I449" t="s">
        <v>30</v>
      </c>
      <c r="J449" t="s">
        <v>38</v>
      </c>
    </row>
    <row r="450" spans="1:10" x14ac:dyDescent="0.25">
      <c r="A450" s="1">
        <v>44038</v>
      </c>
      <c r="B450" t="s">
        <v>16</v>
      </c>
      <c r="C450" t="s">
        <v>3</v>
      </c>
      <c r="D450">
        <v>99</v>
      </c>
      <c r="E450">
        <v>5</v>
      </c>
      <c r="F450">
        <f>E450*D450</f>
        <v>495</v>
      </c>
      <c r="G450" t="s">
        <v>28</v>
      </c>
      <c r="H450" t="s">
        <v>26</v>
      </c>
      <c r="I450" t="s">
        <v>30</v>
      </c>
      <c r="J450" t="s">
        <v>39</v>
      </c>
    </row>
    <row r="451" spans="1:10" x14ac:dyDescent="0.25">
      <c r="A451" s="1">
        <v>44038</v>
      </c>
      <c r="B451" t="s">
        <v>18</v>
      </c>
      <c r="C451" t="s">
        <v>1</v>
      </c>
      <c r="D451">
        <v>455</v>
      </c>
      <c r="E451">
        <v>6</v>
      </c>
      <c r="F451">
        <f>E451*D451</f>
        <v>2730</v>
      </c>
      <c r="G451" t="s">
        <v>28</v>
      </c>
      <c r="H451" t="s">
        <v>27</v>
      </c>
      <c r="I451" t="s">
        <v>30</v>
      </c>
      <c r="J451" t="s">
        <v>36</v>
      </c>
    </row>
    <row r="452" spans="1:10" x14ac:dyDescent="0.25">
      <c r="A452" s="1">
        <v>44038</v>
      </c>
      <c r="B452" t="s">
        <v>13</v>
      </c>
      <c r="C452" t="s">
        <v>20</v>
      </c>
      <c r="D452">
        <v>12</v>
      </c>
      <c r="E452">
        <v>2</v>
      </c>
      <c r="F452">
        <f>E452*D452</f>
        <v>24</v>
      </c>
      <c r="G452" t="s">
        <v>28</v>
      </c>
      <c r="H452" t="s">
        <v>26</v>
      </c>
      <c r="I452" t="s">
        <v>31</v>
      </c>
      <c r="J452" t="s">
        <v>39</v>
      </c>
    </row>
    <row r="453" spans="1:10" x14ac:dyDescent="0.25">
      <c r="A453" s="1">
        <v>44039</v>
      </c>
      <c r="B453" t="s">
        <v>19</v>
      </c>
      <c r="C453" t="s">
        <v>1</v>
      </c>
      <c r="D453">
        <v>455</v>
      </c>
      <c r="E453">
        <v>3</v>
      </c>
      <c r="F453">
        <f>E453*D453</f>
        <v>1365</v>
      </c>
      <c r="G453" t="s">
        <v>25</v>
      </c>
      <c r="H453" t="s">
        <v>26</v>
      </c>
      <c r="I453" t="s">
        <v>30</v>
      </c>
      <c r="J453" t="s">
        <v>36</v>
      </c>
    </row>
    <row r="454" spans="1:10" x14ac:dyDescent="0.25">
      <c r="A454" s="1">
        <v>44040</v>
      </c>
      <c r="B454" t="s">
        <v>16</v>
      </c>
      <c r="C454" t="s">
        <v>20</v>
      </c>
      <c r="D454">
        <v>12</v>
      </c>
      <c r="E454">
        <v>6</v>
      </c>
      <c r="F454">
        <f>E454*D454</f>
        <v>72</v>
      </c>
      <c r="G454" t="s">
        <v>25</v>
      </c>
      <c r="H454" t="s">
        <v>26</v>
      </c>
      <c r="I454" t="s">
        <v>30</v>
      </c>
      <c r="J454" t="s">
        <v>38</v>
      </c>
    </row>
    <row r="455" spans="1:10" x14ac:dyDescent="0.25">
      <c r="A455" s="1">
        <v>44041</v>
      </c>
      <c r="B455" t="s">
        <v>15</v>
      </c>
      <c r="C455" t="s">
        <v>21</v>
      </c>
      <c r="D455">
        <v>169</v>
      </c>
      <c r="E455">
        <v>7</v>
      </c>
      <c r="F455">
        <f>E455*D455</f>
        <v>1183</v>
      </c>
      <c r="G455" t="s">
        <v>28</v>
      </c>
      <c r="H455" t="s">
        <v>26</v>
      </c>
      <c r="I455" t="s">
        <v>31</v>
      </c>
      <c r="J455" t="s">
        <v>37</v>
      </c>
    </row>
    <row r="456" spans="1:10" x14ac:dyDescent="0.25">
      <c r="A456" s="1">
        <v>44042</v>
      </c>
      <c r="B456" t="s">
        <v>13</v>
      </c>
      <c r="C456" t="s">
        <v>3</v>
      </c>
      <c r="D456">
        <v>99</v>
      </c>
      <c r="E456">
        <v>2</v>
      </c>
      <c r="F456">
        <f>E456*D456</f>
        <v>198</v>
      </c>
      <c r="G456" t="s">
        <v>25</v>
      </c>
      <c r="H456" t="s">
        <v>26</v>
      </c>
      <c r="I456" t="s">
        <v>30</v>
      </c>
      <c r="J456" t="s">
        <v>39</v>
      </c>
    </row>
    <row r="457" spans="1:10" x14ac:dyDescent="0.25">
      <c r="A457" s="1">
        <v>44042</v>
      </c>
      <c r="B457" t="s">
        <v>19</v>
      </c>
      <c r="C457" t="s">
        <v>3</v>
      </c>
      <c r="D457">
        <v>99</v>
      </c>
      <c r="E457">
        <v>7</v>
      </c>
      <c r="F457">
        <f>E457*D457</f>
        <v>693</v>
      </c>
      <c r="G457" t="s">
        <v>28</v>
      </c>
      <c r="H457" t="s">
        <v>27</v>
      </c>
      <c r="I457" t="s">
        <v>31</v>
      </c>
      <c r="J457" t="s">
        <v>35</v>
      </c>
    </row>
    <row r="458" spans="1:10" x14ac:dyDescent="0.25">
      <c r="A458" s="1">
        <v>44042</v>
      </c>
      <c r="B458" t="s">
        <v>13</v>
      </c>
      <c r="C458" t="s">
        <v>0</v>
      </c>
      <c r="D458">
        <v>121</v>
      </c>
      <c r="E458">
        <v>5</v>
      </c>
      <c r="F458">
        <f>E458*D458</f>
        <v>605</v>
      </c>
      <c r="G458" t="s">
        <v>28</v>
      </c>
      <c r="H458" t="s">
        <v>26</v>
      </c>
      <c r="I458" t="s">
        <v>31</v>
      </c>
      <c r="J458" t="s">
        <v>39</v>
      </c>
    </row>
    <row r="459" spans="1:10" x14ac:dyDescent="0.25">
      <c r="A459" s="1">
        <v>44042</v>
      </c>
      <c r="B459" t="s">
        <v>17</v>
      </c>
      <c r="C459" t="s">
        <v>2</v>
      </c>
      <c r="D459">
        <v>199</v>
      </c>
      <c r="E459">
        <v>9</v>
      </c>
      <c r="F459">
        <f>E459*D459</f>
        <v>1791</v>
      </c>
      <c r="G459" t="s">
        <v>25</v>
      </c>
      <c r="H459" t="s">
        <v>27</v>
      </c>
      <c r="I459" t="s">
        <v>30</v>
      </c>
      <c r="J459" t="s">
        <v>39</v>
      </c>
    </row>
    <row r="460" spans="1:10" x14ac:dyDescent="0.25">
      <c r="A460" s="1">
        <v>44042</v>
      </c>
      <c r="B460" t="s">
        <v>13</v>
      </c>
      <c r="C460" t="s">
        <v>4</v>
      </c>
      <c r="D460">
        <v>30</v>
      </c>
      <c r="E460">
        <v>6</v>
      </c>
      <c r="F460">
        <f>E460*D460</f>
        <v>180</v>
      </c>
      <c r="G460" t="s">
        <v>28</v>
      </c>
      <c r="H460" t="s">
        <v>27</v>
      </c>
      <c r="I460" t="s">
        <v>31</v>
      </c>
      <c r="J460" t="s">
        <v>38</v>
      </c>
    </row>
    <row r="461" spans="1:10" x14ac:dyDescent="0.25">
      <c r="A461" s="1">
        <v>44042</v>
      </c>
      <c r="B461" t="s">
        <v>16</v>
      </c>
      <c r="C461" t="s">
        <v>21</v>
      </c>
      <c r="D461">
        <v>169</v>
      </c>
      <c r="E461">
        <v>5</v>
      </c>
      <c r="F461">
        <f>E461*D461</f>
        <v>845</v>
      </c>
      <c r="G461" t="s">
        <v>28</v>
      </c>
      <c r="H461" t="s">
        <v>26</v>
      </c>
      <c r="I461" t="s">
        <v>31</v>
      </c>
      <c r="J461" t="s">
        <v>35</v>
      </c>
    </row>
    <row r="462" spans="1:10" x14ac:dyDescent="0.25">
      <c r="A462" s="1">
        <v>44043</v>
      </c>
      <c r="B462" t="s">
        <v>14</v>
      </c>
      <c r="C462" t="s">
        <v>20</v>
      </c>
      <c r="D462">
        <v>12</v>
      </c>
      <c r="E462">
        <v>2</v>
      </c>
      <c r="F462">
        <f>E462*D462</f>
        <v>24</v>
      </c>
      <c r="G462" t="s">
        <v>28</v>
      </c>
      <c r="H462" t="s">
        <v>26</v>
      </c>
      <c r="I462" t="s">
        <v>30</v>
      </c>
      <c r="J462" t="s">
        <v>38</v>
      </c>
    </row>
    <row r="463" spans="1:10" x14ac:dyDescent="0.25">
      <c r="A463" s="1">
        <v>44044</v>
      </c>
      <c r="B463" t="s">
        <v>19</v>
      </c>
      <c r="C463" t="s">
        <v>3</v>
      </c>
      <c r="D463">
        <v>99</v>
      </c>
      <c r="E463">
        <v>8</v>
      </c>
      <c r="F463">
        <f>E463*D463</f>
        <v>792</v>
      </c>
      <c r="G463" t="s">
        <v>28</v>
      </c>
      <c r="H463" t="s">
        <v>27</v>
      </c>
      <c r="I463" t="s">
        <v>31</v>
      </c>
      <c r="J463" t="s">
        <v>38</v>
      </c>
    </row>
    <row r="464" spans="1:10" x14ac:dyDescent="0.25">
      <c r="A464" s="1">
        <v>44044</v>
      </c>
      <c r="B464" t="s">
        <v>13</v>
      </c>
      <c r="C464" t="s">
        <v>0</v>
      </c>
      <c r="D464">
        <v>121</v>
      </c>
      <c r="E464">
        <v>6</v>
      </c>
      <c r="F464">
        <f>E464*D464</f>
        <v>726</v>
      </c>
      <c r="G464" t="s">
        <v>25</v>
      </c>
      <c r="H464" t="s">
        <v>27</v>
      </c>
      <c r="I464" t="s">
        <v>31</v>
      </c>
      <c r="J464" t="s">
        <v>38</v>
      </c>
    </row>
    <row r="465" spans="1:10" x14ac:dyDescent="0.25">
      <c r="A465" s="1">
        <v>44044</v>
      </c>
      <c r="B465" t="s">
        <v>15</v>
      </c>
      <c r="C465" t="s">
        <v>20</v>
      </c>
      <c r="D465">
        <v>12</v>
      </c>
      <c r="E465">
        <v>3</v>
      </c>
      <c r="F465">
        <f>E465*D465</f>
        <v>36</v>
      </c>
      <c r="G465" t="s">
        <v>25</v>
      </c>
      <c r="H465" t="s">
        <v>26</v>
      </c>
      <c r="I465" t="s">
        <v>30</v>
      </c>
      <c r="J465" t="s">
        <v>39</v>
      </c>
    </row>
    <row r="466" spans="1:10" x14ac:dyDescent="0.25">
      <c r="A466" s="1">
        <v>44045</v>
      </c>
      <c r="B466" t="s">
        <v>15</v>
      </c>
      <c r="C466" t="s">
        <v>20</v>
      </c>
      <c r="D466">
        <v>12</v>
      </c>
      <c r="E466">
        <v>8</v>
      </c>
      <c r="F466">
        <f>E466*D466</f>
        <v>96</v>
      </c>
      <c r="G466" t="s">
        <v>28</v>
      </c>
      <c r="H466" t="s">
        <v>26</v>
      </c>
      <c r="I466" t="s">
        <v>30</v>
      </c>
      <c r="J466" t="s">
        <v>39</v>
      </c>
    </row>
    <row r="467" spans="1:10" x14ac:dyDescent="0.25">
      <c r="A467" s="1">
        <v>44046</v>
      </c>
      <c r="B467" t="s">
        <v>14</v>
      </c>
      <c r="C467" t="s">
        <v>1</v>
      </c>
      <c r="D467">
        <v>455</v>
      </c>
      <c r="E467">
        <v>8</v>
      </c>
      <c r="F467">
        <f>E467*D467</f>
        <v>3640</v>
      </c>
      <c r="G467" t="s">
        <v>28</v>
      </c>
      <c r="H467" t="s">
        <v>26</v>
      </c>
      <c r="I467" t="s">
        <v>30</v>
      </c>
      <c r="J467" t="s">
        <v>36</v>
      </c>
    </row>
    <row r="468" spans="1:10" x14ac:dyDescent="0.25">
      <c r="A468" s="1">
        <v>44046</v>
      </c>
      <c r="B468" t="s">
        <v>15</v>
      </c>
      <c r="C468" t="s">
        <v>2</v>
      </c>
      <c r="D468">
        <v>199</v>
      </c>
      <c r="E468">
        <v>8</v>
      </c>
      <c r="F468">
        <f>E468*D468</f>
        <v>1592</v>
      </c>
      <c r="G468" t="s">
        <v>25</v>
      </c>
      <c r="H468" t="s">
        <v>26</v>
      </c>
      <c r="I468" t="s">
        <v>31</v>
      </c>
      <c r="J468" t="s">
        <v>39</v>
      </c>
    </row>
    <row r="469" spans="1:10" x14ac:dyDescent="0.25">
      <c r="A469" s="1">
        <v>44047</v>
      </c>
      <c r="B469" t="s">
        <v>19</v>
      </c>
      <c r="C469" t="s">
        <v>21</v>
      </c>
      <c r="D469">
        <v>169</v>
      </c>
      <c r="E469">
        <v>4</v>
      </c>
      <c r="F469">
        <f>E469*D469</f>
        <v>676</v>
      </c>
      <c r="G469" t="s">
        <v>28</v>
      </c>
      <c r="H469" t="s">
        <v>26</v>
      </c>
      <c r="I469" t="s">
        <v>31</v>
      </c>
      <c r="J469" t="s">
        <v>38</v>
      </c>
    </row>
    <row r="470" spans="1:10" x14ac:dyDescent="0.25">
      <c r="A470" s="1">
        <v>44048</v>
      </c>
      <c r="B470" t="s">
        <v>18</v>
      </c>
      <c r="C470" t="s">
        <v>1</v>
      </c>
      <c r="D470">
        <v>455</v>
      </c>
      <c r="E470">
        <v>5</v>
      </c>
      <c r="F470">
        <f>E470*D470</f>
        <v>2275</v>
      </c>
      <c r="G470" t="s">
        <v>28</v>
      </c>
      <c r="H470" t="s">
        <v>26</v>
      </c>
      <c r="I470" t="s">
        <v>31</v>
      </c>
      <c r="J470" t="s">
        <v>35</v>
      </c>
    </row>
    <row r="471" spans="1:10" x14ac:dyDescent="0.25">
      <c r="A471" s="1">
        <v>44049</v>
      </c>
      <c r="B471" t="s">
        <v>16</v>
      </c>
      <c r="C471" t="s">
        <v>3</v>
      </c>
      <c r="D471">
        <v>99</v>
      </c>
      <c r="E471">
        <v>5</v>
      </c>
      <c r="F471">
        <f>E471*D471</f>
        <v>495</v>
      </c>
      <c r="G471" t="s">
        <v>28</v>
      </c>
      <c r="H471" t="s">
        <v>27</v>
      </c>
      <c r="I471" t="s">
        <v>30</v>
      </c>
      <c r="J471" t="s">
        <v>39</v>
      </c>
    </row>
    <row r="472" spans="1:10" x14ac:dyDescent="0.25">
      <c r="A472" s="1">
        <v>44049</v>
      </c>
      <c r="B472" t="s">
        <v>14</v>
      </c>
      <c r="C472" t="s">
        <v>21</v>
      </c>
      <c r="D472">
        <v>169</v>
      </c>
      <c r="E472">
        <v>1</v>
      </c>
      <c r="F472">
        <f>E472*D472</f>
        <v>169</v>
      </c>
      <c r="G472" t="s">
        <v>28</v>
      </c>
      <c r="H472" t="s">
        <v>26</v>
      </c>
      <c r="I472" t="s">
        <v>30</v>
      </c>
      <c r="J472" t="s">
        <v>39</v>
      </c>
    </row>
    <row r="473" spans="1:10" x14ac:dyDescent="0.25">
      <c r="A473" s="1">
        <v>44050</v>
      </c>
      <c r="B473" t="s">
        <v>18</v>
      </c>
      <c r="C473" t="s">
        <v>1</v>
      </c>
      <c r="D473">
        <v>455</v>
      </c>
      <c r="E473">
        <v>8</v>
      </c>
      <c r="F473">
        <f>E473*D473</f>
        <v>3640</v>
      </c>
      <c r="G473" t="s">
        <v>28</v>
      </c>
      <c r="H473" t="s">
        <v>27</v>
      </c>
      <c r="I473" t="s">
        <v>30</v>
      </c>
      <c r="J473" t="s">
        <v>35</v>
      </c>
    </row>
    <row r="474" spans="1:10" x14ac:dyDescent="0.25">
      <c r="A474" s="1">
        <v>44051</v>
      </c>
      <c r="B474" t="s">
        <v>16</v>
      </c>
      <c r="C474" t="s">
        <v>3</v>
      </c>
      <c r="D474">
        <v>99</v>
      </c>
      <c r="E474">
        <v>3</v>
      </c>
      <c r="F474">
        <f>E474*D474</f>
        <v>297</v>
      </c>
      <c r="G474" t="s">
        <v>28</v>
      </c>
      <c r="H474" t="s">
        <v>26</v>
      </c>
      <c r="I474" t="s">
        <v>30</v>
      </c>
      <c r="J474" t="s">
        <v>39</v>
      </c>
    </row>
    <row r="475" spans="1:10" x14ac:dyDescent="0.25">
      <c r="A475" s="1">
        <v>44052</v>
      </c>
      <c r="B475" t="s">
        <v>14</v>
      </c>
      <c r="C475" t="s">
        <v>4</v>
      </c>
      <c r="D475">
        <v>30</v>
      </c>
      <c r="E475">
        <v>6</v>
      </c>
      <c r="F475">
        <f>E475*D475</f>
        <v>180</v>
      </c>
      <c r="G475" t="s">
        <v>28</v>
      </c>
      <c r="H475" t="s">
        <v>26</v>
      </c>
      <c r="I475" t="s">
        <v>30</v>
      </c>
      <c r="J475" t="s">
        <v>37</v>
      </c>
    </row>
    <row r="476" spans="1:10" x14ac:dyDescent="0.25">
      <c r="A476" s="1">
        <v>44053</v>
      </c>
      <c r="B476" t="s">
        <v>18</v>
      </c>
      <c r="C476" t="s">
        <v>3</v>
      </c>
      <c r="D476">
        <v>99</v>
      </c>
      <c r="E476">
        <v>8</v>
      </c>
      <c r="F476">
        <f>E476*D476</f>
        <v>792</v>
      </c>
      <c r="G476" t="s">
        <v>28</v>
      </c>
      <c r="H476" t="s">
        <v>27</v>
      </c>
      <c r="I476" t="s">
        <v>30</v>
      </c>
      <c r="J476" t="s">
        <v>37</v>
      </c>
    </row>
    <row r="477" spans="1:10" x14ac:dyDescent="0.25">
      <c r="A477" s="1">
        <v>44054</v>
      </c>
      <c r="B477" t="s">
        <v>18</v>
      </c>
      <c r="C477" t="s">
        <v>0</v>
      </c>
      <c r="D477">
        <v>121</v>
      </c>
      <c r="E477">
        <v>2</v>
      </c>
      <c r="F477">
        <f>E477*D477</f>
        <v>242</v>
      </c>
      <c r="G477" t="s">
        <v>28</v>
      </c>
      <c r="H477" t="s">
        <v>26</v>
      </c>
      <c r="I477" t="s">
        <v>30</v>
      </c>
      <c r="J477" t="s">
        <v>37</v>
      </c>
    </row>
    <row r="478" spans="1:10" x14ac:dyDescent="0.25">
      <c r="A478" s="1">
        <v>44054</v>
      </c>
      <c r="B478" t="s">
        <v>17</v>
      </c>
      <c r="C478" t="s">
        <v>2</v>
      </c>
      <c r="D478">
        <v>199</v>
      </c>
      <c r="E478">
        <v>2</v>
      </c>
      <c r="F478">
        <f>E478*D478</f>
        <v>398</v>
      </c>
      <c r="G478" t="s">
        <v>28</v>
      </c>
      <c r="H478" t="s">
        <v>26</v>
      </c>
      <c r="I478" t="s">
        <v>30</v>
      </c>
      <c r="J478" t="s">
        <v>38</v>
      </c>
    </row>
    <row r="479" spans="1:10" x14ac:dyDescent="0.25">
      <c r="A479" s="1">
        <v>44055</v>
      </c>
      <c r="B479" t="s">
        <v>13</v>
      </c>
      <c r="C479" t="s">
        <v>1</v>
      </c>
      <c r="D479">
        <v>455</v>
      </c>
      <c r="E479">
        <v>1</v>
      </c>
      <c r="F479">
        <f>E479*D479</f>
        <v>455</v>
      </c>
      <c r="G479" t="s">
        <v>25</v>
      </c>
      <c r="H479" t="s">
        <v>26</v>
      </c>
      <c r="I479" t="s">
        <v>30</v>
      </c>
      <c r="J479" t="s">
        <v>35</v>
      </c>
    </row>
    <row r="480" spans="1:10" x14ac:dyDescent="0.25">
      <c r="A480" s="1">
        <v>44056</v>
      </c>
      <c r="B480" t="s">
        <v>15</v>
      </c>
      <c r="C480" t="s">
        <v>20</v>
      </c>
      <c r="D480">
        <v>12</v>
      </c>
      <c r="E480">
        <v>6</v>
      </c>
      <c r="F480">
        <f>E480*D480</f>
        <v>72</v>
      </c>
      <c r="G480" t="s">
        <v>28</v>
      </c>
      <c r="H480" t="s">
        <v>26</v>
      </c>
      <c r="I480" t="s">
        <v>30</v>
      </c>
      <c r="J480" t="s">
        <v>38</v>
      </c>
    </row>
    <row r="481" spans="1:10" x14ac:dyDescent="0.25">
      <c r="A481" s="1">
        <v>44057</v>
      </c>
      <c r="B481" t="s">
        <v>18</v>
      </c>
      <c r="C481" t="s">
        <v>1</v>
      </c>
      <c r="D481">
        <v>455</v>
      </c>
      <c r="E481">
        <v>8</v>
      </c>
      <c r="F481">
        <f>E481*D481</f>
        <v>3640</v>
      </c>
      <c r="G481" t="s">
        <v>25</v>
      </c>
      <c r="H481" t="s">
        <v>26</v>
      </c>
      <c r="I481" t="s">
        <v>30</v>
      </c>
      <c r="J481" t="s">
        <v>37</v>
      </c>
    </row>
    <row r="482" spans="1:10" x14ac:dyDescent="0.25">
      <c r="A482" s="1">
        <v>44057</v>
      </c>
      <c r="B482" t="s">
        <v>16</v>
      </c>
      <c r="C482" t="s">
        <v>1</v>
      </c>
      <c r="D482">
        <v>455</v>
      </c>
      <c r="E482">
        <v>6</v>
      </c>
      <c r="F482">
        <f>E482*D482</f>
        <v>2730</v>
      </c>
      <c r="G482" t="s">
        <v>28</v>
      </c>
      <c r="H482" t="s">
        <v>26</v>
      </c>
      <c r="I482" t="s">
        <v>30</v>
      </c>
      <c r="J482" t="s">
        <v>37</v>
      </c>
    </row>
    <row r="483" spans="1:10" x14ac:dyDescent="0.25">
      <c r="A483" s="1">
        <v>44058</v>
      </c>
      <c r="B483" t="s">
        <v>16</v>
      </c>
      <c r="C483" t="s">
        <v>1</v>
      </c>
      <c r="D483">
        <v>455</v>
      </c>
      <c r="E483">
        <v>1</v>
      </c>
      <c r="F483">
        <f>E483*D483</f>
        <v>455</v>
      </c>
      <c r="G483" t="s">
        <v>28</v>
      </c>
      <c r="H483" t="s">
        <v>26</v>
      </c>
      <c r="I483" t="s">
        <v>30</v>
      </c>
      <c r="J483" t="s">
        <v>38</v>
      </c>
    </row>
    <row r="484" spans="1:10" x14ac:dyDescent="0.25">
      <c r="A484" s="1">
        <v>44059</v>
      </c>
      <c r="B484" t="s">
        <v>17</v>
      </c>
      <c r="C484" t="s">
        <v>1</v>
      </c>
      <c r="D484">
        <v>455</v>
      </c>
      <c r="E484">
        <v>4</v>
      </c>
      <c r="F484">
        <f>E484*D484</f>
        <v>1820</v>
      </c>
      <c r="G484" t="s">
        <v>28</v>
      </c>
      <c r="H484" t="s">
        <v>26</v>
      </c>
      <c r="I484" t="s">
        <v>31</v>
      </c>
      <c r="J484" t="s">
        <v>38</v>
      </c>
    </row>
    <row r="485" spans="1:10" x14ac:dyDescent="0.25">
      <c r="A485" s="1">
        <v>44059</v>
      </c>
      <c r="B485" t="s">
        <v>17</v>
      </c>
      <c r="C485" t="s">
        <v>21</v>
      </c>
      <c r="D485">
        <v>169</v>
      </c>
      <c r="E485">
        <v>4</v>
      </c>
      <c r="F485">
        <f>E485*D485</f>
        <v>676</v>
      </c>
      <c r="G485" t="s">
        <v>28</v>
      </c>
      <c r="H485" t="s">
        <v>26</v>
      </c>
      <c r="I485" t="s">
        <v>31</v>
      </c>
      <c r="J485" t="s">
        <v>37</v>
      </c>
    </row>
    <row r="486" spans="1:10" x14ac:dyDescent="0.25">
      <c r="A486" s="1">
        <v>44060</v>
      </c>
      <c r="B486" t="s">
        <v>18</v>
      </c>
      <c r="C486" t="s">
        <v>2</v>
      </c>
      <c r="D486">
        <v>199</v>
      </c>
      <c r="E486">
        <v>5</v>
      </c>
      <c r="F486">
        <f>E486*D486</f>
        <v>995</v>
      </c>
      <c r="G486" t="s">
        <v>28</v>
      </c>
      <c r="H486" t="s">
        <v>26</v>
      </c>
      <c r="I486" t="s">
        <v>31</v>
      </c>
      <c r="J486" t="s">
        <v>35</v>
      </c>
    </row>
    <row r="487" spans="1:10" x14ac:dyDescent="0.25">
      <c r="A487" s="1">
        <v>44061</v>
      </c>
      <c r="B487" t="s">
        <v>17</v>
      </c>
      <c r="C487" t="s">
        <v>3</v>
      </c>
      <c r="D487">
        <v>99</v>
      </c>
      <c r="E487">
        <v>9</v>
      </c>
      <c r="F487">
        <f>E487*D487</f>
        <v>891</v>
      </c>
      <c r="G487" t="s">
        <v>28</v>
      </c>
      <c r="H487" t="s">
        <v>26</v>
      </c>
      <c r="I487" t="s">
        <v>30</v>
      </c>
      <c r="J487" t="s">
        <v>39</v>
      </c>
    </row>
    <row r="488" spans="1:10" x14ac:dyDescent="0.25">
      <c r="A488" s="1">
        <v>44061</v>
      </c>
      <c r="B488" t="s">
        <v>16</v>
      </c>
      <c r="C488" t="s">
        <v>3</v>
      </c>
      <c r="D488">
        <v>99</v>
      </c>
      <c r="E488">
        <v>4</v>
      </c>
      <c r="F488">
        <f>E488*D488</f>
        <v>396</v>
      </c>
      <c r="G488" t="s">
        <v>28</v>
      </c>
      <c r="H488" t="s">
        <v>26</v>
      </c>
      <c r="I488" t="s">
        <v>30</v>
      </c>
      <c r="J488" t="s">
        <v>38</v>
      </c>
    </row>
    <row r="489" spans="1:10" x14ac:dyDescent="0.25">
      <c r="A489" s="1">
        <v>44062</v>
      </c>
      <c r="B489" t="s">
        <v>13</v>
      </c>
      <c r="C489" t="s">
        <v>1</v>
      </c>
      <c r="D489">
        <v>455</v>
      </c>
      <c r="E489">
        <v>6</v>
      </c>
      <c r="F489">
        <f>E489*D489</f>
        <v>2730</v>
      </c>
      <c r="G489" t="s">
        <v>28</v>
      </c>
      <c r="H489" t="s">
        <v>26</v>
      </c>
      <c r="I489" t="s">
        <v>30</v>
      </c>
      <c r="J489" t="s">
        <v>39</v>
      </c>
    </row>
    <row r="490" spans="1:10" x14ac:dyDescent="0.25">
      <c r="A490" s="1">
        <v>44063</v>
      </c>
      <c r="B490" t="s">
        <v>15</v>
      </c>
      <c r="C490" t="s">
        <v>21</v>
      </c>
      <c r="D490">
        <v>169</v>
      </c>
      <c r="E490">
        <v>9</v>
      </c>
      <c r="F490">
        <f>E490*D490</f>
        <v>1521</v>
      </c>
      <c r="G490" t="s">
        <v>28</v>
      </c>
      <c r="H490" t="s">
        <v>26</v>
      </c>
      <c r="I490" t="s">
        <v>31</v>
      </c>
      <c r="J490" t="s">
        <v>35</v>
      </c>
    </row>
    <row r="491" spans="1:10" x14ac:dyDescent="0.25">
      <c r="A491" s="1">
        <v>44064</v>
      </c>
      <c r="B491" t="s">
        <v>13</v>
      </c>
      <c r="C491" t="s">
        <v>0</v>
      </c>
      <c r="D491">
        <v>121</v>
      </c>
      <c r="E491">
        <v>10</v>
      </c>
      <c r="F491">
        <f>E491*D491</f>
        <v>1210</v>
      </c>
      <c r="G491" t="s">
        <v>28</v>
      </c>
      <c r="H491" t="s">
        <v>27</v>
      </c>
      <c r="I491" t="s">
        <v>30</v>
      </c>
      <c r="J491" t="s">
        <v>36</v>
      </c>
    </row>
    <row r="492" spans="1:10" x14ac:dyDescent="0.25">
      <c r="A492" s="1">
        <v>44064</v>
      </c>
      <c r="B492" t="s">
        <v>16</v>
      </c>
      <c r="C492" t="s">
        <v>20</v>
      </c>
      <c r="D492">
        <v>12</v>
      </c>
      <c r="E492">
        <v>4</v>
      </c>
      <c r="F492">
        <f>E492*D492</f>
        <v>48</v>
      </c>
      <c r="G492" t="s">
        <v>28</v>
      </c>
      <c r="H492" t="s">
        <v>26</v>
      </c>
      <c r="I492" t="s">
        <v>30</v>
      </c>
      <c r="J492" t="s">
        <v>37</v>
      </c>
    </row>
    <row r="493" spans="1:10" x14ac:dyDescent="0.25">
      <c r="A493" s="1">
        <v>44065</v>
      </c>
      <c r="B493" t="s">
        <v>18</v>
      </c>
      <c r="C493" t="s">
        <v>3</v>
      </c>
      <c r="D493">
        <v>99</v>
      </c>
      <c r="E493">
        <v>7</v>
      </c>
      <c r="F493">
        <f>E493*D493</f>
        <v>693</v>
      </c>
      <c r="G493" t="s">
        <v>28</v>
      </c>
      <c r="H493" t="s">
        <v>26</v>
      </c>
      <c r="I493" t="s">
        <v>30</v>
      </c>
      <c r="J493" t="s">
        <v>38</v>
      </c>
    </row>
    <row r="494" spans="1:10" x14ac:dyDescent="0.25">
      <c r="A494" s="1">
        <v>44066</v>
      </c>
      <c r="B494" t="s">
        <v>16</v>
      </c>
      <c r="C494" t="s">
        <v>3</v>
      </c>
      <c r="D494">
        <v>99</v>
      </c>
      <c r="E494">
        <v>8</v>
      </c>
      <c r="F494">
        <f>E494*D494</f>
        <v>792</v>
      </c>
      <c r="G494" t="s">
        <v>28</v>
      </c>
      <c r="H494" t="s">
        <v>27</v>
      </c>
      <c r="I494" t="s">
        <v>31</v>
      </c>
      <c r="J494" t="s">
        <v>39</v>
      </c>
    </row>
    <row r="495" spans="1:10" x14ac:dyDescent="0.25">
      <c r="A495" s="1">
        <v>44066</v>
      </c>
      <c r="B495" t="s">
        <v>18</v>
      </c>
      <c r="C495" t="s">
        <v>1</v>
      </c>
      <c r="D495">
        <v>455</v>
      </c>
      <c r="E495">
        <v>3</v>
      </c>
      <c r="F495">
        <f>E495*D495</f>
        <v>1365</v>
      </c>
      <c r="G495" t="s">
        <v>28</v>
      </c>
      <c r="H495" t="s">
        <v>26</v>
      </c>
      <c r="I495" t="s">
        <v>30</v>
      </c>
      <c r="J495" t="s">
        <v>35</v>
      </c>
    </row>
    <row r="496" spans="1:10" x14ac:dyDescent="0.25">
      <c r="A496" s="1">
        <v>44067</v>
      </c>
      <c r="B496" t="s">
        <v>17</v>
      </c>
      <c r="C496" t="s">
        <v>20</v>
      </c>
      <c r="D496">
        <v>12</v>
      </c>
      <c r="E496">
        <v>8</v>
      </c>
      <c r="F496">
        <f>E496*D496</f>
        <v>96</v>
      </c>
      <c r="G496" t="s">
        <v>28</v>
      </c>
      <c r="H496" t="s">
        <v>27</v>
      </c>
      <c r="I496" t="s">
        <v>31</v>
      </c>
      <c r="J496" t="s">
        <v>36</v>
      </c>
    </row>
    <row r="497" spans="1:10" x14ac:dyDescent="0.25">
      <c r="A497" s="1">
        <v>44068</v>
      </c>
      <c r="B497" t="s">
        <v>16</v>
      </c>
      <c r="C497" t="s">
        <v>0</v>
      </c>
      <c r="D497">
        <v>121</v>
      </c>
      <c r="E497">
        <v>9</v>
      </c>
      <c r="F497">
        <f>E497*D497</f>
        <v>1089</v>
      </c>
      <c r="G497" t="s">
        <v>28</v>
      </c>
      <c r="H497" t="s">
        <v>26</v>
      </c>
      <c r="I497" t="s">
        <v>31</v>
      </c>
      <c r="J497" t="s">
        <v>36</v>
      </c>
    </row>
    <row r="498" spans="1:10" x14ac:dyDescent="0.25">
      <c r="A498" s="1">
        <v>44069</v>
      </c>
      <c r="B498" t="s">
        <v>14</v>
      </c>
      <c r="C498" t="s">
        <v>2</v>
      </c>
      <c r="D498">
        <v>199</v>
      </c>
      <c r="E498">
        <v>2</v>
      </c>
      <c r="F498">
        <f>E498*D498</f>
        <v>398</v>
      </c>
      <c r="G498" t="s">
        <v>28</v>
      </c>
      <c r="H498" t="s">
        <v>26</v>
      </c>
      <c r="I498" t="s">
        <v>30</v>
      </c>
      <c r="J498" t="s">
        <v>37</v>
      </c>
    </row>
    <row r="499" spans="1:10" x14ac:dyDescent="0.25">
      <c r="A499" s="1">
        <v>44069</v>
      </c>
      <c r="B499" t="s">
        <v>17</v>
      </c>
      <c r="C499" t="s">
        <v>20</v>
      </c>
      <c r="D499">
        <v>12</v>
      </c>
      <c r="E499">
        <v>10</v>
      </c>
      <c r="F499">
        <f>E499*D499</f>
        <v>120</v>
      </c>
      <c r="G499" t="s">
        <v>28</v>
      </c>
      <c r="H499" t="s">
        <v>26</v>
      </c>
      <c r="I499" t="s">
        <v>30</v>
      </c>
      <c r="J499" t="s">
        <v>35</v>
      </c>
    </row>
    <row r="500" spans="1:10" x14ac:dyDescent="0.25">
      <c r="A500" s="1">
        <v>44070</v>
      </c>
      <c r="B500" t="s">
        <v>15</v>
      </c>
      <c r="C500" t="s">
        <v>4</v>
      </c>
      <c r="D500">
        <v>30</v>
      </c>
      <c r="E500">
        <v>5</v>
      </c>
      <c r="F500">
        <f>E500*D500</f>
        <v>150</v>
      </c>
      <c r="G500" t="s">
        <v>28</v>
      </c>
      <c r="H500" t="s">
        <v>26</v>
      </c>
      <c r="I500" t="s">
        <v>30</v>
      </c>
      <c r="J500" t="s">
        <v>37</v>
      </c>
    </row>
    <row r="501" spans="1:10" x14ac:dyDescent="0.25">
      <c r="A501" s="1">
        <v>44070</v>
      </c>
      <c r="B501" t="s">
        <v>16</v>
      </c>
      <c r="C501" t="s">
        <v>20</v>
      </c>
      <c r="D501">
        <v>12</v>
      </c>
      <c r="E501">
        <v>6</v>
      </c>
      <c r="F501">
        <f>E501*D501</f>
        <v>72</v>
      </c>
      <c r="G501" t="s">
        <v>25</v>
      </c>
      <c r="H501" t="s">
        <v>26</v>
      </c>
      <c r="I501" t="s">
        <v>30</v>
      </c>
      <c r="J501" t="s">
        <v>36</v>
      </c>
    </row>
    <row r="502" spans="1:10" x14ac:dyDescent="0.25">
      <c r="A502" s="1">
        <v>44070</v>
      </c>
      <c r="B502" t="s">
        <v>19</v>
      </c>
      <c r="C502" t="s">
        <v>21</v>
      </c>
      <c r="D502">
        <v>169</v>
      </c>
      <c r="E502">
        <v>2</v>
      </c>
      <c r="F502">
        <f>E502*D502</f>
        <v>338</v>
      </c>
      <c r="G502" t="s">
        <v>28</v>
      </c>
      <c r="H502" t="s">
        <v>27</v>
      </c>
      <c r="I502" t="s">
        <v>30</v>
      </c>
      <c r="J502" t="s">
        <v>38</v>
      </c>
    </row>
    <row r="503" spans="1:10" x14ac:dyDescent="0.25">
      <c r="A503" s="1">
        <v>44071</v>
      </c>
      <c r="B503" t="s">
        <v>14</v>
      </c>
      <c r="C503" t="s">
        <v>3</v>
      </c>
      <c r="D503">
        <v>99</v>
      </c>
      <c r="E503">
        <v>1</v>
      </c>
      <c r="F503">
        <f>E503*D503</f>
        <v>99</v>
      </c>
      <c r="G503" t="s">
        <v>28</v>
      </c>
      <c r="H503" t="s">
        <v>26</v>
      </c>
      <c r="I503" t="s">
        <v>30</v>
      </c>
      <c r="J503" t="s">
        <v>39</v>
      </c>
    </row>
    <row r="504" spans="1:10" x14ac:dyDescent="0.25">
      <c r="A504" s="1">
        <v>44071</v>
      </c>
      <c r="B504" t="s">
        <v>13</v>
      </c>
      <c r="C504" t="s">
        <v>1</v>
      </c>
      <c r="D504">
        <v>455</v>
      </c>
      <c r="E504">
        <v>6</v>
      </c>
      <c r="F504">
        <f>E504*D504</f>
        <v>2730</v>
      </c>
      <c r="G504" t="s">
        <v>25</v>
      </c>
      <c r="H504" t="s">
        <v>27</v>
      </c>
      <c r="I504" t="s">
        <v>31</v>
      </c>
      <c r="J504" t="s">
        <v>39</v>
      </c>
    </row>
    <row r="505" spans="1:10" x14ac:dyDescent="0.25">
      <c r="A505" s="1">
        <v>44071</v>
      </c>
      <c r="B505" t="s">
        <v>14</v>
      </c>
      <c r="C505" t="s">
        <v>20</v>
      </c>
      <c r="D505">
        <v>12</v>
      </c>
      <c r="E505">
        <v>4</v>
      </c>
      <c r="F505">
        <f>E505*D505</f>
        <v>48</v>
      </c>
      <c r="G505" t="s">
        <v>25</v>
      </c>
      <c r="H505" t="s">
        <v>26</v>
      </c>
      <c r="I505" t="s">
        <v>30</v>
      </c>
      <c r="J505" t="s">
        <v>38</v>
      </c>
    </row>
    <row r="506" spans="1:10" x14ac:dyDescent="0.25">
      <c r="A506" s="1">
        <v>44072</v>
      </c>
      <c r="B506" t="s">
        <v>18</v>
      </c>
      <c r="C506" t="s">
        <v>4</v>
      </c>
      <c r="D506">
        <v>30</v>
      </c>
      <c r="E506">
        <v>9</v>
      </c>
      <c r="F506">
        <f>E506*D506</f>
        <v>270</v>
      </c>
      <c r="G506" t="s">
        <v>28</v>
      </c>
      <c r="H506" t="s">
        <v>26</v>
      </c>
      <c r="I506" t="s">
        <v>30</v>
      </c>
      <c r="J506" t="s">
        <v>39</v>
      </c>
    </row>
    <row r="507" spans="1:10" x14ac:dyDescent="0.25">
      <c r="A507" s="1">
        <v>44072</v>
      </c>
      <c r="B507" t="s">
        <v>19</v>
      </c>
      <c r="C507" t="s">
        <v>21</v>
      </c>
      <c r="D507">
        <v>169</v>
      </c>
      <c r="E507">
        <v>8</v>
      </c>
      <c r="F507">
        <f>E507*D507</f>
        <v>1352</v>
      </c>
      <c r="G507" t="s">
        <v>28</v>
      </c>
      <c r="H507" t="s">
        <v>26</v>
      </c>
      <c r="I507" t="s">
        <v>30</v>
      </c>
      <c r="J507" t="s">
        <v>37</v>
      </c>
    </row>
    <row r="508" spans="1:10" x14ac:dyDescent="0.25">
      <c r="A508" s="1">
        <v>44073</v>
      </c>
      <c r="B508" t="s">
        <v>13</v>
      </c>
      <c r="C508" t="s">
        <v>21</v>
      </c>
      <c r="D508">
        <v>169</v>
      </c>
      <c r="E508">
        <v>4</v>
      </c>
      <c r="F508">
        <f>E508*D508</f>
        <v>676</v>
      </c>
      <c r="G508" t="s">
        <v>28</v>
      </c>
      <c r="H508" t="s">
        <v>26</v>
      </c>
      <c r="I508" t="s">
        <v>30</v>
      </c>
      <c r="J508" t="s">
        <v>38</v>
      </c>
    </row>
    <row r="509" spans="1:10" x14ac:dyDescent="0.25">
      <c r="A509" s="1">
        <v>44074</v>
      </c>
      <c r="B509" t="s">
        <v>14</v>
      </c>
      <c r="C509" t="s">
        <v>2</v>
      </c>
      <c r="D509">
        <v>199</v>
      </c>
      <c r="E509">
        <v>7</v>
      </c>
      <c r="F509">
        <f>E509*D509</f>
        <v>1393</v>
      </c>
      <c r="G509" t="s">
        <v>28</v>
      </c>
      <c r="H509" t="s">
        <v>26</v>
      </c>
      <c r="I509" t="s">
        <v>31</v>
      </c>
      <c r="J509" t="s">
        <v>37</v>
      </c>
    </row>
    <row r="510" spans="1:10" x14ac:dyDescent="0.25">
      <c r="A510" s="1">
        <v>44075</v>
      </c>
      <c r="B510" t="s">
        <v>14</v>
      </c>
      <c r="C510" t="s">
        <v>4</v>
      </c>
      <c r="D510">
        <v>30</v>
      </c>
      <c r="E510">
        <v>8</v>
      </c>
      <c r="F510">
        <f>E510*D510</f>
        <v>240</v>
      </c>
      <c r="G510" t="s">
        <v>28</v>
      </c>
      <c r="H510" t="s">
        <v>26</v>
      </c>
      <c r="I510" t="s">
        <v>30</v>
      </c>
      <c r="J510" t="s">
        <v>36</v>
      </c>
    </row>
    <row r="511" spans="1:10" x14ac:dyDescent="0.25">
      <c r="A511" s="1">
        <v>44076</v>
      </c>
      <c r="B511" t="s">
        <v>16</v>
      </c>
      <c r="C511" t="s">
        <v>21</v>
      </c>
      <c r="D511">
        <v>169</v>
      </c>
      <c r="E511">
        <v>9</v>
      </c>
      <c r="F511">
        <f>E511*D511</f>
        <v>1521</v>
      </c>
      <c r="G511" t="s">
        <v>28</v>
      </c>
      <c r="H511" t="s">
        <v>26</v>
      </c>
      <c r="I511" t="s">
        <v>30</v>
      </c>
      <c r="J511" t="s">
        <v>38</v>
      </c>
    </row>
    <row r="512" spans="1:10" x14ac:dyDescent="0.25">
      <c r="A512" s="1">
        <v>44077</v>
      </c>
      <c r="B512" t="s">
        <v>17</v>
      </c>
      <c r="C512" t="s">
        <v>2</v>
      </c>
      <c r="D512">
        <v>199</v>
      </c>
      <c r="E512">
        <v>3</v>
      </c>
      <c r="F512">
        <f>E512*D512</f>
        <v>597</v>
      </c>
      <c r="G512" t="s">
        <v>25</v>
      </c>
      <c r="H512" t="s">
        <v>27</v>
      </c>
      <c r="I512" t="s">
        <v>30</v>
      </c>
      <c r="J512" t="s">
        <v>38</v>
      </c>
    </row>
    <row r="513" spans="1:10" x14ac:dyDescent="0.25">
      <c r="A513" s="1">
        <v>44078</v>
      </c>
      <c r="B513" t="s">
        <v>14</v>
      </c>
      <c r="C513" t="s">
        <v>1</v>
      </c>
      <c r="D513">
        <v>455</v>
      </c>
      <c r="E513">
        <v>3</v>
      </c>
      <c r="F513">
        <f>E513*D513</f>
        <v>1365</v>
      </c>
      <c r="G513" t="s">
        <v>28</v>
      </c>
      <c r="H513" t="s">
        <v>26</v>
      </c>
      <c r="I513" t="s">
        <v>30</v>
      </c>
      <c r="J513" t="s">
        <v>35</v>
      </c>
    </row>
    <row r="514" spans="1:10" x14ac:dyDescent="0.25">
      <c r="A514" s="1">
        <v>44079</v>
      </c>
      <c r="B514" t="s">
        <v>16</v>
      </c>
      <c r="C514" t="s">
        <v>21</v>
      </c>
      <c r="D514">
        <v>169</v>
      </c>
      <c r="E514">
        <v>2</v>
      </c>
      <c r="F514">
        <f>E514*D514</f>
        <v>338</v>
      </c>
      <c r="G514" t="s">
        <v>28</v>
      </c>
      <c r="H514" t="s">
        <v>26</v>
      </c>
      <c r="I514" t="s">
        <v>30</v>
      </c>
      <c r="J514" t="s">
        <v>38</v>
      </c>
    </row>
    <row r="515" spans="1:10" x14ac:dyDescent="0.25">
      <c r="A515" s="1">
        <v>44080</v>
      </c>
      <c r="B515" t="s">
        <v>15</v>
      </c>
      <c r="C515" t="s">
        <v>0</v>
      </c>
      <c r="D515">
        <v>121</v>
      </c>
      <c r="E515">
        <v>10</v>
      </c>
      <c r="F515">
        <f>E515*D515</f>
        <v>1210</v>
      </c>
      <c r="G515" t="s">
        <v>28</v>
      </c>
      <c r="H515" t="s">
        <v>26</v>
      </c>
      <c r="I515" t="s">
        <v>30</v>
      </c>
      <c r="J515" t="s">
        <v>38</v>
      </c>
    </row>
    <row r="516" spans="1:10" x14ac:dyDescent="0.25">
      <c r="A516" s="1">
        <v>44081</v>
      </c>
      <c r="B516" t="s">
        <v>16</v>
      </c>
      <c r="C516" t="s">
        <v>4</v>
      </c>
      <c r="D516">
        <v>30</v>
      </c>
      <c r="E516">
        <v>4</v>
      </c>
      <c r="F516">
        <f>E516*D516</f>
        <v>120</v>
      </c>
      <c r="G516" t="s">
        <v>28</v>
      </c>
      <c r="H516" t="s">
        <v>26</v>
      </c>
      <c r="I516" t="s">
        <v>31</v>
      </c>
      <c r="J516" t="s">
        <v>39</v>
      </c>
    </row>
    <row r="517" spans="1:10" x14ac:dyDescent="0.25">
      <c r="A517" s="1">
        <v>44082</v>
      </c>
      <c r="B517" t="s">
        <v>19</v>
      </c>
      <c r="C517" t="s">
        <v>0</v>
      </c>
      <c r="D517">
        <v>121</v>
      </c>
      <c r="E517">
        <v>5</v>
      </c>
      <c r="F517">
        <f>E517*D517</f>
        <v>605</v>
      </c>
      <c r="G517" t="s">
        <v>28</v>
      </c>
      <c r="H517" t="s">
        <v>26</v>
      </c>
      <c r="I517" t="s">
        <v>30</v>
      </c>
      <c r="J517" t="s">
        <v>38</v>
      </c>
    </row>
    <row r="518" spans="1:10" x14ac:dyDescent="0.25">
      <c r="A518" s="1">
        <v>44082</v>
      </c>
      <c r="B518" t="s">
        <v>17</v>
      </c>
      <c r="C518" t="s">
        <v>2</v>
      </c>
      <c r="D518">
        <v>199</v>
      </c>
      <c r="E518">
        <v>10</v>
      </c>
      <c r="F518">
        <f>E518*D518</f>
        <v>1990</v>
      </c>
      <c r="G518" t="s">
        <v>28</v>
      </c>
      <c r="H518" t="s">
        <v>26</v>
      </c>
      <c r="I518" t="s">
        <v>30</v>
      </c>
      <c r="J518" t="s">
        <v>39</v>
      </c>
    </row>
    <row r="519" spans="1:10" x14ac:dyDescent="0.25">
      <c r="A519" s="1">
        <v>44083</v>
      </c>
      <c r="B519" t="s">
        <v>15</v>
      </c>
      <c r="C519" t="s">
        <v>1</v>
      </c>
      <c r="D519">
        <v>455</v>
      </c>
      <c r="E519">
        <v>8</v>
      </c>
      <c r="F519">
        <f>E519*D519</f>
        <v>3640</v>
      </c>
      <c r="G519" t="s">
        <v>28</v>
      </c>
      <c r="H519" t="s">
        <v>26</v>
      </c>
      <c r="I519" t="s">
        <v>31</v>
      </c>
      <c r="J519" t="s">
        <v>36</v>
      </c>
    </row>
    <row r="520" spans="1:10" x14ac:dyDescent="0.25">
      <c r="A520" s="1">
        <v>44084</v>
      </c>
      <c r="B520" t="s">
        <v>18</v>
      </c>
      <c r="C520" t="s">
        <v>0</v>
      </c>
      <c r="D520">
        <v>121</v>
      </c>
      <c r="E520">
        <v>2</v>
      </c>
      <c r="F520">
        <f>E520*D520</f>
        <v>242</v>
      </c>
      <c r="G520" t="s">
        <v>28</v>
      </c>
      <c r="H520" t="s">
        <v>27</v>
      </c>
      <c r="I520" t="s">
        <v>31</v>
      </c>
      <c r="J520" t="s">
        <v>35</v>
      </c>
    </row>
    <row r="521" spans="1:10" x14ac:dyDescent="0.25">
      <c r="A521" s="1">
        <v>44084</v>
      </c>
      <c r="B521" t="s">
        <v>14</v>
      </c>
      <c r="C521" t="s">
        <v>1</v>
      </c>
      <c r="D521">
        <v>455</v>
      </c>
      <c r="E521">
        <v>8</v>
      </c>
      <c r="F521">
        <f>E521*D521</f>
        <v>3640</v>
      </c>
      <c r="G521" t="s">
        <v>28</v>
      </c>
      <c r="H521" t="s">
        <v>26</v>
      </c>
      <c r="I521" t="s">
        <v>30</v>
      </c>
      <c r="J521" t="s">
        <v>38</v>
      </c>
    </row>
    <row r="522" spans="1:10" x14ac:dyDescent="0.25">
      <c r="A522" s="1">
        <v>44084</v>
      </c>
      <c r="B522" t="s">
        <v>19</v>
      </c>
      <c r="C522" t="s">
        <v>20</v>
      </c>
      <c r="D522">
        <v>12</v>
      </c>
      <c r="E522">
        <v>9</v>
      </c>
      <c r="F522">
        <f>E522*D522</f>
        <v>108</v>
      </c>
      <c r="G522" t="s">
        <v>28</v>
      </c>
      <c r="H522" t="s">
        <v>26</v>
      </c>
      <c r="I522" t="s">
        <v>30</v>
      </c>
      <c r="J522" t="s">
        <v>37</v>
      </c>
    </row>
    <row r="523" spans="1:10" x14ac:dyDescent="0.25">
      <c r="A523" s="1">
        <v>44085</v>
      </c>
      <c r="B523" t="s">
        <v>13</v>
      </c>
      <c r="C523" t="s">
        <v>3</v>
      </c>
      <c r="D523">
        <v>99</v>
      </c>
      <c r="E523">
        <v>7</v>
      </c>
      <c r="F523">
        <f>E523*D523</f>
        <v>693</v>
      </c>
      <c r="G523" t="s">
        <v>28</v>
      </c>
      <c r="H523" t="s">
        <v>26</v>
      </c>
      <c r="I523" t="s">
        <v>30</v>
      </c>
      <c r="J523" t="s">
        <v>35</v>
      </c>
    </row>
    <row r="524" spans="1:10" x14ac:dyDescent="0.25">
      <c r="A524" s="1">
        <v>44085</v>
      </c>
      <c r="B524" t="s">
        <v>15</v>
      </c>
      <c r="C524" t="s">
        <v>20</v>
      </c>
      <c r="D524">
        <v>12</v>
      </c>
      <c r="E524">
        <v>7</v>
      </c>
      <c r="F524">
        <f>E524*D524</f>
        <v>84</v>
      </c>
      <c r="G524" t="s">
        <v>28</v>
      </c>
      <c r="H524" t="s">
        <v>26</v>
      </c>
      <c r="I524" t="s">
        <v>30</v>
      </c>
      <c r="J524" t="s">
        <v>39</v>
      </c>
    </row>
    <row r="525" spans="1:10" x14ac:dyDescent="0.25">
      <c r="A525" s="1">
        <v>44086</v>
      </c>
      <c r="B525" t="s">
        <v>15</v>
      </c>
      <c r="C525" t="s">
        <v>4</v>
      </c>
      <c r="D525">
        <v>30</v>
      </c>
      <c r="E525">
        <v>8</v>
      </c>
      <c r="F525">
        <f>E525*D525</f>
        <v>240</v>
      </c>
      <c r="G525" t="s">
        <v>28</v>
      </c>
      <c r="H525" t="s">
        <v>26</v>
      </c>
      <c r="I525" t="s">
        <v>30</v>
      </c>
      <c r="J525" t="s">
        <v>37</v>
      </c>
    </row>
    <row r="526" spans="1:10" x14ac:dyDescent="0.25">
      <c r="A526" s="1">
        <v>44086</v>
      </c>
      <c r="B526" t="s">
        <v>15</v>
      </c>
      <c r="C526" t="s">
        <v>4</v>
      </c>
      <c r="D526">
        <v>30</v>
      </c>
      <c r="E526">
        <v>1</v>
      </c>
      <c r="F526">
        <f>E526*D526</f>
        <v>30</v>
      </c>
      <c r="G526" t="s">
        <v>28</v>
      </c>
      <c r="H526" t="s">
        <v>26</v>
      </c>
      <c r="I526" t="s">
        <v>30</v>
      </c>
      <c r="J526" t="s">
        <v>35</v>
      </c>
    </row>
    <row r="527" spans="1:10" x14ac:dyDescent="0.25">
      <c r="A527" s="1">
        <v>44086</v>
      </c>
      <c r="B527" t="s">
        <v>17</v>
      </c>
      <c r="C527" t="s">
        <v>20</v>
      </c>
      <c r="D527">
        <v>12</v>
      </c>
      <c r="E527">
        <v>4</v>
      </c>
      <c r="F527">
        <f>E527*D527</f>
        <v>48</v>
      </c>
      <c r="G527" t="s">
        <v>28</v>
      </c>
      <c r="H527" t="s">
        <v>26</v>
      </c>
      <c r="I527" t="s">
        <v>30</v>
      </c>
      <c r="J527" t="s">
        <v>39</v>
      </c>
    </row>
    <row r="528" spans="1:10" x14ac:dyDescent="0.25">
      <c r="A528" s="1">
        <v>44087</v>
      </c>
      <c r="B528" t="s">
        <v>18</v>
      </c>
      <c r="C528" t="s">
        <v>2</v>
      </c>
      <c r="D528">
        <v>199</v>
      </c>
      <c r="E528">
        <v>1</v>
      </c>
      <c r="F528">
        <f>E528*D528</f>
        <v>199</v>
      </c>
      <c r="G528" t="s">
        <v>28</v>
      </c>
      <c r="H528" t="s">
        <v>27</v>
      </c>
      <c r="I528" t="s">
        <v>31</v>
      </c>
      <c r="J528" t="s">
        <v>37</v>
      </c>
    </row>
    <row r="529" spans="1:10" x14ac:dyDescent="0.25">
      <c r="A529" s="1">
        <v>44087</v>
      </c>
      <c r="B529" t="s">
        <v>17</v>
      </c>
      <c r="C529" t="s">
        <v>20</v>
      </c>
      <c r="D529">
        <v>12</v>
      </c>
      <c r="E529">
        <v>10</v>
      </c>
      <c r="F529">
        <f>E529*D529</f>
        <v>120</v>
      </c>
      <c r="G529" t="s">
        <v>28</v>
      </c>
      <c r="H529" t="s">
        <v>26</v>
      </c>
      <c r="I529" t="s">
        <v>31</v>
      </c>
      <c r="J529" t="s">
        <v>39</v>
      </c>
    </row>
    <row r="530" spans="1:10" x14ac:dyDescent="0.25">
      <c r="A530" s="1">
        <v>44088</v>
      </c>
      <c r="B530" t="s">
        <v>14</v>
      </c>
      <c r="C530" t="s">
        <v>3</v>
      </c>
      <c r="D530">
        <v>99</v>
      </c>
      <c r="E530">
        <v>6</v>
      </c>
      <c r="F530">
        <f>E530*D530</f>
        <v>594</v>
      </c>
      <c r="G530" t="s">
        <v>28</v>
      </c>
      <c r="H530" t="s">
        <v>26</v>
      </c>
      <c r="I530" t="s">
        <v>31</v>
      </c>
      <c r="J530" t="s">
        <v>37</v>
      </c>
    </row>
    <row r="531" spans="1:10" x14ac:dyDescent="0.25">
      <c r="A531" s="1">
        <v>44089</v>
      </c>
      <c r="B531" t="s">
        <v>17</v>
      </c>
      <c r="C531" t="s">
        <v>3</v>
      </c>
      <c r="D531">
        <v>99</v>
      </c>
      <c r="E531">
        <v>1</v>
      </c>
      <c r="F531">
        <f>E531*D531</f>
        <v>99</v>
      </c>
      <c r="G531" t="s">
        <v>28</v>
      </c>
      <c r="H531" t="s">
        <v>27</v>
      </c>
      <c r="I531" t="s">
        <v>30</v>
      </c>
      <c r="J531" t="s">
        <v>36</v>
      </c>
    </row>
    <row r="532" spans="1:10" x14ac:dyDescent="0.25">
      <c r="A532" s="1">
        <v>44090</v>
      </c>
      <c r="B532" t="s">
        <v>18</v>
      </c>
      <c r="C532" t="s">
        <v>1</v>
      </c>
      <c r="D532">
        <v>455</v>
      </c>
      <c r="E532">
        <v>8</v>
      </c>
      <c r="F532">
        <f>E532*D532</f>
        <v>3640</v>
      </c>
      <c r="G532" t="s">
        <v>25</v>
      </c>
      <c r="H532" t="s">
        <v>26</v>
      </c>
      <c r="I532" t="s">
        <v>30</v>
      </c>
      <c r="J532" t="s">
        <v>37</v>
      </c>
    </row>
    <row r="533" spans="1:10" x14ac:dyDescent="0.25">
      <c r="A533" s="1">
        <v>44091</v>
      </c>
      <c r="B533" t="s">
        <v>16</v>
      </c>
      <c r="C533" t="s">
        <v>20</v>
      </c>
      <c r="D533">
        <v>12</v>
      </c>
      <c r="E533">
        <v>1</v>
      </c>
      <c r="F533">
        <f>E533*D533</f>
        <v>12</v>
      </c>
      <c r="G533" t="s">
        <v>25</v>
      </c>
      <c r="H533" t="s">
        <v>27</v>
      </c>
      <c r="I533" t="s">
        <v>30</v>
      </c>
      <c r="J533" t="s">
        <v>35</v>
      </c>
    </row>
    <row r="534" spans="1:10" x14ac:dyDescent="0.25">
      <c r="A534" s="1">
        <v>44092</v>
      </c>
      <c r="B534" t="s">
        <v>19</v>
      </c>
      <c r="C534" t="s">
        <v>3</v>
      </c>
      <c r="D534">
        <v>99</v>
      </c>
      <c r="E534">
        <v>3</v>
      </c>
      <c r="F534">
        <f>E534*D534</f>
        <v>297</v>
      </c>
      <c r="G534" t="s">
        <v>28</v>
      </c>
      <c r="H534" t="s">
        <v>27</v>
      </c>
      <c r="I534" t="s">
        <v>30</v>
      </c>
      <c r="J534" t="s">
        <v>38</v>
      </c>
    </row>
    <row r="535" spans="1:10" x14ac:dyDescent="0.25">
      <c r="A535" s="1">
        <v>44092</v>
      </c>
      <c r="B535" t="s">
        <v>14</v>
      </c>
      <c r="C535" t="s">
        <v>3</v>
      </c>
      <c r="D535">
        <v>99</v>
      </c>
      <c r="E535">
        <v>1</v>
      </c>
      <c r="F535">
        <f>E535*D535</f>
        <v>99</v>
      </c>
      <c r="G535" t="s">
        <v>25</v>
      </c>
      <c r="H535" t="s">
        <v>27</v>
      </c>
      <c r="I535" t="s">
        <v>31</v>
      </c>
      <c r="J535" t="s">
        <v>37</v>
      </c>
    </row>
    <row r="536" spans="1:10" x14ac:dyDescent="0.25">
      <c r="A536" s="1">
        <v>44092</v>
      </c>
      <c r="B536" t="s">
        <v>15</v>
      </c>
      <c r="C536" t="s">
        <v>21</v>
      </c>
      <c r="D536">
        <v>169</v>
      </c>
      <c r="E536">
        <v>6</v>
      </c>
      <c r="F536">
        <f>E536*D536</f>
        <v>1014</v>
      </c>
      <c r="G536" t="s">
        <v>28</v>
      </c>
      <c r="H536" t="s">
        <v>26</v>
      </c>
      <c r="I536" t="s">
        <v>30</v>
      </c>
      <c r="J536" t="s">
        <v>38</v>
      </c>
    </row>
    <row r="537" spans="1:10" x14ac:dyDescent="0.25">
      <c r="A537" s="1">
        <v>44093</v>
      </c>
      <c r="B537" t="s">
        <v>18</v>
      </c>
      <c r="C537" t="s">
        <v>1</v>
      </c>
      <c r="D537">
        <v>455</v>
      </c>
      <c r="E537">
        <v>7</v>
      </c>
      <c r="F537">
        <f>E537*D537</f>
        <v>3185</v>
      </c>
      <c r="G537" t="s">
        <v>25</v>
      </c>
      <c r="H537" t="s">
        <v>26</v>
      </c>
      <c r="I537" t="s">
        <v>30</v>
      </c>
      <c r="J537" t="s">
        <v>36</v>
      </c>
    </row>
    <row r="538" spans="1:10" x14ac:dyDescent="0.25">
      <c r="A538" s="1">
        <v>44093</v>
      </c>
      <c r="B538" t="s">
        <v>17</v>
      </c>
      <c r="C538" t="s">
        <v>20</v>
      </c>
      <c r="D538">
        <v>12</v>
      </c>
      <c r="E538">
        <v>9</v>
      </c>
      <c r="F538">
        <f>E538*D538</f>
        <v>108</v>
      </c>
      <c r="G538" t="s">
        <v>28</v>
      </c>
      <c r="H538" t="s">
        <v>26</v>
      </c>
      <c r="I538" t="s">
        <v>31</v>
      </c>
      <c r="J538" t="s">
        <v>37</v>
      </c>
    </row>
    <row r="539" spans="1:10" x14ac:dyDescent="0.25">
      <c r="A539" s="1">
        <v>44094</v>
      </c>
      <c r="B539" t="s">
        <v>19</v>
      </c>
      <c r="C539" t="s">
        <v>21</v>
      </c>
      <c r="D539">
        <v>169</v>
      </c>
      <c r="E539">
        <v>4</v>
      </c>
      <c r="F539">
        <f>E539*D539</f>
        <v>676</v>
      </c>
      <c r="G539" t="s">
        <v>28</v>
      </c>
      <c r="H539" t="s">
        <v>26</v>
      </c>
      <c r="I539" t="s">
        <v>30</v>
      </c>
      <c r="J539" t="s">
        <v>37</v>
      </c>
    </row>
    <row r="540" spans="1:10" x14ac:dyDescent="0.25">
      <c r="A540" s="1">
        <v>44095</v>
      </c>
      <c r="B540" t="s">
        <v>18</v>
      </c>
      <c r="C540" t="s">
        <v>20</v>
      </c>
      <c r="D540">
        <v>12</v>
      </c>
      <c r="E540">
        <v>2</v>
      </c>
      <c r="F540">
        <f>E540*D540</f>
        <v>24</v>
      </c>
      <c r="G540" t="s">
        <v>28</v>
      </c>
      <c r="H540" t="s">
        <v>26</v>
      </c>
      <c r="I540" t="s">
        <v>30</v>
      </c>
      <c r="J540" t="s">
        <v>37</v>
      </c>
    </row>
    <row r="541" spans="1:10" x14ac:dyDescent="0.25">
      <c r="A541" s="1">
        <v>44096</v>
      </c>
      <c r="B541" t="s">
        <v>15</v>
      </c>
      <c r="C541" t="s">
        <v>1</v>
      </c>
      <c r="D541">
        <v>455</v>
      </c>
      <c r="E541">
        <v>3</v>
      </c>
      <c r="F541">
        <f>E541*D541</f>
        <v>1365</v>
      </c>
      <c r="G541" t="s">
        <v>28</v>
      </c>
      <c r="H541" t="s">
        <v>26</v>
      </c>
      <c r="I541" t="s">
        <v>31</v>
      </c>
      <c r="J541" t="s">
        <v>39</v>
      </c>
    </row>
    <row r="542" spans="1:10" x14ac:dyDescent="0.25">
      <c r="A542" s="1">
        <v>44096</v>
      </c>
      <c r="B542" t="s">
        <v>17</v>
      </c>
      <c r="C542" t="s">
        <v>1</v>
      </c>
      <c r="D542">
        <v>455</v>
      </c>
      <c r="E542">
        <v>1</v>
      </c>
      <c r="F542">
        <f>E542*D542</f>
        <v>455</v>
      </c>
      <c r="G542" t="s">
        <v>25</v>
      </c>
      <c r="H542" t="s">
        <v>26</v>
      </c>
      <c r="I542" t="s">
        <v>31</v>
      </c>
      <c r="J542" t="s">
        <v>39</v>
      </c>
    </row>
    <row r="543" spans="1:10" x14ac:dyDescent="0.25">
      <c r="A543" s="1">
        <v>44097</v>
      </c>
      <c r="B543" t="s">
        <v>17</v>
      </c>
      <c r="C543" t="s">
        <v>0</v>
      </c>
      <c r="D543">
        <v>121</v>
      </c>
      <c r="E543">
        <v>5</v>
      </c>
      <c r="F543">
        <f>E543*D543</f>
        <v>605</v>
      </c>
      <c r="G543" t="s">
        <v>28</v>
      </c>
      <c r="H543" t="s">
        <v>26</v>
      </c>
      <c r="I543" t="s">
        <v>30</v>
      </c>
      <c r="J543" t="s">
        <v>39</v>
      </c>
    </row>
    <row r="544" spans="1:10" x14ac:dyDescent="0.25">
      <c r="A544" s="1">
        <v>44097</v>
      </c>
      <c r="B544" t="s">
        <v>17</v>
      </c>
      <c r="C544" t="s">
        <v>4</v>
      </c>
      <c r="D544">
        <v>30</v>
      </c>
      <c r="E544">
        <v>4</v>
      </c>
      <c r="F544">
        <f>E544*D544</f>
        <v>120</v>
      </c>
      <c r="G544" t="s">
        <v>28</v>
      </c>
      <c r="H544" t="s">
        <v>27</v>
      </c>
      <c r="I544" t="s">
        <v>30</v>
      </c>
      <c r="J544" t="s">
        <v>39</v>
      </c>
    </row>
    <row r="545" spans="1:10" x14ac:dyDescent="0.25">
      <c r="A545" s="1">
        <v>44098</v>
      </c>
      <c r="B545" t="s">
        <v>16</v>
      </c>
      <c r="C545" t="s">
        <v>4</v>
      </c>
      <c r="D545">
        <v>30</v>
      </c>
      <c r="E545">
        <v>9</v>
      </c>
      <c r="F545">
        <f>E545*D545</f>
        <v>270</v>
      </c>
      <c r="G545" t="s">
        <v>28</v>
      </c>
      <c r="H545" t="s">
        <v>26</v>
      </c>
      <c r="I545" t="s">
        <v>30</v>
      </c>
      <c r="J545" t="s">
        <v>39</v>
      </c>
    </row>
    <row r="546" spans="1:10" x14ac:dyDescent="0.25">
      <c r="A546" s="1">
        <v>44098</v>
      </c>
      <c r="B546" t="s">
        <v>13</v>
      </c>
      <c r="C546" t="s">
        <v>21</v>
      </c>
      <c r="D546">
        <v>169</v>
      </c>
      <c r="E546">
        <v>4</v>
      </c>
      <c r="F546">
        <f>E546*D546</f>
        <v>676</v>
      </c>
      <c r="G546" t="s">
        <v>28</v>
      </c>
      <c r="H546" t="s">
        <v>27</v>
      </c>
      <c r="I546" t="s">
        <v>31</v>
      </c>
      <c r="J546" t="s">
        <v>39</v>
      </c>
    </row>
    <row r="547" spans="1:10" x14ac:dyDescent="0.25">
      <c r="A547" s="1">
        <v>44099</v>
      </c>
      <c r="B547" t="s">
        <v>18</v>
      </c>
      <c r="C547" t="s">
        <v>20</v>
      </c>
      <c r="D547">
        <v>12</v>
      </c>
      <c r="E547">
        <v>7</v>
      </c>
      <c r="F547">
        <f>E547*D547</f>
        <v>84</v>
      </c>
      <c r="G547" t="s">
        <v>25</v>
      </c>
      <c r="H547" t="s">
        <v>26</v>
      </c>
      <c r="I547" t="s">
        <v>30</v>
      </c>
      <c r="J547" t="s">
        <v>39</v>
      </c>
    </row>
    <row r="548" spans="1:10" x14ac:dyDescent="0.25">
      <c r="A548" s="1">
        <v>44100</v>
      </c>
      <c r="B548" t="s">
        <v>14</v>
      </c>
      <c r="C548" t="s">
        <v>3</v>
      </c>
      <c r="D548">
        <v>99</v>
      </c>
      <c r="E548">
        <v>3</v>
      </c>
      <c r="F548">
        <f>E548*D548</f>
        <v>297</v>
      </c>
      <c r="G548" t="s">
        <v>25</v>
      </c>
      <c r="H548" t="s">
        <v>27</v>
      </c>
      <c r="I548" t="s">
        <v>30</v>
      </c>
      <c r="J548" t="s">
        <v>39</v>
      </c>
    </row>
    <row r="549" spans="1:10" x14ac:dyDescent="0.25">
      <c r="A549" s="1">
        <v>44101</v>
      </c>
      <c r="B549" t="s">
        <v>18</v>
      </c>
      <c r="C549" t="s">
        <v>20</v>
      </c>
      <c r="D549">
        <v>12</v>
      </c>
      <c r="E549">
        <v>8</v>
      </c>
      <c r="F549">
        <f>E549*D549</f>
        <v>96</v>
      </c>
      <c r="G549" t="s">
        <v>28</v>
      </c>
      <c r="H549" t="s">
        <v>26</v>
      </c>
      <c r="I549" t="s">
        <v>30</v>
      </c>
      <c r="J549" t="s">
        <v>39</v>
      </c>
    </row>
    <row r="550" spans="1:10" x14ac:dyDescent="0.25">
      <c r="A550" s="1">
        <v>44102</v>
      </c>
      <c r="B550" t="s">
        <v>13</v>
      </c>
      <c r="C550" t="s">
        <v>3</v>
      </c>
      <c r="D550">
        <v>99</v>
      </c>
      <c r="E550">
        <v>2</v>
      </c>
      <c r="F550">
        <f>E550*D550</f>
        <v>198</v>
      </c>
      <c r="G550" t="s">
        <v>28</v>
      </c>
      <c r="H550" t="s">
        <v>26</v>
      </c>
      <c r="I550" t="s">
        <v>30</v>
      </c>
      <c r="J550" t="s">
        <v>39</v>
      </c>
    </row>
    <row r="551" spans="1:10" x14ac:dyDescent="0.25">
      <c r="A551" s="1">
        <v>44102</v>
      </c>
      <c r="B551" t="s">
        <v>15</v>
      </c>
      <c r="C551" t="s">
        <v>2</v>
      </c>
      <c r="D551">
        <v>199</v>
      </c>
      <c r="E551">
        <v>4</v>
      </c>
      <c r="F551">
        <f>E551*D551</f>
        <v>796</v>
      </c>
      <c r="G551" t="s">
        <v>28</v>
      </c>
      <c r="H551" t="s">
        <v>26</v>
      </c>
      <c r="I551" t="s">
        <v>30</v>
      </c>
      <c r="J551" t="s">
        <v>39</v>
      </c>
    </row>
    <row r="552" spans="1:10" x14ac:dyDescent="0.25">
      <c r="A552" s="1">
        <v>44102</v>
      </c>
      <c r="B552" t="s">
        <v>17</v>
      </c>
      <c r="C552" t="s">
        <v>20</v>
      </c>
      <c r="D552">
        <v>12</v>
      </c>
      <c r="E552">
        <v>6</v>
      </c>
      <c r="F552">
        <f>E552*D552</f>
        <v>72</v>
      </c>
      <c r="G552" t="s">
        <v>28</v>
      </c>
      <c r="H552" t="s">
        <v>26</v>
      </c>
      <c r="I552" t="s">
        <v>31</v>
      </c>
      <c r="J552" t="s">
        <v>39</v>
      </c>
    </row>
    <row r="553" spans="1:10" x14ac:dyDescent="0.25">
      <c r="A553" s="1">
        <v>44103</v>
      </c>
      <c r="B553" t="s">
        <v>14</v>
      </c>
      <c r="C553" t="s">
        <v>3</v>
      </c>
      <c r="D553">
        <v>99</v>
      </c>
      <c r="E553">
        <v>4</v>
      </c>
      <c r="F553">
        <f>E553*D553</f>
        <v>396</v>
      </c>
      <c r="G553" t="s">
        <v>25</v>
      </c>
      <c r="H553" t="s">
        <v>26</v>
      </c>
      <c r="I553" t="s">
        <v>30</v>
      </c>
      <c r="J553" t="s">
        <v>39</v>
      </c>
    </row>
    <row r="554" spans="1:10" x14ac:dyDescent="0.25">
      <c r="A554" s="1">
        <v>44103</v>
      </c>
      <c r="B554" t="s">
        <v>18</v>
      </c>
      <c r="C554" t="s">
        <v>3</v>
      </c>
      <c r="D554">
        <v>99</v>
      </c>
      <c r="E554">
        <v>7</v>
      </c>
      <c r="F554">
        <f>E554*D554</f>
        <v>693</v>
      </c>
      <c r="G554" t="s">
        <v>28</v>
      </c>
      <c r="H554" t="s">
        <v>27</v>
      </c>
      <c r="I554" t="s">
        <v>30</v>
      </c>
      <c r="J554" t="s">
        <v>39</v>
      </c>
    </row>
    <row r="555" spans="1:10" x14ac:dyDescent="0.25">
      <c r="A555" s="1">
        <v>44103</v>
      </c>
      <c r="B555" t="s">
        <v>14</v>
      </c>
      <c r="C555" t="s">
        <v>3</v>
      </c>
      <c r="D555">
        <v>99</v>
      </c>
      <c r="E555">
        <v>7</v>
      </c>
      <c r="F555">
        <f>E555*D555</f>
        <v>693</v>
      </c>
      <c r="G555" t="s">
        <v>25</v>
      </c>
      <c r="H555" t="s">
        <v>27</v>
      </c>
      <c r="I555" t="s">
        <v>30</v>
      </c>
      <c r="J555" t="s">
        <v>39</v>
      </c>
    </row>
    <row r="556" spans="1:10" x14ac:dyDescent="0.25">
      <c r="A556" s="1">
        <v>44103</v>
      </c>
      <c r="B556" t="s">
        <v>15</v>
      </c>
      <c r="C556" t="s">
        <v>0</v>
      </c>
      <c r="D556">
        <v>121</v>
      </c>
      <c r="E556">
        <v>5</v>
      </c>
      <c r="F556">
        <f>E556*D556</f>
        <v>605</v>
      </c>
      <c r="G556" t="s">
        <v>28</v>
      </c>
      <c r="H556" t="s">
        <v>26</v>
      </c>
      <c r="I556" t="s">
        <v>31</v>
      </c>
      <c r="J556" t="s">
        <v>36</v>
      </c>
    </row>
    <row r="557" spans="1:10" x14ac:dyDescent="0.25">
      <c r="A557" s="1">
        <v>44103</v>
      </c>
      <c r="B557" t="s">
        <v>14</v>
      </c>
      <c r="C557" t="s">
        <v>2</v>
      </c>
      <c r="D557">
        <v>199</v>
      </c>
      <c r="E557">
        <v>6</v>
      </c>
      <c r="F557">
        <f>E557*D557</f>
        <v>1194</v>
      </c>
      <c r="G557" t="s">
        <v>28</v>
      </c>
      <c r="H557" t="s">
        <v>26</v>
      </c>
      <c r="I557" t="s">
        <v>30</v>
      </c>
      <c r="J557" t="s">
        <v>39</v>
      </c>
    </row>
    <row r="558" spans="1:10" x14ac:dyDescent="0.25">
      <c r="A558" s="1">
        <v>44103</v>
      </c>
      <c r="B558" t="s">
        <v>14</v>
      </c>
      <c r="C558" t="s">
        <v>2</v>
      </c>
      <c r="D558">
        <v>199</v>
      </c>
      <c r="E558">
        <v>3</v>
      </c>
      <c r="F558">
        <f>E558*D558</f>
        <v>597</v>
      </c>
      <c r="G558" t="s">
        <v>25</v>
      </c>
      <c r="H558" t="s">
        <v>27</v>
      </c>
      <c r="I558" t="s">
        <v>30</v>
      </c>
      <c r="J558" t="s">
        <v>39</v>
      </c>
    </row>
    <row r="559" spans="1:10" x14ac:dyDescent="0.25">
      <c r="A559" s="1">
        <v>44103</v>
      </c>
      <c r="B559" t="s">
        <v>16</v>
      </c>
      <c r="C559" t="s">
        <v>20</v>
      </c>
      <c r="D559">
        <v>12</v>
      </c>
      <c r="E559">
        <v>5</v>
      </c>
      <c r="F559">
        <f>E559*D559</f>
        <v>60</v>
      </c>
      <c r="G559" t="s">
        <v>28</v>
      </c>
      <c r="H559" t="s">
        <v>27</v>
      </c>
      <c r="I559" t="s">
        <v>30</v>
      </c>
      <c r="J559" t="s">
        <v>37</v>
      </c>
    </row>
    <row r="560" spans="1:10" x14ac:dyDescent="0.25">
      <c r="A560" s="1">
        <v>44103</v>
      </c>
      <c r="B560" t="s">
        <v>15</v>
      </c>
      <c r="C560" t="s">
        <v>20</v>
      </c>
      <c r="D560">
        <v>12</v>
      </c>
      <c r="E560">
        <v>7</v>
      </c>
      <c r="F560">
        <f>E560*D560</f>
        <v>84</v>
      </c>
      <c r="G560" t="s">
        <v>28</v>
      </c>
      <c r="H560" t="s">
        <v>26</v>
      </c>
      <c r="I560" t="s">
        <v>31</v>
      </c>
      <c r="J560" t="s">
        <v>36</v>
      </c>
    </row>
    <row r="561" spans="1:10" x14ac:dyDescent="0.25">
      <c r="A561" s="1">
        <v>44103</v>
      </c>
      <c r="B561" t="s">
        <v>17</v>
      </c>
      <c r="C561" t="s">
        <v>21</v>
      </c>
      <c r="D561">
        <v>169</v>
      </c>
      <c r="E561">
        <v>5</v>
      </c>
      <c r="F561">
        <f>E561*D561</f>
        <v>845</v>
      </c>
      <c r="G561" t="s">
        <v>28</v>
      </c>
      <c r="H561" t="s">
        <v>26</v>
      </c>
      <c r="I561" t="s">
        <v>30</v>
      </c>
      <c r="J561" t="s">
        <v>37</v>
      </c>
    </row>
    <row r="562" spans="1:10" x14ac:dyDescent="0.25">
      <c r="A562" s="1">
        <v>44104</v>
      </c>
      <c r="B562" t="s">
        <v>19</v>
      </c>
      <c r="C562" t="s">
        <v>1</v>
      </c>
      <c r="D562">
        <v>455</v>
      </c>
      <c r="E562">
        <v>2</v>
      </c>
      <c r="F562">
        <f>E562*D562</f>
        <v>910</v>
      </c>
      <c r="G562" t="s">
        <v>28</v>
      </c>
      <c r="H562" t="s">
        <v>26</v>
      </c>
      <c r="I562" t="s">
        <v>30</v>
      </c>
      <c r="J562" t="s">
        <v>36</v>
      </c>
    </row>
    <row r="563" spans="1:10" x14ac:dyDescent="0.25">
      <c r="A563" s="1">
        <v>44104</v>
      </c>
      <c r="B563" t="s">
        <v>14</v>
      </c>
      <c r="C563" t="s">
        <v>2</v>
      </c>
      <c r="D563">
        <v>199</v>
      </c>
      <c r="E563">
        <v>9</v>
      </c>
      <c r="F563">
        <f>E563*D563</f>
        <v>1791</v>
      </c>
      <c r="G563" t="s">
        <v>25</v>
      </c>
      <c r="H563" t="s">
        <v>27</v>
      </c>
      <c r="I563" t="s">
        <v>31</v>
      </c>
      <c r="J563" t="s">
        <v>37</v>
      </c>
    </row>
    <row r="564" spans="1:10" x14ac:dyDescent="0.25">
      <c r="A564" s="1">
        <v>44104</v>
      </c>
      <c r="B564" t="s">
        <v>14</v>
      </c>
      <c r="C564" t="s">
        <v>4</v>
      </c>
      <c r="D564">
        <v>30</v>
      </c>
      <c r="E564">
        <v>4</v>
      </c>
      <c r="F564">
        <f>E564*D564</f>
        <v>120</v>
      </c>
      <c r="G564" t="s">
        <v>25</v>
      </c>
      <c r="H564" t="s">
        <v>27</v>
      </c>
      <c r="I564" t="s">
        <v>30</v>
      </c>
      <c r="J564" t="s">
        <v>39</v>
      </c>
    </row>
    <row r="565" spans="1:10" x14ac:dyDescent="0.25">
      <c r="A565" s="1">
        <v>44105</v>
      </c>
      <c r="B565" t="s">
        <v>18</v>
      </c>
      <c r="C565" t="s">
        <v>3</v>
      </c>
      <c r="D565">
        <v>99</v>
      </c>
      <c r="E565">
        <v>2</v>
      </c>
      <c r="F565">
        <f>E565*D565</f>
        <v>198</v>
      </c>
      <c r="G565" t="s">
        <v>25</v>
      </c>
      <c r="H565" t="s">
        <v>27</v>
      </c>
      <c r="I565" t="s">
        <v>31</v>
      </c>
      <c r="J565" t="s">
        <v>37</v>
      </c>
    </row>
    <row r="566" spans="1:10" x14ac:dyDescent="0.25">
      <c r="A566" s="1">
        <v>44105</v>
      </c>
      <c r="B566" t="s">
        <v>15</v>
      </c>
      <c r="C566" t="s">
        <v>3</v>
      </c>
      <c r="D566">
        <v>99</v>
      </c>
      <c r="E566">
        <v>9</v>
      </c>
      <c r="F566">
        <f>E566*D566</f>
        <v>891</v>
      </c>
      <c r="G566" t="s">
        <v>28</v>
      </c>
      <c r="H566" t="s">
        <v>26</v>
      </c>
      <c r="I566" t="s">
        <v>31</v>
      </c>
      <c r="J566" t="s">
        <v>39</v>
      </c>
    </row>
    <row r="567" spans="1:10" x14ac:dyDescent="0.25">
      <c r="A567" s="1">
        <v>44106</v>
      </c>
      <c r="B567" t="s">
        <v>14</v>
      </c>
      <c r="C567" t="s">
        <v>0</v>
      </c>
      <c r="D567">
        <v>121</v>
      </c>
      <c r="E567">
        <v>2</v>
      </c>
      <c r="F567">
        <f>E567*D567</f>
        <v>242</v>
      </c>
      <c r="G567" t="s">
        <v>28</v>
      </c>
      <c r="H567" t="s">
        <v>26</v>
      </c>
      <c r="I567" t="s">
        <v>30</v>
      </c>
      <c r="J567" t="s">
        <v>35</v>
      </c>
    </row>
    <row r="568" spans="1:10" x14ac:dyDescent="0.25">
      <c r="A568" s="1">
        <v>44107</v>
      </c>
      <c r="B568" t="s">
        <v>14</v>
      </c>
      <c r="C568" t="s">
        <v>20</v>
      </c>
      <c r="D568">
        <v>12</v>
      </c>
      <c r="E568">
        <v>9</v>
      </c>
      <c r="F568">
        <f>E568*D568</f>
        <v>108</v>
      </c>
      <c r="G568" t="s">
        <v>25</v>
      </c>
      <c r="H568" t="s">
        <v>26</v>
      </c>
      <c r="I568" t="s">
        <v>30</v>
      </c>
      <c r="J568" t="s">
        <v>35</v>
      </c>
    </row>
    <row r="569" spans="1:10" x14ac:dyDescent="0.25">
      <c r="A569" s="1">
        <v>44108</v>
      </c>
      <c r="B569" t="s">
        <v>13</v>
      </c>
      <c r="C569" t="s">
        <v>3</v>
      </c>
      <c r="D569">
        <v>99</v>
      </c>
      <c r="E569">
        <v>7</v>
      </c>
      <c r="F569">
        <f>E569*D569</f>
        <v>693</v>
      </c>
      <c r="G569" t="s">
        <v>25</v>
      </c>
      <c r="H569" t="s">
        <v>26</v>
      </c>
      <c r="I569" t="s">
        <v>31</v>
      </c>
      <c r="J569" t="s">
        <v>35</v>
      </c>
    </row>
    <row r="570" spans="1:10" x14ac:dyDescent="0.25">
      <c r="A570" s="1">
        <v>44108</v>
      </c>
      <c r="B570" t="s">
        <v>19</v>
      </c>
      <c r="C570" t="s">
        <v>1</v>
      </c>
      <c r="D570">
        <v>455</v>
      </c>
      <c r="E570">
        <v>5</v>
      </c>
      <c r="F570">
        <f>E570*D570</f>
        <v>2275</v>
      </c>
      <c r="G570" t="s">
        <v>28</v>
      </c>
      <c r="H570" t="s">
        <v>26</v>
      </c>
      <c r="I570" t="s">
        <v>30</v>
      </c>
      <c r="J570" t="s">
        <v>35</v>
      </c>
    </row>
    <row r="571" spans="1:10" x14ac:dyDescent="0.25">
      <c r="A571" s="1">
        <v>44108</v>
      </c>
      <c r="B571" t="s">
        <v>13</v>
      </c>
      <c r="C571" t="s">
        <v>4</v>
      </c>
      <c r="D571">
        <v>30</v>
      </c>
      <c r="E571">
        <v>3</v>
      </c>
      <c r="F571">
        <f>E571*D571</f>
        <v>90</v>
      </c>
      <c r="G571" t="s">
        <v>25</v>
      </c>
      <c r="H571" t="s">
        <v>26</v>
      </c>
      <c r="I571" t="s">
        <v>31</v>
      </c>
      <c r="J571" t="s">
        <v>35</v>
      </c>
    </row>
    <row r="572" spans="1:10" x14ac:dyDescent="0.25">
      <c r="A572" s="1">
        <v>44108</v>
      </c>
      <c r="B572" t="s">
        <v>16</v>
      </c>
      <c r="C572" t="s">
        <v>20</v>
      </c>
      <c r="D572">
        <v>12</v>
      </c>
      <c r="E572">
        <v>7</v>
      </c>
      <c r="F572">
        <f>E572*D572</f>
        <v>84</v>
      </c>
      <c r="G572" t="s">
        <v>28</v>
      </c>
      <c r="H572" t="s">
        <v>27</v>
      </c>
      <c r="I572" t="s">
        <v>30</v>
      </c>
      <c r="J572" t="s">
        <v>35</v>
      </c>
    </row>
    <row r="573" spans="1:10" x14ac:dyDescent="0.25">
      <c r="A573" s="1">
        <v>44109</v>
      </c>
      <c r="B573" t="s">
        <v>18</v>
      </c>
      <c r="C573" t="s">
        <v>20</v>
      </c>
      <c r="D573">
        <v>12</v>
      </c>
      <c r="E573">
        <v>1</v>
      </c>
      <c r="F573">
        <f>E573*D573</f>
        <v>12</v>
      </c>
      <c r="G573" t="s">
        <v>28</v>
      </c>
      <c r="H573" t="s">
        <v>26</v>
      </c>
      <c r="I573" t="s">
        <v>31</v>
      </c>
      <c r="J573" t="s">
        <v>35</v>
      </c>
    </row>
    <row r="574" spans="1:10" x14ac:dyDescent="0.25">
      <c r="A574" s="1">
        <v>44110</v>
      </c>
      <c r="B574" t="s">
        <v>18</v>
      </c>
      <c r="C574" t="s">
        <v>21</v>
      </c>
      <c r="D574">
        <v>169</v>
      </c>
      <c r="E574">
        <v>7</v>
      </c>
      <c r="F574">
        <f>E574*D574</f>
        <v>1183</v>
      </c>
      <c r="G574" t="s">
        <v>28</v>
      </c>
      <c r="H574" t="s">
        <v>26</v>
      </c>
      <c r="I574" t="s">
        <v>30</v>
      </c>
      <c r="J574" t="s">
        <v>35</v>
      </c>
    </row>
    <row r="575" spans="1:10" x14ac:dyDescent="0.25">
      <c r="A575" s="1">
        <v>44111</v>
      </c>
      <c r="B575" t="s">
        <v>13</v>
      </c>
      <c r="C575" t="s">
        <v>0</v>
      </c>
      <c r="D575">
        <v>121</v>
      </c>
      <c r="E575">
        <v>8</v>
      </c>
      <c r="F575">
        <f>E575*D575</f>
        <v>968</v>
      </c>
      <c r="G575" t="s">
        <v>28</v>
      </c>
      <c r="H575" t="s">
        <v>26</v>
      </c>
      <c r="I575" t="s">
        <v>30</v>
      </c>
      <c r="J575" t="s">
        <v>35</v>
      </c>
    </row>
    <row r="576" spans="1:10" x14ac:dyDescent="0.25">
      <c r="A576" s="1">
        <v>44111</v>
      </c>
      <c r="B576" t="s">
        <v>15</v>
      </c>
      <c r="C576" t="s">
        <v>1</v>
      </c>
      <c r="D576">
        <v>455</v>
      </c>
      <c r="E576">
        <v>3</v>
      </c>
      <c r="F576">
        <f>E576*D576</f>
        <v>1365</v>
      </c>
      <c r="G576" t="s">
        <v>28</v>
      </c>
      <c r="H576" t="s">
        <v>26</v>
      </c>
      <c r="I576" t="s">
        <v>30</v>
      </c>
      <c r="J576" t="s">
        <v>35</v>
      </c>
    </row>
    <row r="577" spans="1:10" x14ac:dyDescent="0.25">
      <c r="A577" s="1">
        <v>44112</v>
      </c>
      <c r="B577" t="s">
        <v>13</v>
      </c>
      <c r="C577" t="s">
        <v>20</v>
      </c>
      <c r="D577">
        <v>12</v>
      </c>
      <c r="E577">
        <v>3</v>
      </c>
      <c r="F577">
        <f>E577*D577</f>
        <v>36</v>
      </c>
      <c r="G577" t="s">
        <v>28</v>
      </c>
      <c r="H577" t="s">
        <v>26</v>
      </c>
      <c r="I577" t="s">
        <v>31</v>
      </c>
      <c r="J577" t="s">
        <v>35</v>
      </c>
    </row>
    <row r="578" spans="1:10" x14ac:dyDescent="0.25">
      <c r="A578" s="1">
        <v>44113</v>
      </c>
      <c r="B578" t="s">
        <v>17</v>
      </c>
      <c r="C578" t="s">
        <v>2</v>
      </c>
      <c r="D578">
        <v>199</v>
      </c>
      <c r="E578">
        <v>6</v>
      </c>
      <c r="F578">
        <f>E578*D578</f>
        <v>1194</v>
      </c>
      <c r="G578" t="s">
        <v>28</v>
      </c>
      <c r="H578" t="s">
        <v>26</v>
      </c>
      <c r="I578" t="s">
        <v>30</v>
      </c>
      <c r="J578" t="s">
        <v>35</v>
      </c>
    </row>
    <row r="579" spans="1:10" x14ac:dyDescent="0.25">
      <c r="A579" s="1">
        <v>44113</v>
      </c>
      <c r="B579" t="s">
        <v>16</v>
      </c>
      <c r="C579" t="s">
        <v>20</v>
      </c>
      <c r="D579">
        <v>12</v>
      </c>
      <c r="E579">
        <v>8</v>
      </c>
      <c r="F579">
        <f>E579*D579</f>
        <v>96</v>
      </c>
      <c r="G579" t="s">
        <v>28</v>
      </c>
      <c r="H579" t="s">
        <v>26</v>
      </c>
      <c r="I579" t="s">
        <v>30</v>
      </c>
      <c r="J579" t="s">
        <v>35</v>
      </c>
    </row>
    <row r="580" spans="1:10" x14ac:dyDescent="0.25">
      <c r="A580" s="1">
        <v>44114</v>
      </c>
      <c r="B580" t="s">
        <v>17</v>
      </c>
      <c r="C580" t="s">
        <v>3</v>
      </c>
      <c r="D580">
        <v>99</v>
      </c>
      <c r="E580">
        <v>3</v>
      </c>
      <c r="F580">
        <f>E580*D580</f>
        <v>297</v>
      </c>
      <c r="G580" t="s">
        <v>25</v>
      </c>
      <c r="H580" t="s">
        <v>27</v>
      </c>
      <c r="I580" t="s">
        <v>30</v>
      </c>
      <c r="J580" t="s">
        <v>35</v>
      </c>
    </row>
    <row r="581" spans="1:10" x14ac:dyDescent="0.25">
      <c r="A581" s="1">
        <v>44114</v>
      </c>
      <c r="B581" t="s">
        <v>17</v>
      </c>
      <c r="C581" t="s">
        <v>4</v>
      </c>
      <c r="D581">
        <v>30</v>
      </c>
      <c r="E581">
        <v>3</v>
      </c>
      <c r="F581">
        <f>E581*D581</f>
        <v>90</v>
      </c>
      <c r="G581" t="s">
        <v>28</v>
      </c>
      <c r="H581" t="s">
        <v>26</v>
      </c>
      <c r="I581" t="s">
        <v>30</v>
      </c>
      <c r="J581" t="s">
        <v>35</v>
      </c>
    </row>
    <row r="582" spans="1:10" x14ac:dyDescent="0.25">
      <c r="A582" s="1">
        <v>44115</v>
      </c>
      <c r="B582" t="s">
        <v>18</v>
      </c>
      <c r="C582" t="s">
        <v>0</v>
      </c>
      <c r="D582">
        <v>121</v>
      </c>
      <c r="E582">
        <v>1</v>
      </c>
      <c r="F582">
        <f>E582*D582</f>
        <v>121</v>
      </c>
      <c r="G582" t="s">
        <v>28</v>
      </c>
      <c r="H582" t="s">
        <v>26</v>
      </c>
      <c r="I582" t="s">
        <v>30</v>
      </c>
      <c r="J582" t="s">
        <v>39</v>
      </c>
    </row>
    <row r="583" spans="1:10" x14ac:dyDescent="0.25">
      <c r="A583" s="1">
        <v>44115</v>
      </c>
      <c r="B583" t="s">
        <v>19</v>
      </c>
      <c r="C583" t="s">
        <v>1</v>
      </c>
      <c r="D583">
        <v>455</v>
      </c>
      <c r="E583">
        <v>8</v>
      </c>
      <c r="F583">
        <f>E583*D583</f>
        <v>3640</v>
      </c>
      <c r="G583" t="s">
        <v>28</v>
      </c>
      <c r="H583" t="s">
        <v>26</v>
      </c>
      <c r="I583" t="s">
        <v>30</v>
      </c>
      <c r="J583" t="s">
        <v>35</v>
      </c>
    </row>
    <row r="584" spans="1:10" x14ac:dyDescent="0.25">
      <c r="A584" s="1">
        <v>44115</v>
      </c>
      <c r="B584" t="s">
        <v>19</v>
      </c>
      <c r="C584" t="s">
        <v>2</v>
      </c>
      <c r="D584">
        <v>199</v>
      </c>
      <c r="E584">
        <v>5</v>
      </c>
      <c r="F584">
        <f>E584*D584</f>
        <v>995</v>
      </c>
      <c r="G584" t="s">
        <v>25</v>
      </c>
      <c r="H584" t="s">
        <v>27</v>
      </c>
      <c r="I584" t="s">
        <v>30</v>
      </c>
      <c r="J584" t="s">
        <v>35</v>
      </c>
    </row>
    <row r="585" spans="1:10" x14ac:dyDescent="0.25">
      <c r="A585" s="1">
        <v>44115</v>
      </c>
      <c r="B585" t="s">
        <v>13</v>
      </c>
      <c r="C585" t="s">
        <v>2</v>
      </c>
      <c r="D585">
        <v>199</v>
      </c>
      <c r="E585">
        <v>8</v>
      </c>
      <c r="F585">
        <f>E585*D585</f>
        <v>1592</v>
      </c>
      <c r="G585" t="s">
        <v>28</v>
      </c>
      <c r="H585" t="s">
        <v>26</v>
      </c>
      <c r="I585" t="s">
        <v>30</v>
      </c>
      <c r="J585" t="s">
        <v>35</v>
      </c>
    </row>
    <row r="586" spans="1:10" x14ac:dyDescent="0.25">
      <c r="A586" s="1">
        <v>44116</v>
      </c>
      <c r="B586" t="s">
        <v>14</v>
      </c>
      <c r="C586" t="s">
        <v>21</v>
      </c>
      <c r="D586">
        <v>169</v>
      </c>
      <c r="E586">
        <v>2</v>
      </c>
      <c r="F586">
        <f>E586*D586</f>
        <v>338</v>
      </c>
      <c r="G586" t="s">
        <v>25</v>
      </c>
      <c r="H586" t="s">
        <v>26</v>
      </c>
      <c r="I586" t="s">
        <v>30</v>
      </c>
      <c r="J586" t="s">
        <v>39</v>
      </c>
    </row>
    <row r="587" spans="1:10" x14ac:dyDescent="0.25">
      <c r="A587" s="1">
        <v>44117</v>
      </c>
      <c r="B587" t="s">
        <v>16</v>
      </c>
      <c r="C587" t="s">
        <v>1</v>
      </c>
      <c r="D587">
        <v>455</v>
      </c>
      <c r="E587">
        <v>4</v>
      </c>
      <c r="F587">
        <f>E587*D587</f>
        <v>1820</v>
      </c>
      <c r="G587" t="s">
        <v>28</v>
      </c>
      <c r="H587" t="s">
        <v>26</v>
      </c>
      <c r="I587" t="s">
        <v>30</v>
      </c>
      <c r="J587" t="s">
        <v>38</v>
      </c>
    </row>
    <row r="588" spans="1:10" x14ac:dyDescent="0.25">
      <c r="A588" s="1">
        <v>44117</v>
      </c>
      <c r="B588" t="s">
        <v>13</v>
      </c>
      <c r="C588" t="s">
        <v>2</v>
      </c>
      <c r="D588">
        <v>199</v>
      </c>
      <c r="E588">
        <v>3</v>
      </c>
      <c r="F588">
        <f>E588*D588</f>
        <v>597</v>
      </c>
      <c r="G588" t="s">
        <v>28</v>
      </c>
      <c r="H588" t="s">
        <v>26</v>
      </c>
      <c r="I588" t="s">
        <v>30</v>
      </c>
      <c r="J588" t="s">
        <v>38</v>
      </c>
    </row>
    <row r="589" spans="1:10" x14ac:dyDescent="0.25">
      <c r="A589" s="1">
        <v>44117</v>
      </c>
      <c r="B589" t="s">
        <v>13</v>
      </c>
      <c r="C589" t="s">
        <v>20</v>
      </c>
      <c r="D589">
        <v>12</v>
      </c>
      <c r="E589">
        <v>4</v>
      </c>
      <c r="F589">
        <f>E589*D589</f>
        <v>48</v>
      </c>
      <c r="G589" t="s">
        <v>28</v>
      </c>
      <c r="H589" t="s">
        <v>26</v>
      </c>
      <c r="I589" t="s">
        <v>31</v>
      </c>
      <c r="J589" t="s">
        <v>37</v>
      </c>
    </row>
    <row r="590" spans="1:10" x14ac:dyDescent="0.25">
      <c r="A590" s="1">
        <v>44118</v>
      </c>
      <c r="B590" t="s">
        <v>15</v>
      </c>
      <c r="C590" t="s">
        <v>3</v>
      </c>
      <c r="D590">
        <v>99</v>
      </c>
      <c r="E590">
        <v>6</v>
      </c>
      <c r="F590">
        <f>E590*D590</f>
        <v>594</v>
      </c>
      <c r="G590" t="s">
        <v>28</v>
      </c>
      <c r="H590" t="s">
        <v>26</v>
      </c>
      <c r="I590" t="s">
        <v>31</v>
      </c>
      <c r="J590" t="s">
        <v>36</v>
      </c>
    </row>
    <row r="591" spans="1:10" x14ac:dyDescent="0.25">
      <c r="A591" s="1">
        <v>44118</v>
      </c>
      <c r="B591" t="s">
        <v>13</v>
      </c>
      <c r="C591" t="s">
        <v>1</v>
      </c>
      <c r="D591">
        <v>455</v>
      </c>
      <c r="E591">
        <v>5</v>
      </c>
      <c r="F591">
        <f>E591*D591</f>
        <v>2275</v>
      </c>
      <c r="G591" t="s">
        <v>28</v>
      </c>
      <c r="H591" t="s">
        <v>26</v>
      </c>
      <c r="I591" t="s">
        <v>30</v>
      </c>
      <c r="J591" t="s">
        <v>38</v>
      </c>
    </row>
    <row r="592" spans="1:10" x14ac:dyDescent="0.25">
      <c r="A592" s="1">
        <v>44118</v>
      </c>
      <c r="B592" t="s">
        <v>13</v>
      </c>
      <c r="C592" t="s">
        <v>2</v>
      </c>
      <c r="D592">
        <v>199</v>
      </c>
      <c r="E592">
        <v>3</v>
      </c>
      <c r="F592">
        <f>E592*D592</f>
        <v>597</v>
      </c>
      <c r="G592" t="s">
        <v>28</v>
      </c>
      <c r="H592" t="s">
        <v>26</v>
      </c>
      <c r="I592" t="s">
        <v>31</v>
      </c>
      <c r="J592" t="s">
        <v>38</v>
      </c>
    </row>
    <row r="593" spans="1:10" x14ac:dyDescent="0.25">
      <c r="A593" s="1">
        <v>44118</v>
      </c>
      <c r="B593" t="s">
        <v>14</v>
      </c>
      <c r="C593" t="s">
        <v>2</v>
      </c>
      <c r="D593">
        <v>199</v>
      </c>
      <c r="E593">
        <v>1</v>
      </c>
      <c r="F593">
        <f>E593*D593</f>
        <v>199</v>
      </c>
      <c r="G593" t="s">
        <v>28</v>
      </c>
      <c r="H593" t="s">
        <v>26</v>
      </c>
      <c r="I593" t="s">
        <v>31</v>
      </c>
      <c r="J593" t="s">
        <v>38</v>
      </c>
    </row>
    <row r="594" spans="1:10" x14ac:dyDescent="0.25">
      <c r="A594" s="1">
        <v>44119</v>
      </c>
      <c r="B594" t="s">
        <v>13</v>
      </c>
      <c r="C594" t="s">
        <v>2</v>
      </c>
      <c r="D594">
        <v>199</v>
      </c>
      <c r="E594">
        <v>3</v>
      </c>
      <c r="F594">
        <f>E594*D594</f>
        <v>597</v>
      </c>
      <c r="G594" t="s">
        <v>28</v>
      </c>
      <c r="H594" t="s">
        <v>26</v>
      </c>
      <c r="I594" t="s">
        <v>30</v>
      </c>
      <c r="J594" t="s">
        <v>35</v>
      </c>
    </row>
    <row r="595" spans="1:10" x14ac:dyDescent="0.25">
      <c r="A595" s="1">
        <v>44120</v>
      </c>
      <c r="B595" t="s">
        <v>14</v>
      </c>
      <c r="C595" t="s">
        <v>21</v>
      </c>
      <c r="D595">
        <v>169</v>
      </c>
      <c r="E595">
        <v>8</v>
      </c>
      <c r="F595">
        <f>E595*D595</f>
        <v>1352</v>
      </c>
      <c r="G595" t="s">
        <v>28</v>
      </c>
      <c r="H595" t="s">
        <v>26</v>
      </c>
      <c r="I595" t="s">
        <v>30</v>
      </c>
      <c r="J595" t="s">
        <v>38</v>
      </c>
    </row>
    <row r="596" spans="1:10" x14ac:dyDescent="0.25">
      <c r="A596" s="1">
        <v>44120</v>
      </c>
      <c r="B596" t="s">
        <v>16</v>
      </c>
      <c r="C596" t="s">
        <v>21</v>
      </c>
      <c r="D596">
        <v>169</v>
      </c>
      <c r="E596">
        <v>2</v>
      </c>
      <c r="F596">
        <f>E596*D596</f>
        <v>338</v>
      </c>
      <c r="G596" t="s">
        <v>28</v>
      </c>
      <c r="H596" t="s">
        <v>26</v>
      </c>
      <c r="I596" t="s">
        <v>30</v>
      </c>
      <c r="J596" t="s">
        <v>37</v>
      </c>
    </row>
    <row r="597" spans="1:10" x14ac:dyDescent="0.25">
      <c r="A597" s="1">
        <v>44121</v>
      </c>
      <c r="B597" t="s">
        <v>16</v>
      </c>
      <c r="C597" t="s">
        <v>20</v>
      </c>
      <c r="D597">
        <v>12</v>
      </c>
      <c r="E597">
        <v>8</v>
      </c>
      <c r="F597">
        <f>E597*D597</f>
        <v>96</v>
      </c>
      <c r="G597" t="s">
        <v>28</v>
      </c>
      <c r="H597" t="s">
        <v>26</v>
      </c>
      <c r="I597" t="s">
        <v>30</v>
      </c>
      <c r="J597" t="s">
        <v>39</v>
      </c>
    </row>
    <row r="598" spans="1:10" x14ac:dyDescent="0.25">
      <c r="A598" s="1">
        <v>44122</v>
      </c>
      <c r="B598" t="s">
        <v>17</v>
      </c>
      <c r="C598" t="s">
        <v>4</v>
      </c>
      <c r="D598">
        <v>30</v>
      </c>
      <c r="E598">
        <v>2</v>
      </c>
      <c r="F598">
        <f>E598*D598</f>
        <v>60</v>
      </c>
      <c r="G598" t="s">
        <v>28</v>
      </c>
      <c r="H598" t="s">
        <v>26</v>
      </c>
      <c r="I598" t="s">
        <v>30</v>
      </c>
      <c r="J598" t="s">
        <v>39</v>
      </c>
    </row>
    <row r="599" spans="1:10" x14ac:dyDescent="0.25">
      <c r="A599" s="1">
        <v>44122</v>
      </c>
      <c r="B599" t="s">
        <v>19</v>
      </c>
      <c r="C599" t="s">
        <v>4</v>
      </c>
      <c r="D599">
        <v>30</v>
      </c>
      <c r="E599">
        <v>2</v>
      </c>
      <c r="F599">
        <f>E599*D599</f>
        <v>60</v>
      </c>
      <c r="G599" t="s">
        <v>28</v>
      </c>
      <c r="H599" t="s">
        <v>26</v>
      </c>
      <c r="I599" t="s">
        <v>31</v>
      </c>
      <c r="J599" t="s">
        <v>39</v>
      </c>
    </row>
    <row r="600" spans="1:10" x14ac:dyDescent="0.25">
      <c r="A600" s="1">
        <v>44122</v>
      </c>
      <c r="B600" t="s">
        <v>17</v>
      </c>
      <c r="C600" t="s">
        <v>21</v>
      </c>
      <c r="D600">
        <v>169</v>
      </c>
      <c r="E600">
        <v>8</v>
      </c>
      <c r="F600">
        <f>E600*D600</f>
        <v>1352</v>
      </c>
      <c r="G600" t="s">
        <v>28</v>
      </c>
      <c r="H600" t="s">
        <v>27</v>
      </c>
      <c r="I600" t="s">
        <v>30</v>
      </c>
      <c r="J600" t="s">
        <v>39</v>
      </c>
    </row>
    <row r="601" spans="1:10" x14ac:dyDescent="0.25">
      <c r="A601" s="1">
        <v>44123</v>
      </c>
      <c r="B601" t="s">
        <v>16</v>
      </c>
      <c r="C601" t="s">
        <v>4</v>
      </c>
      <c r="D601">
        <v>30</v>
      </c>
      <c r="E601">
        <v>1</v>
      </c>
      <c r="F601">
        <f>E601*D601</f>
        <v>30</v>
      </c>
      <c r="G601" t="s">
        <v>28</v>
      </c>
      <c r="H601" t="s">
        <v>26</v>
      </c>
      <c r="I601" t="s">
        <v>30</v>
      </c>
      <c r="J601" t="s">
        <v>37</v>
      </c>
    </row>
    <row r="602" spans="1:10" x14ac:dyDescent="0.25">
      <c r="A602" s="1">
        <v>44124</v>
      </c>
      <c r="B602" t="s">
        <v>15</v>
      </c>
      <c r="C602" t="s">
        <v>3</v>
      </c>
      <c r="D602">
        <v>99</v>
      </c>
      <c r="E602">
        <v>8</v>
      </c>
      <c r="F602">
        <f>E602*D602</f>
        <v>792</v>
      </c>
      <c r="G602" t="s">
        <v>25</v>
      </c>
      <c r="H602" t="s">
        <v>27</v>
      </c>
      <c r="I602" t="s">
        <v>30</v>
      </c>
      <c r="J602" t="s">
        <v>39</v>
      </c>
    </row>
    <row r="603" spans="1:10" x14ac:dyDescent="0.25">
      <c r="A603" s="1">
        <v>44124</v>
      </c>
      <c r="B603" t="s">
        <v>18</v>
      </c>
      <c r="C603" t="s">
        <v>3</v>
      </c>
      <c r="D603">
        <v>99</v>
      </c>
      <c r="E603">
        <v>5</v>
      </c>
      <c r="F603">
        <f>E603*D603</f>
        <v>495</v>
      </c>
      <c r="G603" t="s">
        <v>25</v>
      </c>
      <c r="H603" t="s">
        <v>26</v>
      </c>
      <c r="I603" t="s">
        <v>31</v>
      </c>
      <c r="J603" t="s">
        <v>35</v>
      </c>
    </row>
    <row r="604" spans="1:10" x14ac:dyDescent="0.25">
      <c r="A604" s="1">
        <v>44125</v>
      </c>
      <c r="B604" t="s">
        <v>13</v>
      </c>
      <c r="C604" t="s">
        <v>1</v>
      </c>
      <c r="D604">
        <v>455</v>
      </c>
      <c r="E604">
        <v>5</v>
      </c>
      <c r="F604">
        <f>E604*D604</f>
        <v>2275</v>
      </c>
      <c r="G604" t="s">
        <v>28</v>
      </c>
      <c r="H604" t="s">
        <v>26</v>
      </c>
      <c r="I604" t="s">
        <v>30</v>
      </c>
      <c r="J604" t="s">
        <v>38</v>
      </c>
    </row>
    <row r="605" spans="1:10" x14ac:dyDescent="0.25">
      <c r="A605" s="1">
        <v>44125</v>
      </c>
      <c r="B605" t="s">
        <v>14</v>
      </c>
      <c r="C605" t="s">
        <v>2</v>
      </c>
      <c r="D605">
        <v>199</v>
      </c>
      <c r="E605">
        <v>4</v>
      </c>
      <c r="F605">
        <f>E605*D605</f>
        <v>796</v>
      </c>
      <c r="G605" t="s">
        <v>28</v>
      </c>
      <c r="H605" t="s">
        <v>27</v>
      </c>
      <c r="I605" t="s">
        <v>30</v>
      </c>
      <c r="J605" t="s">
        <v>39</v>
      </c>
    </row>
    <row r="606" spans="1:10" x14ac:dyDescent="0.25">
      <c r="A606" s="1">
        <v>44125</v>
      </c>
      <c r="B606" t="s">
        <v>13</v>
      </c>
      <c r="C606" t="s">
        <v>21</v>
      </c>
      <c r="D606">
        <v>169</v>
      </c>
      <c r="E606">
        <v>10</v>
      </c>
      <c r="F606">
        <f>E606*D606</f>
        <v>1690</v>
      </c>
      <c r="G606" t="s">
        <v>28</v>
      </c>
      <c r="H606" t="s">
        <v>26</v>
      </c>
      <c r="I606" t="s">
        <v>30</v>
      </c>
      <c r="J606" t="s">
        <v>38</v>
      </c>
    </row>
    <row r="607" spans="1:10" x14ac:dyDescent="0.25">
      <c r="A607" s="1">
        <v>44126</v>
      </c>
      <c r="B607" t="s">
        <v>17</v>
      </c>
      <c r="C607" t="s">
        <v>21</v>
      </c>
      <c r="D607">
        <v>169</v>
      </c>
      <c r="E607">
        <v>8</v>
      </c>
      <c r="F607">
        <f>E607*D607</f>
        <v>1352</v>
      </c>
      <c r="G607" t="s">
        <v>25</v>
      </c>
      <c r="H607" t="s">
        <v>26</v>
      </c>
      <c r="I607" t="s">
        <v>31</v>
      </c>
      <c r="J607" t="s">
        <v>39</v>
      </c>
    </row>
    <row r="608" spans="1:10" x14ac:dyDescent="0.25">
      <c r="A608" s="1">
        <v>44126</v>
      </c>
      <c r="B608" t="s">
        <v>14</v>
      </c>
      <c r="C608" t="s">
        <v>21</v>
      </c>
      <c r="D608">
        <v>169</v>
      </c>
      <c r="E608">
        <v>8</v>
      </c>
      <c r="F608">
        <f>E608*D608</f>
        <v>1352</v>
      </c>
      <c r="G608" t="s">
        <v>25</v>
      </c>
      <c r="H608" t="s">
        <v>26</v>
      </c>
      <c r="I608" t="s">
        <v>30</v>
      </c>
      <c r="J608" t="s">
        <v>37</v>
      </c>
    </row>
    <row r="609" spans="1:10" x14ac:dyDescent="0.25">
      <c r="A609" s="1">
        <v>44127</v>
      </c>
      <c r="B609" t="s">
        <v>18</v>
      </c>
      <c r="C609" t="s">
        <v>1</v>
      </c>
      <c r="D609">
        <v>455</v>
      </c>
      <c r="E609">
        <v>4</v>
      </c>
      <c r="F609">
        <f>E609*D609</f>
        <v>1820</v>
      </c>
      <c r="G609" t="s">
        <v>25</v>
      </c>
      <c r="H609" t="s">
        <v>26</v>
      </c>
      <c r="I609" t="s">
        <v>30</v>
      </c>
      <c r="J609" t="s">
        <v>37</v>
      </c>
    </row>
    <row r="610" spans="1:10" x14ac:dyDescent="0.25">
      <c r="A610" s="1">
        <v>44128</v>
      </c>
      <c r="B610" t="s">
        <v>13</v>
      </c>
      <c r="C610" t="s">
        <v>0</v>
      </c>
      <c r="D610">
        <v>121</v>
      </c>
      <c r="E610">
        <v>3</v>
      </c>
      <c r="F610">
        <f>E610*D610</f>
        <v>363</v>
      </c>
      <c r="G610" t="s">
        <v>28</v>
      </c>
      <c r="H610" t="s">
        <v>26</v>
      </c>
      <c r="I610" t="s">
        <v>31</v>
      </c>
      <c r="J610" t="s">
        <v>36</v>
      </c>
    </row>
    <row r="611" spans="1:10" x14ac:dyDescent="0.25">
      <c r="A611" s="1">
        <v>44128</v>
      </c>
      <c r="B611" t="s">
        <v>16</v>
      </c>
      <c r="C611" t="s">
        <v>0</v>
      </c>
      <c r="D611">
        <v>121</v>
      </c>
      <c r="E611">
        <v>1</v>
      </c>
      <c r="F611">
        <f>E611*D611</f>
        <v>121</v>
      </c>
      <c r="G611" t="s">
        <v>28</v>
      </c>
      <c r="H611" t="s">
        <v>27</v>
      </c>
      <c r="I611" t="s">
        <v>30</v>
      </c>
      <c r="J611" t="s">
        <v>38</v>
      </c>
    </row>
    <row r="612" spans="1:10" x14ac:dyDescent="0.25">
      <c r="A612" s="1">
        <v>44128</v>
      </c>
      <c r="B612" t="s">
        <v>16</v>
      </c>
      <c r="C612" t="s">
        <v>1</v>
      </c>
      <c r="D612">
        <v>455</v>
      </c>
      <c r="E612">
        <v>3</v>
      </c>
      <c r="F612">
        <f>E612*D612</f>
        <v>1365</v>
      </c>
      <c r="G612" t="s">
        <v>28</v>
      </c>
      <c r="H612" t="s">
        <v>26</v>
      </c>
      <c r="I612" t="s">
        <v>30</v>
      </c>
      <c r="J612" t="s">
        <v>39</v>
      </c>
    </row>
    <row r="613" spans="1:10" x14ac:dyDescent="0.25">
      <c r="A613" s="1">
        <v>44128</v>
      </c>
      <c r="B613" t="s">
        <v>13</v>
      </c>
      <c r="C613" t="s">
        <v>20</v>
      </c>
      <c r="D613">
        <v>12</v>
      </c>
      <c r="E613">
        <v>2</v>
      </c>
      <c r="F613">
        <f>E613*D613</f>
        <v>24</v>
      </c>
      <c r="G613" t="s">
        <v>28</v>
      </c>
      <c r="H613" t="s">
        <v>26</v>
      </c>
      <c r="I613" t="s">
        <v>30</v>
      </c>
      <c r="J613" t="s">
        <v>38</v>
      </c>
    </row>
    <row r="614" spans="1:10" x14ac:dyDescent="0.25">
      <c r="A614" s="1">
        <v>44129</v>
      </c>
      <c r="B614" t="s">
        <v>19</v>
      </c>
      <c r="C614" t="s">
        <v>4</v>
      </c>
      <c r="D614">
        <v>30</v>
      </c>
      <c r="E614">
        <v>6</v>
      </c>
      <c r="F614">
        <f>E614*D614</f>
        <v>180</v>
      </c>
      <c r="G614" t="s">
        <v>28</v>
      </c>
      <c r="H614" t="s">
        <v>26</v>
      </c>
      <c r="I614" t="s">
        <v>30</v>
      </c>
      <c r="J614" t="s">
        <v>39</v>
      </c>
    </row>
    <row r="615" spans="1:10" x14ac:dyDescent="0.25">
      <c r="A615" s="1">
        <v>44130</v>
      </c>
      <c r="B615" t="s">
        <v>17</v>
      </c>
      <c r="C615" t="s">
        <v>4</v>
      </c>
      <c r="D615">
        <v>30</v>
      </c>
      <c r="E615">
        <v>6</v>
      </c>
      <c r="F615">
        <f>E615*D615</f>
        <v>180</v>
      </c>
      <c r="G615" t="s">
        <v>28</v>
      </c>
      <c r="H615" t="s">
        <v>26</v>
      </c>
      <c r="I615" t="s">
        <v>30</v>
      </c>
      <c r="J615" t="s">
        <v>37</v>
      </c>
    </row>
    <row r="616" spans="1:10" x14ac:dyDescent="0.25">
      <c r="A616" s="1">
        <v>44130</v>
      </c>
      <c r="B616" t="s">
        <v>17</v>
      </c>
      <c r="C616" t="s">
        <v>20</v>
      </c>
      <c r="D616">
        <v>12</v>
      </c>
      <c r="E616">
        <v>1</v>
      </c>
      <c r="F616">
        <f>E616*D616</f>
        <v>12</v>
      </c>
      <c r="G616" t="s">
        <v>28</v>
      </c>
      <c r="H616" t="s">
        <v>26</v>
      </c>
      <c r="I616" t="s">
        <v>30</v>
      </c>
      <c r="J616" t="s">
        <v>37</v>
      </c>
    </row>
    <row r="617" spans="1:10" x14ac:dyDescent="0.25">
      <c r="A617" s="1">
        <v>44130</v>
      </c>
      <c r="B617" t="s">
        <v>14</v>
      </c>
      <c r="C617" t="s">
        <v>21</v>
      </c>
      <c r="D617">
        <v>169</v>
      </c>
      <c r="E617">
        <v>8</v>
      </c>
      <c r="F617">
        <f>E617*D617</f>
        <v>1352</v>
      </c>
      <c r="G617" t="s">
        <v>28</v>
      </c>
      <c r="H617" t="s">
        <v>26</v>
      </c>
      <c r="I617" t="s">
        <v>30</v>
      </c>
      <c r="J617" t="s">
        <v>38</v>
      </c>
    </row>
    <row r="618" spans="1:10" x14ac:dyDescent="0.25">
      <c r="A618" s="1">
        <v>44131</v>
      </c>
      <c r="B618" t="s">
        <v>15</v>
      </c>
      <c r="C618" t="s">
        <v>1</v>
      </c>
      <c r="D618">
        <v>455</v>
      </c>
      <c r="E618">
        <v>10</v>
      </c>
      <c r="F618">
        <f>E618*D618</f>
        <v>4550</v>
      </c>
      <c r="G618" t="s">
        <v>25</v>
      </c>
      <c r="H618" t="s">
        <v>26</v>
      </c>
      <c r="I618" t="s">
        <v>30</v>
      </c>
      <c r="J618" t="s">
        <v>37</v>
      </c>
    </row>
    <row r="619" spans="1:10" x14ac:dyDescent="0.25">
      <c r="A619" s="1">
        <v>44131</v>
      </c>
      <c r="B619" t="s">
        <v>16</v>
      </c>
      <c r="C619" t="s">
        <v>1</v>
      </c>
      <c r="D619">
        <v>455</v>
      </c>
      <c r="E619">
        <v>1</v>
      </c>
      <c r="F619">
        <f>E619*D619</f>
        <v>455</v>
      </c>
      <c r="G619" t="s">
        <v>25</v>
      </c>
      <c r="H619" t="s">
        <v>26</v>
      </c>
      <c r="I619" t="s">
        <v>30</v>
      </c>
      <c r="J619" t="s">
        <v>37</v>
      </c>
    </row>
    <row r="620" spans="1:10" x14ac:dyDescent="0.25">
      <c r="A620" s="1">
        <v>44132</v>
      </c>
      <c r="B620" t="s">
        <v>17</v>
      </c>
      <c r="C620" t="s">
        <v>1</v>
      </c>
      <c r="D620">
        <v>455</v>
      </c>
      <c r="E620">
        <v>7</v>
      </c>
      <c r="F620">
        <f>E620*D620</f>
        <v>3185</v>
      </c>
      <c r="G620" t="s">
        <v>28</v>
      </c>
      <c r="H620" t="s">
        <v>26</v>
      </c>
      <c r="I620" t="s">
        <v>30</v>
      </c>
      <c r="J620" t="s">
        <v>37</v>
      </c>
    </row>
    <row r="621" spans="1:10" x14ac:dyDescent="0.25">
      <c r="A621" s="1">
        <v>44133</v>
      </c>
      <c r="B621" t="s">
        <v>16</v>
      </c>
      <c r="C621" t="s">
        <v>2</v>
      </c>
      <c r="D621">
        <v>199</v>
      </c>
      <c r="E621">
        <v>2</v>
      </c>
      <c r="F621">
        <f>E621*D621</f>
        <v>398</v>
      </c>
      <c r="G621" t="s">
        <v>25</v>
      </c>
      <c r="H621" t="s">
        <v>26</v>
      </c>
      <c r="I621" t="s">
        <v>30</v>
      </c>
      <c r="J621" t="s">
        <v>37</v>
      </c>
    </row>
    <row r="622" spans="1:10" x14ac:dyDescent="0.25">
      <c r="A622" s="1">
        <v>44133</v>
      </c>
      <c r="B622" t="s">
        <v>13</v>
      </c>
      <c r="C622" t="s">
        <v>4</v>
      </c>
      <c r="D622">
        <v>30</v>
      </c>
      <c r="E622">
        <v>1</v>
      </c>
      <c r="F622">
        <f>E622*D622</f>
        <v>30</v>
      </c>
      <c r="G622" t="s">
        <v>28</v>
      </c>
      <c r="H622" t="s">
        <v>26</v>
      </c>
      <c r="I622" t="s">
        <v>30</v>
      </c>
      <c r="J622" t="s">
        <v>37</v>
      </c>
    </row>
    <row r="623" spans="1:10" x14ac:dyDescent="0.25">
      <c r="A623" s="1">
        <v>44133</v>
      </c>
      <c r="B623" t="s">
        <v>19</v>
      </c>
      <c r="C623" t="s">
        <v>20</v>
      </c>
      <c r="D623">
        <v>12</v>
      </c>
      <c r="E623">
        <v>1</v>
      </c>
      <c r="F623">
        <f>E623*D623</f>
        <v>12</v>
      </c>
      <c r="G623" t="s">
        <v>28</v>
      </c>
      <c r="H623" t="s">
        <v>26</v>
      </c>
      <c r="I623" t="s">
        <v>30</v>
      </c>
      <c r="J623" t="s">
        <v>37</v>
      </c>
    </row>
    <row r="624" spans="1:10" x14ac:dyDescent="0.25">
      <c r="A624" s="1">
        <v>44134</v>
      </c>
      <c r="B624" t="s">
        <v>15</v>
      </c>
      <c r="C624" t="s">
        <v>1</v>
      </c>
      <c r="D624">
        <v>455</v>
      </c>
      <c r="E624">
        <v>9</v>
      </c>
      <c r="F624">
        <f>E624*D624</f>
        <v>4095</v>
      </c>
      <c r="G624" t="s">
        <v>28</v>
      </c>
      <c r="H624" t="s">
        <v>26</v>
      </c>
      <c r="I624" t="s">
        <v>30</v>
      </c>
      <c r="J624" t="s">
        <v>37</v>
      </c>
    </row>
    <row r="625" spans="1:10" x14ac:dyDescent="0.25">
      <c r="A625" s="1">
        <v>44135</v>
      </c>
      <c r="B625" t="s">
        <v>15</v>
      </c>
      <c r="C625" t="s">
        <v>1</v>
      </c>
      <c r="D625">
        <v>455</v>
      </c>
      <c r="E625">
        <v>5</v>
      </c>
      <c r="F625">
        <f>E625*D625</f>
        <v>2275</v>
      </c>
      <c r="G625" t="s">
        <v>25</v>
      </c>
      <c r="H625" t="s">
        <v>26</v>
      </c>
      <c r="I625" t="s">
        <v>30</v>
      </c>
      <c r="J625" t="s">
        <v>37</v>
      </c>
    </row>
    <row r="626" spans="1:10" x14ac:dyDescent="0.25">
      <c r="A626" s="1">
        <v>44135</v>
      </c>
      <c r="B626" t="s">
        <v>17</v>
      </c>
      <c r="C626" t="s">
        <v>21</v>
      </c>
      <c r="D626">
        <v>169</v>
      </c>
      <c r="E626">
        <v>9</v>
      </c>
      <c r="F626">
        <f>E626*D626</f>
        <v>1521</v>
      </c>
      <c r="G626" t="s">
        <v>28</v>
      </c>
      <c r="H626" t="s">
        <v>26</v>
      </c>
      <c r="I626" t="s">
        <v>30</v>
      </c>
      <c r="J626" t="s">
        <v>37</v>
      </c>
    </row>
    <row r="627" spans="1:10" x14ac:dyDescent="0.25">
      <c r="A627" s="1">
        <v>44136</v>
      </c>
      <c r="B627" t="s">
        <v>14</v>
      </c>
      <c r="C627" t="s">
        <v>21</v>
      </c>
      <c r="D627">
        <v>169</v>
      </c>
      <c r="E627">
        <v>7</v>
      </c>
      <c r="F627">
        <f>E627*D627</f>
        <v>1183</v>
      </c>
      <c r="G627" t="s">
        <v>28</v>
      </c>
      <c r="H627" t="s">
        <v>26</v>
      </c>
      <c r="I627" t="s">
        <v>31</v>
      </c>
      <c r="J627" t="s">
        <v>37</v>
      </c>
    </row>
    <row r="628" spans="1:10" x14ac:dyDescent="0.25">
      <c r="A628" s="1">
        <v>44137</v>
      </c>
      <c r="B628" t="s">
        <v>14</v>
      </c>
      <c r="C628" t="s">
        <v>21</v>
      </c>
      <c r="D628">
        <v>169</v>
      </c>
      <c r="E628">
        <v>7</v>
      </c>
      <c r="F628">
        <f>E628*D628</f>
        <v>1183</v>
      </c>
      <c r="G628" t="s">
        <v>28</v>
      </c>
      <c r="H628" t="s">
        <v>26</v>
      </c>
      <c r="I628" t="s">
        <v>31</v>
      </c>
      <c r="J628" t="s">
        <v>37</v>
      </c>
    </row>
    <row r="629" spans="1:10" x14ac:dyDescent="0.25">
      <c r="A629" s="1">
        <v>44138</v>
      </c>
      <c r="B629" t="s">
        <v>15</v>
      </c>
      <c r="C629" t="s">
        <v>3</v>
      </c>
      <c r="D629">
        <v>99</v>
      </c>
      <c r="E629">
        <v>7</v>
      </c>
      <c r="F629">
        <f>E629*D629</f>
        <v>693</v>
      </c>
      <c r="G629" t="s">
        <v>25</v>
      </c>
      <c r="H629" t="s">
        <v>26</v>
      </c>
      <c r="I629" t="s">
        <v>30</v>
      </c>
      <c r="J629" t="s">
        <v>39</v>
      </c>
    </row>
    <row r="630" spans="1:10" x14ac:dyDescent="0.25">
      <c r="A630" s="1">
        <v>44138</v>
      </c>
      <c r="B630" t="s">
        <v>13</v>
      </c>
      <c r="C630" t="s">
        <v>1</v>
      </c>
      <c r="D630">
        <v>455</v>
      </c>
      <c r="E630">
        <v>9</v>
      </c>
      <c r="F630">
        <f>E630*D630</f>
        <v>4095</v>
      </c>
      <c r="G630" t="s">
        <v>28</v>
      </c>
      <c r="H630" t="s">
        <v>26</v>
      </c>
      <c r="I630" t="s">
        <v>30</v>
      </c>
      <c r="J630" t="s">
        <v>38</v>
      </c>
    </row>
    <row r="631" spans="1:10" x14ac:dyDescent="0.25">
      <c r="A631" s="1">
        <v>44138</v>
      </c>
      <c r="B631" t="s">
        <v>15</v>
      </c>
      <c r="C631" t="s">
        <v>1</v>
      </c>
      <c r="D631">
        <v>455</v>
      </c>
      <c r="E631">
        <v>2</v>
      </c>
      <c r="F631">
        <f>E631*D631</f>
        <v>910</v>
      </c>
      <c r="G631" t="s">
        <v>28</v>
      </c>
      <c r="H631" t="s">
        <v>26</v>
      </c>
      <c r="I631" t="s">
        <v>30</v>
      </c>
      <c r="J631" t="s">
        <v>39</v>
      </c>
    </row>
    <row r="632" spans="1:10" x14ac:dyDescent="0.25">
      <c r="A632" s="1">
        <v>44138</v>
      </c>
      <c r="B632" t="s">
        <v>13</v>
      </c>
      <c r="C632" t="s">
        <v>4</v>
      </c>
      <c r="D632">
        <v>30</v>
      </c>
      <c r="E632">
        <v>8</v>
      </c>
      <c r="F632">
        <f>E632*D632</f>
        <v>240</v>
      </c>
      <c r="G632" t="s">
        <v>28</v>
      </c>
      <c r="H632" t="s">
        <v>27</v>
      </c>
      <c r="I632" t="s">
        <v>30</v>
      </c>
      <c r="J632" t="s">
        <v>38</v>
      </c>
    </row>
    <row r="633" spans="1:10" x14ac:dyDescent="0.25">
      <c r="A633" s="1">
        <v>44139</v>
      </c>
      <c r="B633" t="s">
        <v>19</v>
      </c>
      <c r="C633" t="s">
        <v>20</v>
      </c>
      <c r="D633">
        <v>12</v>
      </c>
      <c r="E633">
        <v>8</v>
      </c>
      <c r="F633">
        <f>E633*D633</f>
        <v>96</v>
      </c>
      <c r="G633" t="s">
        <v>28</v>
      </c>
      <c r="H633" t="s">
        <v>26</v>
      </c>
      <c r="I633" t="s">
        <v>30</v>
      </c>
      <c r="J633" t="s">
        <v>37</v>
      </c>
    </row>
    <row r="634" spans="1:10" x14ac:dyDescent="0.25">
      <c r="A634" s="1">
        <v>44140</v>
      </c>
      <c r="B634" t="s">
        <v>13</v>
      </c>
      <c r="C634" t="s">
        <v>0</v>
      </c>
      <c r="D634">
        <v>121</v>
      </c>
      <c r="E634">
        <v>7</v>
      </c>
      <c r="F634">
        <f>E634*D634</f>
        <v>847</v>
      </c>
      <c r="G634" t="s">
        <v>28</v>
      </c>
      <c r="H634" t="s">
        <v>26</v>
      </c>
      <c r="I634" t="s">
        <v>31</v>
      </c>
      <c r="J634" t="s">
        <v>39</v>
      </c>
    </row>
    <row r="635" spans="1:10" x14ac:dyDescent="0.25">
      <c r="A635" s="1">
        <v>44140</v>
      </c>
      <c r="B635" t="s">
        <v>17</v>
      </c>
      <c r="C635" t="s">
        <v>20</v>
      </c>
      <c r="D635">
        <v>12</v>
      </c>
      <c r="E635">
        <v>5</v>
      </c>
      <c r="F635">
        <f>E635*D635</f>
        <v>60</v>
      </c>
      <c r="G635" t="s">
        <v>28</v>
      </c>
      <c r="H635" t="s">
        <v>27</v>
      </c>
      <c r="I635" t="s">
        <v>31</v>
      </c>
      <c r="J635" t="s">
        <v>39</v>
      </c>
    </row>
    <row r="636" spans="1:10" x14ac:dyDescent="0.25">
      <c r="A636" s="1">
        <v>44141</v>
      </c>
      <c r="B636" t="s">
        <v>13</v>
      </c>
      <c r="C636" t="s">
        <v>20</v>
      </c>
      <c r="D636">
        <v>12</v>
      </c>
      <c r="E636">
        <v>5</v>
      </c>
      <c r="F636">
        <f>E636*D636</f>
        <v>60</v>
      </c>
      <c r="G636" t="s">
        <v>25</v>
      </c>
      <c r="H636" t="s">
        <v>26</v>
      </c>
      <c r="I636" t="s">
        <v>30</v>
      </c>
      <c r="J636" t="s">
        <v>39</v>
      </c>
    </row>
    <row r="637" spans="1:10" x14ac:dyDescent="0.25">
      <c r="A637" s="1">
        <v>44142</v>
      </c>
      <c r="B637" t="s">
        <v>19</v>
      </c>
      <c r="C637" t="s">
        <v>1</v>
      </c>
      <c r="D637">
        <v>455</v>
      </c>
      <c r="E637">
        <v>2</v>
      </c>
      <c r="F637">
        <f>E637*D637</f>
        <v>910</v>
      </c>
      <c r="G637" t="s">
        <v>28</v>
      </c>
      <c r="H637" t="s">
        <v>27</v>
      </c>
      <c r="I637" t="s">
        <v>30</v>
      </c>
      <c r="J637" t="s">
        <v>39</v>
      </c>
    </row>
    <row r="638" spans="1:10" x14ac:dyDescent="0.25">
      <c r="A638" s="1">
        <v>44142</v>
      </c>
      <c r="B638" t="s">
        <v>13</v>
      </c>
      <c r="C638" t="s">
        <v>2</v>
      </c>
      <c r="D638">
        <v>199</v>
      </c>
      <c r="E638">
        <v>4</v>
      </c>
      <c r="F638">
        <f>E638*D638</f>
        <v>796</v>
      </c>
      <c r="G638" t="s">
        <v>28</v>
      </c>
      <c r="H638" t="s">
        <v>26</v>
      </c>
      <c r="I638" t="s">
        <v>30</v>
      </c>
      <c r="J638" t="s">
        <v>38</v>
      </c>
    </row>
    <row r="639" spans="1:10" x14ac:dyDescent="0.25">
      <c r="A639" s="1">
        <v>44142</v>
      </c>
      <c r="B639" t="s">
        <v>14</v>
      </c>
      <c r="C639" t="s">
        <v>2</v>
      </c>
      <c r="D639">
        <v>199</v>
      </c>
      <c r="E639">
        <v>1</v>
      </c>
      <c r="F639">
        <f>E639*D639</f>
        <v>199</v>
      </c>
      <c r="G639" t="s">
        <v>28</v>
      </c>
      <c r="H639" t="s">
        <v>27</v>
      </c>
      <c r="I639" t="s">
        <v>30</v>
      </c>
      <c r="J639" t="s">
        <v>37</v>
      </c>
    </row>
    <row r="640" spans="1:10" x14ac:dyDescent="0.25">
      <c r="A640" s="1">
        <v>44143</v>
      </c>
      <c r="B640" t="s">
        <v>14</v>
      </c>
      <c r="C640" t="s">
        <v>1</v>
      </c>
      <c r="D640">
        <v>455</v>
      </c>
      <c r="E640">
        <v>2</v>
      </c>
      <c r="F640">
        <f>E640*D640</f>
        <v>910</v>
      </c>
      <c r="G640" t="s">
        <v>28</v>
      </c>
      <c r="H640" t="s">
        <v>26</v>
      </c>
      <c r="I640" t="s">
        <v>31</v>
      </c>
      <c r="J640" t="s">
        <v>35</v>
      </c>
    </row>
    <row r="641" spans="1:10" x14ac:dyDescent="0.25">
      <c r="A641" s="1">
        <v>44143</v>
      </c>
      <c r="B641" t="s">
        <v>18</v>
      </c>
      <c r="C641" t="s">
        <v>2</v>
      </c>
      <c r="D641">
        <v>199</v>
      </c>
      <c r="E641">
        <v>8</v>
      </c>
      <c r="F641">
        <f>E641*D641</f>
        <v>1592</v>
      </c>
      <c r="G641" t="s">
        <v>28</v>
      </c>
      <c r="H641" t="s">
        <v>26</v>
      </c>
      <c r="I641" t="s">
        <v>30</v>
      </c>
      <c r="J641" t="s">
        <v>37</v>
      </c>
    </row>
    <row r="642" spans="1:10" x14ac:dyDescent="0.25">
      <c r="A642" s="1">
        <v>44143</v>
      </c>
      <c r="B642" t="s">
        <v>15</v>
      </c>
      <c r="C642" t="s">
        <v>2</v>
      </c>
      <c r="D642">
        <v>199</v>
      </c>
      <c r="E642">
        <v>8</v>
      </c>
      <c r="F642">
        <f>E642*D642</f>
        <v>1592</v>
      </c>
      <c r="G642" t="s">
        <v>25</v>
      </c>
      <c r="H642" t="s">
        <v>26</v>
      </c>
      <c r="I642" t="s">
        <v>30</v>
      </c>
      <c r="J642" t="s">
        <v>36</v>
      </c>
    </row>
    <row r="643" spans="1:10" x14ac:dyDescent="0.25">
      <c r="A643" s="1">
        <v>44144</v>
      </c>
      <c r="B643" t="s">
        <v>16</v>
      </c>
      <c r="C643" t="s">
        <v>3</v>
      </c>
      <c r="D643">
        <v>99</v>
      </c>
      <c r="E643">
        <v>5</v>
      </c>
      <c r="F643">
        <f>E643*D643</f>
        <v>495</v>
      </c>
      <c r="G643" t="s">
        <v>28</v>
      </c>
      <c r="H643" t="s">
        <v>26</v>
      </c>
      <c r="I643" t="s">
        <v>30</v>
      </c>
      <c r="J643" t="s">
        <v>39</v>
      </c>
    </row>
    <row r="644" spans="1:10" x14ac:dyDescent="0.25">
      <c r="A644" s="1">
        <v>44144</v>
      </c>
      <c r="B644" t="s">
        <v>13</v>
      </c>
      <c r="C644" t="s">
        <v>3</v>
      </c>
      <c r="D644">
        <v>99</v>
      </c>
      <c r="E644">
        <v>3</v>
      </c>
      <c r="F644">
        <f>E644*D644</f>
        <v>297</v>
      </c>
      <c r="G644" t="s">
        <v>28</v>
      </c>
      <c r="H644" t="s">
        <v>26</v>
      </c>
      <c r="I644" t="s">
        <v>30</v>
      </c>
      <c r="J644" t="s">
        <v>39</v>
      </c>
    </row>
    <row r="645" spans="1:10" x14ac:dyDescent="0.25">
      <c r="A645" s="1">
        <v>44144</v>
      </c>
      <c r="B645" t="s">
        <v>14</v>
      </c>
      <c r="C645" t="s">
        <v>1</v>
      </c>
      <c r="D645">
        <v>455</v>
      </c>
      <c r="E645">
        <v>7</v>
      </c>
      <c r="F645">
        <f>E645*D645</f>
        <v>3185</v>
      </c>
      <c r="G645" t="s">
        <v>25</v>
      </c>
      <c r="H645" t="s">
        <v>26</v>
      </c>
      <c r="I645" t="s">
        <v>31</v>
      </c>
      <c r="J645" t="s">
        <v>37</v>
      </c>
    </row>
    <row r="646" spans="1:10" x14ac:dyDescent="0.25">
      <c r="A646" s="1">
        <v>44144</v>
      </c>
      <c r="B646" t="s">
        <v>19</v>
      </c>
      <c r="C646" t="s">
        <v>20</v>
      </c>
      <c r="D646">
        <v>12</v>
      </c>
      <c r="E646">
        <v>1</v>
      </c>
      <c r="F646">
        <f>E646*D646</f>
        <v>12</v>
      </c>
      <c r="G646" t="s">
        <v>28</v>
      </c>
      <c r="H646" t="s">
        <v>26</v>
      </c>
      <c r="I646" t="s">
        <v>30</v>
      </c>
      <c r="J646" t="s">
        <v>39</v>
      </c>
    </row>
    <row r="647" spans="1:10" x14ac:dyDescent="0.25">
      <c r="A647" s="1">
        <v>44144</v>
      </c>
      <c r="B647" t="s">
        <v>14</v>
      </c>
      <c r="C647" t="s">
        <v>20</v>
      </c>
      <c r="D647">
        <v>12</v>
      </c>
      <c r="E647">
        <v>7</v>
      </c>
      <c r="F647">
        <f>E647*D647</f>
        <v>84</v>
      </c>
      <c r="G647" t="s">
        <v>28</v>
      </c>
      <c r="H647" t="s">
        <v>26</v>
      </c>
      <c r="I647" t="s">
        <v>30</v>
      </c>
      <c r="J647" t="s">
        <v>39</v>
      </c>
    </row>
    <row r="648" spans="1:10" x14ac:dyDescent="0.25">
      <c r="A648" s="1">
        <v>44145</v>
      </c>
      <c r="B648" t="s">
        <v>15</v>
      </c>
      <c r="C648" t="s">
        <v>3</v>
      </c>
      <c r="D648">
        <v>99</v>
      </c>
      <c r="E648">
        <v>5</v>
      </c>
      <c r="F648">
        <f>E648*D648</f>
        <v>495</v>
      </c>
      <c r="G648" t="s">
        <v>28</v>
      </c>
      <c r="H648" t="s">
        <v>26</v>
      </c>
      <c r="I648" t="s">
        <v>30</v>
      </c>
      <c r="J648" t="s">
        <v>39</v>
      </c>
    </row>
    <row r="649" spans="1:10" x14ac:dyDescent="0.25">
      <c r="A649" s="1">
        <v>44146</v>
      </c>
      <c r="B649" t="s">
        <v>14</v>
      </c>
      <c r="C649" t="s">
        <v>1</v>
      </c>
      <c r="D649">
        <v>455</v>
      </c>
      <c r="E649">
        <v>2</v>
      </c>
      <c r="F649">
        <f>E649*D649</f>
        <v>910</v>
      </c>
      <c r="G649" t="s">
        <v>28</v>
      </c>
      <c r="H649" t="s">
        <v>26</v>
      </c>
      <c r="I649" t="s">
        <v>30</v>
      </c>
      <c r="J649" t="s">
        <v>36</v>
      </c>
    </row>
    <row r="650" spans="1:10" x14ac:dyDescent="0.25">
      <c r="A650" s="1">
        <v>44147</v>
      </c>
      <c r="B650" t="s">
        <v>17</v>
      </c>
      <c r="C650" t="s">
        <v>0</v>
      </c>
      <c r="D650">
        <v>121</v>
      </c>
      <c r="E650">
        <v>9</v>
      </c>
      <c r="F650">
        <f>E650*D650</f>
        <v>1089</v>
      </c>
      <c r="G650" t="s">
        <v>28</v>
      </c>
      <c r="H650" t="s">
        <v>26</v>
      </c>
      <c r="I650" t="s">
        <v>30</v>
      </c>
      <c r="J650" t="s">
        <v>38</v>
      </c>
    </row>
    <row r="651" spans="1:10" x14ac:dyDescent="0.25">
      <c r="A651" s="1">
        <v>44147</v>
      </c>
      <c r="B651" t="s">
        <v>19</v>
      </c>
      <c r="C651" t="s">
        <v>1</v>
      </c>
      <c r="D651">
        <v>455</v>
      </c>
      <c r="E651">
        <v>1</v>
      </c>
      <c r="F651">
        <f>E651*D651</f>
        <v>455</v>
      </c>
      <c r="G651" t="s">
        <v>28</v>
      </c>
      <c r="H651" t="s">
        <v>26</v>
      </c>
      <c r="I651" t="s">
        <v>30</v>
      </c>
      <c r="J651" t="s">
        <v>38</v>
      </c>
    </row>
    <row r="652" spans="1:10" x14ac:dyDescent="0.25">
      <c r="A652" s="1">
        <v>44148</v>
      </c>
      <c r="B652" t="s">
        <v>16</v>
      </c>
      <c r="C652" t="s">
        <v>1</v>
      </c>
      <c r="D652">
        <v>455</v>
      </c>
      <c r="E652">
        <v>5</v>
      </c>
      <c r="F652">
        <f>E652*D652</f>
        <v>2275</v>
      </c>
      <c r="G652" t="s">
        <v>28</v>
      </c>
      <c r="H652" t="s">
        <v>26</v>
      </c>
      <c r="I652" t="s">
        <v>30</v>
      </c>
      <c r="J652" t="s">
        <v>37</v>
      </c>
    </row>
    <row r="653" spans="1:10" x14ac:dyDescent="0.25">
      <c r="A653" s="1">
        <v>44149</v>
      </c>
      <c r="B653" t="s">
        <v>18</v>
      </c>
      <c r="C653" t="s">
        <v>4</v>
      </c>
      <c r="D653">
        <v>30</v>
      </c>
      <c r="E653">
        <v>2</v>
      </c>
      <c r="F653">
        <f>E653*D653</f>
        <v>60</v>
      </c>
      <c r="G653" t="s">
        <v>28</v>
      </c>
      <c r="H653" t="s">
        <v>26</v>
      </c>
      <c r="I653" t="s">
        <v>30</v>
      </c>
      <c r="J653" t="s">
        <v>36</v>
      </c>
    </row>
    <row r="654" spans="1:10" x14ac:dyDescent="0.25">
      <c r="A654" s="1">
        <v>44150</v>
      </c>
      <c r="B654" t="s">
        <v>17</v>
      </c>
      <c r="C654" t="s">
        <v>4</v>
      </c>
      <c r="D654">
        <v>30</v>
      </c>
      <c r="E654">
        <v>8</v>
      </c>
      <c r="F654">
        <f>E654*D654</f>
        <v>240</v>
      </c>
      <c r="G654" t="s">
        <v>25</v>
      </c>
      <c r="H654" t="s">
        <v>27</v>
      </c>
      <c r="I654" t="s">
        <v>31</v>
      </c>
      <c r="J654" t="s">
        <v>37</v>
      </c>
    </row>
    <row r="655" spans="1:10" x14ac:dyDescent="0.25">
      <c r="A655" s="1">
        <v>44151</v>
      </c>
      <c r="B655" t="s">
        <v>13</v>
      </c>
      <c r="C655" t="s">
        <v>2</v>
      </c>
      <c r="D655">
        <v>199</v>
      </c>
      <c r="E655">
        <v>6</v>
      </c>
      <c r="F655">
        <f>E655*D655</f>
        <v>1194</v>
      </c>
      <c r="G655" t="s">
        <v>25</v>
      </c>
      <c r="H655" t="s">
        <v>26</v>
      </c>
      <c r="I655" t="s">
        <v>30</v>
      </c>
      <c r="J655" t="s">
        <v>37</v>
      </c>
    </row>
    <row r="656" spans="1:10" x14ac:dyDescent="0.25">
      <c r="A656" s="1">
        <v>44152</v>
      </c>
      <c r="B656" t="s">
        <v>19</v>
      </c>
      <c r="C656" t="s">
        <v>20</v>
      </c>
      <c r="D656">
        <v>12</v>
      </c>
      <c r="E656">
        <v>9</v>
      </c>
      <c r="F656">
        <f>E656*D656</f>
        <v>108</v>
      </c>
      <c r="G656" t="s">
        <v>28</v>
      </c>
      <c r="H656" t="s">
        <v>26</v>
      </c>
      <c r="I656" t="s">
        <v>30</v>
      </c>
      <c r="J656" t="s">
        <v>37</v>
      </c>
    </row>
    <row r="657" spans="1:10" x14ac:dyDescent="0.25">
      <c r="A657" s="1">
        <v>44153</v>
      </c>
      <c r="B657" t="s">
        <v>18</v>
      </c>
      <c r="C657" t="s">
        <v>3</v>
      </c>
      <c r="D657">
        <v>99</v>
      </c>
      <c r="E657">
        <v>9</v>
      </c>
      <c r="F657">
        <f>E657*D657</f>
        <v>891</v>
      </c>
      <c r="G657" t="s">
        <v>25</v>
      </c>
      <c r="H657" t="s">
        <v>26</v>
      </c>
      <c r="I657" t="s">
        <v>31</v>
      </c>
      <c r="J657" t="s">
        <v>39</v>
      </c>
    </row>
    <row r="658" spans="1:10" x14ac:dyDescent="0.25">
      <c r="A658" s="1">
        <v>44153</v>
      </c>
      <c r="B658" t="s">
        <v>19</v>
      </c>
      <c r="C658" t="s">
        <v>1</v>
      </c>
      <c r="D658">
        <v>455</v>
      </c>
      <c r="E658">
        <v>3</v>
      </c>
      <c r="F658">
        <f>E658*D658</f>
        <v>1365</v>
      </c>
      <c r="G658" t="s">
        <v>28</v>
      </c>
      <c r="H658" t="s">
        <v>26</v>
      </c>
      <c r="I658" t="s">
        <v>30</v>
      </c>
      <c r="J658" t="s">
        <v>37</v>
      </c>
    </row>
    <row r="659" spans="1:10" x14ac:dyDescent="0.25">
      <c r="A659" s="1">
        <v>44153</v>
      </c>
      <c r="B659" t="s">
        <v>14</v>
      </c>
      <c r="C659" t="s">
        <v>2</v>
      </c>
      <c r="D659">
        <v>199</v>
      </c>
      <c r="E659">
        <v>10</v>
      </c>
      <c r="F659">
        <f>E659*D659</f>
        <v>1990</v>
      </c>
      <c r="G659" t="s">
        <v>28</v>
      </c>
      <c r="H659" t="s">
        <v>26</v>
      </c>
      <c r="I659" t="s">
        <v>31</v>
      </c>
      <c r="J659" t="s">
        <v>37</v>
      </c>
    </row>
    <row r="660" spans="1:10" x14ac:dyDescent="0.25">
      <c r="A660" s="1">
        <v>44154</v>
      </c>
      <c r="B660" t="s">
        <v>19</v>
      </c>
      <c r="C660" t="s">
        <v>3</v>
      </c>
      <c r="D660">
        <v>99</v>
      </c>
      <c r="E660">
        <v>5</v>
      </c>
      <c r="F660">
        <f>E660*D660</f>
        <v>495</v>
      </c>
      <c r="G660" t="s">
        <v>28</v>
      </c>
      <c r="H660" t="s">
        <v>26</v>
      </c>
      <c r="I660" t="s">
        <v>30</v>
      </c>
      <c r="J660" t="s">
        <v>39</v>
      </c>
    </row>
    <row r="661" spans="1:10" x14ac:dyDescent="0.25">
      <c r="A661" s="1">
        <v>44154</v>
      </c>
      <c r="B661" t="s">
        <v>13</v>
      </c>
      <c r="C661" t="s">
        <v>4</v>
      </c>
      <c r="D661">
        <v>30</v>
      </c>
      <c r="E661">
        <v>1</v>
      </c>
      <c r="F661">
        <f>E661*D661</f>
        <v>30</v>
      </c>
      <c r="G661" t="s">
        <v>25</v>
      </c>
      <c r="H661" t="s">
        <v>26</v>
      </c>
      <c r="I661" t="s">
        <v>30</v>
      </c>
      <c r="J661" t="s">
        <v>37</v>
      </c>
    </row>
    <row r="662" spans="1:10" x14ac:dyDescent="0.25">
      <c r="A662" s="1">
        <v>44155</v>
      </c>
      <c r="B662" t="s">
        <v>17</v>
      </c>
      <c r="C662" t="s">
        <v>4</v>
      </c>
      <c r="D662">
        <v>30</v>
      </c>
      <c r="E662">
        <v>8</v>
      </c>
      <c r="F662">
        <f>E662*D662</f>
        <v>240</v>
      </c>
      <c r="G662" t="s">
        <v>28</v>
      </c>
      <c r="H662" t="s">
        <v>26</v>
      </c>
      <c r="I662" t="s">
        <v>30</v>
      </c>
      <c r="J662" t="s">
        <v>37</v>
      </c>
    </row>
    <row r="663" spans="1:10" x14ac:dyDescent="0.25">
      <c r="A663" s="1">
        <v>44156</v>
      </c>
      <c r="B663" t="s">
        <v>19</v>
      </c>
      <c r="C663" t="s">
        <v>20</v>
      </c>
      <c r="D663">
        <v>12</v>
      </c>
      <c r="E663">
        <v>2</v>
      </c>
      <c r="F663">
        <f>E663*D663</f>
        <v>24</v>
      </c>
      <c r="G663" t="s">
        <v>25</v>
      </c>
      <c r="H663" t="s">
        <v>26</v>
      </c>
      <c r="I663" t="s">
        <v>31</v>
      </c>
      <c r="J663" t="s">
        <v>37</v>
      </c>
    </row>
    <row r="664" spans="1:10" x14ac:dyDescent="0.25">
      <c r="A664" s="1">
        <v>44157</v>
      </c>
      <c r="B664" t="s">
        <v>14</v>
      </c>
      <c r="C664" t="s">
        <v>3</v>
      </c>
      <c r="D664">
        <v>99</v>
      </c>
      <c r="E664">
        <v>4</v>
      </c>
      <c r="F664">
        <f>E664*D664</f>
        <v>396</v>
      </c>
      <c r="G664" t="s">
        <v>28</v>
      </c>
      <c r="H664" t="s">
        <v>26</v>
      </c>
      <c r="I664" t="s">
        <v>31</v>
      </c>
      <c r="J664" t="s">
        <v>39</v>
      </c>
    </row>
    <row r="665" spans="1:10" x14ac:dyDescent="0.25">
      <c r="A665" s="1">
        <v>44158</v>
      </c>
      <c r="B665" t="s">
        <v>15</v>
      </c>
      <c r="C665" t="s">
        <v>1</v>
      </c>
      <c r="D665">
        <v>455</v>
      </c>
      <c r="E665">
        <v>3</v>
      </c>
      <c r="F665">
        <f>E665*D665</f>
        <v>1365</v>
      </c>
      <c r="G665" t="s">
        <v>28</v>
      </c>
      <c r="H665" t="s">
        <v>26</v>
      </c>
      <c r="I665" t="s">
        <v>31</v>
      </c>
      <c r="J665" t="s">
        <v>37</v>
      </c>
    </row>
    <row r="666" spans="1:10" x14ac:dyDescent="0.25">
      <c r="A666" s="1">
        <v>44159</v>
      </c>
      <c r="B666" t="s">
        <v>17</v>
      </c>
      <c r="C666" t="s">
        <v>3</v>
      </c>
      <c r="D666">
        <v>99</v>
      </c>
      <c r="E666">
        <v>6</v>
      </c>
      <c r="F666">
        <f>E666*D666</f>
        <v>594</v>
      </c>
      <c r="G666" t="s">
        <v>28</v>
      </c>
      <c r="H666" t="s">
        <v>27</v>
      </c>
      <c r="I666" t="s">
        <v>30</v>
      </c>
      <c r="J666" t="s">
        <v>39</v>
      </c>
    </row>
    <row r="667" spans="1:10" x14ac:dyDescent="0.25">
      <c r="A667" s="1">
        <v>44160</v>
      </c>
      <c r="B667" t="s">
        <v>18</v>
      </c>
      <c r="C667" t="s">
        <v>1</v>
      </c>
      <c r="D667">
        <v>455</v>
      </c>
      <c r="E667">
        <v>4</v>
      </c>
      <c r="F667">
        <f>E667*D667</f>
        <v>1820</v>
      </c>
      <c r="G667" t="s">
        <v>28</v>
      </c>
      <c r="H667" t="s">
        <v>26</v>
      </c>
      <c r="I667" t="s">
        <v>30</v>
      </c>
      <c r="J667" t="s">
        <v>39</v>
      </c>
    </row>
    <row r="668" spans="1:10" x14ac:dyDescent="0.25">
      <c r="A668" s="1">
        <v>44160</v>
      </c>
      <c r="B668" t="s">
        <v>13</v>
      </c>
      <c r="C668" t="s">
        <v>1</v>
      </c>
      <c r="D668">
        <v>455</v>
      </c>
      <c r="E668">
        <v>1</v>
      </c>
      <c r="F668">
        <f>E668*D668</f>
        <v>455</v>
      </c>
      <c r="G668" t="s">
        <v>28</v>
      </c>
      <c r="H668" t="s">
        <v>26</v>
      </c>
      <c r="I668" t="s">
        <v>30</v>
      </c>
      <c r="J668" t="s">
        <v>38</v>
      </c>
    </row>
    <row r="669" spans="1:10" x14ac:dyDescent="0.25">
      <c r="A669" s="1">
        <v>44160</v>
      </c>
      <c r="B669" t="s">
        <v>14</v>
      </c>
      <c r="C669" t="s">
        <v>21</v>
      </c>
      <c r="D669">
        <v>169</v>
      </c>
      <c r="E669">
        <v>4</v>
      </c>
      <c r="F669">
        <f>E669*D669</f>
        <v>676</v>
      </c>
      <c r="G669" t="s">
        <v>28</v>
      </c>
      <c r="H669" t="s">
        <v>27</v>
      </c>
      <c r="I669" t="s">
        <v>30</v>
      </c>
      <c r="J669" t="s">
        <v>39</v>
      </c>
    </row>
    <row r="670" spans="1:10" x14ac:dyDescent="0.25">
      <c r="A670" s="1">
        <v>44161</v>
      </c>
      <c r="B670" t="s">
        <v>16</v>
      </c>
      <c r="C670" t="s">
        <v>0</v>
      </c>
      <c r="D670">
        <v>121</v>
      </c>
      <c r="E670">
        <v>9</v>
      </c>
      <c r="F670">
        <f>E670*D670</f>
        <v>1089</v>
      </c>
      <c r="G670" t="s">
        <v>28</v>
      </c>
      <c r="H670" t="s">
        <v>26</v>
      </c>
      <c r="I670" t="s">
        <v>30</v>
      </c>
      <c r="J670" t="s">
        <v>39</v>
      </c>
    </row>
    <row r="671" spans="1:10" x14ac:dyDescent="0.25">
      <c r="A671" s="1">
        <v>44161</v>
      </c>
      <c r="B671" t="s">
        <v>15</v>
      </c>
      <c r="C671" t="s">
        <v>1</v>
      </c>
      <c r="D671">
        <v>455</v>
      </c>
      <c r="E671">
        <v>8</v>
      </c>
      <c r="F671">
        <f>E671*D671</f>
        <v>3640</v>
      </c>
      <c r="G671" t="s">
        <v>28</v>
      </c>
      <c r="H671" t="s">
        <v>26</v>
      </c>
      <c r="I671" t="s">
        <v>31</v>
      </c>
      <c r="J671" t="s">
        <v>38</v>
      </c>
    </row>
    <row r="672" spans="1:10" x14ac:dyDescent="0.25">
      <c r="A672" s="1">
        <v>44161</v>
      </c>
      <c r="B672" t="s">
        <v>15</v>
      </c>
      <c r="C672" t="s">
        <v>20</v>
      </c>
      <c r="D672">
        <v>12</v>
      </c>
      <c r="E672">
        <v>3</v>
      </c>
      <c r="F672">
        <f>E672*D672</f>
        <v>36</v>
      </c>
      <c r="G672" t="s">
        <v>28</v>
      </c>
      <c r="H672" t="s">
        <v>26</v>
      </c>
      <c r="I672" t="s">
        <v>30</v>
      </c>
      <c r="J672" t="s">
        <v>39</v>
      </c>
    </row>
    <row r="673" spans="1:10" x14ac:dyDescent="0.25">
      <c r="A673" s="1">
        <v>44161</v>
      </c>
      <c r="B673" t="s">
        <v>13</v>
      </c>
      <c r="C673" t="s">
        <v>21</v>
      </c>
      <c r="D673">
        <v>169</v>
      </c>
      <c r="E673">
        <v>7</v>
      </c>
      <c r="F673">
        <f>E673*D673</f>
        <v>1183</v>
      </c>
      <c r="G673" t="s">
        <v>28</v>
      </c>
      <c r="H673" t="s">
        <v>27</v>
      </c>
      <c r="I673" t="s">
        <v>30</v>
      </c>
      <c r="J673" t="s">
        <v>39</v>
      </c>
    </row>
    <row r="674" spans="1:10" x14ac:dyDescent="0.25">
      <c r="A674" s="1">
        <v>44162</v>
      </c>
      <c r="B674" t="s">
        <v>18</v>
      </c>
      <c r="C674" t="s">
        <v>3</v>
      </c>
      <c r="D674">
        <v>99</v>
      </c>
      <c r="E674">
        <v>5</v>
      </c>
      <c r="F674">
        <f>E674*D674</f>
        <v>495</v>
      </c>
      <c r="G674" t="s">
        <v>28</v>
      </c>
      <c r="H674" t="s">
        <v>26</v>
      </c>
      <c r="I674" t="s">
        <v>30</v>
      </c>
      <c r="J674" t="s">
        <v>39</v>
      </c>
    </row>
    <row r="675" spans="1:10" x14ac:dyDescent="0.25">
      <c r="A675" s="1">
        <v>44162</v>
      </c>
      <c r="B675" t="s">
        <v>16</v>
      </c>
      <c r="C675" t="s">
        <v>1</v>
      </c>
      <c r="D675">
        <v>455</v>
      </c>
      <c r="E675">
        <v>7</v>
      </c>
      <c r="F675">
        <f>E675*D675</f>
        <v>3185</v>
      </c>
      <c r="G675" t="s">
        <v>28</v>
      </c>
      <c r="H675" t="s">
        <v>26</v>
      </c>
      <c r="I675" t="s">
        <v>31</v>
      </c>
      <c r="J675" t="s">
        <v>36</v>
      </c>
    </row>
    <row r="676" spans="1:10" x14ac:dyDescent="0.25">
      <c r="A676" s="1">
        <v>44162</v>
      </c>
      <c r="B676" t="s">
        <v>18</v>
      </c>
      <c r="C676" t="s">
        <v>4</v>
      </c>
      <c r="D676">
        <v>30</v>
      </c>
      <c r="E676">
        <v>3</v>
      </c>
      <c r="F676">
        <f>E676*D676</f>
        <v>90</v>
      </c>
      <c r="G676" t="s">
        <v>28</v>
      </c>
      <c r="H676" t="s">
        <v>26</v>
      </c>
      <c r="I676" t="s">
        <v>30</v>
      </c>
      <c r="J676" t="s">
        <v>35</v>
      </c>
    </row>
    <row r="677" spans="1:10" x14ac:dyDescent="0.25">
      <c r="A677" s="1">
        <v>44162</v>
      </c>
      <c r="B677" t="s">
        <v>13</v>
      </c>
      <c r="C677" t="s">
        <v>21</v>
      </c>
      <c r="D677">
        <v>169</v>
      </c>
      <c r="E677">
        <v>6</v>
      </c>
      <c r="F677">
        <f>E677*D677</f>
        <v>1014</v>
      </c>
      <c r="G677" t="s">
        <v>28</v>
      </c>
      <c r="H677" t="s">
        <v>26</v>
      </c>
      <c r="I677" t="s">
        <v>30</v>
      </c>
      <c r="J677" t="s">
        <v>39</v>
      </c>
    </row>
    <row r="678" spans="1:10" x14ac:dyDescent="0.25">
      <c r="A678" s="1">
        <v>44163</v>
      </c>
      <c r="B678" t="s">
        <v>19</v>
      </c>
      <c r="C678" t="s">
        <v>1</v>
      </c>
      <c r="D678">
        <v>455</v>
      </c>
      <c r="E678">
        <v>3</v>
      </c>
      <c r="F678">
        <f>E678*D678</f>
        <v>1365</v>
      </c>
      <c r="G678" t="s">
        <v>28</v>
      </c>
      <c r="H678" t="s">
        <v>26</v>
      </c>
      <c r="I678" t="s">
        <v>30</v>
      </c>
      <c r="J678" t="s">
        <v>37</v>
      </c>
    </row>
    <row r="679" spans="1:10" x14ac:dyDescent="0.25">
      <c r="A679" s="1">
        <v>44164</v>
      </c>
      <c r="B679" t="s">
        <v>18</v>
      </c>
      <c r="C679" t="s">
        <v>20</v>
      </c>
      <c r="D679">
        <v>12</v>
      </c>
      <c r="E679">
        <v>9</v>
      </c>
      <c r="F679">
        <f>E679*D679</f>
        <v>108</v>
      </c>
      <c r="G679" t="s">
        <v>25</v>
      </c>
      <c r="H679" t="s">
        <v>26</v>
      </c>
      <c r="I679" t="s">
        <v>30</v>
      </c>
      <c r="J679" t="s">
        <v>39</v>
      </c>
    </row>
    <row r="680" spans="1:10" x14ac:dyDescent="0.25">
      <c r="A680" s="1">
        <v>44165</v>
      </c>
      <c r="B680" t="s">
        <v>18</v>
      </c>
      <c r="C680" t="s">
        <v>3</v>
      </c>
      <c r="D680">
        <v>99</v>
      </c>
      <c r="E680">
        <v>7</v>
      </c>
      <c r="F680">
        <f>E680*D680</f>
        <v>693</v>
      </c>
      <c r="G680" t="s">
        <v>28</v>
      </c>
      <c r="H680" t="s">
        <v>27</v>
      </c>
      <c r="I680" t="s">
        <v>31</v>
      </c>
      <c r="J680" t="s">
        <v>39</v>
      </c>
    </row>
    <row r="681" spans="1:10" x14ac:dyDescent="0.25">
      <c r="A681" s="1">
        <v>44165</v>
      </c>
      <c r="B681" t="s">
        <v>19</v>
      </c>
      <c r="C681" t="s">
        <v>20</v>
      </c>
      <c r="D681">
        <v>12</v>
      </c>
      <c r="E681">
        <v>5</v>
      </c>
      <c r="F681">
        <f>E681*D681</f>
        <v>60</v>
      </c>
      <c r="G681" t="s">
        <v>28</v>
      </c>
      <c r="H681" t="s">
        <v>27</v>
      </c>
      <c r="I681" t="s">
        <v>30</v>
      </c>
      <c r="J681" t="s">
        <v>39</v>
      </c>
    </row>
    <row r="682" spans="1:10" x14ac:dyDescent="0.25">
      <c r="A682" s="1">
        <v>44166</v>
      </c>
      <c r="B682" t="s">
        <v>19</v>
      </c>
      <c r="C682" t="s">
        <v>20</v>
      </c>
      <c r="D682">
        <v>12</v>
      </c>
      <c r="E682">
        <v>9</v>
      </c>
      <c r="F682">
        <f>E682*D682</f>
        <v>108</v>
      </c>
      <c r="G682" t="s">
        <v>25</v>
      </c>
      <c r="H682" t="s">
        <v>26</v>
      </c>
      <c r="I682" t="s">
        <v>31</v>
      </c>
      <c r="J682" t="s">
        <v>39</v>
      </c>
    </row>
    <row r="683" spans="1:10" x14ac:dyDescent="0.25">
      <c r="A683" s="1">
        <v>44167</v>
      </c>
      <c r="B683" t="s">
        <v>15</v>
      </c>
      <c r="C683" t="s">
        <v>3</v>
      </c>
      <c r="D683">
        <v>99</v>
      </c>
      <c r="E683">
        <v>7</v>
      </c>
      <c r="F683">
        <f>E683*D683</f>
        <v>693</v>
      </c>
      <c r="G683" t="s">
        <v>25</v>
      </c>
      <c r="H683" t="s">
        <v>26</v>
      </c>
      <c r="I683" t="s">
        <v>30</v>
      </c>
      <c r="J683" t="s">
        <v>39</v>
      </c>
    </row>
    <row r="684" spans="1:10" x14ac:dyDescent="0.25">
      <c r="A684" s="1">
        <v>44168</v>
      </c>
      <c r="B684" t="s">
        <v>14</v>
      </c>
      <c r="C684" t="s">
        <v>1</v>
      </c>
      <c r="D684">
        <v>455</v>
      </c>
      <c r="E684">
        <v>8</v>
      </c>
      <c r="F684">
        <f>E684*D684</f>
        <v>3640</v>
      </c>
      <c r="G684" t="s">
        <v>25</v>
      </c>
      <c r="H684" t="s">
        <v>27</v>
      </c>
      <c r="I684" t="s">
        <v>31</v>
      </c>
      <c r="J684" t="s">
        <v>39</v>
      </c>
    </row>
    <row r="685" spans="1:10" x14ac:dyDescent="0.25">
      <c r="A685" s="1">
        <v>44169</v>
      </c>
      <c r="B685" t="s">
        <v>14</v>
      </c>
      <c r="C685" t="s">
        <v>3</v>
      </c>
      <c r="D685">
        <v>99</v>
      </c>
      <c r="E685">
        <v>9</v>
      </c>
      <c r="F685">
        <f>E685*D685</f>
        <v>891</v>
      </c>
      <c r="G685" t="s">
        <v>28</v>
      </c>
      <c r="H685" t="s">
        <v>26</v>
      </c>
      <c r="I685" t="s">
        <v>31</v>
      </c>
      <c r="J685" t="s">
        <v>38</v>
      </c>
    </row>
    <row r="686" spans="1:10" x14ac:dyDescent="0.25">
      <c r="A686" s="1">
        <v>44169</v>
      </c>
      <c r="B686" t="s">
        <v>13</v>
      </c>
      <c r="C686" t="s">
        <v>20</v>
      </c>
      <c r="D686">
        <v>12</v>
      </c>
      <c r="E686">
        <v>10</v>
      </c>
      <c r="F686">
        <f>E686*D686</f>
        <v>120</v>
      </c>
      <c r="G686" t="s">
        <v>25</v>
      </c>
      <c r="H686" t="s">
        <v>26</v>
      </c>
      <c r="I686" t="s">
        <v>30</v>
      </c>
      <c r="J686" t="s">
        <v>35</v>
      </c>
    </row>
    <row r="687" spans="1:10" x14ac:dyDescent="0.25">
      <c r="A687" s="1">
        <v>44169</v>
      </c>
      <c r="B687" t="s">
        <v>17</v>
      </c>
      <c r="C687" t="s">
        <v>21</v>
      </c>
      <c r="D687">
        <v>169</v>
      </c>
      <c r="E687">
        <v>7</v>
      </c>
      <c r="F687">
        <f>E687*D687</f>
        <v>1183</v>
      </c>
      <c r="G687" t="s">
        <v>28</v>
      </c>
      <c r="H687" t="s">
        <v>27</v>
      </c>
      <c r="I687" t="s">
        <v>31</v>
      </c>
      <c r="J687" t="s">
        <v>37</v>
      </c>
    </row>
    <row r="688" spans="1:10" x14ac:dyDescent="0.25">
      <c r="A688" s="1">
        <v>44170</v>
      </c>
      <c r="B688" t="s">
        <v>19</v>
      </c>
      <c r="C688" t="s">
        <v>4</v>
      </c>
      <c r="D688">
        <v>30</v>
      </c>
      <c r="E688">
        <v>6</v>
      </c>
      <c r="F688">
        <f>E688*D688</f>
        <v>180</v>
      </c>
      <c r="G688" t="s">
        <v>28</v>
      </c>
      <c r="H688" t="s">
        <v>26</v>
      </c>
      <c r="I688" t="s">
        <v>30</v>
      </c>
      <c r="J688" t="s">
        <v>37</v>
      </c>
    </row>
    <row r="689" spans="1:10" x14ac:dyDescent="0.25">
      <c r="A689" s="1">
        <v>44171</v>
      </c>
      <c r="B689" t="s">
        <v>19</v>
      </c>
      <c r="C689" t="s">
        <v>21</v>
      </c>
      <c r="D689">
        <v>169</v>
      </c>
      <c r="E689">
        <v>7</v>
      </c>
      <c r="F689">
        <f>E689*D689</f>
        <v>1183</v>
      </c>
      <c r="G689" t="s">
        <v>28</v>
      </c>
      <c r="H689" t="s">
        <v>26</v>
      </c>
      <c r="I689" t="s">
        <v>31</v>
      </c>
      <c r="J689" t="s">
        <v>35</v>
      </c>
    </row>
    <row r="690" spans="1:10" x14ac:dyDescent="0.25">
      <c r="A690" s="1">
        <v>44172</v>
      </c>
      <c r="B690" t="s">
        <v>17</v>
      </c>
      <c r="C690" t="s">
        <v>3</v>
      </c>
      <c r="D690">
        <v>99</v>
      </c>
      <c r="E690">
        <v>1</v>
      </c>
      <c r="F690">
        <f>E690*D690</f>
        <v>99</v>
      </c>
      <c r="G690" t="s">
        <v>28</v>
      </c>
      <c r="H690" t="s">
        <v>27</v>
      </c>
      <c r="I690" t="s">
        <v>30</v>
      </c>
      <c r="J690" t="s">
        <v>39</v>
      </c>
    </row>
    <row r="691" spans="1:10" x14ac:dyDescent="0.25">
      <c r="A691" s="1">
        <v>44173</v>
      </c>
      <c r="B691" t="s">
        <v>18</v>
      </c>
      <c r="C691" t="s">
        <v>20</v>
      </c>
      <c r="D691">
        <v>12</v>
      </c>
      <c r="E691">
        <v>6</v>
      </c>
      <c r="F691">
        <f>E691*D691</f>
        <v>72</v>
      </c>
      <c r="G691" t="s">
        <v>28</v>
      </c>
      <c r="H691" t="s">
        <v>26</v>
      </c>
      <c r="I691" t="s">
        <v>30</v>
      </c>
      <c r="J691" t="s">
        <v>39</v>
      </c>
    </row>
    <row r="692" spans="1:10" x14ac:dyDescent="0.25">
      <c r="A692" s="1">
        <v>44173</v>
      </c>
      <c r="B692" t="s">
        <v>17</v>
      </c>
      <c r="C692" t="s">
        <v>20</v>
      </c>
      <c r="D692">
        <v>12</v>
      </c>
      <c r="E692">
        <v>9</v>
      </c>
      <c r="F692">
        <f>E692*D692</f>
        <v>108</v>
      </c>
      <c r="G692" t="s">
        <v>28</v>
      </c>
      <c r="H692" t="s">
        <v>26</v>
      </c>
      <c r="I692" t="s">
        <v>30</v>
      </c>
      <c r="J692" t="s">
        <v>38</v>
      </c>
    </row>
    <row r="693" spans="1:10" x14ac:dyDescent="0.25">
      <c r="A693" s="1">
        <v>44174</v>
      </c>
      <c r="B693" t="s">
        <v>17</v>
      </c>
      <c r="C693" t="s">
        <v>3</v>
      </c>
      <c r="D693">
        <v>99</v>
      </c>
      <c r="E693">
        <v>1</v>
      </c>
      <c r="F693">
        <f>E693*D693</f>
        <v>99</v>
      </c>
      <c r="G693" t="s">
        <v>28</v>
      </c>
      <c r="H693" t="s">
        <v>27</v>
      </c>
      <c r="I693" t="s">
        <v>30</v>
      </c>
      <c r="J693" t="s">
        <v>38</v>
      </c>
    </row>
    <row r="694" spans="1:10" x14ac:dyDescent="0.25">
      <c r="A694" s="1">
        <v>44175</v>
      </c>
      <c r="B694" t="s">
        <v>19</v>
      </c>
      <c r="C694" t="s">
        <v>1</v>
      </c>
      <c r="D694">
        <v>455</v>
      </c>
      <c r="E694">
        <v>10</v>
      </c>
      <c r="F694">
        <f>E694*D694</f>
        <v>4550</v>
      </c>
      <c r="G694" t="s">
        <v>28</v>
      </c>
      <c r="H694" t="s">
        <v>26</v>
      </c>
      <c r="I694" t="s">
        <v>31</v>
      </c>
      <c r="J694" t="s">
        <v>38</v>
      </c>
    </row>
    <row r="695" spans="1:10" x14ac:dyDescent="0.25">
      <c r="A695" s="1">
        <v>44175</v>
      </c>
      <c r="B695" t="s">
        <v>18</v>
      </c>
      <c r="C695" t="s">
        <v>21</v>
      </c>
      <c r="D695">
        <v>169</v>
      </c>
      <c r="E695">
        <v>9</v>
      </c>
      <c r="F695">
        <f>E695*D695</f>
        <v>1521</v>
      </c>
      <c r="G695" t="s">
        <v>25</v>
      </c>
      <c r="H695" t="s">
        <v>26</v>
      </c>
      <c r="I695" t="s">
        <v>31</v>
      </c>
      <c r="J695" t="s">
        <v>39</v>
      </c>
    </row>
    <row r="696" spans="1:10" x14ac:dyDescent="0.25">
      <c r="A696" s="1">
        <v>44176</v>
      </c>
      <c r="B696" t="s">
        <v>14</v>
      </c>
      <c r="C696" t="s">
        <v>1</v>
      </c>
      <c r="D696">
        <v>455</v>
      </c>
      <c r="E696">
        <v>8</v>
      </c>
      <c r="F696">
        <f>E696*D696</f>
        <v>3640</v>
      </c>
      <c r="G696" t="s">
        <v>28</v>
      </c>
      <c r="H696" t="s">
        <v>26</v>
      </c>
      <c r="I696" t="s">
        <v>31</v>
      </c>
      <c r="J696" t="s">
        <v>38</v>
      </c>
    </row>
    <row r="697" spans="1:10" x14ac:dyDescent="0.25">
      <c r="A697" s="1">
        <v>44176</v>
      </c>
      <c r="B697" t="s">
        <v>19</v>
      </c>
      <c r="C697" t="s">
        <v>4</v>
      </c>
      <c r="D697">
        <v>30</v>
      </c>
      <c r="E697">
        <v>8</v>
      </c>
      <c r="F697">
        <f>E697*D697</f>
        <v>240</v>
      </c>
      <c r="G697" t="s">
        <v>28</v>
      </c>
      <c r="H697" t="s">
        <v>26</v>
      </c>
      <c r="I697" t="s">
        <v>30</v>
      </c>
      <c r="J697" t="s">
        <v>38</v>
      </c>
    </row>
    <row r="698" spans="1:10" x14ac:dyDescent="0.25">
      <c r="A698" s="1">
        <v>44177</v>
      </c>
      <c r="B698" t="s">
        <v>18</v>
      </c>
      <c r="C698" t="s">
        <v>3</v>
      </c>
      <c r="D698">
        <v>99</v>
      </c>
      <c r="E698">
        <v>8</v>
      </c>
      <c r="F698">
        <f>E698*D698</f>
        <v>792</v>
      </c>
      <c r="G698" t="s">
        <v>25</v>
      </c>
      <c r="H698" t="s">
        <v>26</v>
      </c>
      <c r="I698" t="s">
        <v>31</v>
      </c>
      <c r="J698" t="s">
        <v>38</v>
      </c>
    </row>
    <row r="699" spans="1:10" x14ac:dyDescent="0.25">
      <c r="A699" s="1">
        <v>44177</v>
      </c>
      <c r="B699" t="s">
        <v>17</v>
      </c>
      <c r="C699" t="s">
        <v>0</v>
      </c>
      <c r="D699">
        <v>121</v>
      </c>
      <c r="E699">
        <v>6</v>
      </c>
      <c r="F699">
        <f>E699*D699</f>
        <v>726</v>
      </c>
      <c r="G699" t="s">
        <v>28</v>
      </c>
      <c r="H699" t="s">
        <v>27</v>
      </c>
      <c r="I699" t="s">
        <v>30</v>
      </c>
      <c r="J699" t="s">
        <v>38</v>
      </c>
    </row>
    <row r="700" spans="1:10" x14ac:dyDescent="0.25">
      <c r="A700" s="1">
        <v>44177</v>
      </c>
      <c r="B700" t="s">
        <v>16</v>
      </c>
      <c r="C700" t="s">
        <v>20</v>
      </c>
      <c r="D700">
        <v>12</v>
      </c>
      <c r="E700">
        <v>3</v>
      </c>
      <c r="F700">
        <f>E700*D700</f>
        <v>36</v>
      </c>
      <c r="G700" t="s">
        <v>28</v>
      </c>
      <c r="H700" t="s">
        <v>26</v>
      </c>
      <c r="I700" t="s">
        <v>30</v>
      </c>
      <c r="J700" t="s">
        <v>38</v>
      </c>
    </row>
    <row r="701" spans="1:10" x14ac:dyDescent="0.25">
      <c r="A701" s="1">
        <v>44178</v>
      </c>
      <c r="B701" t="s">
        <v>13</v>
      </c>
      <c r="C701" t="s">
        <v>1</v>
      </c>
      <c r="D701">
        <v>455</v>
      </c>
      <c r="E701">
        <v>6</v>
      </c>
      <c r="F701">
        <f>E701*D701</f>
        <v>2730</v>
      </c>
      <c r="G701" t="s">
        <v>28</v>
      </c>
      <c r="H701" t="s">
        <v>27</v>
      </c>
      <c r="I701" t="s">
        <v>30</v>
      </c>
      <c r="J701" t="s">
        <v>38</v>
      </c>
    </row>
    <row r="702" spans="1:10" x14ac:dyDescent="0.25">
      <c r="A702" s="1">
        <v>44178</v>
      </c>
      <c r="B702" t="s">
        <v>19</v>
      </c>
      <c r="C702" t="s">
        <v>1</v>
      </c>
      <c r="D702">
        <v>455</v>
      </c>
      <c r="E702">
        <v>3</v>
      </c>
      <c r="F702">
        <f>E702*D702</f>
        <v>1365</v>
      </c>
      <c r="G702" t="s">
        <v>28</v>
      </c>
      <c r="H702" t="s">
        <v>26</v>
      </c>
      <c r="I702" t="s">
        <v>30</v>
      </c>
      <c r="J702" t="s">
        <v>38</v>
      </c>
    </row>
    <row r="703" spans="1:10" x14ac:dyDescent="0.25">
      <c r="A703" s="1">
        <v>44179</v>
      </c>
      <c r="B703" t="s">
        <v>19</v>
      </c>
      <c r="C703" t="s">
        <v>3</v>
      </c>
      <c r="D703">
        <v>99</v>
      </c>
      <c r="E703">
        <v>3</v>
      </c>
      <c r="F703">
        <f>E703*D703</f>
        <v>297</v>
      </c>
      <c r="G703" t="s">
        <v>28</v>
      </c>
      <c r="H703" t="s">
        <v>26</v>
      </c>
      <c r="I703" t="s">
        <v>30</v>
      </c>
      <c r="J703" t="s">
        <v>38</v>
      </c>
    </row>
    <row r="704" spans="1:10" x14ac:dyDescent="0.25">
      <c r="A704" s="1">
        <v>44180</v>
      </c>
      <c r="B704" t="s">
        <v>13</v>
      </c>
      <c r="C704" t="s">
        <v>2</v>
      </c>
      <c r="D704">
        <v>199</v>
      </c>
      <c r="E704">
        <v>6</v>
      </c>
      <c r="F704">
        <f>E704*D704</f>
        <v>1194</v>
      </c>
      <c r="G704" t="s">
        <v>25</v>
      </c>
      <c r="H704" t="s">
        <v>26</v>
      </c>
      <c r="I704" t="s">
        <v>30</v>
      </c>
      <c r="J704" t="s">
        <v>38</v>
      </c>
    </row>
    <row r="705" spans="1:10" x14ac:dyDescent="0.25">
      <c r="A705" s="1">
        <v>44181</v>
      </c>
      <c r="B705" t="s">
        <v>19</v>
      </c>
      <c r="C705" t="s">
        <v>2</v>
      </c>
      <c r="D705">
        <v>199</v>
      </c>
      <c r="E705">
        <v>2</v>
      </c>
      <c r="F705">
        <f>E705*D705</f>
        <v>398</v>
      </c>
      <c r="G705" t="s">
        <v>25</v>
      </c>
      <c r="H705" t="s">
        <v>26</v>
      </c>
      <c r="I705" t="s">
        <v>30</v>
      </c>
      <c r="J705" t="s">
        <v>38</v>
      </c>
    </row>
    <row r="706" spans="1:10" x14ac:dyDescent="0.25">
      <c r="A706" s="1">
        <v>44182</v>
      </c>
      <c r="B706" t="s">
        <v>17</v>
      </c>
      <c r="C706" t="s">
        <v>3</v>
      </c>
      <c r="D706">
        <v>99</v>
      </c>
      <c r="E706">
        <v>9</v>
      </c>
      <c r="F706">
        <f>E706*D706</f>
        <v>891</v>
      </c>
      <c r="G706" t="s">
        <v>25</v>
      </c>
      <c r="H706" t="s">
        <v>26</v>
      </c>
      <c r="I706" t="s">
        <v>30</v>
      </c>
      <c r="J706" t="s">
        <v>38</v>
      </c>
    </row>
    <row r="707" spans="1:10" x14ac:dyDescent="0.25">
      <c r="A707" s="1">
        <v>44182</v>
      </c>
      <c r="B707" t="s">
        <v>16</v>
      </c>
      <c r="C707" t="s">
        <v>3</v>
      </c>
      <c r="D707">
        <v>99</v>
      </c>
      <c r="E707">
        <v>9</v>
      </c>
      <c r="F707">
        <f>E707*D707</f>
        <v>891</v>
      </c>
      <c r="G707" t="s">
        <v>28</v>
      </c>
      <c r="H707" t="s">
        <v>26</v>
      </c>
      <c r="I707" t="s">
        <v>31</v>
      </c>
      <c r="J707" t="s">
        <v>37</v>
      </c>
    </row>
    <row r="708" spans="1:10" x14ac:dyDescent="0.25">
      <c r="A708" s="1">
        <v>44182</v>
      </c>
      <c r="B708" t="s">
        <v>13</v>
      </c>
      <c r="C708" t="s">
        <v>0</v>
      </c>
      <c r="D708">
        <v>121</v>
      </c>
      <c r="E708">
        <v>7</v>
      </c>
      <c r="F708">
        <f>E708*D708</f>
        <v>847</v>
      </c>
      <c r="G708" t="s">
        <v>28</v>
      </c>
      <c r="H708" t="s">
        <v>26</v>
      </c>
      <c r="I708" t="s">
        <v>31</v>
      </c>
      <c r="J708" t="s">
        <v>39</v>
      </c>
    </row>
    <row r="709" spans="1:10" x14ac:dyDescent="0.25">
      <c r="A709" s="1">
        <v>44182</v>
      </c>
      <c r="B709" t="s">
        <v>17</v>
      </c>
      <c r="C709" t="s">
        <v>1</v>
      </c>
      <c r="D709">
        <v>455</v>
      </c>
      <c r="E709">
        <v>6</v>
      </c>
      <c r="F709">
        <f>E709*D709</f>
        <v>2730</v>
      </c>
      <c r="G709" t="s">
        <v>28</v>
      </c>
      <c r="H709" t="s">
        <v>26</v>
      </c>
      <c r="I709" t="s">
        <v>30</v>
      </c>
      <c r="J709" t="s">
        <v>38</v>
      </c>
    </row>
    <row r="710" spans="1:10" x14ac:dyDescent="0.25">
      <c r="A710" s="1">
        <v>44183</v>
      </c>
      <c r="B710" t="s">
        <v>15</v>
      </c>
      <c r="C710" t="s">
        <v>3</v>
      </c>
      <c r="D710">
        <v>99</v>
      </c>
      <c r="E710">
        <v>3</v>
      </c>
      <c r="F710">
        <f>E710*D710</f>
        <v>297</v>
      </c>
      <c r="G710" t="s">
        <v>28</v>
      </c>
      <c r="H710" t="s">
        <v>26</v>
      </c>
      <c r="I710" t="s">
        <v>30</v>
      </c>
      <c r="J710" t="s">
        <v>37</v>
      </c>
    </row>
    <row r="711" spans="1:10" x14ac:dyDescent="0.25">
      <c r="A711" s="1">
        <v>44183</v>
      </c>
      <c r="B711" t="s">
        <v>18</v>
      </c>
      <c r="C711" t="s">
        <v>4</v>
      </c>
      <c r="D711">
        <v>30</v>
      </c>
      <c r="E711">
        <v>3</v>
      </c>
      <c r="F711">
        <f>E711*D711</f>
        <v>90</v>
      </c>
      <c r="G711" t="s">
        <v>28</v>
      </c>
      <c r="H711" t="s">
        <v>26</v>
      </c>
      <c r="I711" t="s">
        <v>30</v>
      </c>
      <c r="J711" t="s">
        <v>37</v>
      </c>
    </row>
    <row r="712" spans="1:10" x14ac:dyDescent="0.25">
      <c r="A712" s="1">
        <v>44184</v>
      </c>
      <c r="B712" t="s">
        <v>15</v>
      </c>
      <c r="C712" t="s">
        <v>3</v>
      </c>
      <c r="D712">
        <v>99</v>
      </c>
      <c r="E712">
        <v>9</v>
      </c>
      <c r="F712">
        <f>E712*D712</f>
        <v>891</v>
      </c>
      <c r="G712" t="s">
        <v>28</v>
      </c>
      <c r="H712" t="s">
        <v>26</v>
      </c>
      <c r="I712" t="s">
        <v>30</v>
      </c>
      <c r="J712" t="s">
        <v>35</v>
      </c>
    </row>
    <row r="713" spans="1:10" x14ac:dyDescent="0.25">
      <c r="A713" s="1">
        <v>44184</v>
      </c>
      <c r="B713" t="s">
        <v>19</v>
      </c>
      <c r="C713" t="s">
        <v>3</v>
      </c>
      <c r="D713">
        <v>99</v>
      </c>
      <c r="E713">
        <v>3</v>
      </c>
      <c r="F713">
        <f>E713*D713</f>
        <v>297</v>
      </c>
      <c r="G713" t="s">
        <v>28</v>
      </c>
      <c r="H713" t="s">
        <v>26</v>
      </c>
      <c r="I713" t="s">
        <v>30</v>
      </c>
      <c r="J713" t="s">
        <v>38</v>
      </c>
    </row>
    <row r="714" spans="1:10" x14ac:dyDescent="0.25">
      <c r="A714" s="1">
        <v>44185</v>
      </c>
      <c r="B714" t="s">
        <v>15</v>
      </c>
      <c r="C714" t="s">
        <v>3</v>
      </c>
      <c r="D714">
        <v>99</v>
      </c>
      <c r="E714">
        <v>2</v>
      </c>
      <c r="F714">
        <f>E714*D714</f>
        <v>198</v>
      </c>
      <c r="G714" t="s">
        <v>25</v>
      </c>
      <c r="H714" t="s">
        <v>26</v>
      </c>
      <c r="I714" t="s">
        <v>30</v>
      </c>
      <c r="J714" t="s">
        <v>38</v>
      </c>
    </row>
    <row r="715" spans="1:10" x14ac:dyDescent="0.25">
      <c r="A715" s="1">
        <v>44185</v>
      </c>
      <c r="B715" t="s">
        <v>19</v>
      </c>
      <c r="C715" t="s">
        <v>1</v>
      </c>
      <c r="D715">
        <v>455</v>
      </c>
      <c r="E715">
        <v>7</v>
      </c>
      <c r="F715">
        <f>E715*D715</f>
        <v>3185</v>
      </c>
      <c r="G715" t="s">
        <v>25</v>
      </c>
      <c r="H715" t="s">
        <v>26</v>
      </c>
      <c r="I715" t="s">
        <v>30</v>
      </c>
      <c r="J715" t="s">
        <v>39</v>
      </c>
    </row>
    <row r="716" spans="1:10" x14ac:dyDescent="0.25">
      <c r="A716" s="1">
        <v>44185</v>
      </c>
      <c r="B716" t="s">
        <v>19</v>
      </c>
      <c r="C716" t="s">
        <v>1</v>
      </c>
      <c r="D716">
        <v>455</v>
      </c>
      <c r="E716">
        <v>9</v>
      </c>
      <c r="F716">
        <f>E716*D716</f>
        <v>4095</v>
      </c>
      <c r="G716" t="s">
        <v>28</v>
      </c>
      <c r="H716" t="s">
        <v>27</v>
      </c>
      <c r="I716" t="s">
        <v>30</v>
      </c>
      <c r="J716" t="s">
        <v>37</v>
      </c>
    </row>
    <row r="717" spans="1:10" x14ac:dyDescent="0.25">
      <c r="A717" s="1">
        <v>44185</v>
      </c>
      <c r="B717" t="s">
        <v>15</v>
      </c>
      <c r="C717" t="s">
        <v>21</v>
      </c>
      <c r="D717">
        <v>169</v>
      </c>
      <c r="E717">
        <v>2</v>
      </c>
      <c r="F717">
        <f>E717*D717</f>
        <v>338</v>
      </c>
      <c r="G717" t="s">
        <v>28</v>
      </c>
      <c r="H717" t="s">
        <v>26</v>
      </c>
      <c r="I717" t="s">
        <v>30</v>
      </c>
      <c r="J717" t="s">
        <v>39</v>
      </c>
    </row>
    <row r="718" spans="1:10" x14ac:dyDescent="0.25">
      <c r="A718" s="1">
        <v>44186</v>
      </c>
      <c r="B718" t="s">
        <v>14</v>
      </c>
      <c r="C718" t="s">
        <v>1</v>
      </c>
      <c r="D718">
        <v>455</v>
      </c>
      <c r="E718">
        <v>10</v>
      </c>
      <c r="F718">
        <f>E718*D718</f>
        <v>4550</v>
      </c>
      <c r="G718" t="s">
        <v>28</v>
      </c>
      <c r="H718" t="s">
        <v>26</v>
      </c>
      <c r="I718" t="s">
        <v>31</v>
      </c>
      <c r="J718" t="s">
        <v>39</v>
      </c>
    </row>
    <row r="719" spans="1:10" x14ac:dyDescent="0.25">
      <c r="A719" s="1">
        <v>44186</v>
      </c>
      <c r="B719" t="s">
        <v>16</v>
      </c>
      <c r="C719" t="s">
        <v>4</v>
      </c>
      <c r="D719">
        <v>30</v>
      </c>
      <c r="E719">
        <v>1</v>
      </c>
      <c r="F719">
        <f>E719*D719</f>
        <v>30</v>
      </c>
      <c r="G719" t="s">
        <v>28</v>
      </c>
      <c r="H719" t="s">
        <v>26</v>
      </c>
      <c r="I719" t="s">
        <v>30</v>
      </c>
      <c r="J719" t="s">
        <v>37</v>
      </c>
    </row>
    <row r="720" spans="1:10" x14ac:dyDescent="0.25">
      <c r="A720" s="1">
        <v>44187</v>
      </c>
      <c r="B720" t="s">
        <v>15</v>
      </c>
      <c r="C720" t="s">
        <v>2</v>
      </c>
      <c r="D720">
        <v>199</v>
      </c>
      <c r="E720">
        <v>5</v>
      </c>
      <c r="F720">
        <f>E720*D720</f>
        <v>995</v>
      </c>
      <c r="G720" t="s">
        <v>25</v>
      </c>
      <c r="H720" t="s">
        <v>27</v>
      </c>
      <c r="I720" t="s">
        <v>30</v>
      </c>
      <c r="J720" t="s">
        <v>35</v>
      </c>
    </row>
    <row r="721" spans="1:10" x14ac:dyDescent="0.25">
      <c r="A721" s="1">
        <v>44188</v>
      </c>
      <c r="B721" t="s">
        <v>14</v>
      </c>
      <c r="C721" t="s">
        <v>21</v>
      </c>
      <c r="D721">
        <v>169</v>
      </c>
      <c r="E721">
        <v>7</v>
      </c>
      <c r="F721">
        <f>E721*D721</f>
        <v>1183</v>
      </c>
      <c r="G721" t="s">
        <v>28</v>
      </c>
      <c r="H721" t="s">
        <v>26</v>
      </c>
      <c r="I721" t="s">
        <v>31</v>
      </c>
      <c r="J721" t="s">
        <v>39</v>
      </c>
    </row>
    <row r="722" spans="1:10" x14ac:dyDescent="0.25">
      <c r="A722" s="1">
        <v>44189</v>
      </c>
      <c r="B722" t="s">
        <v>13</v>
      </c>
      <c r="C722" t="s">
        <v>1</v>
      </c>
      <c r="D722">
        <v>455</v>
      </c>
      <c r="E722">
        <v>8</v>
      </c>
      <c r="F722">
        <f>E722*D722</f>
        <v>3640</v>
      </c>
      <c r="G722" t="s">
        <v>28</v>
      </c>
      <c r="H722" t="s">
        <v>26</v>
      </c>
      <c r="I722" t="s">
        <v>30</v>
      </c>
      <c r="J722" t="s">
        <v>36</v>
      </c>
    </row>
    <row r="723" spans="1:10" x14ac:dyDescent="0.25">
      <c r="A723" s="1">
        <v>44190</v>
      </c>
      <c r="B723" t="s">
        <v>18</v>
      </c>
      <c r="C723" t="s">
        <v>1</v>
      </c>
      <c r="D723">
        <v>455</v>
      </c>
      <c r="E723">
        <v>2</v>
      </c>
      <c r="F723">
        <f>E723*D723</f>
        <v>910</v>
      </c>
      <c r="G723" t="s">
        <v>25</v>
      </c>
      <c r="H723" t="s">
        <v>26</v>
      </c>
      <c r="I723" t="s">
        <v>31</v>
      </c>
      <c r="J723" t="s">
        <v>39</v>
      </c>
    </row>
    <row r="724" spans="1:10" x14ac:dyDescent="0.25">
      <c r="A724" s="1">
        <v>44191</v>
      </c>
      <c r="B724" t="s">
        <v>16</v>
      </c>
      <c r="C724" t="s">
        <v>20</v>
      </c>
      <c r="D724">
        <v>12</v>
      </c>
      <c r="E724">
        <v>8</v>
      </c>
      <c r="F724">
        <f>E724*D724</f>
        <v>96</v>
      </c>
      <c r="G724" t="s">
        <v>28</v>
      </c>
      <c r="H724" t="s">
        <v>26</v>
      </c>
      <c r="I724" t="s">
        <v>30</v>
      </c>
      <c r="J724" t="s">
        <v>38</v>
      </c>
    </row>
    <row r="725" spans="1:10" x14ac:dyDescent="0.25">
      <c r="A725" s="1">
        <v>44192</v>
      </c>
      <c r="B725" t="s">
        <v>17</v>
      </c>
      <c r="C725" t="s">
        <v>3</v>
      </c>
      <c r="D725">
        <v>99</v>
      </c>
      <c r="E725">
        <v>4</v>
      </c>
      <c r="F725">
        <f>E725*D725</f>
        <v>396</v>
      </c>
      <c r="G725" t="s">
        <v>28</v>
      </c>
      <c r="H725" t="s">
        <v>26</v>
      </c>
      <c r="I725" t="s">
        <v>31</v>
      </c>
      <c r="J725" t="s">
        <v>37</v>
      </c>
    </row>
    <row r="726" spans="1:10" x14ac:dyDescent="0.25">
      <c r="A726" s="1">
        <v>44192</v>
      </c>
      <c r="B726" t="s">
        <v>14</v>
      </c>
      <c r="C726" t="s">
        <v>3</v>
      </c>
      <c r="D726">
        <v>99</v>
      </c>
      <c r="E726">
        <v>3</v>
      </c>
      <c r="F726">
        <f>E726*D726</f>
        <v>297</v>
      </c>
      <c r="G726" t="s">
        <v>25</v>
      </c>
      <c r="H726" t="s">
        <v>26</v>
      </c>
      <c r="I726" t="s">
        <v>30</v>
      </c>
      <c r="J726" t="s">
        <v>37</v>
      </c>
    </row>
    <row r="727" spans="1:10" x14ac:dyDescent="0.25">
      <c r="A727" s="1">
        <v>44192</v>
      </c>
      <c r="B727" t="s">
        <v>14</v>
      </c>
      <c r="C727" t="s">
        <v>4</v>
      </c>
      <c r="D727">
        <v>30</v>
      </c>
      <c r="E727">
        <v>3</v>
      </c>
      <c r="F727">
        <f>E727*D727</f>
        <v>90</v>
      </c>
      <c r="G727" t="s">
        <v>28</v>
      </c>
      <c r="H727" t="s">
        <v>26</v>
      </c>
      <c r="I727" t="s">
        <v>30</v>
      </c>
      <c r="J727" t="s">
        <v>36</v>
      </c>
    </row>
    <row r="728" spans="1:10" x14ac:dyDescent="0.25">
      <c r="A728" s="1">
        <v>44192</v>
      </c>
      <c r="B728" t="s">
        <v>14</v>
      </c>
      <c r="C728" t="s">
        <v>21</v>
      </c>
      <c r="D728">
        <v>169</v>
      </c>
      <c r="E728">
        <v>4</v>
      </c>
      <c r="F728">
        <f>E728*D728</f>
        <v>676</v>
      </c>
      <c r="G728" t="s">
        <v>28</v>
      </c>
      <c r="H728" t="s">
        <v>26</v>
      </c>
      <c r="I728" t="s">
        <v>30</v>
      </c>
      <c r="J728" t="s">
        <v>39</v>
      </c>
    </row>
    <row r="729" spans="1:10" x14ac:dyDescent="0.25">
      <c r="A729" s="1">
        <v>44193</v>
      </c>
      <c r="B729" t="s">
        <v>19</v>
      </c>
      <c r="C729" t="s">
        <v>3</v>
      </c>
      <c r="D729">
        <v>99</v>
      </c>
      <c r="E729">
        <v>4</v>
      </c>
      <c r="F729">
        <f>E729*D729</f>
        <v>396</v>
      </c>
      <c r="G729" t="s">
        <v>28</v>
      </c>
      <c r="H729" t="s">
        <v>27</v>
      </c>
      <c r="I729" t="s">
        <v>30</v>
      </c>
      <c r="J729" t="s">
        <v>38</v>
      </c>
    </row>
    <row r="730" spans="1:10" x14ac:dyDescent="0.25">
      <c r="A730" s="1">
        <v>44194</v>
      </c>
      <c r="B730" t="s">
        <v>16</v>
      </c>
      <c r="C730" t="s">
        <v>1</v>
      </c>
      <c r="D730">
        <v>455</v>
      </c>
      <c r="E730">
        <v>7</v>
      </c>
      <c r="F730">
        <f>E730*D730</f>
        <v>3185</v>
      </c>
      <c r="G730" t="s">
        <v>28</v>
      </c>
      <c r="H730" t="s">
        <v>26</v>
      </c>
      <c r="I730" t="s">
        <v>30</v>
      </c>
      <c r="J730" t="s">
        <v>37</v>
      </c>
    </row>
    <row r="731" spans="1:10" x14ac:dyDescent="0.25">
      <c r="A731" s="1">
        <v>44194</v>
      </c>
      <c r="B731" t="s">
        <v>18</v>
      </c>
      <c r="C731" t="s">
        <v>1</v>
      </c>
      <c r="D731">
        <v>455</v>
      </c>
      <c r="E731">
        <v>4</v>
      </c>
      <c r="F731">
        <f>E731*D731</f>
        <v>1820</v>
      </c>
      <c r="G731" t="s">
        <v>28</v>
      </c>
      <c r="H731" t="s">
        <v>26</v>
      </c>
      <c r="I731" t="s">
        <v>30</v>
      </c>
      <c r="J731" t="s">
        <v>39</v>
      </c>
    </row>
    <row r="732" spans="1:10" x14ac:dyDescent="0.25">
      <c r="A732" s="1">
        <v>44194</v>
      </c>
      <c r="B732" t="s">
        <v>19</v>
      </c>
      <c r="C732" t="s">
        <v>4</v>
      </c>
      <c r="D732">
        <v>30</v>
      </c>
      <c r="E732">
        <v>9</v>
      </c>
      <c r="F732">
        <f>E732*D732</f>
        <v>270</v>
      </c>
      <c r="G732" t="s">
        <v>28</v>
      </c>
      <c r="H732" t="s">
        <v>26</v>
      </c>
      <c r="I732" t="s">
        <v>30</v>
      </c>
      <c r="J732" t="s">
        <v>39</v>
      </c>
    </row>
    <row r="733" spans="1:10" x14ac:dyDescent="0.25">
      <c r="A733" s="1">
        <v>44195</v>
      </c>
      <c r="B733" t="s">
        <v>17</v>
      </c>
      <c r="C733" t="s">
        <v>20</v>
      </c>
      <c r="D733">
        <v>12</v>
      </c>
      <c r="E733">
        <v>3</v>
      </c>
      <c r="F733">
        <f>E733*D733</f>
        <v>36</v>
      </c>
      <c r="G733" t="s">
        <v>28</v>
      </c>
      <c r="H733" t="s">
        <v>26</v>
      </c>
      <c r="I733" t="s">
        <v>31</v>
      </c>
      <c r="J733" t="s">
        <v>38</v>
      </c>
    </row>
    <row r="734" spans="1:10" x14ac:dyDescent="0.25">
      <c r="A734" s="1">
        <v>44196</v>
      </c>
      <c r="B734" t="s">
        <v>13</v>
      </c>
      <c r="C734" t="s">
        <v>1</v>
      </c>
      <c r="D734">
        <v>455</v>
      </c>
      <c r="E734">
        <v>2</v>
      </c>
      <c r="F734">
        <f>E734*D734</f>
        <v>910</v>
      </c>
      <c r="G734" t="s">
        <v>28</v>
      </c>
      <c r="H734" t="s">
        <v>26</v>
      </c>
      <c r="I734" t="s">
        <v>30</v>
      </c>
      <c r="J734" t="s">
        <v>38</v>
      </c>
    </row>
    <row r="735" spans="1:10" x14ac:dyDescent="0.25">
      <c r="A735" s="1">
        <v>44197</v>
      </c>
      <c r="B735" t="s">
        <v>13</v>
      </c>
      <c r="C735" t="s">
        <v>3</v>
      </c>
      <c r="D735">
        <v>99</v>
      </c>
      <c r="E735">
        <v>8</v>
      </c>
      <c r="F735">
        <f>E735*D735</f>
        <v>792</v>
      </c>
      <c r="G735" t="s">
        <v>25</v>
      </c>
      <c r="H735" t="s">
        <v>27</v>
      </c>
      <c r="I735" t="s">
        <v>30</v>
      </c>
      <c r="J735" t="s">
        <v>38</v>
      </c>
    </row>
    <row r="736" spans="1:10" x14ac:dyDescent="0.25">
      <c r="A736" s="1">
        <v>44197</v>
      </c>
      <c r="B736" t="s">
        <v>14</v>
      </c>
      <c r="C736" t="s">
        <v>20</v>
      </c>
      <c r="D736">
        <v>12</v>
      </c>
      <c r="E736">
        <v>8</v>
      </c>
      <c r="F736">
        <f>E736*D736</f>
        <v>96</v>
      </c>
      <c r="G736" t="s">
        <v>28</v>
      </c>
      <c r="H736" t="s">
        <v>26</v>
      </c>
      <c r="I736" t="s">
        <v>31</v>
      </c>
      <c r="J736" t="s">
        <v>35</v>
      </c>
    </row>
    <row r="737" spans="1:10" x14ac:dyDescent="0.25">
      <c r="A737" s="1">
        <v>44197</v>
      </c>
      <c r="B737" t="s">
        <v>13</v>
      </c>
      <c r="C737" t="s">
        <v>20</v>
      </c>
      <c r="D737">
        <v>12</v>
      </c>
      <c r="E737">
        <v>4</v>
      </c>
      <c r="F737">
        <f>E737*D737</f>
        <v>48</v>
      </c>
      <c r="G737" t="s">
        <v>28</v>
      </c>
      <c r="H737" t="s">
        <v>26</v>
      </c>
      <c r="I737" t="s">
        <v>30</v>
      </c>
      <c r="J737" t="s">
        <v>38</v>
      </c>
    </row>
    <row r="738" spans="1:10" x14ac:dyDescent="0.25">
      <c r="A738" s="1">
        <v>44198</v>
      </c>
      <c r="B738" t="s">
        <v>14</v>
      </c>
      <c r="C738" t="s">
        <v>20</v>
      </c>
      <c r="D738">
        <v>12</v>
      </c>
      <c r="E738">
        <v>8</v>
      </c>
      <c r="F738">
        <f>E738*D738</f>
        <v>96</v>
      </c>
      <c r="G738" t="s">
        <v>28</v>
      </c>
      <c r="H738" t="s">
        <v>26</v>
      </c>
      <c r="I738" t="s">
        <v>30</v>
      </c>
      <c r="J738" t="s">
        <v>35</v>
      </c>
    </row>
    <row r="739" spans="1:10" x14ac:dyDescent="0.25">
      <c r="A739" s="1">
        <v>44199</v>
      </c>
      <c r="B739" t="s">
        <v>15</v>
      </c>
      <c r="C739" t="s">
        <v>3</v>
      </c>
      <c r="D739">
        <v>99</v>
      </c>
      <c r="E739">
        <v>2</v>
      </c>
      <c r="F739">
        <f>E739*D739</f>
        <v>198</v>
      </c>
      <c r="G739" t="s">
        <v>28</v>
      </c>
      <c r="H739" t="s">
        <v>26</v>
      </c>
      <c r="I739" t="s">
        <v>30</v>
      </c>
      <c r="J739" t="s">
        <v>35</v>
      </c>
    </row>
    <row r="740" spans="1:10" x14ac:dyDescent="0.25">
      <c r="A740" s="1">
        <v>44199</v>
      </c>
      <c r="B740" t="s">
        <v>14</v>
      </c>
      <c r="C740" t="s">
        <v>0</v>
      </c>
      <c r="D740">
        <v>121</v>
      </c>
      <c r="E740">
        <v>10</v>
      </c>
      <c r="F740">
        <f>E740*D740</f>
        <v>1210</v>
      </c>
      <c r="G740" t="s">
        <v>28</v>
      </c>
      <c r="H740" t="s">
        <v>27</v>
      </c>
      <c r="I740" t="s">
        <v>31</v>
      </c>
      <c r="J740" t="s">
        <v>37</v>
      </c>
    </row>
    <row r="741" spans="1:10" x14ac:dyDescent="0.25">
      <c r="A741" s="1">
        <v>44199</v>
      </c>
      <c r="B741" t="s">
        <v>13</v>
      </c>
      <c r="C741" t="s">
        <v>2</v>
      </c>
      <c r="D741">
        <v>199</v>
      </c>
      <c r="E741">
        <v>6</v>
      </c>
      <c r="F741">
        <f>E741*D741</f>
        <v>1194</v>
      </c>
      <c r="G741" t="s">
        <v>28</v>
      </c>
      <c r="H741" t="s">
        <v>26</v>
      </c>
      <c r="I741" t="s">
        <v>31</v>
      </c>
      <c r="J741" t="s">
        <v>39</v>
      </c>
    </row>
    <row r="742" spans="1:10" x14ac:dyDescent="0.25">
      <c r="A742" s="1">
        <v>44200</v>
      </c>
      <c r="B742" t="s">
        <v>13</v>
      </c>
      <c r="C742" t="s">
        <v>20</v>
      </c>
      <c r="D742">
        <v>12</v>
      </c>
      <c r="E742">
        <v>9</v>
      </c>
      <c r="F742">
        <f>E742*D742</f>
        <v>108</v>
      </c>
      <c r="G742" t="s">
        <v>25</v>
      </c>
      <c r="H742" t="s">
        <v>26</v>
      </c>
      <c r="I742" t="s">
        <v>30</v>
      </c>
      <c r="J742" t="s">
        <v>37</v>
      </c>
    </row>
    <row r="743" spans="1:10" x14ac:dyDescent="0.25">
      <c r="A743" s="1">
        <v>44201</v>
      </c>
      <c r="B743" t="s">
        <v>14</v>
      </c>
      <c r="C743" t="s">
        <v>0</v>
      </c>
      <c r="D743">
        <v>121</v>
      </c>
      <c r="E743">
        <v>3</v>
      </c>
      <c r="F743">
        <f>E743*D743</f>
        <v>363</v>
      </c>
      <c r="G743" t="s">
        <v>25</v>
      </c>
      <c r="H743" t="s">
        <v>26</v>
      </c>
      <c r="I743" t="s">
        <v>30</v>
      </c>
      <c r="J743" t="s">
        <v>37</v>
      </c>
    </row>
    <row r="744" spans="1:10" x14ac:dyDescent="0.25">
      <c r="A744" s="1">
        <v>44201</v>
      </c>
      <c r="B744" t="s">
        <v>14</v>
      </c>
      <c r="C744" t="s">
        <v>1</v>
      </c>
      <c r="D744">
        <v>455</v>
      </c>
      <c r="E744">
        <v>5</v>
      </c>
      <c r="F744">
        <f>E744*D744</f>
        <v>2275</v>
      </c>
      <c r="G744" t="s">
        <v>28</v>
      </c>
      <c r="H744" t="s">
        <v>26</v>
      </c>
      <c r="I744" t="s">
        <v>30</v>
      </c>
      <c r="J744" t="s">
        <v>39</v>
      </c>
    </row>
    <row r="745" spans="1:10" x14ac:dyDescent="0.25">
      <c r="A745" s="1">
        <v>44202</v>
      </c>
      <c r="B745" t="s">
        <v>14</v>
      </c>
      <c r="C745" t="s">
        <v>1</v>
      </c>
      <c r="D745">
        <v>455</v>
      </c>
      <c r="E745">
        <v>1</v>
      </c>
      <c r="F745">
        <f>E745*D745</f>
        <v>455</v>
      </c>
      <c r="G745" t="s">
        <v>28</v>
      </c>
      <c r="H745" t="s">
        <v>26</v>
      </c>
      <c r="I745" t="s">
        <v>30</v>
      </c>
      <c r="J745" t="s">
        <v>39</v>
      </c>
    </row>
    <row r="746" spans="1:10" x14ac:dyDescent="0.25">
      <c r="A746" s="1">
        <v>44203</v>
      </c>
      <c r="B746" t="s">
        <v>16</v>
      </c>
      <c r="C746" t="s">
        <v>0</v>
      </c>
      <c r="D746">
        <v>121</v>
      </c>
      <c r="E746">
        <v>3</v>
      </c>
      <c r="F746">
        <f>E746*D746</f>
        <v>363</v>
      </c>
      <c r="G746" t="s">
        <v>25</v>
      </c>
      <c r="H746" t="s">
        <v>26</v>
      </c>
      <c r="I746" t="s">
        <v>30</v>
      </c>
      <c r="J746" t="s">
        <v>37</v>
      </c>
    </row>
    <row r="747" spans="1:10" x14ac:dyDescent="0.25">
      <c r="A747" s="1">
        <v>44204</v>
      </c>
      <c r="B747" t="s">
        <v>15</v>
      </c>
      <c r="C747" t="s">
        <v>1</v>
      </c>
      <c r="D747">
        <v>455</v>
      </c>
      <c r="E747">
        <v>4</v>
      </c>
      <c r="F747">
        <f>E747*D747</f>
        <v>1820</v>
      </c>
      <c r="G747" t="s">
        <v>28</v>
      </c>
      <c r="H747" t="s">
        <v>26</v>
      </c>
      <c r="I747" t="s">
        <v>30</v>
      </c>
      <c r="J747" t="s">
        <v>37</v>
      </c>
    </row>
    <row r="748" spans="1:10" x14ac:dyDescent="0.25">
      <c r="A748" s="1">
        <v>44204</v>
      </c>
      <c r="B748" t="s">
        <v>15</v>
      </c>
      <c r="C748" t="s">
        <v>20</v>
      </c>
      <c r="D748">
        <v>12</v>
      </c>
      <c r="E748">
        <v>2</v>
      </c>
      <c r="F748">
        <f>E748*D748</f>
        <v>24</v>
      </c>
      <c r="G748" t="s">
        <v>28</v>
      </c>
      <c r="H748" t="s">
        <v>26</v>
      </c>
      <c r="I748" t="s">
        <v>30</v>
      </c>
      <c r="J748" t="s">
        <v>39</v>
      </c>
    </row>
    <row r="749" spans="1:10" x14ac:dyDescent="0.25">
      <c r="A749" s="1">
        <v>44205</v>
      </c>
      <c r="B749" t="s">
        <v>14</v>
      </c>
      <c r="C749" t="s">
        <v>20</v>
      </c>
      <c r="D749">
        <v>12</v>
      </c>
      <c r="E749">
        <v>8</v>
      </c>
      <c r="F749">
        <f>E749*D749</f>
        <v>96</v>
      </c>
      <c r="G749" t="s">
        <v>28</v>
      </c>
      <c r="H749" t="s">
        <v>26</v>
      </c>
      <c r="I749" t="s">
        <v>31</v>
      </c>
      <c r="J749" t="s">
        <v>37</v>
      </c>
    </row>
    <row r="750" spans="1:10" x14ac:dyDescent="0.25">
      <c r="A750" s="1">
        <v>44206</v>
      </c>
      <c r="B750" t="s">
        <v>15</v>
      </c>
      <c r="C750" t="s">
        <v>1</v>
      </c>
      <c r="D750">
        <v>455</v>
      </c>
      <c r="E750">
        <v>2</v>
      </c>
      <c r="F750">
        <f>E750*D750</f>
        <v>910</v>
      </c>
      <c r="G750" t="s">
        <v>28</v>
      </c>
      <c r="H750" t="s">
        <v>27</v>
      </c>
      <c r="I750" t="s">
        <v>31</v>
      </c>
      <c r="J750" t="s">
        <v>38</v>
      </c>
    </row>
    <row r="751" spans="1:10" x14ac:dyDescent="0.25">
      <c r="A751" s="1">
        <v>44206</v>
      </c>
      <c r="B751" t="s">
        <v>18</v>
      </c>
      <c r="C751" t="s">
        <v>2</v>
      </c>
      <c r="D751">
        <v>199</v>
      </c>
      <c r="E751">
        <v>3</v>
      </c>
      <c r="F751">
        <f>E751*D751</f>
        <v>597</v>
      </c>
      <c r="G751" t="s">
        <v>28</v>
      </c>
      <c r="H751" t="s">
        <v>26</v>
      </c>
      <c r="I751" t="s">
        <v>31</v>
      </c>
      <c r="J751" t="s">
        <v>39</v>
      </c>
    </row>
    <row r="752" spans="1:10" x14ac:dyDescent="0.25">
      <c r="A752" s="1">
        <v>44207</v>
      </c>
      <c r="B752" t="s">
        <v>15</v>
      </c>
      <c r="C752" t="s">
        <v>0</v>
      </c>
      <c r="D752">
        <v>121</v>
      </c>
      <c r="E752">
        <v>5</v>
      </c>
      <c r="F752">
        <f>E752*D752</f>
        <v>605</v>
      </c>
      <c r="G752" t="s">
        <v>28</v>
      </c>
      <c r="H752" t="s">
        <v>26</v>
      </c>
      <c r="I752" t="s">
        <v>31</v>
      </c>
      <c r="J752" t="s">
        <v>35</v>
      </c>
    </row>
    <row r="753" spans="1:10" x14ac:dyDescent="0.25">
      <c r="A753" s="1">
        <v>44208</v>
      </c>
      <c r="B753" t="s">
        <v>16</v>
      </c>
      <c r="C753" t="s">
        <v>2</v>
      </c>
      <c r="D753">
        <v>199</v>
      </c>
      <c r="E753">
        <v>7</v>
      </c>
      <c r="F753">
        <f>E753*D753</f>
        <v>1393</v>
      </c>
      <c r="G753" t="s">
        <v>25</v>
      </c>
      <c r="H753" t="s">
        <v>26</v>
      </c>
      <c r="I753" t="s">
        <v>30</v>
      </c>
      <c r="J753" t="s">
        <v>39</v>
      </c>
    </row>
    <row r="754" spans="1:10" x14ac:dyDescent="0.25">
      <c r="A754" s="1">
        <v>44209</v>
      </c>
      <c r="B754" t="s">
        <v>19</v>
      </c>
      <c r="C754" t="s">
        <v>2</v>
      </c>
      <c r="D754">
        <v>199</v>
      </c>
      <c r="E754">
        <v>6</v>
      </c>
      <c r="F754">
        <f>E754*D754</f>
        <v>1194</v>
      </c>
      <c r="G754" t="s">
        <v>28</v>
      </c>
      <c r="H754" t="s">
        <v>27</v>
      </c>
      <c r="I754" t="s">
        <v>30</v>
      </c>
      <c r="J754" t="s">
        <v>37</v>
      </c>
    </row>
    <row r="755" spans="1:10" x14ac:dyDescent="0.25">
      <c r="A755" s="1">
        <v>44210</v>
      </c>
      <c r="B755" t="s">
        <v>15</v>
      </c>
      <c r="C755" t="s">
        <v>3</v>
      </c>
      <c r="D755">
        <v>99</v>
      </c>
      <c r="E755">
        <v>9</v>
      </c>
      <c r="F755">
        <f>E755*D755</f>
        <v>891</v>
      </c>
      <c r="G755" t="s">
        <v>28</v>
      </c>
      <c r="H755" t="s">
        <v>27</v>
      </c>
      <c r="I755" t="s">
        <v>31</v>
      </c>
      <c r="J755" t="s">
        <v>36</v>
      </c>
    </row>
    <row r="756" spans="1:10" x14ac:dyDescent="0.25">
      <c r="A756" s="1">
        <v>44210</v>
      </c>
      <c r="B756" t="s">
        <v>18</v>
      </c>
      <c r="C756" t="s">
        <v>20</v>
      </c>
      <c r="D756">
        <v>12</v>
      </c>
      <c r="E756">
        <v>4</v>
      </c>
      <c r="F756">
        <f>E756*D756</f>
        <v>48</v>
      </c>
      <c r="G756" t="s">
        <v>28</v>
      </c>
      <c r="H756" t="s">
        <v>26</v>
      </c>
      <c r="I756" t="s">
        <v>30</v>
      </c>
      <c r="J756" t="s">
        <v>37</v>
      </c>
    </row>
    <row r="757" spans="1:10" x14ac:dyDescent="0.25">
      <c r="A757" s="1">
        <v>44211</v>
      </c>
      <c r="B757" t="s">
        <v>13</v>
      </c>
      <c r="C757" t="s">
        <v>1</v>
      </c>
      <c r="D757">
        <v>455</v>
      </c>
      <c r="E757">
        <v>5</v>
      </c>
      <c r="F757">
        <f>E757*D757</f>
        <v>2275</v>
      </c>
      <c r="G757" t="s">
        <v>28</v>
      </c>
      <c r="H757" t="s">
        <v>26</v>
      </c>
      <c r="I757" t="s">
        <v>30</v>
      </c>
      <c r="J757" t="s">
        <v>39</v>
      </c>
    </row>
    <row r="758" spans="1:10" x14ac:dyDescent="0.25">
      <c r="A758" s="1">
        <v>44211</v>
      </c>
      <c r="B758" t="s">
        <v>19</v>
      </c>
      <c r="C758" t="s">
        <v>2</v>
      </c>
      <c r="D758">
        <v>199</v>
      </c>
      <c r="E758">
        <v>7</v>
      </c>
      <c r="F758">
        <f>E758*D758</f>
        <v>1393</v>
      </c>
      <c r="G758" t="s">
        <v>28</v>
      </c>
      <c r="H758" t="s">
        <v>26</v>
      </c>
      <c r="I758" t="s">
        <v>31</v>
      </c>
      <c r="J758" t="s">
        <v>39</v>
      </c>
    </row>
    <row r="759" spans="1:10" x14ac:dyDescent="0.25">
      <c r="A759" s="1">
        <v>44212</v>
      </c>
      <c r="B759" t="s">
        <v>17</v>
      </c>
      <c r="C759" t="s">
        <v>3</v>
      </c>
      <c r="D759">
        <v>99</v>
      </c>
      <c r="E759">
        <v>3</v>
      </c>
      <c r="F759">
        <f>E759*D759</f>
        <v>297</v>
      </c>
      <c r="G759" t="s">
        <v>28</v>
      </c>
      <c r="H759" t="s">
        <v>26</v>
      </c>
      <c r="I759" t="s">
        <v>31</v>
      </c>
      <c r="J759" t="s">
        <v>35</v>
      </c>
    </row>
    <row r="760" spans="1:10" x14ac:dyDescent="0.25">
      <c r="A760" s="1">
        <v>44213</v>
      </c>
      <c r="B760" t="s">
        <v>17</v>
      </c>
      <c r="C760" t="s">
        <v>0</v>
      </c>
      <c r="D760">
        <v>121</v>
      </c>
      <c r="E760">
        <v>3</v>
      </c>
      <c r="F760">
        <f>E760*D760</f>
        <v>363</v>
      </c>
      <c r="G760" t="s">
        <v>25</v>
      </c>
      <c r="H760" t="s">
        <v>26</v>
      </c>
      <c r="I760" t="s">
        <v>31</v>
      </c>
      <c r="J760" t="s">
        <v>39</v>
      </c>
    </row>
    <row r="761" spans="1:10" x14ac:dyDescent="0.25">
      <c r="A761" s="1">
        <v>44213</v>
      </c>
      <c r="B761" t="s">
        <v>19</v>
      </c>
      <c r="C761" t="s">
        <v>0</v>
      </c>
      <c r="D761">
        <v>121</v>
      </c>
      <c r="E761">
        <v>1</v>
      </c>
      <c r="F761">
        <f>E761*D761</f>
        <v>121</v>
      </c>
      <c r="G761" t="s">
        <v>25</v>
      </c>
      <c r="H761" t="s">
        <v>26</v>
      </c>
      <c r="I761" t="s">
        <v>30</v>
      </c>
      <c r="J761" t="s">
        <v>36</v>
      </c>
    </row>
    <row r="762" spans="1:10" x14ac:dyDescent="0.25">
      <c r="A762" s="1">
        <v>44213</v>
      </c>
      <c r="B762" t="s">
        <v>17</v>
      </c>
      <c r="C762" t="s">
        <v>2</v>
      </c>
      <c r="D762">
        <v>199</v>
      </c>
      <c r="E762">
        <v>3</v>
      </c>
      <c r="F762">
        <f>E762*D762</f>
        <v>597</v>
      </c>
      <c r="G762" t="s">
        <v>28</v>
      </c>
      <c r="H762" t="s">
        <v>26</v>
      </c>
      <c r="I762" t="s">
        <v>31</v>
      </c>
      <c r="J762" t="s">
        <v>38</v>
      </c>
    </row>
    <row r="763" spans="1:10" x14ac:dyDescent="0.25">
      <c r="A763" s="1">
        <v>44214</v>
      </c>
      <c r="B763" t="s">
        <v>16</v>
      </c>
      <c r="C763" t="s">
        <v>1</v>
      </c>
      <c r="D763">
        <v>455</v>
      </c>
      <c r="E763">
        <v>3</v>
      </c>
      <c r="F763">
        <f>E763*D763</f>
        <v>1365</v>
      </c>
      <c r="G763" t="s">
        <v>28</v>
      </c>
      <c r="H763" t="s">
        <v>26</v>
      </c>
      <c r="I763" t="s">
        <v>30</v>
      </c>
      <c r="J763" t="s">
        <v>39</v>
      </c>
    </row>
    <row r="764" spans="1:10" x14ac:dyDescent="0.25">
      <c r="A764" s="1">
        <v>44215</v>
      </c>
      <c r="B764" t="s">
        <v>17</v>
      </c>
      <c r="C764" t="s">
        <v>3</v>
      </c>
      <c r="D764">
        <v>99</v>
      </c>
      <c r="E764">
        <v>8</v>
      </c>
      <c r="F764">
        <f>E764*D764</f>
        <v>792</v>
      </c>
      <c r="G764" t="s">
        <v>25</v>
      </c>
      <c r="H764" t="s">
        <v>26</v>
      </c>
      <c r="I764" t="s">
        <v>30</v>
      </c>
      <c r="J764" t="s">
        <v>37</v>
      </c>
    </row>
    <row r="765" spans="1:10" x14ac:dyDescent="0.25">
      <c r="A765" s="1">
        <v>44215</v>
      </c>
      <c r="B765" t="s">
        <v>17</v>
      </c>
      <c r="C765" t="s">
        <v>0</v>
      </c>
      <c r="D765">
        <v>121</v>
      </c>
      <c r="E765">
        <v>7</v>
      </c>
      <c r="F765">
        <f>E765*D765</f>
        <v>847</v>
      </c>
      <c r="G765" t="s">
        <v>28</v>
      </c>
      <c r="H765" t="s">
        <v>27</v>
      </c>
      <c r="I765" t="s">
        <v>31</v>
      </c>
      <c r="J765" t="s">
        <v>38</v>
      </c>
    </row>
    <row r="766" spans="1:10" x14ac:dyDescent="0.25">
      <c r="A766" s="1">
        <v>44215</v>
      </c>
      <c r="B766" t="s">
        <v>18</v>
      </c>
      <c r="C766" t="s">
        <v>20</v>
      </c>
      <c r="D766">
        <v>12</v>
      </c>
      <c r="E766">
        <v>9</v>
      </c>
      <c r="F766">
        <f>E766*D766</f>
        <v>108</v>
      </c>
      <c r="G766" t="s">
        <v>28</v>
      </c>
      <c r="H766" t="s">
        <v>26</v>
      </c>
      <c r="I766" t="s">
        <v>31</v>
      </c>
      <c r="J766" t="s">
        <v>35</v>
      </c>
    </row>
    <row r="767" spans="1:10" x14ac:dyDescent="0.25">
      <c r="A767" s="1">
        <v>44215</v>
      </c>
      <c r="B767" t="s">
        <v>15</v>
      </c>
      <c r="C767" t="s">
        <v>20</v>
      </c>
      <c r="D767">
        <v>12</v>
      </c>
      <c r="E767">
        <v>5</v>
      </c>
      <c r="F767">
        <f>E767*D767</f>
        <v>60</v>
      </c>
      <c r="G767" t="s">
        <v>25</v>
      </c>
      <c r="H767" t="s">
        <v>26</v>
      </c>
      <c r="I767" t="s">
        <v>30</v>
      </c>
      <c r="J767" t="s">
        <v>38</v>
      </c>
    </row>
    <row r="768" spans="1:10" x14ac:dyDescent="0.25">
      <c r="A768" s="1">
        <v>44216</v>
      </c>
      <c r="B768" t="s">
        <v>19</v>
      </c>
      <c r="C768" t="s">
        <v>3</v>
      </c>
      <c r="D768">
        <v>99</v>
      </c>
      <c r="E768">
        <v>8</v>
      </c>
      <c r="F768">
        <f>E768*D768</f>
        <v>792</v>
      </c>
      <c r="G768" t="s">
        <v>28</v>
      </c>
      <c r="H768" t="s">
        <v>26</v>
      </c>
      <c r="I768" t="s">
        <v>31</v>
      </c>
      <c r="J768" t="s">
        <v>39</v>
      </c>
    </row>
    <row r="769" spans="1:10" x14ac:dyDescent="0.25">
      <c r="A769" s="1">
        <v>44216</v>
      </c>
      <c r="B769" t="s">
        <v>19</v>
      </c>
      <c r="C769" t="s">
        <v>3</v>
      </c>
      <c r="D769">
        <v>99</v>
      </c>
      <c r="E769">
        <v>5</v>
      </c>
      <c r="F769">
        <f>E769*D769</f>
        <v>495</v>
      </c>
      <c r="G769" t="s">
        <v>28</v>
      </c>
      <c r="H769" t="s">
        <v>26</v>
      </c>
      <c r="I769" t="s">
        <v>30</v>
      </c>
      <c r="J769" t="s">
        <v>38</v>
      </c>
    </row>
    <row r="770" spans="1:10" x14ac:dyDescent="0.25">
      <c r="A770" s="1">
        <v>44216</v>
      </c>
      <c r="B770" t="s">
        <v>18</v>
      </c>
      <c r="C770" t="s">
        <v>1</v>
      </c>
      <c r="D770">
        <v>455</v>
      </c>
      <c r="E770">
        <v>8</v>
      </c>
      <c r="F770">
        <f>E770*D770</f>
        <v>3640</v>
      </c>
      <c r="G770" t="s">
        <v>28</v>
      </c>
      <c r="H770" t="s">
        <v>26</v>
      </c>
      <c r="I770" t="s">
        <v>30</v>
      </c>
      <c r="J770" t="s">
        <v>39</v>
      </c>
    </row>
    <row r="771" spans="1:10" x14ac:dyDescent="0.25">
      <c r="A771" s="1">
        <v>44216</v>
      </c>
      <c r="B771" t="s">
        <v>17</v>
      </c>
      <c r="C771" t="s">
        <v>1</v>
      </c>
      <c r="D771">
        <v>455</v>
      </c>
      <c r="E771">
        <v>2</v>
      </c>
      <c r="F771">
        <f>E771*D771</f>
        <v>910</v>
      </c>
      <c r="G771" t="s">
        <v>28</v>
      </c>
      <c r="H771" t="s">
        <v>27</v>
      </c>
      <c r="I771" t="s">
        <v>31</v>
      </c>
      <c r="J771" t="s">
        <v>37</v>
      </c>
    </row>
    <row r="772" spans="1:10" x14ac:dyDescent="0.25">
      <c r="A772" s="1">
        <v>44216</v>
      </c>
      <c r="B772" t="s">
        <v>13</v>
      </c>
      <c r="C772" t="s">
        <v>4</v>
      </c>
      <c r="D772">
        <v>30</v>
      </c>
      <c r="E772">
        <v>3</v>
      </c>
      <c r="F772">
        <f>E772*D772</f>
        <v>90</v>
      </c>
      <c r="G772" t="s">
        <v>28</v>
      </c>
      <c r="H772" t="s">
        <v>27</v>
      </c>
      <c r="I772" t="s">
        <v>30</v>
      </c>
      <c r="J772" t="s">
        <v>39</v>
      </c>
    </row>
    <row r="773" spans="1:10" x14ac:dyDescent="0.25">
      <c r="A773" s="1">
        <v>44216</v>
      </c>
      <c r="B773" t="s">
        <v>18</v>
      </c>
      <c r="C773" t="s">
        <v>20</v>
      </c>
      <c r="D773">
        <v>12</v>
      </c>
      <c r="E773">
        <v>7</v>
      </c>
      <c r="F773">
        <f>E773*D773</f>
        <v>84</v>
      </c>
      <c r="G773" t="s">
        <v>28</v>
      </c>
      <c r="H773" t="s">
        <v>26</v>
      </c>
      <c r="I773" t="s">
        <v>30</v>
      </c>
      <c r="J773" t="s">
        <v>36</v>
      </c>
    </row>
    <row r="774" spans="1:10" x14ac:dyDescent="0.25">
      <c r="A774" s="1">
        <v>44216</v>
      </c>
      <c r="B774" t="s">
        <v>15</v>
      </c>
      <c r="C774" t="s">
        <v>21</v>
      </c>
      <c r="D774">
        <v>169</v>
      </c>
      <c r="E774">
        <v>9</v>
      </c>
      <c r="F774">
        <f>E774*D774</f>
        <v>1521</v>
      </c>
      <c r="G774" t="s">
        <v>25</v>
      </c>
      <c r="H774" t="s">
        <v>26</v>
      </c>
      <c r="I774" t="s">
        <v>30</v>
      </c>
      <c r="J774" t="s">
        <v>38</v>
      </c>
    </row>
    <row r="775" spans="1:10" x14ac:dyDescent="0.25">
      <c r="A775" s="1">
        <v>44217</v>
      </c>
      <c r="B775" t="s">
        <v>18</v>
      </c>
      <c r="C775" t="s">
        <v>3</v>
      </c>
      <c r="D775">
        <v>99</v>
      </c>
      <c r="E775">
        <v>9</v>
      </c>
      <c r="F775">
        <f>E775*D775</f>
        <v>891</v>
      </c>
      <c r="G775" t="s">
        <v>28</v>
      </c>
      <c r="H775" t="s">
        <v>26</v>
      </c>
      <c r="I775" t="s">
        <v>30</v>
      </c>
      <c r="J775" t="s">
        <v>38</v>
      </c>
    </row>
    <row r="776" spans="1:10" x14ac:dyDescent="0.25">
      <c r="A776" s="1">
        <v>44218</v>
      </c>
      <c r="B776" t="s">
        <v>18</v>
      </c>
      <c r="C776" t="s">
        <v>0</v>
      </c>
      <c r="D776">
        <v>121</v>
      </c>
      <c r="E776">
        <v>9</v>
      </c>
      <c r="F776">
        <f>E776*D776</f>
        <v>1089</v>
      </c>
      <c r="G776" t="s">
        <v>28</v>
      </c>
      <c r="H776" t="s">
        <v>26</v>
      </c>
      <c r="I776" t="s">
        <v>30</v>
      </c>
      <c r="J776" t="s">
        <v>37</v>
      </c>
    </row>
    <row r="777" spans="1:10" x14ac:dyDescent="0.25">
      <c r="A777" s="1">
        <v>44219</v>
      </c>
      <c r="B777" t="s">
        <v>19</v>
      </c>
      <c r="C777" t="s">
        <v>21</v>
      </c>
      <c r="D777">
        <v>169</v>
      </c>
      <c r="E777">
        <v>4</v>
      </c>
      <c r="F777">
        <f>E777*D777</f>
        <v>676</v>
      </c>
      <c r="G777" t="s">
        <v>28</v>
      </c>
      <c r="H777" t="s">
        <v>26</v>
      </c>
      <c r="I777" t="s">
        <v>30</v>
      </c>
      <c r="J777" t="s">
        <v>35</v>
      </c>
    </row>
    <row r="778" spans="1:10" x14ac:dyDescent="0.25">
      <c r="A778" s="1">
        <v>44220</v>
      </c>
      <c r="B778" t="s">
        <v>13</v>
      </c>
      <c r="C778" t="s">
        <v>0</v>
      </c>
      <c r="D778">
        <v>121</v>
      </c>
      <c r="E778">
        <v>9</v>
      </c>
      <c r="F778">
        <f>E778*D778</f>
        <v>1089</v>
      </c>
      <c r="G778" t="s">
        <v>28</v>
      </c>
      <c r="H778" t="s">
        <v>26</v>
      </c>
      <c r="I778" t="s">
        <v>31</v>
      </c>
      <c r="J778" t="s">
        <v>39</v>
      </c>
    </row>
    <row r="779" spans="1:10" x14ac:dyDescent="0.25">
      <c r="A779" s="1">
        <v>44220</v>
      </c>
      <c r="B779" t="s">
        <v>14</v>
      </c>
      <c r="C779" t="s">
        <v>2</v>
      </c>
      <c r="D779">
        <v>199</v>
      </c>
      <c r="E779">
        <v>4</v>
      </c>
      <c r="F779">
        <f>E779*D779</f>
        <v>796</v>
      </c>
      <c r="G779" t="s">
        <v>28</v>
      </c>
      <c r="H779" t="s">
        <v>27</v>
      </c>
      <c r="I779" t="s">
        <v>31</v>
      </c>
      <c r="J779" t="s">
        <v>39</v>
      </c>
    </row>
    <row r="780" spans="1:10" x14ac:dyDescent="0.25">
      <c r="A780" s="1">
        <v>44220</v>
      </c>
      <c r="B780" t="s">
        <v>19</v>
      </c>
      <c r="C780" t="s">
        <v>2</v>
      </c>
      <c r="D780">
        <v>199</v>
      </c>
      <c r="E780">
        <v>1</v>
      </c>
      <c r="F780">
        <f>E780*D780</f>
        <v>199</v>
      </c>
      <c r="G780" t="s">
        <v>25</v>
      </c>
      <c r="H780" t="s">
        <v>26</v>
      </c>
      <c r="I780" t="s">
        <v>30</v>
      </c>
      <c r="J780" t="s">
        <v>36</v>
      </c>
    </row>
    <row r="781" spans="1:10" x14ac:dyDescent="0.25">
      <c r="A781" s="1">
        <v>44220</v>
      </c>
      <c r="B781" t="s">
        <v>13</v>
      </c>
      <c r="C781" t="s">
        <v>4</v>
      </c>
      <c r="D781">
        <v>30</v>
      </c>
      <c r="E781">
        <v>2</v>
      </c>
      <c r="F781">
        <f>E781*D781</f>
        <v>60</v>
      </c>
      <c r="G781" t="s">
        <v>28</v>
      </c>
      <c r="H781" t="s">
        <v>27</v>
      </c>
      <c r="I781" t="s">
        <v>30</v>
      </c>
      <c r="J781" t="s">
        <v>39</v>
      </c>
    </row>
    <row r="782" spans="1:10" x14ac:dyDescent="0.25">
      <c r="A782" s="1">
        <v>44220</v>
      </c>
      <c r="B782" t="s">
        <v>16</v>
      </c>
      <c r="C782" t="s">
        <v>20</v>
      </c>
      <c r="D782">
        <v>12</v>
      </c>
      <c r="E782">
        <v>1</v>
      </c>
      <c r="F782">
        <f>E782*D782</f>
        <v>12</v>
      </c>
      <c r="G782" t="s">
        <v>28</v>
      </c>
      <c r="H782" t="s">
        <v>27</v>
      </c>
      <c r="I782" t="s">
        <v>30</v>
      </c>
      <c r="J782" t="s">
        <v>35</v>
      </c>
    </row>
    <row r="783" spans="1:10" x14ac:dyDescent="0.25">
      <c r="A783" s="1">
        <v>44220</v>
      </c>
      <c r="B783" t="s">
        <v>15</v>
      </c>
      <c r="C783" t="s">
        <v>20</v>
      </c>
      <c r="D783">
        <v>12</v>
      </c>
      <c r="E783">
        <v>7</v>
      </c>
      <c r="F783">
        <f>E783*D783</f>
        <v>84</v>
      </c>
      <c r="G783" t="s">
        <v>25</v>
      </c>
      <c r="H783" t="s">
        <v>26</v>
      </c>
      <c r="I783" t="s">
        <v>30</v>
      </c>
      <c r="J783" t="s">
        <v>37</v>
      </c>
    </row>
    <row r="784" spans="1:10" x14ac:dyDescent="0.25">
      <c r="A784" s="1">
        <v>44221</v>
      </c>
      <c r="B784" t="s">
        <v>13</v>
      </c>
      <c r="C784" t="s">
        <v>2</v>
      </c>
      <c r="D784">
        <v>199</v>
      </c>
      <c r="E784">
        <v>2</v>
      </c>
      <c r="F784">
        <f>E784*D784</f>
        <v>398</v>
      </c>
      <c r="G784" t="s">
        <v>28</v>
      </c>
      <c r="H784" t="s">
        <v>26</v>
      </c>
      <c r="I784" t="s">
        <v>30</v>
      </c>
      <c r="J784" t="s">
        <v>38</v>
      </c>
    </row>
    <row r="785" spans="1:10" x14ac:dyDescent="0.25">
      <c r="A785" s="1">
        <v>44222</v>
      </c>
      <c r="B785" t="s">
        <v>19</v>
      </c>
      <c r="C785" t="s">
        <v>20</v>
      </c>
      <c r="D785">
        <v>12</v>
      </c>
      <c r="E785">
        <v>7</v>
      </c>
      <c r="F785">
        <f>E785*D785</f>
        <v>84</v>
      </c>
      <c r="G785" t="s">
        <v>28</v>
      </c>
      <c r="H785" t="s">
        <v>26</v>
      </c>
      <c r="I785" t="s">
        <v>30</v>
      </c>
      <c r="J785" t="s">
        <v>38</v>
      </c>
    </row>
    <row r="786" spans="1:10" x14ac:dyDescent="0.25">
      <c r="A786" s="1">
        <v>44223</v>
      </c>
      <c r="B786" t="s">
        <v>19</v>
      </c>
      <c r="C786" t="s">
        <v>1</v>
      </c>
      <c r="D786">
        <v>455</v>
      </c>
      <c r="E786">
        <v>7</v>
      </c>
      <c r="F786">
        <f>E786*D786</f>
        <v>3185</v>
      </c>
      <c r="G786" t="s">
        <v>28</v>
      </c>
      <c r="H786" t="s">
        <v>26</v>
      </c>
      <c r="I786" t="s">
        <v>30</v>
      </c>
      <c r="J786" t="s">
        <v>39</v>
      </c>
    </row>
    <row r="787" spans="1:10" x14ac:dyDescent="0.25">
      <c r="A787" s="1">
        <v>44224</v>
      </c>
      <c r="B787" t="s">
        <v>16</v>
      </c>
      <c r="C787" t="s">
        <v>20</v>
      </c>
      <c r="D787">
        <v>12</v>
      </c>
      <c r="E787">
        <v>7</v>
      </c>
      <c r="F787">
        <f>E787*D787</f>
        <v>84</v>
      </c>
      <c r="G787" t="s">
        <v>28</v>
      </c>
      <c r="H787" t="s">
        <v>26</v>
      </c>
      <c r="I787" t="s">
        <v>31</v>
      </c>
      <c r="J787" t="s">
        <v>36</v>
      </c>
    </row>
    <row r="788" spans="1:10" x14ac:dyDescent="0.25">
      <c r="A788" s="1">
        <v>44225</v>
      </c>
      <c r="B788" t="s">
        <v>17</v>
      </c>
      <c r="C788" t="s">
        <v>3</v>
      </c>
      <c r="D788">
        <v>99</v>
      </c>
      <c r="E788">
        <v>4</v>
      </c>
      <c r="F788">
        <f>E788*D788</f>
        <v>396</v>
      </c>
      <c r="G788" t="s">
        <v>28</v>
      </c>
      <c r="H788" t="s">
        <v>26</v>
      </c>
      <c r="I788" t="s">
        <v>30</v>
      </c>
      <c r="J788" t="s">
        <v>39</v>
      </c>
    </row>
    <row r="789" spans="1:10" x14ac:dyDescent="0.25">
      <c r="A789" s="1">
        <v>44226</v>
      </c>
      <c r="B789" t="s">
        <v>16</v>
      </c>
      <c r="C789" t="s">
        <v>3</v>
      </c>
      <c r="D789">
        <v>99</v>
      </c>
      <c r="E789">
        <v>3</v>
      </c>
      <c r="F789">
        <f>E789*D789</f>
        <v>297</v>
      </c>
      <c r="G789" t="s">
        <v>25</v>
      </c>
      <c r="H789" t="s">
        <v>27</v>
      </c>
      <c r="I789" t="s">
        <v>30</v>
      </c>
      <c r="J789" t="s">
        <v>36</v>
      </c>
    </row>
    <row r="790" spans="1:10" x14ac:dyDescent="0.25">
      <c r="A790" s="1">
        <v>44226</v>
      </c>
      <c r="B790" t="s">
        <v>19</v>
      </c>
      <c r="C790" t="s">
        <v>21</v>
      </c>
      <c r="D790">
        <v>169</v>
      </c>
      <c r="E790">
        <v>4</v>
      </c>
      <c r="F790">
        <f>E790*D790</f>
        <v>676</v>
      </c>
      <c r="G790" t="s">
        <v>25</v>
      </c>
      <c r="H790" t="s">
        <v>26</v>
      </c>
      <c r="I790" t="s">
        <v>30</v>
      </c>
      <c r="J790" t="s">
        <v>38</v>
      </c>
    </row>
    <row r="791" spans="1:10" x14ac:dyDescent="0.25">
      <c r="A791" s="1">
        <v>44227</v>
      </c>
      <c r="B791" t="s">
        <v>14</v>
      </c>
      <c r="C791" t="s">
        <v>1</v>
      </c>
      <c r="D791">
        <v>455</v>
      </c>
      <c r="E791">
        <v>4</v>
      </c>
      <c r="F791">
        <f>E791*D791</f>
        <v>1820</v>
      </c>
      <c r="G791" t="s">
        <v>28</v>
      </c>
      <c r="H791" t="s">
        <v>26</v>
      </c>
      <c r="I791" t="s">
        <v>30</v>
      </c>
      <c r="J791" t="s">
        <v>37</v>
      </c>
    </row>
    <row r="792" spans="1:10" x14ac:dyDescent="0.25">
      <c r="A792" s="1">
        <v>44227</v>
      </c>
      <c r="B792" t="s">
        <v>14</v>
      </c>
      <c r="C792" t="s">
        <v>1</v>
      </c>
      <c r="D792">
        <v>455</v>
      </c>
      <c r="E792">
        <v>5</v>
      </c>
      <c r="F792">
        <f>E792*D792</f>
        <v>2275</v>
      </c>
      <c r="G792" t="s">
        <v>28</v>
      </c>
      <c r="H792" t="s">
        <v>26</v>
      </c>
      <c r="I792" t="s">
        <v>30</v>
      </c>
      <c r="J792" t="s">
        <v>39</v>
      </c>
    </row>
    <row r="793" spans="1:10" x14ac:dyDescent="0.25">
      <c r="A793" s="1">
        <v>44228</v>
      </c>
      <c r="B793" t="s">
        <v>18</v>
      </c>
      <c r="C793" t="s">
        <v>20</v>
      </c>
      <c r="D793">
        <v>12</v>
      </c>
      <c r="E793">
        <v>5</v>
      </c>
      <c r="F793">
        <f>E793*D793</f>
        <v>60</v>
      </c>
      <c r="G793" t="s">
        <v>28</v>
      </c>
      <c r="H793" t="s">
        <v>26</v>
      </c>
      <c r="I793" t="s">
        <v>31</v>
      </c>
      <c r="J793" t="s">
        <v>39</v>
      </c>
    </row>
    <row r="794" spans="1:10" x14ac:dyDescent="0.25">
      <c r="A794" s="1">
        <v>44229</v>
      </c>
      <c r="B794" t="s">
        <v>13</v>
      </c>
      <c r="C794" t="s">
        <v>1</v>
      </c>
      <c r="D794">
        <v>455</v>
      </c>
      <c r="E794">
        <v>8</v>
      </c>
      <c r="F794">
        <f>E794*D794</f>
        <v>3640</v>
      </c>
      <c r="G794" t="s">
        <v>28</v>
      </c>
      <c r="H794" t="s">
        <v>26</v>
      </c>
      <c r="I794" t="s">
        <v>30</v>
      </c>
      <c r="J794" t="s">
        <v>39</v>
      </c>
    </row>
    <row r="795" spans="1:10" x14ac:dyDescent="0.25">
      <c r="A795" s="1">
        <v>44229</v>
      </c>
      <c r="B795" t="s">
        <v>15</v>
      </c>
      <c r="C795" t="s">
        <v>2</v>
      </c>
      <c r="D795">
        <v>199</v>
      </c>
      <c r="E795">
        <v>8</v>
      </c>
      <c r="F795">
        <f>E795*D795</f>
        <v>1592</v>
      </c>
      <c r="G795" t="s">
        <v>28</v>
      </c>
      <c r="H795" t="s">
        <v>26</v>
      </c>
      <c r="I795" t="s">
        <v>31</v>
      </c>
      <c r="J795" t="s">
        <v>38</v>
      </c>
    </row>
    <row r="796" spans="1:10" x14ac:dyDescent="0.25">
      <c r="A796" s="1">
        <v>44229</v>
      </c>
      <c r="B796" t="s">
        <v>13</v>
      </c>
      <c r="C796" t="s">
        <v>4</v>
      </c>
      <c r="D796">
        <v>30</v>
      </c>
      <c r="E796">
        <v>5</v>
      </c>
      <c r="F796">
        <f>E796*D796</f>
        <v>150</v>
      </c>
      <c r="G796" t="s">
        <v>28</v>
      </c>
      <c r="H796" t="s">
        <v>26</v>
      </c>
      <c r="I796" t="s">
        <v>31</v>
      </c>
      <c r="J796" t="s">
        <v>39</v>
      </c>
    </row>
    <row r="797" spans="1:10" x14ac:dyDescent="0.25">
      <c r="A797" s="1">
        <v>44229</v>
      </c>
      <c r="B797" t="s">
        <v>19</v>
      </c>
      <c r="C797" t="s">
        <v>4</v>
      </c>
      <c r="D797">
        <v>30</v>
      </c>
      <c r="E797">
        <v>7</v>
      </c>
      <c r="F797">
        <f>E797*D797</f>
        <v>210</v>
      </c>
      <c r="G797" t="s">
        <v>28</v>
      </c>
      <c r="H797" t="s">
        <v>26</v>
      </c>
      <c r="I797" t="s">
        <v>30</v>
      </c>
      <c r="J797" t="s">
        <v>38</v>
      </c>
    </row>
    <row r="798" spans="1:10" x14ac:dyDescent="0.25">
      <c r="A798" s="1">
        <v>44229</v>
      </c>
      <c r="B798" t="s">
        <v>17</v>
      </c>
      <c r="C798" t="s">
        <v>20</v>
      </c>
      <c r="D798">
        <v>12</v>
      </c>
      <c r="E798">
        <v>2</v>
      </c>
      <c r="F798">
        <f>E798*D798</f>
        <v>24</v>
      </c>
      <c r="G798" t="s">
        <v>28</v>
      </c>
      <c r="H798" t="s">
        <v>26</v>
      </c>
      <c r="I798" t="s">
        <v>30</v>
      </c>
      <c r="J798" t="s">
        <v>36</v>
      </c>
    </row>
    <row r="799" spans="1:10" x14ac:dyDescent="0.25">
      <c r="A799" s="1">
        <v>44229</v>
      </c>
      <c r="B799" t="s">
        <v>13</v>
      </c>
      <c r="C799" t="s">
        <v>20</v>
      </c>
      <c r="D799">
        <v>12</v>
      </c>
      <c r="E799">
        <v>9</v>
      </c>
      <c r="F799">
        <f>E799*D799</f>
        <v>108</v>
      </c>
      <c r="G799" t="s">
        <v>25</v>
      </c>
      <c r="H799" t="s">
        <v>27</v>
      </c>
      <c r="I799" t="s">
        <v>30</v>
      </c>
      <c r="J799" t="s">
        <v>39</v>
      </c>
    </row>
    <row r="800" spans="1:10" x14ac:dyDescent="0.25">
      <c r="A800" s="1">
        <v>44229</v>
      </c>
      <c r="B800" t="s">
        <v>17</v>
      </c>
      <c r="C800" t="s">
        <v>20</v>
      </c>
      <c r="D800">
        <v>12</v>
      </c>
      <c r="E800">
        <v>7</v>
      </c>
      <c r="F800">
        <f>E800*D800</f>
        <v>84</v>
      </c>
      <c r="G800" t="s">
        <v>28</v>
      </c>
      <c r="H800" t="s">
        <v>26</v>
      </c>
      <c r="I800" t="s">
        <v>30</v>
      </c>
      <c r="J800" t="s">
        <v>38</v>
      </c>
    </row>
    <row r="801" spans="1:10" x14ac:dyDescent="0.25">
      <c r="A801" s="1">
        <v>44230</v>
      </c>
      <c r="B801" t="s">
        <v>18</v>
      </c>
      <c r="C801" t="s">
        <v>1</v>
      </c>
      <c r="D801">
        <v>455</v>
      </c>
      <c r="E801">
        <v>8</v>
      </c>
      <c r="F801">
        <f>E801*D801</f>
        <v>3640</v>
      </c>
      <c r="G801" t="s">
        <v>25</v>
      </c>
      <c r="H801" t="s">
        <v>26</v>
      </c>
      <c r="I801" t="s">
        <v>31</v>
      </c>
      <c r="J801" t="s">
        <v>37</v>
      </c>
    </row>
    <row r="802" spans="1:10" x14ac:dyDescent="0.25">
      <c r="A802" s="1">
        <v>44230</v>
      </c>
      <c r="B802" t="s">
        <v>18</v>
      </c>
      <c r="C802" t="s">
        <v>1</v>
      </c>
      <c r="D802">
        <v>455</v>
      </c>
      <c r="E802">
        <v>6</v>
      </c>
      <c r="F802">
        <f>E802*D802</f>
        <v>2730</v>
      </c>
      <c r="G802" t="s">
        <v>28</v>
      </c>
      <c r="H802" t="s">
        <v>26</v>
      </c>
      <c r="I802" t="s">
        <v>31</v>
      </c>
      <c r="J802" t="s">
        <v>37</v>
      </c>
    </row>
    <row r="803" spans="1:10" x14ac:dyDescent="0.25">
      <c r="A803" s="1">
        <v>44231</v>
      </c>
      <c r="B803" t="s">
        <v>16</v>
      </c>
      <c r="C803" t="s">
        <v>1</v>
      </c>
      <c r="D803">
        <v>455</v>
      </c>
      <c r="E803">
        <v>9</v>
      </c>
      <c r="F803">
        <f>E803*D803</f>
        <v>4095</v>
      </c>
      <c r="G803" t="s">
        <v>28</v>
      </c>
      <c r="H803" t="s">
        <v>26</v>
      </c>
      <c r="I803" t="s">
        <v>31</v>
      </c>
      <c r="J803" t="s">
        <v>38</v>
      </c>
    </row>
    <row r="804" spans="1:10" x14ac:dyDescent="0.25">
      <c r="A804" s="1">
        <v>44231</v>
      </c>
      <c r="B804" t="s">
        <v>16</v>
      </c>
      <c r="C804" t="s">
        <v>4</v>
      </c>
      <c r="D804">
        <v>30</v>
      </c>
      <c r="E804">
        <v>3</v>
      </c>
      <c r="F804">
        <f>E804*D804</f>
        <v>90</v>
      </c>
      <c r="G804" t="s">
        <v>28</v>
      </c>
      <c r="H804" t="s">
        <v>26</v>
      </c>
      <c r="I804" t="s">
        <v>31</v>
      </c>
      <c r="J804" t="s">
        <v>39</v>
      </c>
    </row>
    <row r="805" spans="1:10" x14ac:dyDescent="0.25">
      <c r="A805" s="1">
        <v>44231</v>
      </c>
      <c r="B805" t="s">
        <v>13</v>
      </c>
      <c r="C805" t="s">
        <v>4</v>
      </c>
      <c r="D805">
        <v>30</v>
      </c>
      <c r="E805">
        <v>7</v>
      </c>
      <c r="F805">
        <f>E805*D805</f>
        <v>210</v>
      </c>
      <c r="G805" t="s">
        <v>28</v>
      </c>
      <c r="H805" t="s">
        <v>26</v>
      </c>
      <c r="I805" t="s">
        <v>31</v>
      </c>
      <c r="J805" t="s">
        <v>39</v>
      </c>
    </row>
    <row r="806" spans="1:10" x14ac:dyDescent="0.25">
      <c r="A806" s="1">
        <v>44231</v>
      </c>
      <c r="B806" t="s">
        <v>18</v>
      </c>
      <c r="C806" t="s">
        <v>20</v>
      </c>
      <c r="D806">
        <v>12</v>
      </c>
      <c r="E806">
        <v>4</v>
      </c>
      <c r="F806">
        <f>E806*D806</f>
        <v>48</v>
      </c>
      <c r="G806" t="s">
        <v>25</v>
      </c>
      <c r="H806" t="s">
        <v>27</v>
      </c>
      <c r="I806" t="s">
        <v>30</v>
      </c>
      <c r="J806" t="s">
        <v>39</v>
      </c>
    </row>
    <row r="807" spans="1:10" x14ac:dyDescent="0.25">
      <c r="A807" s="1">
        <v>44231</v>
      </c>
      <c r="B807" t="s">
        <v>17</v>
      </c>
      <c r="C807" t="s">
        <v>20</v>
      </c>
      <c r="D807">
        <v>12</v>
      </c>
      <c r="E807">
        <v>7</v>
      </c>
      <c r="F807">
        <f>E807*D807</f>
        <v>84</v>
      </c>
      <c r="G807" t="s">
        <v>28</v>
      </c>
      <c r="H807" t="s">
        <v>26</v>
      </c>
      <c r="I807" t="s">
        <v>31</v>
      </c>
      <c r="J807" t="s">
        <v>39</v>
      </c>
    </row>
    <row r="808" spans="1:10" x14ac:dyDescent="0.25">
      <c r="A808" s="1">
        <v>44232</v>
      </c>
      <c r="B808" t="s">
        <v>13</v>
      </c>
      <c r="C808" t="s">
        <v>1</v>
      </c>
      <c r="D808">
        <v>455</v>
      </c>
      <c r="E808">
        <v>2</v>
      </c>
      <c r="F808">
        <f>E808*D808</f>
        <v>910</v>
      </c>
      <c r="G808" t="s">
        <v>28</v>
      </c>
      <c r="H808" t="s">
        <v>26</v>
      </c>
      <c r="I808" t="s">
        <v>31</v>
      </c>
      <c r="J808" t="s">
        <v>39</v>
      </c>
    </row>
    <row r="809" spans="1:10" x14ac:dyDescent="0.25">
      <c r="A809" s="1">
        <v>44232</v>
      </c>
      <c r="B809" t="s">
        <v>19</v>
      </c>
      <c r="C809" t="s">
        <v>20</v>
      </c>
      <c r="D809">
        <v>12</v>
      </c>
      <c r="E809">
        <v>4</v>
      </c>
      <c r="F809">
        <f>E809*D809</f>
        <v>48</v>
      </c>
      <c r="G809" t="s">
        <v>28</v>
      </c>
      <c r="H809" t="s">
        <v>26</v>
      </c>
      <c r="I809" t="s">
        <v>30</v>
      </c>
      <c r="J809" t="s">
        <v>38</v>
      </c>
    </row>
    <row r="810" spans="1:10" x14ac:dyDescent="0.25">
      <c r="A810" s="1">
        <v>44233</v>
      </c>
      <c r="B810" t="s">
        <v>15</v>
      </c>
      <c r="C810" t="s">
        <v>0</v>
      </c>
      <c r="D810">
        <v>121</v>
      </c>
      <c r="E810">
        <v>8</v>
      </c>
      <c r="F810">
        <f>E810*D810</f>
        <v>968</v>
      </c>
      <c r="G810" t="s">
        <v>25</v>
      </c>
      <c r="H810" t="s">
        <v>26</v>
      </c>
      <c r="I810" t="s">
        <v>30</v>
      </c>
      <c r="J810" t="s">
        <v>36</v>
      </c>
    </row>
    <row r="811" spans="1:10" x14ac:dyDescent="0.25">
      <c r="A811" s="1">
        <v>44233</v>
      </c>
      <c r="B811" t="s">
        <v>16</v>
      </c>
      <c r="C811" t="s">
        <v>0</v>
      </c>
      <c r="D811">
        <v>121</v>
      </c>
      <c r="E811">
        <v>4</v>
      </c>
      <c r="F811">
        <f>E811*D811</f>
        <v>484</v>
      </c>
      <c r="G811" t="s">
        <v>28</v>
      </c>
      <c r="H811" t="s">
        <v>26</v>
      </c>
      <c r="I811" t="s">
        <v>30</v>
      </c>
      <c r="J811" t="s">
        <v>38</v>
      </c>
    </row>
    <row r="812" spans="1:10" x14ac:dyDescent="0.25">
      <c r="A812" s="1">
        <v>44233</v>
      </c>
      <c r="B812" t="s">
        <v>16</v>
      </c>
      <c r="C812" t="s">
        <v>4</v>
      </c>
      <c r="D812">
        <v>30</v>
      </c>
      <c r="E812">
        <v>5</v>
      </c>
      <c r="F812">
        <f>E812*D812</f>
        <v>150</v>
      </c>
      <c r="G812" t="s">
        <v>28</v>
      </c>
      <c r="H812" t="s">
        <v>26</v>
      </c>
      <c r="I812" t="s">
        <v>31</v>
      </c>
      <c r="J812" t="s">
        <v>35</v>
      </c>
    </row>
    <row r="813" spans="1:10" x14ac:dyDescent="0.25">
      <c r="A813" s="1">
        <v>44233</v>
      </c>
      <c r="B813" t="s">
        <v>18</v>
      </c>
      <c r="C813" t="s">
        <v>4</v>
      </c>
      <c r="D813">
        <v>30</v>
      </c>
      <c r="E813">
        <v>10</v>
      </c>
      <c r="F813">
        <f>E813*D813</f>
        <v>300</v>
      </c>
      <c r="G813" t="s">
        <v>28</v>
      </c>
      <c r="H813" t="s">
        <v>27</v>
      </c>
      <c r="I813" t="s">
        <v>31</v>
      </c>
      <c r="J813" t="s">
        <v>38</v>
      </c>
    </row>
    <row r="814" spans="1:10" x14ac:dyDescent="0.25">
      <c r="A814" s="1">
        <v>44234</v>
      </c>
      <c r="B814" t="s">
        <v>18</v>
      </c>
      <c r="C814" t="s">
        <v>20</v>
      </c>
      <c r="D814">
        <v>12</v>
      </c>
      <c r="E814">
        <v>3</v>
      </c>
      <c r="F814">
        <f>E814*D814</f>
        <v>36</v>
      </c>
      <c r="G814" t="s">
        <v>28</v>
      </c>
      <c r="H814" t="s">
        <v>26</v>
      </c>
      <c r="I814" t="s">
        <v>30</v>
      </c>
      <c r="J814" t="s">
        <v>37</v>
      </c>
    </row>
    <row r="815" spans="1:10" x14ac:dyDescent="0.25">
      <c r="A815" s="1">
        <v>44235</v>
      </c>
      <c r="B815" t="s">
        <v>16</v>
      </c>
      <c r="C815" t="s">
        <v>1</v>
      </c>
      <c r="D815">
        <v>455</v>
      </c>
      <c r="E815">
        <v>8</v>
      </c>
      <c r="F815">
        <f>E815*D815</f>
        <v>3640</v>
      </c>
      <c r="G815" t="s">
        <v>28</v>
      </c>
      <c r="H815" t="s">
        <v>26</v>
      </c>
      <c r="I815" t="s">
        <v>31</v>
      </c>
      <c r="J815" t="s">
        <v>38</v>
      </c>
    </row>
    <row r="816" spans="1:10" x14ac:dyDescent="0.25">
      <c r="A816" s="1">
        <v>44236</v>
      </c>
      <c r="B816" t="s">
        <v>18</v>
      </c>
      <c r="C816" t="s">
        <v>3</v>
      </c>
      <c r="D816">
        <v>99</v>
      </c>
      <c r="E816">
        <v>3</v>
      </c>
      <c r="F816">
        <f>E816*D816</f>
        <v>297</v>
      </c>
      <c r="G816" t="s">
        <v>28</v>
      </c>
      <c r="H816" t="s">
        <v>26</v>
      </c>
      <c r="I816" t="s">
        <v>31</v>
      </c>
      <c r="J816" t="s">
        <v>35</v>
      </c>
    </row>
    <row r="817" spans="1:10" x14ac:dyDescent="0.25">
      <c r="A817" s="1">
        <v>44237</v>
      </c>
      <c r="B817" t="s">
        <v>16</v>
      </c>
      <c r="C817" t="s">
        <v>3</v>
      </c>
      <c r="D817">
        <v>99</v>
      </c>
      <c r="E817">
        <v>2</v>
      </c>
      <c r="F817">
        <f>E817*D817</f>
        <v>198</v>
      </c>
      <c r="G817" t="s">
        <v>28</v>
      </c>
      <c r="H817" t="s">
        <v>27</v>
      </c>
      <c r="I817" t="s">
        <v>30</v>
      </c>
      <c r="J817" t="s">
        <v>38</v>
      </c>
    </row>
    <row r="818" spans="1:10" x14ac:dyDescent="0.25">
      <c r="A818" s="1">
        <v>44237</v>
      </c>
      <c r="B818" t="s">
        <v>13</v>
      </c>
      <c r="C818" t="s">
        <v>0</v>
      </c>
      <c r="D818">
        <v>121</v>
      </c>
      <c r="E818">
        <v>10</v>
      </c>
      <c r="F818">
        <f>E818*D818</f>
        <v>1210</v>
      </c>
      <c r="G818" t="s">
        <v>25</v>
      </c>
      <c r="H818" t="s">
        <v>27</v>
      </c>
      <c r="I818" t="s">
        <v>31</v>
      </c>
      <c r="J818" t="s">
        <v>37</v>
      </c>
    </row>
    <row r="819" spans="1:10" x14ac:dyDescent="0.25">
      <c r="A819" s="1">
        <v>44238</v>
      </c>
      <c r="B819" t="s">
        <v>19</v>
      </c>
      <c r="C819" t="s">
        <v>1</v>
      </c>
      <c r="D819">
        <v>455</v>
      </c>
      <c r="E819">
        <v>6</v>
      </c>
      <c r="F819">
        <f>E819*D819</f>
        <v>2730</v>
      </c>
      <c r="G819" t="s">
        <v>28</v>
      </c>
      <c r="H819" t="s">
        <v>26</v>
      </c>
      <c r="I819" t="s">
        <v>30</v>
      </c>
      <c r="J819" t="s">
        <v>37</v>
      </c>
    </row>
    <row r="820" spans="1:10" x14ac:dyDescent="0.25">
      <c r="A820" s="1">
        <v>44238</v>
      </c>
      <c r="B820" t="s">
        <v>17</v>
      </c>
      <c r="C820" t="s">
        <v>1</v>
      </c>
      <c r="D820">
        <v>455</v>
      </c>
      <c r="E820">
        <v>4</v>
      </c>
      <c r="F820">
        <f>E820*D820</f>
        <v>1820</v>
      </c>
      <c r="G820" t="s">
        <v>28</v>
      </c>
      <c r="H820" t="s">
        <v>26</v>
      </c>
      <c r="I820" t="s">
        <v>30</v>
      </c>
      <c r="J820" t="s">
        <v>39</v>
      </c>
    </row>
    <row r="821" spans="1:10" x14ac:dyDescent="0.25">
      <c r="A821" s="1">
        <v>44239</v>
      </c>
      <c r="B821" t="s">
        <v>17</v>
      </c>
      <c r="C821" t="s">
        <v>20</v>
      </c>
      <c r="D821">
        <v>12</v>
      </c>
      <c r="E821">
        <v>10</v>
      </c>
      <c r="F821">
        <f>E821*D821</f>
        <v>120</v>
      </c>
      <c r="G821" t="s">
        <v>28</v>
      </c>
      <c r="H821" t="s">
        <v>26</v>
      </c>
      <c r="I821" t="s">
        <v>31</v>
      </c>
      <c r="J821" t="s">
        <v>36</v>
      </c>
    </row>
    <row r="822" spans="1:10" x14ac:dyDescent="0.25">
      <c r="A822" s="1">
        <v>44240</v>
      </c>
      <c r="B822" t="s">
        <v>13</v>
      </c>
      <c r="C822" t="s">
        <v>0</v>
      </c>
      <c r="D822">
        <v>121</v>
      </c>
      <c r="E822">
        <v>3</v>
      </c>
      <c r="F822">
        <f>E822*D822</f>
        <v>363</v>
      </c>
      <c r="G822" t="s">
        <v>25</v>
      </c>
      <c r="H822" t="s">
        <v>26</v>
      </c>
      <c r="I822" t="s">
        <v>31</v>
      </c>
      <c r="J822" t="s">
        <v>39</v>
      </c>
    </row>
    <row r="823" spans="1:10" x14ac:dyDescent="0.25">
      <c r="A823" s="1">
        <v>44240</v>
      </c>
      <c r="B823" t="s">
        <v>16</v>
      </c>
      <c r="C823" t="s">
        <v>1</v>
      </c>
      <c r="D823">
        <v>455</v>
      </c>
      <c r="E823">
        <v>8</v>
      </c>
      <c r="F823">
        <f>E823*D823</f>
        <v>3640</v>
      </c>
      <c r="G823" t="s">
        <v>28</v>
      </c>
      <c r="H823" t="s">
        <v>26</v>
      </c>
      <c r="I823" t="s">
        <v>30</v>
      </c>
      <c r="J823" t="s">
        <v>37</v>
      </c>
    </row>
    <row r="824" spans="1:10" x14ac:dyDescent="0.25">
      <c r="A824" s="1">
        <v>44240</v>
      </c>
      <c r="B824" t="s">
        <v>19</v>
      </c>
      <c r="C824" t="s">
        <v>2</v>
      </c>
      <c r="D824">
        <v>199</v>
      </c>
      <c r="E824">
        <v>2</v>
      </c>
      <c r="F824">
        <f>E824*D824</f>
        <v>398</v>
      </c>
      <c r="G824" t="s">
        <v>28</v>
      </c>
      <c r="H824" t="s">
        <v>26</v>
      </c>
      <c r="I824" t="s">
        <v>30</v>
      </c>
      <c r="J824" t="s">
        <v>36</v>
      </c>
    </row>
    <row r="825" spans="1:10" x14ac:dyDescent="0.25">
      <c r="A825" s="1">
        <v>44240</v>
      </c>
      <c r="B825" t="s">
        <v>19</v>
      </c>
      <c r="C825" t="s">
        <v>4</v>
      </c>
      <c r="D825">
        <v>30</v>
      </c>
      <c r="E825">
        <v>4</v>
      </c>
      <c r="F825">
        <f>E825*D825</f>
        <v>120</v>
      </c>
      <c r="G825" t="s">
        <v>28</v>
      </c>
      <c r="H825" t="s">
        <v>26</v>
      </c>
      <c r="I825" t="s">
        <v>31</v>
      </c>
      <c r="J825" t="s">
        <v>36</v>
      </c>
    </row>
    <row r="826" spans="1:10" x14ac:dyDescent="0.25">
      <c r="A826" s="1">
        <v>44240</v>
      </c>
      <c r="B826" t="s">
        <v>16</v>
      </c>
      <c r="C826" t="s">
        <v>4</v>
      </c>
      <c r="D826">
        <v>30</v>
      </c>
      <c r="E826">
        <v>4</v>
      </c>
      <c r="F826">
        <f>E826*D826</f>
        <v>120</v>
      </c>
      <c r="G826" t="s">
        <v>28</v>
      </c>
      <c r="H826" t="s">
        <v>26</v>
      </c>
      <c r="I826" t="s">
        <v>30</v>
      </c>
      <c r="J826" t="s">
        <v>37</v>
      </c>
    </row>
    <row r="827" spans="1:10" x14ac:dyDescent="0.25">
      <c r="A827" s="1">
        <v>44240</v>
      </c>
      <c r="B827" t="s">
        <v>16</v>
      </c>
      <c r="C827" t="s">
        <v>20</v>
      </c>
      <c r="D827">
        <v>12</v>
      </c>
      <c r="E827">
        <v>6</v>
      </c>
      <c r="F827">
        <f>E827*D827</f>
        <v>72</v>
      </c>
      <c r="G827" t="s">
        <v>28</v>
      </c>
      <c r="H827" t="s">
        <v>26</v>
      </c>
      <c r="I827" t="s">
        <v>31</v>
      </c>
      <c r="J827" t="s">
        <v>38</v>
      </c>
    </row>
    <row r="828" spans="1:10" x14ac:dyDescent="0.25">
      <c r="A828" s="1">
        <v>44240</v>
      </c>
      <c r="B828" t="s">
        <v>16</v>
      </c>
      <c r="C828" t="s">
        <v>20</v>
      </c>
      <c r="D828">
        <v>12</v>
      </c>
      <c r="E828">
        <v>9</v>
      </c>
      <c r="F828">
        <f>E828*D828</f>
        <v>108</v>
      </c>
      <c r="G828" t="s">
        <v>28</v>
      </c>
      <c r="H828" t="s">
        <v>27</v>
      </c>
      <c r="I828" t="s">
        <v>30</v>
      </c>
      <c r="J828" t="s">
        <v>39</v>
      </c>
    </row>
    <row r="829" spans="1:10" x14ac:dyDescent="0.25">
      <c r="A829" s="1">
        <v>44240</v>
      </c>
      <c r="B829" t="s">
        <v>19</v>
      </c>
      <c r="C829" t="s">
        <v>20</v>
      </c>
      <c r="D829">
        <v>12</v>
      </c>
      <c r="E829">
        <v>6</v>
      </c>
      <c r="F829">
        <f>E829*D829</f>
        <v>72</v>
      </c>
      <c r="G829" t="s">
        <v>28</v>
      </c>
      <c r="H829" t="s">
        <v>26</v>
      </c>
      <c r="I829" t="s">
        <v>30</v>
      </c>
      <c r="J829" t="s">
        <v>38</v>
      </c>
    </row>
    <row r="830" spans="1:10" x14ac:dyDescent="0.25">
      <c r="A830" s="1">
        <v>44240</v>
      </c>
      <c r="B830" t="s">
        <v>15</v>
      </c>
      <c r="C830" t="s">
        <v>21</v>
      </c>
      <c r="D830">
        <v>169</v>
      </c>
      <c r="E830">
        <v>2</v>
      </c>
      <c r="F830">
        <f>E830*D830</f>
        <v>338</v>
      </c>
      <c r="G830" t="s">
        <v>28</v>
      </c>
      <c r="H830" t="s">
        <v>27</v>
      </c>
      <c r="I830" t="s">
        <v>31</v>
      </c>
      <c r="J830" t="s">
        <v>39</v>
      </c>
    </row>
    <row r="831" spans="1:10" x14ac:dyDescent="0.25">
      <c r="A831" s="1">
        <v>44241</v>
      </c>
      <c r="B831" t="s">
        <v>17</v>
      </c>
      <c r="C831" t="s">
        <v>1</v>
      </c>
      <c r="D831">
        <v>455</v>
      </c>
      <c r="E831">
        <v>1</v>
      </c>
      <c r="F831">
        <f>E831*D831</f>
        <v>455</v>
      </c>
      <c r="G831" t="s">
        <v>28</v>
      </c>
      <c r="H831" t="s">
        <v>26</v>
      </c>
      <c r="I831" t="s">
        <v>31</v>
      </c>
      <c r="J831" t="s">
        <v>36</v>
      </c>
    </row>
    <row r="832" spans="1:10" x14ac:dyDescent="0.25">
      <c r="A832" s="1">
        <v>44241</v>
      </c>
      <c r="B832" t="s">
        <v>17</v>
      </c>
      <c r="C832" t="s">
        <v>20</v>
      </c>
      <c r="D832">
        <v>12</v>
      </c>
      <c r="E832">
        <v>3</v>
      </c>
      <c r="F832">
        <f>E832*D832</f>
        <v>36</v>
      </c>
      <c r="G832" t="s">
        <v>28</v>
      </c>
      <c r="H832" t="s">
        <v>26</v>
      </c>
      <c r="I832" t="s">
        <v>30</v>
      </c>
      <c r="J832" t="s">
        <v>38</v>
      </c>
    </row>
    <row r="833" spans="1:10" x14ac:dyDescent="0.25">
      <c r="A833" s="1">
        <v>44242</v>
      </c>
      <c r="B833" t="s">
        <v>18</v>
      </c>
      <c r="C833" t="s">
        <v>2</v>
      </c>
      <c r="D833">
        <v>199</v>
      </c>
      <c r="E833">
        <v>3</v>
      </c>
      <c r="F833">
        <f>E833*D833</f>
        <v>597</v>
      </c>
      <c r="G833" t="s">
        <v>28</v>
      </c>
      <c r="H833" t="s">
        <v>27</v>
      </c>
      <c r="I833" t="s">
        <v>30</v>
      </c>
      <c r="J833" t="s">
        <v>39</v>
      </c>
    </row>
    <row r="834" spans="1:10" x14ac:dyDescent="0.25">
      <c r="A834" s="1">
        <v>44242</v>
      </c>
      <c r="B834" t="s">
        <v>16</v>
      </c>
      <c r="C834" t="s">
        <v>4</v>
      </c>
      <c r="D834">
        <v>30</v>
      </c>
      <c r="E834">
        <v>5</v>
      </c>
      <c r="F834">
        <f>E834*D834</f>
        <v>150</v>
      </c>
      <c r="G834" t="s">
        <v>28</v>
      </c>
      <c r="H834" t="s">
        <v>26</v>
      </c>
      <c r="I834" t="s">
        <v>31</v>
      </c>
      <c r="J834" t="s">
        <v>38</v>
      </c>
    </row>
    <row r="835" spans="1:10" x14ac:dyDescent="0.25">
      <c r="A835" s="1">
        <v>44242</v>
      </c>
      <c r="B835" t="s">
        <v>16</v>
      </c>
      <c r="C835" t="s">
        <v>21</v>
      </c>
      <c r="D835">
        <v>169</v>
      </c>
      <c r="E835">
        <v>1</v>
      </c>
      <c r="F835">
        <f>E835*D835</f>
        <v>169</v>
      </c>
      <c r="G835" t="s">
        <v>25</v>
      </c>
      <c r="H835" t="s">
        <v>26</v>
      </c>
      <c r="I835" t="s">
        <v>30</v>
      </c>
      <c r="J835" t="s">
        <v>39</v>
      </c>
    </row>
    <row r="836" spans="1:10" x14ac:dyDescent="0.25">
      <c r="A836" s="1">
        <v>44243</v>
      </c>
      <c r="B836" t="s">
        <v>17</v>
      </c>
      <c r="C836" t="s">
        <v>3</v>
      </c>
      <c r="D836">
        <v>99</v>
      </c>
      <c r="E836">
        <v>6</v>
      </c>
      <c r="F836">
        <f>E836*D836</f>
        <v>594</v>
      </c>
      <c r="G836" t="s">
        <v>28</v>
      </c>
      <c r="H836" t="s">
        <v>26</v>
      </c>
      <c r="I836" t="s">
        <v>31</v>
      </c>
      <c r="J836" t="s">
        <v>39</v>
      </c>
    </row>
    <row r="837" spans="1:10" x14ac:dyDescent="0.25">
      <c r="A837" s="1">
        <v>44243</v>
      </c>
      <c r="B837" t="s">
        <v>15</v>
      </c>
      <c r="C837" t="s">
        <v>0</v>
      </c>
      <c r="D837">
        <v>121</v>
      </c>
      <c r="E837">
        <v>9</v>
      </c>
      <c r="F837">
        <f>E837*D837</f>
        <v>1089</v>
      </c>
      <c r="G837" t="s">
        <v>28</v>
      </c>
      <c r="H837" t="s">
        <v>26</v>
      </c>
      <c r="I837" t="s">
        <v>31</v>
      </c>
      <c r="J837" t="s">
        <v>38</v>
      </c>
    </row>
    <row r="838" spans="1:10" x14ac:dyDescent="0.25">
      <c r="A838" s="1">
        <v>44243</v>
      </c>
      <c r="B838" t="s">
        <v>19</v>
      </c>
      <c r="C838" t="s">
        <v>1</v>
      </c>
      <c r="D838">
        <v>455</v>
      </c>
      <c r="E838">
        <v>4</v>
      </c>
      <c r="F838">
        <f>E838*D838</f>
        <v>1820</v>
      </c>
      <c r="G838" t="s">
        <v>28</v>
      </c>
      <c r="H838" t="s">
        <v>26</v>
      </c>
      <c r="I838" t="s">
        <v>31</v>
      </c>
      <c r="J838" t="s">
        <v>38</v>
      </c>
    </row>
    <row r="839" spans="1:10" x14ac:dyDescent="0.25">
      <c r="A839" s="1">
        <v>44243</v>
      </c>
      <c r="B839" t="s">
        <v>19</v>
      </c>
      <c r="C839" t="s">
        <v>1</v>
      </c>
      <c r="D839">
        <v>455</v>
      </c>
      <c r="E839">
        <v>3</v>
      </c>
      <c r="F839">
        <f>E839*D839</f>
        <v>1365</v>
      </c>
      <c r="G839" t="s">
        <v>28</v>
      </c>
      <c r="H839" t="s">
        <v>26</v>
      </c>
      <c r="I839" t="s">
        <v>30</v>
      </c>
      <c r="J839" t="s">
        <v>38</v>
      </c>
    </row>
    <row r="840" spans="1:10" x14ac:dyDescent="0.25">
      <c r="A840" s="1">
        <v>44243</v>
      </c>
      <c r="B840" t="s">
        <v>19</v>
      </c>
      <c r="C840" t="s">
        <v>1</v>
      </c>
      <c r="D840">
        <v>455</v>
      </c>
      <c r="E840">
        <v>3</v>
      </c>
      <c r="F840">
        <f>E840*D840</f>
        <v>1365</v>
      </c>
      <c r="G840" t="s">
        <v>28</v>
      </c>
      <c r="H840" t="s">
        <v>26</v>
      </c>
      <c r="I840" t="s">
        <v>30</v>
      </c>
      <c r="J840" t="s">
        <v>39</v>
      </c>
    </row>
    <row r="841" spans="1:10" x14ac:dyDescent="0.25">
      <c r="A841" s="1">
        <v>44243</v>
      </c>
      <c r="B841" t="s">
        <v>18</v>
      </c>
      <c r="C841" t="s">
        <v>4</v>
      </c>
      <c r="D841">
        <v>30</v>
      </c>
      <c r="E841">
        <v>9</v>
      </c>
      <c r="F841">
        <f>E841*D841</f>
        <v>270</v>
      </c>
      <c r="G841" t="s">
        <v>28</v>
      </c>
      <c r="H841" t="s">
        <v>27</v>
      </c>
      <c r="I841" t="s">
        <v>31</v>
      </c>
      <c r="J841" t="s">
        <v>39</v>
      </c>
    </row>
    <row r="842" spans="1:10" x14ac:dyDescent="0.25">
      <c r="A842" s="1">
        <v>44244</v>
      </c>
      <c r="B842" t="s">
        <v>19</v>
      </c>
      <c r="C842" t="s">
        <v>20</v>
      </c>
      <c r="D842">
        <v>12</v>
      </c>
      <c r="E842">
        <v>5</v>
      </c>
      <c r="F842">
        <f>E842*D842</f>
        <v>60</v>
      </c>
      <c r="G842" t="s">
        <v>28</v>
      </c>
      <c r="H842" t="s">
        <v>26</v>
      </c>
      <c r="I842" t="s">
        <v>31</v>
      </c>
      <c r="J842" t="s">
        <v>37</v>
      </c>
    </row>
    <row r="843" spans="1:10" x14ac:dyDescent="0.25">
      <c r="A843" s="1">
        <v>44245</v>
      </c>
      <c r="B843" t="s">
        <v>18</v>
      </c>
      <c r="C843" t="s">
        <v>21</v>
      </c>
      <c r="D843">
        <v>169</v>
      </c>
      <c r="E843">
        <v>2</v>
      </c>
      <c r="F843">
        <f>E843*D843</f>
        <v>338</v>
      </c>
      <c r="G843" t="s">
        <v>28</v>
      </c>
      <c r="H843" t="s">
        <v>26</v>
      </c>
      <c r="I843" t="s">
        <v>30</v>
      </c>
      <c r="J843" t="s">
        <v>38</v>
      </c>
    </row>
    <row r="844" spans="1:10" x14ac:dyDescent="0.25">
      <c r="A844" s="1">
        <v>44246</v>
      </c>
      <c r="B844" t="s">
        <v>15</v>
      </c>
      <c r="C844" t="s">
        <v>1</v>
      </c>
      <c r="D844">
        <v>455</v>
      </c>
      <c r="E844">
        <v>2</v>
      </c>
      <c r="F844">
        <f>E844*D844</f>
        <v>910</v>
      </c>
      <c r="G844" t="s">
        <v>28</v>
      </c>
      <c r="H844" t="s">
        <v>26</v>
      </c>
      <c r="I844" t="s">
        <v>30</v>
      </c>
      <c r="J844" t="s">
        <v>37</v>
      </c>
    </row>
    <row r="845" spans="1:10" x14ac:dyDescent="0.25">
      <c r="A845" s="1">
        <v>44247</v>
      </c>
      <c r="B845" t="s">
        <v>16</v>
      </c>
      <c r="C845" t="s">
        <v>2</v>
      </c>
      <c r="D845">
        <v>199</v>
      </c>
      <c r="E845">
        <v>3</v>
      </c>
      <c r="F845">
        <f>E845*D845</f>
        <v>597</v>
      </c>
      <c r="G845" t="s">
        <v>28</v>
      </c>
      <c r="H845" t="s">
        <v>27</v>
      </c>
      <c r="I845" t="s">
        <v>31</v>
      </c>
      <c r="J845" t="s">
        <v>35</v>
      </c>
    </row>
    <row r="846" spans="1:10" x14ac:dyDescent="0.25">
      <c r="A846" s="1">
        <v>44248</v>
      </c>
      <c r="B846" t="s">
        <v>13</v>
      </c>
      <c r="C846" t="s">
        <v>1</v>
      </c>
      <c r="D846">
        <v>455</v>
      </c>
      <c r="E846">
        <v>9</v>
      </c>
      <c r="F846">
        <f>E846*D846</f>
        <v>4095</v>
      </c>
      <c r="G846" t="s">
        <v>25</v>
      </c>
      <c r="H846" t="s">
        <v>26</v>
      </c>
      <c r="I846" t="s">
        <v>30</v>
      </c>
      <c r="J846" t="s">
        <v>39</v>
      </c>
    </row>
    <row r="847" spans="1:10" x14ac:dyDescent="0.25">
      <c r="A847" s="1">
        <v>44249</v>
      </c>
      <c r="B847" t="s">
        <v>15</v>
      </c>
      <c r="C847" t="s">
        <v>4</v>
      </c>
      <c r="D847">
        <v>30</v>
      </c>
      <c r="E847">
        <v>2</v>
      </c>
      <c r="F847">
        <f>E847*D847</f>
        <v>60</v>
      </c>
      <c r="G847" t="s">
        <v>28</v>
      </c>
      <c r="H847" t="s">
        <v>26</v>
      </c>
      <c r="I847" t="s">
        <v>31</v>
      </c>
      <c r="J847" t="s">
        <v>39</v>
      </c>
    </row>
    <row r="848" spans="1:10" x14ac:dyDescent="0.25">
      <c r="A848" s="1">
        <v>44250</v>
      </c>
      <c r="B848" t="s">
        <v>15</v>
      </c>
      <c r="C848" t="s">
        <v>20</v>
      </c>
      <c r="D848">
        <v>12</v>
      </c>
      <c r="E848">
        <v>3</v>
      </c>
      <c r="F848">
        <f>E848*D848</f>
        <v>36</v>
      </c>
      <c r="G848" t="s">
        <v>25</v>
      </c>
      <c r="H848" t="s">
        <v>26</v>
      </c>
      <c r="I848" t="s">
        <v>30</v>
      </c>
      <c r="J848" t="s">
        <v>37</v>
      </c>
    </row>
    <row r="849" spans="1:10" x14ac:dyDescent="0.25">
      <c r="A849" s="1">
        <v>44251</v>
      </c>
      <c r="B849" t="s">
        <v>13</v>
      </c>
      <c r="C849" t="s">
        <v>20</v>
      </c>
      <c r="D849">
        <v>12</v>
      </c>
      <c r="E849">
        <v>7</v>
      </c>
      <c r="F849">
        <f>E849*D849</f>
        <v>84</v>
      </c>
      <c r="G849" t="s">
        <v>25</v>
      </c>
      <c r="H849" t="s">
        <v>26</v>
      </c>
      <c r="I849" t="s">
        <v>30</v>
      </c>
      <c r="J849" t="s">
        <v>35</v>
      </c>
    </row>
    <row r="850" spans="1:10" x14ac:dyDescent="0.25">
      <c r="A850" s="1">
        <v>44251</v>
      </c>
      <c r="B850" t="s">
        <v>17</v>
      </c>
      <c r="C850" t="s">
        <v>20</v>
      </c>
      <c r="D850">
        <v>12</v>
      </c>
      <c r="E850">
        <v>1</v>
      </c>
      <c r="F850">
        <f>E850*D850</f>
        <v>12</v>
      </c>
      <c r="G850" t="s">
        <v>28</v>
      </c>
      <c r="H850" t="s">
        <v>26</v>
      </c>
      <c r="I850" t="s">
        <v>30</v>
      </c>
      <c r="J850" t="s">
        <v>38</v>
      </c>
    </row>
    <row r="851" spans="1:10" x14ac:dyDescent="0.25">
      <c r="A851" s="1">
        <v>44252</v>
      </c>
      <c r="B851" t="s">
        <v>14</v>
      </c>
      <c r="C851" t="s">
        <v>2</v>
      </c>
      <c r="D851">
        <v>199</v>
      </c>
      <c r="E851">
        <v>8</v>
      </c>
      <c r="F851">
        <f>E851*D851</f>
        <v>1592</v>
      </c>
      <c r="G851" t="s">
        <v>28</v>
      </c>
      <c r="H851" t="s">
        <v>26</v>
      </c>
      <c r="I851" t="s">
        <v>31</v>
      </c>
      <c r="J851" t="s">
        <v>38</v>
      </c>
    </row>
    <row r="852" spans="1:10" x14ac:dyDescent="0.25">
      <c r="A852" s="1">
        <v>44252</v>
      </c>
      <c r="B852" t="s">
        <v>13</v>
      </c>
      <c r="C852" t="s">
        <v>20</v>
      </c>
      <c r="D852">
        <v>12</v>
      </c>
      <c r="E852">
        <v>5</v>
      </c>
      <c r="F852">
        <f>E852*D852</f>
        <v>60</v>
      </c>
      <c r="G852" t="s">
        <v>28</v>
      </c>
      <c r="H852" t="s">
        <v>26</v>
      </c>
      <c r="I852" t="s">
        <v>31</v>
      </c>
      <c r="J852" t="s">
        <v>39</v>
      </c>
    </row>
    <row r="853" spans="1:10" x14ac:dyDescent="0.25">
      <c r="A853" s="1">
        <v>44252</v>
      </c>
      <c r="B853" t="s">
        <v>18</v>
      </c>
      <c r="C853" t="s">
        <v>21</v>
      </c>
      <c r="D853">
        <v>169</v>
      </c>
      <c r="E853">
        <v>10</v>
      </c>
      <c r="F853">
        <f>E853*D853</f>
        <v>1690</v>
      </c>
      <c r="G853" t="s">
        <v>25</v>
      </c>
      <c r="H853" t="s">
        <v>26</v>
      </c>
      <c r="I853" t="s">
        <v>30</v>
      </c>
      <c r="J853" t="s">
        <v>38</v>
      </c>
    </row>
    <row r="854" spans="1:10" x14ac:dyDescent="0.25">
      <c r="A854" s="1">
        <v>44253</v>
      </c>
      <c r="B854" t="s">
        <v>17</v>
      </c>
      <c r="C854" t="s">
        <v>1</v>
      </c>
      <c r="D854">
        <v>455</v>
      </c>
      <c r="E854">
        <v>9</v>
      </c>
      <c r="F854">
        <f>E854*D854</f>
        <v>4095</v>
      </c>
      <c r="G854" t="s">
        <v>25</v>
      </c>
      <c r="H854" t="s">
        <v>27</v>
      </c>
      <c r="I854" t="s">
        <v>30</v>
      </c>
      <c r="J854" t="s">
        <v>38</v>
      </c>
    </row>
    <row r="855" spans="1:10" x14ac:dyDescent="0.25">
      <c r="A855" s="1">
        <v>44253</v>
      </c>
      <c r="B855" t="s">
        <v>15</v>
      </c>
      <c r="C855" t="s">
        <v>20</v>
      </c>
      <c r="D855">
        <v>12</v>
      </c>
      <c r="E855">
        <v>8</v>
      </c>
      <c r="F855">
        <f>E855*D855</f>
        <v>96</v>
      </c>
      <c r="G855" t="s">
        <v>28</v>
      </c>
      <c r="H855" t="s">
        <v>26</v>
      </c>
      <c r="I855" t="s">
        <v>30</v>
      </c>
      <c r="J855" t="s">
        <v>38</v>
      </c>
    </row>
    <row r="856" spans="1:10" x14ac:dyDescent="0.25">
      <c r="A856" s="1">
        <v>44253</v>
      </c>
      <c r="B856" t="s">
        <v>13</v>
      </c>
      <c r="C856" t="s">
        <v>20</v>
      </c>
      <c r="D856">
        <v>12</v>
      </c>
      <c r="E856">
        <v>4</v>
      </c>
      <c r="F856">
        <f>E856*D856</f>
        <v>48</v>
      </c>
      <c r="G856" t="s">
        <v>28</v>
      </c>
      <c r="H856" t="s">
        <v>26</v>
      </c>
      <c r="I856" t="s">
        <v>31</v>
      </c>
      <c r="J856" t="s">
        <v>39</v>
      </c>
    </row>
    <row r="857" spans="1:10" x14ac:dyDescent="0.25">
      <c r="A857" s="1">
        <v>44254</v>
      </c>
      <c r="B857" t="s">
        <v>13</v>
      </c>
      <c r="C857" t="s">
        <v>3</v>
      </c>
      <c r="D857">
        <v>99</v>
      </c>
      <c r="E857">
        <v>1</v>
      </c>
      <c r="F857">
        <f>E857*D857</f>
        <v>99</v>
      </c>
      <c r="G857" t="s">
        <v>25</v>
      </c>
      <c r="H857" t="s">
        <v>26</v>
      </c>
      <c r="I857" t="s">
        <v>30</v>
      </c>
      <c r="J857" t="s">
        <v>39</v>
      </c>
    </row>
    <row r="858" spans="1:10" x14ac:dyDescent="0.25">
      <c r="A858" s="1">
        <v>44254</v>
      </c>
      <c r="B858" t="s">
        <v>13</v>
      </c>
      <c r="C858" t="s">
        <v>20</v>
      </c>
      <c r="D858">
        <v>12</v>
      </c>
      <c r="E858">
        <v>2</v>
      </c>
      <c r="F858">
        <f>E858*D858</f>
        <v>24</v>
      </c>
      <c r="G858" t="s">
        <v>28</v>
      </c>
      <c r="H858" t="s">
        <v>26</v>
      </c>
      <c r="I858" t="s">
        <v>31</v>
      </c>
      <c r="J858" t="s">
        <v>39</v>
      </c>
    </row>
    <row r="859" spans="1:10" x14ac:dyDescent="0.25">
      <c r="A859" s="1">
        <v>44254</v>
      </c>
      <c r="B859" t="s">
        <v>15</v>
      </c>
      <c r="C859" t="s">
        <v>20</v>
      </c>
      <c r="D859">
        <v>12</v>
      </c>
      <c r="E859">
        <v>3</v>
      </c>
      <c r="F859">
        <f>E859*D859</f>
        <v>36</v>
      </c>
      <c r="G859" t="s">
        <v>28</v>
      </c>
      <c r="H859" t="s">
        <v>26</v>
      </c>
      <c r="I859" t="s">
        <v>31</v>
      </c>
      <c r="J859" t="s">
        <v>38</v>
      </c>
    </row>
    <row r="860" spans="1:10" x14ac:dyDescent="0.25">
      <c r="A860" s="1">
        <v>44254</v>
      </c>
      <c r="B860" t="s">
        <v>14</v>
      </c>
      <c r="C860" t="s">
        <v>21</v>
      </c>
      <c r="D860">
        <v>169</v>
      </c>
      <c r="E860">
        <v>10</v>
      </c>
      <c r="F860">
        <f>E860*D860</f>
        <v>1690</v>
      </c>
      <c r="G860" t="s">
        <v>25</v>
      </c>
      <c r="H860" t="s">
        <v>26</v>
      </c>
      <c r="I860" t="s">
        <v>30</v>
      </c>
      <c r="J860" t="s">
        <v>38</v>
      </c>
    </row>
    <row r="861" spans="1:10" x14ac:dyDescent="0.25">
      <c r="A861" s="1">
        <v>44255</v>
      </c>
      <c r="B861" t="s">
        <v>17</v>
      </c>
      <c r="C861" t="s">
        <v>0</v>
      </c>
      <c r="D861">
        <v>121</v>
      </c>
      <c r="E861">
        <v>8</v>
      </c>
      <c r="F861">
        <f>E861*D861</f>
        <v>968</v>
      </c>
      <c r="G861" t="s">
        <v>28</v>
      </c>
      <c r="H861" t="s">
        <v>26</v>
      </c>
      <c r="I861" t="s">
        <v>31</v>
      </c>
      <c r="J861" t="s">
        <v>39</v>
      </c>
    </row>
    <row r="862" spans="1:10" x14ac:dyDescent="0.25">
      <c r="A862" s="1">
        <v>44255</v>
      </c>
      <c r="B862" t="s">
        <v>16</v>
      </c>
      <c r="C862" t="s">
        <v>4</v>
      </c>
      <c r="D862">
        <v>30</v>
      </c>
      <c r="E862">
        <v>7</v>
      </c>
      <c r="F862">
        <f>E862*D862</f>
        <v>210</v>
      </c>
      <c r="G862" t="s">
        <v>28</v>
      </c>
      <c r="H862" t="s">
        <v>26</v>
      </c>
      <c r="I862" t="s">
        <v>31</v>
      </c>
      <c r="J862" t="s">
        <v>39</v>
      </c>
    </row>
    <row r="863" spans="1:10" x14ac:dyDescent="0.25">
      <c r="A863" s="1">
        <v>44256</v>
      </c>
      <c r="B863" t="s">
        <v>13</v>
      </c>
      <c r="C863" t="s">
        <v>3</v>
      </c>
      <c r="D863">
        <v>99</v>
      </c>
      <c r="E863">
        <v>10</v>
      </c>
      <c r="F863">
        <f>E863*D863</f>
        <v>990</v>
      </c>
      <c r="G863" t="s">
        <v>28</v>
      </c>
      <c r="H863" t="s">
        <v>26</v>
      </c>
      <c r="I863" t="s">
        <v>30</v>
      </c>
      <c r="J863" t="s">
        <v>35</v>
      </c>
    </row>
    <row r="864" spans="1:10" x14ac:dyDescent="0.25">
      <c r="A864" s="1">
        <v>44257</v>
      </c>
      <c r="B864" t="s">
        <v>17</v>
      </c>
      <c r="C864" t="s">
        <v>0</v>
      </c>
      <c r="D864">
        <v>121</v>
      </c>
      <c r="E864">
        <v>9</v>
      </c>
      <c r="F864">
        <f>E864*D864</f>
        <v>1089</v>
      </c>
      <c r="G864" t="s">
        <v>25</v>
      </c>
      <c r="H864" t="s">
        <v>26</v>
      </c>
      <c r="I864" t="s">
        <v>31</v>
      </c>
      <c r="J864" t="s">
        <v>35</v>
      </c>
    </row>
    <row r="865" spans="1:10" x14ac:dyDescent="0.25">
      <c r="A865" s="1">
        <v>44257</v>
      </c>
      <c r="B865" t="s">
        <v>13</v>
      </c>
      <c r="C865" t="s">
        <v>20</v>
      </c>
      <c r="D865">
        <v>12</v>
      </c>
      <c r="E865">
        <v>7</v>
      </c>
      <c r="F865">
        <f>E865*D865</f>
        <v>84</v>
      </c>
      <c r="G865" t="s">
        <v>28</v>
      </c>
      <c r="H865" t="s">
        <v>26</v>
      </c>
      <c r="I865" t="s">
        <v>30</v>
      </c>
      <c r="J865" t="s">
        <v>39</v>
      </c>
    </row>
    <row r="866" spans="1:10" x14ac:dyDescent="0.25">
      <c r="A866" s="1">
        <v>44257</v>
      </c>
      <c r="B866" t="s">
        <v>15</v>
      </c>
      <c r="C866" t="s">
        <v>21</v>
      </c>
      <c r="D866">
        <v>169</v>
      </c>
      <c r="E866">
        <v>6</v>
      </c>
      <c r="F866">
        <f>E866*D866</f>
        <v>1014</v>
      </c>
      <c r="G866" t="s">
        <v>28</v>
      </c>
      <c r="H866" t="s">
        <v>26</v>
      </c>
      <c r="I866" t="s">
        <v>30</v>
      </c>
      <c r="J866" t="s">
        <v>37</v>
      </c>
    </row>
    <row r="867" spans="1:10" x14ac:dyDescent="0.25">
      <c r="A867" s="1">
        <v>44257</v>
      </c>
      <c r="B867" t="s">
        <v>14</v>
      </c>
      <c r="C867" t="s">
        <v>21</v>
      </c>
      <c r="D867">
        <v>169</v>
      </c>
      <c r="E867">
        <v>9</v>
      </c>
      <c r="F867">
        <f>E867*D867</f>
        <v>1521</v>
      </c>
      <c r="G867" t="s">
        <v>25</v>
      </c>
      <c r="H867" t="s">
        <v>26</v>
      </c>
      <c r="I867" t="s">
        <v>30</v>
      </c>
      <c r="J867" t="s">
        <v>37</v>
      </c>
    </row>
    <row r="868" spans="1:10" x14ac:dyDescent="0.25">
      <c r="A868" s="1">
        <v>44258</v>
      </c>
      <c r="B868" t="s">
        <v>16</v>
      </c>
      <c r="C868" t="s">
        <v>2</v>
      </c>
      <c r="D868">
        <v>199</v>
      </c>
      <c r="E868">
        <v>2</v>
      </c>
      <c r="F868">
        <f>E868*D868</f>
        <v>398</v>
      </c>
      <c r="G868" t="s">
        <v>28</v>
      </c>
      <c r="H868" t="s">
        <v>26</v>
      </c>
      <c r="I868" t="s">
        <v>30</v>
      </c>
      <c r="J868" t="s">
        <v>38</v>
      </c>
    </row>
    <row r="869" spans="1:10" x14ac:dyDescent="0.25">
      <c r="A869" s="1">
        <v>44258</v>
      </c>
      <c r="B869" t="s">
        <v>19</v>
      </c>
      <c r="C869" t="s">
        <v>20</v>
      </c>
      <c r="D869">
        <v>12</v>
      </c>
      <c r="E869">
        <v>3</v>
      </c>
      <c r="F869">
        <f>E869*D869</f>
        <v>36</v>
      </c>
      <c r="G869" t="s">
        <v>28</v>
      </c>
      <c r="H869" t="s">
        <v>26</v>
      </c>
      <c r="I869" t="s">
        <v>30</v>
      </c>
      <c r="J869" t="s">
        <v>35</v>
      </c>
    </row>
    <row r="870" spans="1:10" x14ac:dyDescent="0.25">
      <c r="A870" s="1">
        <v>44259</v>
      </c>
      <c r="B870" t="s">
        <v>15</v>
      </c>
      <c r="C870" t="s">
        <v>20</v>
      </c>
      <c r="D870">
        <v>12</v>
      </c>
      <c r="E870">
        <v>3</v>
      </c>
      <c r="F870">
        <f>E870*D870</f>
        <v>36</v>
      </c>
      <c r="G870" t="s">
        <v>28</v>
      </c>
      <c r="H870" t="s">
        <v>27</v>
      </c>
      <c r="I870" t="s">
        <v>30</v>
      </c>
      <c r="J870" t="s">
        <v>39</v>
      </c>
    </row>
    <row r="871" spans="1:10" x14ac:dyDescent="0.25">
      <c r="A871" s="1">
        <v>44260</v>
      </c>
      <c r="B871" t="s">
        <v>16</v>
      </c>
      <c r="C871" t="s">
        <v>4</v>
      </c>
      <c r="D871">
        <v>30</v>
      </c>
      <c r="E871">
        <v>4</v>
      </c>
      <c r="F871">
        <f>E871*D871</f>
        <v>120</v>
      </c>
      <c r="G871" t="s">
        <v>28</v>
      </c>
      <c r="H871" t="s">
        <v>26</v>
      </c>
      <c r="I871" t="s">
        <v>30</v>
      </c>
      <c r="J871" t="s">
        <v>37</v>
      </c>
    </row>
    <row r="872" spans="1:10" x14ac:dyDescent="0.25">
      <c r="A872" s="1">
        <v>44261</v>
      </c>
      <c r="B872" t="s">
        <v>16</v>
      </c>
      <c r="C872" t="s">
        <v>1</v>
      </c>
      <c r="D872">
        <v>455</v>
      </c>
      <c r="E872">
        <v>9</v>
      </c>
      <c r="F872">
        <f>E872*D872</f>
        <v>4095</v>
      </c>
      <c r="G872" t="s">
        <v>28</v>
      </c>
      <c r="H872" t="s">
        <v>26</v>
      </c>
      <c r="I872" t="s">
        <v>30</v>
      </c>
      <c r="J872" t="s">
        <v>39</v>
      </c>
    </row>
    <row r="873" spans="1:10" x14ac:dyDescent="0.25">
      <c r="A873" s="1">
        <v>44261</v>
      </c>
      <c r="B873" t="s">
        <v>19</v>
      </c>
      <c r="C873" t="s">
        <v>1</v>
      </c>
      <c r="D873">
        <v>455</v>
      </c>
      <c r="E873">
        <v>6</v>
      </c>
      <c r="F873">
        <f>E873*D873</f>
        <v>2730</v>
      </c>
      <c r="G873" t="s">
        <v>28</v>
      </c>
      <c r="H873" t="s">
        <v>26</v>
      </c>
      <c r="I873" t="s">
        <v>31</v>
      </c>
      <c r="J873" t="s">
        <v>38</v>
      </c>
    </row>
    <row r="874" spans="1:10" x14ac:dyDescent="0.25">
      <c r="A874" s="1">
        <v>44261</v>
      </c>
      <c r="B874" t="s">
        <v>18</v>
      </c>
      <c r="C874" t="s">
        <v>21</v>
      </c>
      <c r="D874">
        <v>169</v>
      </c>
      <c r="E874">
        <v>3</v>
      </c>
      <c r="F874">
        <f>E874*D874</f>
        <v>507</v>
      </c>
      <c r="G874" t="s">
        <v>28</v>
      </c>
      <c r="H874" t="s">
        <v>26</v>
      </c>
      <c r="I874" t="s">
        <v>30</v>
      </c>
      <c r="J874" t="s">
        <v>39</v>
      </c>
    </row>
    <row r="875" spans="1:10" x14ac:dyDescent="0.25">
      <c r="A875" s="1">
        <v>44262</v>
      </c>
      <c r="B875" t="s">
        <v>16</v>
      </c>
      <c r="C875" t="s">
        <v>1</v>
      </c>
      <c r="D875">
        <v>455</v>
      </c>
      <c r="E875">
        <v>2</v>
      </c>
      <c r="F875">
        <f>E875*D875</f>
        <v>910</v>
      </c>
      <c r="G875" t="s">
        <v>28</v>
      </c>
      <c r="H875" t="s">
        <v>27</v>
      </c>
      <c r="I875" t="s">
        <v>30</v>
      </c>
      <c r="J875" t="s">
        <v>36</v>
      </c>
    </row>
    <row r="876" spans="1:10" x14ac:dyDescent="0.25">
      <c r="A876" s="1">
        <v>44263</v>
      </c>
      <c r="B876" t="s">
        <v>16</v>
      </c>
      <c r="C876" t="s">
        <v>0</v>
      </c>
      <c r="D876">
        <v>121</v>
      </c>
      <c r="E876">
        <v>2</v>
      </c>
      <c r="F876">
        <f>E876*D876</f>
        <v>242</v>
      </c>
      <c r="G876" t="s">
        <v>28</v>
      </c>
      <c r="H876" t="s">
        <v>26</v>
      </c>
      <c r="I876" t="s">
        <v>31</v>
      </c>
      <c r="J876" t="s">
        <v>38</v>
      </c>
    </row>
    <row r="877" spans="1:10" x14ac:dyDescent="0.25">
      <c r="A877" s="1">
        <v>44264</v>
      </c>
      <c r="B877" t="s">
        <v>14</v>
      </c>
      <c r="C877" t="s">
        <v>3</v>
      </c>
      <c r="D877">
        <v>99</v>
      </c>
      <c r="E877">
        <v>9</v>
      </c>
      <c r="F877">
        <f>E877*D877</f>
        <v>891</v>
      </c>
      <c r="G877" t="s">
        <v>28</v>
      </c>
      <c r="H877" t="s">
        <v>26</v>
      </c>
      <c r="I877" t="s">
        <v>30</v>
      </c>
      <c r="J877" t="s">
        <v>37</v>
      </c>
    </row>
    <row r="878" spans="1:10" x14ac:dyDescent="0.25">
      <c r="A878" s="1">
        <v>44264</v>
      </c>
      <c r="B878" t="s">
        <v>16</v>
      </c>
      <c r="C878" t="s">
        <v>1</v>
      </c>
      <c r="D878">
        <v>455</v>
      </c>
      <c r="E878">
        <v>4</v>
      </c>
      <c r="F878">
        <f>E878*D878</f>
        <v>1820</v>
      </c>
      <c r="G878" t="s">
        <v>28</v>
      </c>
      <c r="H878" t="s">
        <v>26</v>
      </c>
      <c r="I878" t="s">
        <v>30</v>
      </c>
      <c r="J878" t="s">
        <v>37</v>
      </c>
    </row>
    <row r="879" spans="1:10" x14ac:dyDescent="0.25">
      <c r="A879" s="1">
        <v>44265</v>
      </c>
      <c r="B879" t="s">
        <v>16</v>
      </c>
      <c r="C879" t="s">
        <v>0</v>
      </c>
      <c r="D879">
        <v>121</v>
      </c>
      <c r="E879">
        <v>8</v>
      </c>
      <c r="F879">
        <f>E879*D879</f>
        <v>968</v>
      </c>
      <c r="G879" t="s">
        <v>28</v>
      </c>
      <c r="H879" t="s">
        <v>26</v>
      </c>
      <c r="I879" t="s">
        <v>30</v>
      </c>
      <c r="J879" t="s">
        <v>38</v>
      </c>
    </row>
    <row r="880" spans="1:10" x14ac:dyDescent="0.25">
      <c r="A880" s="1">
        <v>44266</v>
      </c>
      <c r="B880" t="s">
        <v>17</v>
      </c>
      <c r="C880" t="s">
        <v>2</v>
      </c>
      <c r="D880">
        <v>199</v>
      </c>
      <c r="E880">
        <v>5</v>
      </c>
      <c r="F880">
        <f>E880*D880</f>
        <v>995</v>
      </c>
      <c r="G880" t="s">
        <v>28</v>
      </c>
      <c r="H880" t="s">
        <v>26</v>
      </c>
      <c r="I880" t="s">
        <v>30</v>
      </c>
      <c r="J880" t="s">
        <v>39</v>
      </c>
    </row>
    <row r="881" spans="1:10" x14ac:dyDescent="0.25">
      <c r="A881" s="1">
        <v>44267</v>
      </c>
      <c r="B881" t="s">
        <v>13</v>
      </c>
      <c r="C881" t="s">
        <v>0</v>
      </c>
      <c r="D881">
        <v>121</v>
      </c>
      <c r="E881">
        <v>9</v>
      </c>
      <c r="F881">
        <f>E881*D881</f>
        <v>1089</v>
      </c>
      <c r="G881" t="s">
        <v>25</v>
      </c>
      <c r="H881" t="s">
        <v>26</v>
      </c>
      <c r="I881" t="s">
        <v>30</v>
      </c>
      <c r="J881" t="s">
        <v>36</v>
      </c>
    </row>
    <row r="882" spans="1:10" x14ac:dyDescent="0.25">
      <c r="A882" s="1">
        <v>44268</v>
      </c>
      <c r="B882" t="s">
        <v>13</v>
      </c>
      <c r="C882" t="s">
        <v>3</v>
      </c>
      <c r="D882">
        <v>99</v>
      </c>
      <c r="E882">
        <v>8</v>
      </c>
      <c r="F882">
        <f>E882*D882</f>
        <v>792</v>
      </c>
      <c r="G882" t="s">
        <v>28</v>
      </c>
      <c r="H882" t="s">
        <v>26</v>
      </c>
      <c r="I882" t="s">
        <v>31</v>
      </c>
      <c r="J882" t="s">
        <v>38</v>
      </c>
    </row>
    <row r="883" spans="1:10" x14ac:dyDescent="0.25">
      <c r="A883" s="1">
        <v>44268</v>
      </c>
      <c r="B883" t="s">
        <v>16</v>
      </c>
      <c r="C883" t="s">
        <v>3</v>
      </c>
      <c r="D883">
        <v>99</v>
      </c>
      <c r="E883">
        <v>8</v>
      </c>
      <c r="F883">
        <f>E883*D883</f>
        <v>792</v>
      </c>
      <c r="G883" t="s">
        <v>28</v>
      </c>
      <c r="H883" t="s">
        <v>27</v>
      </c>
      <c r="I883" t="s">
        <v>30</v>
      </c>
      <c r="J883" t="s">
        <v>39</v>
      </c>
    </row>
    <row r="884" spans="1:10" x14ac:dyDescent="0.25">
      <c r="A884" s="1">
        <v>44268</v>
      </c>
      <c r="B884" t="s">
        <v>14</v>
      </c>
      <c r="C884" t="s">
        <v>1</v>
      </c>
      <c r="D884">
        <v>455</v>
      </c>
      <c r="E884">
        <v>8</v>
      </c>
      <c r="F884">
        <f>E884*D884</f>
        <v>3640</v>
      </c>
      <c r="G884" t="s">
        <v>25</v>
      </c>
      <c r="H884" t="s">
        <v>26</v>
      </c>
      <c r="I884" t="s">
        <v>30</v>
      </c>
      <c r="J884" t="s">
        <v>35</v>
      </c>
    </row>
    <row r="885" spans="1:10" x14ac:dyDescent="0.25">
      <c r="A885" s="1">
        <v>44268</v>
      </c>
      <c r="B885" t="s">
        <v>14</v>
      </c>
      <c r="C885" t="s">
        <v>20</v>
      </c>
      <c r="D885">
        <v>12</v>
      </c>
      <c r="E885">
        <v>1</v>
      </c>
      <c r="F885">
        <f>E885*D885</f>
        <v>12</v>
      </c>
      <c r="G885" t="s">
        <v>28</v>
      </c>
      <c r="H885" t="s">
        <v>26</v>
      </c>
      <c r="I885" t="s">
        <v>30</v>
      </c>
      <c r="J885" t="s">
        <v>39</v>
      </c>
    </row>
    <row r="886" spans="1:10" x14ac:dyDescent="0.25">
      <c r="A886" s="1">
        <v>44268</v>
      </c>
      <c r="B886" t="s">
        <v>14</v>
      </c>
      <c r="C886" t="s">
        <v>21</v>
      </c>
      <c r="D886">
        <v>169</v>
      </c>
      <c r="E886">
        <v>6</v>
      </c>
      <c r="F886">
        <f>E886*D886</f>
        <v>1014</v>
      </c>
      <c r="G886" t="s">
        <v>28</v>
      </c>
      <c r="H886" t="s">
        <v>26</v>
      </c>
      <c r="I886" t="s">
        <v>30</v>
      </c>
      <c r="J886" t="s">
        <v>37</v>
      </c>
    </row>
    <row r="887" spans="1:10" x14ac:dyDescent="0.25">
      <c r="A887" s="1">
        <v>44269</v>
      </c>
      <c r="B887" t="s">
        <v>13</v>
      </c>
      <c r="C887" t="s">
        <v>1</v>
      </c>
      <c r="D887">
        <v>455</v>
      </c>
      <c r="E887">
        <v>6</v>
      </c>
      <c r="F887">
        <f>E887*D887</f>
        <v>2730</v>
      </c>
      <c r="G887" t="s">
        <v>28</v>
      </c>
      <c r="H887" t="s">
        <v>26</v>
      </c>
      <c r="I887" t="s">
        <v>31</v>
      </c>
      <c r="J887" t="s">
        <v>38</v>
      </c>
    </row>
    <row r="888" spans="1:10" x14ac:dyDescent="0.25">
      <c r="A888" s="1">
        <v>44270</v>
      </c>
      <c r="B888" t="s">
        <v>15</v>
      </c>
      <c r="C888" t="s">
        <v>0</v>
      </c>
      <c r="D888">
        <v>121</v>
      </c>
      <c r="E888">
        <v>9</v>
      </c>
      <c r="F888">
        <f>E888*D888</f>
        <v>1089</v>
      </c>
      <c r="G888" t="s">
        <v>28</v>
      </c>
      <c r="H888" t="s">
        <v>26</v>
      </c>
      <c r="I888" t="s">
        <v>30</v>
      </c>
      <c r="J888" t="s">
        <v>38</v>
      </c>
    </row>
    <row r="889" spans="1:10" x14ac:dyDescent="0.25">
      <c r="A889" s="1">
        <v>44271</v>
      </c>
      <c r="B889" t="s">
        <v>16</v>
      </c>
      <c r="C889" t="s">
        <v>3</v>
      </c>
      <c r="D889">
        <v>99</v>
      </c>
      <c r="E889">
        <v>7</v>
      </c>
      <c r="F889">
        <f>E889*D889</f>
        <v>693</v>
      </c>
      <c r="G889" t="s">
        <v>28</v>
      </c>
      <c r="H889" t="s">
        <v>26</v>
      </c>
      <c r="I889" t="s">
        <v>31</v>
      </c>
      <c r="J889" t="s">
        <v>39</v>
      </c>
    </row>
    <row r="890" spans="1:10" x14ac:dyDescent="0.25">
      <c r="A890" s="1">
        <v>44272</v>
      </c>
      <c r="B890" t="s">
        <v>13</v>
      </c>
      <c r="C890" t="s">
        <v>3</v>
      </c>
      <c r="D890">
        <v>99</v>
      </c>
      <c r="E890">
        <v>3</v>
      </c>
      <c r="F890">
        <f>E890*D890</f>
        <v>297</v>
      </c>
      <c r="G890" t="s">
        <v>28</v>
      </c>
      <c r="H890" t="s">
        <v>26</v>
      </c>
      <c r="I890" t="s">
        <v>31</v>
      </c>
      <c r="J890" t="s">
        <v>36</v>
      </c>
    </row>
    <row r="891" spans="1:10" x14ac:dyDescent="0.25">
      <c r="A891" s="1">
        <v>44272</v>
      </c>
      <c r="B891" t="s">
        <v>19</v>
      </c>
      <c r="C891" t="s">
        <v>3</v>
      </c>
      <c r="D891">
        <v>99</v>
      </c>
      <c r="E891">
        <v>10</v>
      </c>
      <c r="F891">
        <f>E891*D891</f>
        <v>990</v>
      </c>
      <c r="G891" t="s">
        <v>28</v>
      </c>
      <c r="H891" t="s">
        <v>26</v>
      </c>
      <c r="I891" t="s">
        <v>30</v>
      </c>
      <c r="J891" t="s">
        <v>39</v>
      </c>
    </row>
    <row r="892" spans="1:10" x14ac:dyDescent="0.25">
      <c r="A892" s="1">
        <v>44272</v>
      </c>
      <c r="B892" t="s">
        <v>16</v>
      </c>
      <c r="C892" t="s">
        <v>0</v>
      </c>
      <c r="D892">
        <v>121</v>
      </c>
      <c r="E892">
        <v>4</v>
      </c>
      <c r="F892">
        <f>E892*D892</f>
        <v>484</v>
      </c>
      <c r="G892" t="s">
        <v>28</v>
      </c>
      <c r="H892" t="s">
        <v>27</v>
      </c>
      <c r="I892" t="s">
        <v>30</v>
      </c>
      <c r="J892" t="s">
        <v>39</v>
      </c>
    </row>
    <row r="893" spans="1:10" x14ac:dyDescent="0.25">
      <c r="A893" s="1">
        <v>44272</v>
      </c>
      <c r="B893" t="s">
        <v>13</v>
      </c>
      <c r="C893" t="s">
        <v>1</v>
      </c>
      <c r="D893">
        <v>455</v>
      </c>
      <c r="E893">
        <v>9</v>
      </c>
      <c r="F893">
        <f>E893*D893</f>
        <v>4095</v>
      </c>
      <c r="G893" t="s">
        <v>25</v>
      </c>
      <c r="H893" t="s">
        <v>26</v>
      </c>
      <c r="I893" t="s">
        <v>30</v>
      </c>
      <c r="J893" t="s">
        <v>39</v>
      </c>
    </row>
    <row r="894" spans="1:10" x14ac:dyDescent="0.25">
      <c r="A894" s="1">
        <v>44272</v>
      </c>
      <c r="B894" t="s">
        <v>13</v>
      </c>
      <c r="C894" t="s">
        <v>21</v>
      </c>
      <c r="D894">
        <v>169</v>
      </c>
      <c r="E894">
        <v>10</v>
      </c>
      <c r="F894">
        <f>E894*D894</f>
        <v>1690</v>
      </c>
      <c r="G894" t="s">
        <v>28</v>
      </c>
      <c r="H894" t="s">
        <v>26</v>
      </c>
      <c r="I894" t="s">
        <v>30</v>
      </c>
      <c r="J894" t="s">
        <v>35</v>
      </c>
    </row>
    <row r="895" spans="1:10" x14ac:dyDescent="0.25">
      <c r="A895" s="1">
        <v>44273</v>
      </c>
      <c r="B895" t="s">
        <v>19</v>
      </c>
      <c r="C895" t="s">
        <v>0</v>
      </c>
      <c r="D895">
        <v>121</v>
      </c>
      <c r="E895">
        <v>5</v>
      </c>
      <c r="F895">
        <f>E895*D895</f>
        <v>605</v>
      </c>
      <c r="G895" t="s">
        <v>28</v>
      </c>
      <c r="H895" t="s">
        <v>26</v>
      </c>
      <c r="I895" t="s">
        <v>30</v>
      </c>
      <c r="J895" t="s">
        <v>38</v>
      </c>
    </row>
    <row r="896" spans="1:10" x14ac:dyDescent="0.25">
      <c r="A896" s="1">
        <v>44274</v>
      </c>
      <c r="B896" t="s">
        <v>18</v>
      </c>
      <c r="C896" t="s">
        <v>3</v>
      </c>
      <c r="D896">
        <v>99</v>
      </c>
      <c r="E896">
        <v>6</v>
      </c>
      <c r="F896">
        <f>E896*D896</f>
        <v>594</v>
      </c>
      <c r="G896" t="s">
        <v>28</v>
      </c>
      <c r="H896" t="s">
        <v>26</v>
      </c>
      <c r="I896" t="s">
        <v>30</v>
      </c>
      <c r="J896" t="s">
        <v>37</v>
      </c>
    </row>
    <row r="897" spans="1:10" x14ac:dyDescent="0.25">
      <c r="A897" s="1">
        <v>44275</v>
      </c>
      <c r="B897" t="s">
        <v>16</v>
      </c>
      <c r="C897" t="s">
        <v>3</v>
      </c>
      <c r="D897">
        <v>99</v>
      </c>
      <c r="E897">
        <v>8</v>
      </c>
      <c r="F897">
        <f>E897*D897</f>
        <v>792</v>
      </c>
      <c r="G897" t="s">
        <v>25</v>
      </c>
      <c r="H897" t="s">
        <v>26</v>
      </c>
      <c r="I897" t="s">
        <v>31</v>
      </c>
      <c r="J897" t="s">
        <v>39</v>
      </c>
    </row>
    <row r="898" spans="1:10" x14ac:dyDescent="0.25">
      <c r="A898" s="1">
        <v>44275</v>
      </c>
      <c r="B898" t="s">
        <v>19</v>
      </c>
      <c r="C898" t="s">
        <v>3</v>
      </c>
      <c r="D898">
        <v>99</v>
      </c>
      <c r="E898">
        <v>9</v>
      </c>
      <c r="F898">
        <f>E898*D898</f>
        <v>891</v>
      </c>
      <c r="G898" t="s">
        <v>28</v>
      </c>
      <c r="H898" t="s">
        <v>26</v>
      </c>
      <c r="I898" t="s">
        <v>30</v>
      </c>
      <c r="J898" t="s">
        <v>37</v>
      </c>
    </row>
    <row r="899" spans="1:10" x14ac:dyDescent="0.25">
      <c r="A899" s="1">
        <v>44275</v>
      </c>
      <c r="B899" t="s">
        <v>14</v>
      </c>
      <c r="C899" t="s">
        <v>1</v>
      </c>
      <c r="D899">
        <v>455</v>
      </c>
      <c r="E899">
        <v>6</v>
      </c>
      <c r="F899">
        <f>E899*D899</f>
        <v>2730</v>
      </c>
      <c r="G899" t="s">
        <v>28</v>
      </c>
      <c r="H899" t="s">
        <v>26</v>
      </c>
      <c r="I899" t="s">
        <v>31</v>
      </c>
      <c r="J899" t="s">
        <v>37</v>
      </c>
    </row>
    <row r="900" spans="1:10" x14ac:dyDescent="0.25">
      <c r="A900" s="1">
        <v>44275</v>
      </c>
      <c r="B900" t="s">
        <v>17</v>
      </c>
      <c r="C900" t="s">
        <v>1</v>
      </c>
      <c r="D900">
        <v>455</v>
      </c>
      <c r="E900">
        <v>4</v>
      </c>
      <c r="F900">
        <f>E900*D900</f>
        <v>1820</v>
      </c>
      <c r="G900" t="s">
        <v>28</v>
      </c>
      <c r="H900" t="s">
        <v>27</v>
      </c>
      <c r="I900" t="s">
        <v>30</v>
      </c>
      <c r="J900" t="s">
        <v>36</v>
      </c>
    </row>
    <row r="901" spans="1:10" x14ac:dyDescent="0.25">
      <c r="A901" s="1">
        <v>44276</v>
      </c>
      <c r="B901" t="s">
        <v>17</v>
      </c>
      <c r="C901" t="s">
        <v>20</v>
      </c>
      <c r="D901">
        <v>12</v>
      </c>
      <c r="E901">
        <v>9</v>
      </c>
      <c r="F901">
        <f>E901*D901</f>
        <v>108</v>
      </c>
      <c r="G901" t="s">
        <v>28</v>
      </c>
      <c r="H901" t="s">
        <v>26</v>
      </c>
      <c r="I901" t="s">
        <v>31</v>
      </c>
      <c r="J901" t="s">
        <v>36</v>
      </c>
    </row>
    <row r="902" spans="1:10" x14ac:dyDescent="0.25">
      <c r="A902" s="1">
        <v>44277</v>
      </c>
      <c r="B902" t="s">
        <v>15</v>
      </c>
      <c r="C902" t="s">
        <v>4</v>
      </c>
      <c r="D902">
        <v>30</v>
      </c>
      <c r="E902">
        <v>5</v>
      </c>
      <c r="F902">
        <f>E902*D902</f>
        <v>150</v>
      </c>
      <c r="G902" t="s">
        <v>28</v>
      </c>
      <c r="H902" t="s">
        <v>26</v>
      </c>
      <c r="I902" t="s">
        <v>30</v>
      </c>
      <c r="J902" t="s">
        <v>36</v>
      </c>
    </row>
    <row r="903" spans="1:10" x14ac:dyDescent="0.25">
      <c r="A903" s="1">
        <v>44278</v>
      </c>
      <c r="B903" t="s">
        <v>19</v>
      </c>
      <c r="C903" t="s">
        <v>21</v>
      </c>
      <c r="D903">
        <v>169</v>
      </c>
      <c r="E903">
        <v>2</v>
      </c>
      <c r="F903">
        <f>E903*D903</f>
        <v>338</v>
      </c>
      <c r="G903" t="s">
        <v>28</v>
      </c>
      <c r="H903" t="s">
        <v>26</v>
      </c>
      <c r="I903" t="s">
        <v>30</v>
      </c>
      <c r="J903" t="s">
        <v>35</v>
      </c>
    </row>
    <row r="904" spans="1:10" x14ac:dyDescent="0.25">
      <c r="A904" s="1">
        <v>44279</v>
      </c>
      <c r="B904" t="s">
        <v>13</v>
      </c>
      <c r="C904" t="s">
        <v>2</v>
      </c>
      <c r="D904">
        <v>199</v>
      </c>
      <c r="E904">
        <v>3</v>
      </c>
      <c r="F904">
        <f>E904*D904</f>
        <v>597</v>
      </c>
      <c r="G904" t="s">
        <v>28</v>
      </c>
      <c r="H904" t="s">
        <v>26</v>
      </c>
      <c r="I904" t="s">
        <v>30</v>
      </c>
      <c r="J904" t="s">
        <v>37</v>
      </c>
    </row>
    <row r="905" spans="1:10" x14ac:dyDescent="0.25">
      <c r="A905" s="1">
        <v>44280</v>
      </c>
      <c r="B905" t="s">
        <v>15</v>
      </c>
      <c r="C905" t="s">
        <v>21</v>
      </c>
      <c r="D905">
        <v>169</v>
      </c>
      <c r="E905">
        <v>7</v>
      </c>
      <c r="F905">
        <f>E905*D905</f>
        <v>1183</v>
      </c>
      <c r="G905" t="s">
        <v>28</v>
      </c>
      <c r="H905" t="s">
        <v>27</v>
      </c>
      <c r="I905" t="s">
        <v>30</v>
      </c>
      <c r="J905" t="s">
        <v>39</v>
      </c>
    </row>
    <row r="906" spans="1:10" x14ac:dyDescent="0.25">
      <c r="A906" s="1">
        <v>44281</v>
      </c>
      <c r="B906" t="s">
        <v>17</v>
      </c>
      <c r="C906" t="s">
        <v>20</v>
      </c>
      <c r="D906">
        <v>12</v>
      </c>
      <c r="E906">
        <v>2</v>
      </c>
      <c r="F906">
        <f>E906*D906</f>
        <v>24</v>
      </c>
      <c r="G906" t="s">
        <v>25</v>
      </c>
      <c r="H906" t="s">
        <v>27</v>
      </c>
      <c r="I906" t="s">
        <v>30</v>
      </c>
      <c r="J906" t="s">
        <v>38</v>
      </c>
    </row>
    <row r="907" spans="1:10" x14ac:dyDescent="0.25">
      <c r="A907" s="1">
        <v>44282</v>
      </c>
      <c r="B907" t="s">
        <v>13</v>
      </c>
      <c r="C907" t="s">
        <v>3</v>
      </c>
      <c r="D907">
        <v>99</v>
      </c>
      <c r="E907">
        <v>9</v>
      </c>
      <c r="F907">
        <f>E907*D907</f>
        <v>891</v>
      </c>
      <c r="G907" t="s">
        <v>28</v>
      </c>
      <c r="H907" t="s">
        <v>26</v>
      </c>
      <c r="I907" t="s">
        <v>30</v>
      </c>
      <c r="J907" t="s">
        <v>38</v>
      </c>
    </row>
    <row r="908" spans="1:10" x14ac:dyDescent="0.25">
      <c r="A908" s="1">
        <v>44282</v>
      </c>
      <c r="B908" t="s">
        <v>15</v>
      </c>
      <c r="C908" t="s">
        <v>2</v>
      </c>
      <c r="D908">
        <v>199</v>
      </c>
      <c r="E908">
        <v>1</v>
      </c>
      <c r="F908">
        <f>E908*D908</f>
        <v>199</v>
      </c>
      <c r="G908" t="s">
        <v>28</v>
      </c>
      <c r="H908" t="s">
        <v>26</v>
      </c>
      <c r="I908" t="s">
        <v>30</v>
      </c>
      <c r="J908" t="s">
        <v>39</v>
      </c>
    </row>
    <row r="909" spans="1:10" x14ac:dyDescent="0.25">
      <c r="A909" s="1">
        <v>44282</v>
      </c>
      <c r="B909" t="s">
        <v>19</v>
      </c>
      <c r="C909" t="s">
        <v>2</v>
      </c>
      <c r="D909">
        <v>199</v>
      </c>
      <c r="E909">
        <v>4</v>
      </c>
      <c r="F909">
        <f>E909*D909</f>
        <v>796</v>
      </c>
      <c r="G909" t="s">
        <v>28</v>
      </c>
      <c r="H909" t="s">
        <v>27</v>
      </c>
      <c r="I909" t="s">
        <v>31</v>
      </c>
      <c r="J909" t="s">
        <v>38</v>
      </c>
    </row>
    <row r="910" spans="1:10" x14ac:dyDescent="0.25">
      <c r="A910" s="1">
        <v>44283</v>
      </c>
      <c r="B910" t="s">
        <v>16</v>
      </c>
      <c r="C910" t="s">
        <v>1</v>
      </c>
      <c r="D910">
        <v>455</v>
      </c>
      <c r="E910">
        <v>6</v>
      </c>
      <c r="F910">
        <f>E910*D910</f>
        <v>2730</v>
      </c>
      <c r="G910" t="s">
        <v>28</v>
      </c>
      <c r="H910" t="s">
        <v>26</v>
      </c>
      <c r="I910" t="s">
        <v>31</v>
      </c>
      <c r="J910" t="s">
        <v>39</v>
      </c>
    </row>
    <row r="911" spans="1:10" x14ac:dyDescent="0.25">
      <c r="A911" s="1">
        <v>44283</v>
      </c>
      <c r="B911" t="s">
        <v>15</v>
      </c>
      <c r="C911" t="s">
        <v>20</v>
      </c>
      <c r="D911">
        <v>12</v>
      </c>
      <c r="E911">
        <v>4</v>
      </c>
      <c r="F911">
        <f>E911*D911</f>
        <v>48</v>
      </c>
      <c r="G911" t="s">
        <v>28</v>
      </c>
      <c r="H911" t="s">
        <v>26</v>
      </c>
      <c r="I911" t="s">
        <v>30</v>
      </c>
      <c r="J911" t="s">
        <v>36</v>
      </c>
    </row>
    <row r="912" spans="1:10" x14ac:dyDescent="0.25">
      <c r="A912" s="1">
        <v>44284</v>
      </c>
      <c r="B912" t="s">
        <v>17</v>
      </c>
      <c r="C912" t="s">
        <v>1</v>
      </c>
      <c r="D912">
        <v>455</v>
      </c>
      <c r="E912">
        <v>4</v>
      </c>
      <c r="F912">
        <f>E912*D912</f>
        <v>1820</v>
      </c>
      <c r="G912" t="s">
        <v>28</v>
      </c>
      <c r="H912" t="s">
        <v>26</v>
      </c>
      <c r="I912" t="s">
        <v>30</v>
      </c>
      <c r="J912" t="s">
        <v>39</v>
      </c>
    </row>
    <row r="913" spans="1:10" x14ac:dyDescent="0.25">
      <c r="A913" s="1">
        <v>44285</v>
      </c>
      <c r="B913" t="s">
        <v>14</v>
      </c>
      <c r="C913" t="s">
        <v>20</v>
      </c>
      <c r="D913">
        <v>12</v>
      </c>
      <c r="E913">
        <v>5</v>
      </c>
      <c r="F913">
        <f>E913*D913</f>
        <v>60</v>
      </c>
      <c r="G913" t="s">
        <v>25</v>
      </c>
      <c r="H913" t="s">
        <v>26</v>
      </c>
      <c r="I913" t="s">
        <v>30</v>
      </c>
      <c r="J913" t="s">
        <v>37</v>
      </c>
    </row>
    <row r="914" spans="1:10" x14ac:dyDescent="0.25">
      <c r="A914" s="1">
        <v>44285</v>
      </c>
      <c r="B914" t="s">
        <v>16</v>
      </c>
      <c r="C914" t="s">
        <v>20</v>
      </c>
      <c r="D914">
        <v>12</v>
      </c>
      <c r="E914">
        <v>4</v>
      </c>
      <c r="F914">
        <f>E914*D914</f>
        <v>48</v>
      </c>
      <c r="G914" t="s">
        <v>28</v>
      </c>
      <c r="H914" t="s">
        <v>27</v>
      </c>
      <c r="I914" t="s">
        <v>30</v>
      </c>
      <c r="J914" t="s">
        <v>38</v>
      </c>
    </row>
    <row r="915" spans="1:10" x14ac:dyDescent="0.25">
      <c r="A915" s="1">
        <v>44286</v>
      </c>
      <c r="B915" t="s">
        <v>15</v>
      </c>
      <c r="C915" t="s">
        <v>1</v>
      </c>
      <c r="D915">
        <v>455</v>
      </c>
      <c r="E915">
        <v>9</v>
      </c>
      <c r="F915">
        <f>E915*D915</f>
        <v>4095</v>
      </c>
      <c r="G915" t="s">
        <v>28</v>
      </c>
      <c r="H915" t="s">
        <v>26</v>
      </c>
      <c r="I915" t="s">
        <v>31</v>
      </c>
      <c r="J915" t="s">
        <v>39</v>
      </c>
    </row>
    <row r="916" spans="1:10" x14ac:dyDescent="0.25">
      <c r="A916" s="1">
        <v>44287</v>
      </c>
      <c r="B916" t="s">
        <v>14</v>
      </c>
      <c r="C916" t="s">
        <v>1</v>
      </c>
      <c r="D916">
        <v>455</v>
      </c>
      <c r="E916">
        <v>9</v>
      </c>
      <c r="F916">
        <f>E916*D916</f>
        <v>4095</v>
      </c>
      <c r="G916" t="s">
        <v>25</v>
      </c>
      <c r="H916" t="s">
        <v>27</v>
      </c>
      <c r="I916" t="s">
        <v>30</v>
      </c>
      <c r="J916" t="s">
        <v>39</v>
      </c>
    </row>
    <row r="917" spans="1:10" x14ac:dyDescent="0.25">
      <c r="A917" s="1">
        <v>44287</v>
      </c>
      <c r="B917" t="s">
        <v>17</v>
      </c>
      <c r="C917" t="s">
        <v>4</v>
      </c>
      <c r="D917">
        <v>30</v>
      </c>
      <c r="E917">
        <v>7</v>
      </c>
      <c r="F917">
        <f>E917*D917</f>
        <v>210</v>
      </c>
      <c r="G917" t="s">
        <v>28</v>
      </c>
      <c r="H917" t="s">
        <v>26</v>
      </c>
      <c r="I917" t="s">
        <v>30</v>
      </c>
      <c r="J917" t="s">
        <v>38</v>
      </c>
    </row>
    <row r="918" spans="1:10" x14ac:dyDescent="0.25">
      <c r="A918" s="1">
        <v>44288</v>
      </c>
      <c r="B918" t="s">
        <v>14</v>
      </c>
      <c r="C918" t="s">
        <v>3</v>
      </c>
      <c r="D918">
        <v>99</v>
      </c>
      <c r="E918">
        <v>1</v>
      </c>
      <c r="F918">
        <f>E918*D918</f>
        <v>99</v>
      </c>
      <c r="G918" t="s">
        <v>28</v>
      </c>
      <c r="H918" t="s">
        <v>26</v>
      </c>
      <c r="I918" t="s">
        <v>30</v>
      </c>
      <c r="J918" t="s">
        <v>39</v>
      </c>
    </row>
    <row r="919" spans="1:10" x14ac:dyDescent="0.25">
      <c r="A919" s="1">
        <v>44289</v>
      </c>
      <c r="B919" t="s">
        <v>19</v>
      </c>
      <c r="C919" t="s">
        <v>4</v>
      </c>
      <c r="D919">
        <v>30</v>
      </c>
      <c r="E919">
        <v>5</v>
      </c>
      <c r="F919">
        <f>E919*D919</f>
        <v>150</v>
      </c>
      <c r="G919" t="s">
        <v>25</v>
      </c>
      <c r="H919" t="s">
        <v>27</v>
      </c>
      <c r="I919" t="s">
        <v>30</v>
      </c>
      <c r="J919" t="s">
        <v>37</v>
      </c>
    </row>
    <row r="920" spans="1:10" x14ac:dyDescent="0.25">
      <c r="A920" s="1">
        <v>44289</v>
      </c>
      <c r="B920" t="s">
        <v>19</v>
      </c>
      <c r="C920" t="s">
        <v>20</v>
      </c>
      <c r="D920">
        <v>12</v>
      </c>
      <c r="E920">
        <v>3</v>
      </c>
      <c r="F920">
        <f>E920*D920</f>
        <v>36</v>
      </c>
      <c r="G920" t="s">
        <v>28</v>
      </c>
      <c r="H920" t="s">
        <v>26</v>
      </c>
      <c r="I920" t="s">
        <v>31</v>
      </c>
      <c r="J920" t="s">
        <v>37</v>
      </c>
    </row>
    <row r="921" spans="1:10" x14ac:dyDescent="0.25">
      <c r="A921" s="1">
        <v>44290</v>
      </c>
      <c r="B921" t="s">
        <v>17</v>
      </c>
      <c r="C921" t="s">
        <v>0</v>
      </c>
      <c r="D921">
        <v>121</v>
      </c>
      <c r="E921">
        <v>6</v>
      </c>
      <c r="F921">
        <f>E921*D921</f>
        <v>726</v>
      </c>
      <c r="G921" t="s">
        <v>28</v>
      </c>
      <c r="H921" t="s">
        <v>26</v>
      </c>
      <c r="I921" t="s">
        <v>31</v>
      </c>
      <c r="J921" t="s">
        <v>37</v>
      </c>
    </row>
    <row r="922" spans="1:10" x14ac:dyDescent="0.25">
      <c r="A922" s="1">
        <v>44290</v>
      </c>
      <c r="B922" t="s">
        <v>14</v>
      </c>
      <c r="C922" t="s">
        <v>1</v>
      </c>
      <c r="D922">
        <v>455</v>
      </c>
      <c r="E922">
        <v>3</v>
      </c>
      <c r="F922">
        <f>E922*D922</f>
        <v>1365</v>
      </c>
      <c r="G922" t="s">
        <v>28</v>
      </c>
      <c r="H922" t="s">
        <v>27</v>
      </c>
      <c r="I922" t="s">
        <v>30</v>
      </c>
      <c r="J922" t="s">
        <v>36</v>
      </c>
    </row>
    <row r="923" spans="1:10" x14ac:dyDescent="0.25">
      <c r="A923" s="1">
        <v>44291</v>
      </c>
      <c r="B923" t="s">
        <v>16</v>
      </c>
      <c r="C923" t="s">
        <v>3</v>
      </c>
      <c r="D923">
        <v>99</v>
      </c>
      <c r="E923">
        <v>7</v>
      </c>
      <c r="F923">
        <f>E923*D923</f>
        <v>693</v>
      </c>
      <c r="G923" t="s">
        <v>28</v>
      </c>
      <c r="H923" t="s">
        <v>26</v>
      </c>
      <c r="I923" t="s">
        <v>31</v>
      </c>
      <c r="J923" t="s">
        <v>39</v>
      </c>
    </row>
    <row r="924" spans="1:10" x14ac:dyDescent="0.25">
      <c r="A924" s="1">
        <v>44291</v>
      </c>
      <c r="B924" t="s">
        <v>14</v>
      </c>
      <c r="C924" t="s">
        <v>20</v>
      </c>
      <c r="D924">
        <v>12</v>
      </c>
      <c r="E924">
        <v>9</v>
      </c>
      <c r="F924">
        <f>E924*D924</f>
        <v>108</v>
      </c>
      <c r="G924" t="s">
        <v>25</v>
      </c>
      <c r="H924" t="s">
        <v>26</v>
      </c>
      <c r="I924" t="s">
        <v>30</v>
      </c>
      <c r="J924" t="s">
        <v>39</v>
      </c>
    </row>
    <row r="925" spans="1:10" x14ac:dyDescent="0.25">
      <c r="A925" s="1">
        <v>44292</v>
      </c>
      <c r="B925" t="s">
        <v>19</v>
      </c>
      <c r="C925" t="s">
        <v>2</v>
      </c>
      <c r="D925">
        <v>199</v>
      </c>
      <c r="E925">
        <v>8</v>
      </c>
      <c r="F925">
        <f>E925*D925</f>
        <v>1592</v>
      </c>
      <c r="G925" t="s">
        <v>28</v>
      </c>
      <c r="H925" t="s">
        <v>26</v>
      </c>
      <c r="I925" t="s">
        <v>30</v>
      </c>
      <c r="J925" t="s">
        <v>39</v>
      </c>
    </row>
    <row r="926" spans="1:10" x14ac:dyDescent="0.25">
      <c r="A926" s="1">
        <v>44293</v>
      </c>
      <c r="B926" t="s">
        <v>14</v>
      </c>
      <c r="C926" t="s">
        <v>20</v>
      </c>
      <c r="D926">
        <v>12</v>
      </c>
      <c r="E926">
        <v>8</v>
      </c>
      <c r="F926">
        <f>E926*D926</f>
        <v>96</v>
      </c>
      <c r="G926" t="s">
        <v>28</v>
      </c>
      <c r="H926" t="s">
        <v>26</v>
      </c>
      <c r="I926" t="s">
        <v>31</v>
      </c>
      <c r="J926" t="s">
        <v>37</v>
      </c>
    </row>
    <row r="927" spans="1:10" x14ac:dyDescent="0.25">
      <c r="A927" s="1">
        <v>44294</v>
      </c>
      <c r="B927" t="s">
        <v>15</v>
      </c>
      <c r="C927" t="s">
        <v>3</v>
      </c>
      <c r="D927">
        <v>99</v>
      </c>
      <c r="E927">
        <v>2</v>
      </c>
      <c r="F927">
        <f>E927*D927</f>
        <v>198</v>
      </c>
      <c r="G927" t="s">
        <v>28</v>
      </c>
      <c r="H927" t="s">
        <v>26</v>
      </c>
      <c r="I927" t="s">
        <v>30</v>
      </c>
      <c r="J927" t="s">
        <v>36</v>
      </c>
    </row>
    <row r="928" spans="1:10" x14ac:dyDescent="0.25">
      <c r="A928" s="1">
        <v>44294</v>
      </c>
      <c r="B928" t="s">
        <v>17</v>
      </c>
      <c r="C928" t="s">
        <v>4</v>
      </c>
      <c r="D928">
        <v>30</v>
      </c>
      <c r="E928">
        <v>10</v>
      </c>
      <c r="F928">
        <f>E928*D928</f>
        <v>300</v>
      </c>
      <c r="G928" t="s">
        <v>28</v>
      </c>
      <c r="H928" t="s">
        <v>26</v>
      </c>
      <c r="I928" t="s">
        <v>30</v>
      </c>
      <c r="J928" t="s">
        <v>39</v>
      </c>
    </row>
    <row r="929" spans="1:10" x14ac:dyDescent="0.25">
      <c r="A929" s="1">
        <v>44294</v>
      </c>
      <c r="B929" t="s">
        <v>14</v>
      </c>
      <c r="C929" t="s">
        <v>20</v>
      </c>
      <c r="D929">
        <v>12</v>
      </c>
      <c r="E929">
        <v>9</v>
      </c>
      <c r="F929">
        <f>E929*D929</f>
        <v>108</v>
      </c>
      <c r="G929" t="s">
        <v>28</v>
      </c>
      <c r="H929" t="s">
        <v>26</v>
      </c>
      <c r="I929" t="s">
        <v>30</v>
      </c>
      <c r="J929" t="s">
        <v>39</v>
      </c>
    </row>
    <row r="930" spans="1:10" x14ac:dyDescent="0.25">
      <c r="A930" s="1">
        <v>44295</v>
      </c>
      <c r="B930" t="s">
        <v>17</v>
      </c>
      <c r="C930" t="s">
        <v>1</v>
      </c>
      <c r="D930">
        <v>455</v>
      </c>
      <c r="E930">
        <v>6</v>
      </c>
      <c r="F930">
        <f>E930*D930</f>
        <v>2730</v>
      </c>
      <c r="G930" t="s">
        <v>28</v>
      </c>
      <c r="H930" t="s">
        <v>26</v>
      </c>
      <c r="I930" t="s">
        <v>30</v>
      </c>
      <c r="J930" t="s">
        <v>37</v>
      </c>
    </row>
    <row r="931" spans="1:10" x14ac:dyDescent="0.25">
      <c r="A931" s="1">
        <v>44296</v>
      </c>
      <c r="B931" t="s">
        <v>14</v>
      </c>
      <c r="C931" t="s">
        <v>0</v>
      </c>
      <c r="D931">
        <v>121</v>
      </c>
      <c r="E931">
        <v>3</v>
      </c>
      <c r="F931">
        <f>E931*D931</f>
        <v>363</v>
      </c>
      <c r="G931" t="s">
        <v>28</v>
      </c>
      <c r="H931" t="s">
        <v>26</v>
      </c>
      <c r="I931" t="s">
        <v>31</v>
      </c>
      <c r="J931" t="s">
        <v>39</v>
      </c>
    </row>
    <row r="932" spans="1:10" x14ac:dyDescent="0.25">
      <c r="A932" s="1">
        <v>44296</v>
      </c>
      <c r="B932" t="s">
        <v>14</v>
      </c>
      <c r="C932" t="s">
        <v>21</v>
      </c>
      <c r="D932">
        <v>169</v>
      </c>
      <c r="E932">
        <v>5</v>
      </c>
      <c r="F932">
        <f>E932*D932</f>
        <v>845</v>
      </c>
      <c r="G932" t="s">
        <v>28</v>
      </c>
      <c r="H932" t="s">
        <v>26</v>
      </c>
      <c r="I932" t="s">
        <v>30</v>
      </c>
      <c r="J932" t="s">
        <v>37</v>
      </c>
    </row>
    <row r="933" spans="1:10" x14ac:dyDescent="0.25">
      <c r="A933" s="1">
        <v>44297</v>
      </c>
      <c r="B933" t="s">
        <v>13</v>
      </c>
      <c r="C933" t="s">
        <v>3</v>
      </c>
      <c r="D933">
        <v>99</v>
      </c>
      <c r="E933">
        <v>7</v>
      </c>
      <c r="F933">
        <f>E933*D933</f>
        <v>693</v>
      </c>
      <c r="G933" t="s">
        <v>28</v>
      </c>
      <c r="H933" t="s">
        <v>26</v>
      </c>
      <c r="I933" t="s">
        <v>30</v>
      </c>
      <c r="J933" t="s">
        <v>38</v>
      </c>
    </row>
    <row r="934" spans="1:10" x14ac:dyDescent="0.25">
      <c r="A934" s="1">
        <v>44297</v>
      </c>
      <c r="B934" t="s">
        <v>18</v>
      </c>
      <c r="C934" t="s">
        <v>20</v>
      </c>
      <c r="D934">
        <v>12</v>
      </c>
      <c r="E934">
        <v>1</v>
      </c>
      <c r="F934">
        <f>E934*D934</f>
        <v>12</v>
      </c>
      <c r="G934" t="s">
        <v>25</v>
      </c>
      <c r="H934" t="s">
        <v>26</v>
      </c>
      <c r="I934" t="s">
        <v>30</v>
      </c>
      <c r="J934" t="s">
        <v>39</v>
      </c>
    </row>
    <row r="935" spans="1:10" x14ac:dyDescent="0.25">
      <c r="A935" s="1">
        <v>44298</v>
      </c>
      <c r="B935" t="s">
        <v>18</v>
      </c>
      <c r="C935" t="s">
        <v>2</v>
      </c>
      <c r="D935">
        <v>199</v>
      </c>
      <c r="E935">
        <v>5</v>
      </c>
      <c r="F935">
        <f>E935*D935</f>
        <v>995</v>
      </c>
      <c r="G935" t="s">
        <v>25</v>
      </c>
      <c r="H935" t="s">
        <v>26</v>
      </c>
      <c r="I935" t="s">
        <v>31</v>
      </c>
      <c r="J935" t="s">
        <v>39</v>
      </c>
    </row>
    <row r="936" spans="1:10" x14ac:dyDescent="0.25">
      <c r="A936" s="1">
        <v>44299</v>
      </c>
      <c r="B936" t="s">
        <v>16</v>
      </c>
      <c r="C936" t="s">
        <v>3</v>
      </c>
      <c r="D936">
        <v>99</v>
      </c>
      <c r="E936">
        <v>7</v>
      </c>
      <c r="F936">
        <f>E936*D936</f>
        <v>693</v>
      </c>
      <c r="G936" t="s">
        <v>28</v>
      </c>
      <c r="H936" t="s">
        <v>26</v>
      </c>
      <c r="I936" t="s">
        <v>30</v>
      </c>
      <c r="J936" t="s">
        <v>36</v>
      </c>
    </row>
    <row r="937" spans="1:10" x14ac:dyDescent="0.25">
      <c r="A937" s="1">
        <v>44300</v>
      </c>
      <c r="B937" t="s">
        <v>19</v>
      </c>
      <c r="C937" t="s">
        <v>20</v>
      </c>
      <c r="D937">
        <v>12</v>
      </c>
      <c r="E937">
        <v>2</v>
      </c>
      <c r="F937">
        <f>E937*D937</f>
        <v>24</v>
      </c>
      <c r="G937" t="s">
        <v>25</v>
      </c>
      <c r="H937" t="s">
        <v>26</v>
      </c>
      <c r="I937" t="s">
        <v>30</v>
      </c>
      <c r="J937" t="s">
        <v>39</v>
      </c>
    </row>
    <row r="938" spans="1:10" x14ac:dyDescent="0.25">
      <c r="A938" s="1">
        <v>44301</v>
      </c>
      <c r="B938" t="s">
        <v>14</v>
      </c>
      <c r="C938" t="s">
        <v>3</v>
      </c>
      <c r="D938">
        <v>99</v>
      </c>
      <c r="E938">
        <v>8</v>
      </c>
      <c r="F938">
        <f>E938*D938</f>
        <v>792</v>
      </c>
      <c r="G938" t="s">
        <v>28</v>
      </c>
      <c r="H938" t="s">
        <v>27</v>
      </c>
      <c r="I938" t="s">
        <v>30</v>
      </c>
      <c r="J938" t="s">
        <v>39</v>
      </c>
    </row>
    <row r="939" spans="1:10" x14ac:dyDescent="0.25">
      <c r="A939" s="1">
        <v>44302</v>
      </c>
      <c r="B939" t="s">
        <v>17</v>
      </c>
      <c r="C939" t="s">
        <v>1</v>
      </c>
      <c r="D939">
        <v>455</v>
      </c>
      <c r="E939">
        <v>1</v>
      </c>
      <c r="F939">
        <f>E939*D939</f>
        <v>455</v>
      </c>
      <c r="G939" t="s">
        <v>25</v>
      </c>
      <c r="H939" t="s">
        <v>26</v>
      </c>
      <c r="I939" t="s">
        <v>31</v>
      </c>
      <c r="J939" t="s">
        <v>37</v>
      </c>
    </row>
    <row r="940" spans="1:10" x14ac:dyDescent="0.25">
      <c r="A940" s="1">
        <v>44303</v>
      </c>
      <c r="B940" t="s">
        <v>14</v>
      </c>
      <c r="C940" t="s">
        <v>1</v>
      </c>
      <c r="D940">
        <v>455</v>
      </c>
      <c r="E940">
        <v>4</v>
      </c>
      <c r="F940">
        <f>E940*D940</f>
        <v>1820</v>
      </c>
      <c r="G940" t="s">
        <v>25</v>
      </c>
      <c r="H940" t="s">
        <v>26</v>
      </c>
      <c r="I940" t="s">
        <v>30</v>
      </c>
      <c r="J940" t="s">
        <v>37</v>
      </c>
    </row>
    <row r="941" spans="1:10" x14ac:dyDescent="0.25">
      <c r="A941" s="1">
        <v>44304</v>
      </c>
      <c r="B941" t="s">
        <v>16</v>
      </c>
      <c r="C941" t="s">
        <v>1</v>
      </c>
      <c r="D941">
        <v>455</v>
      </c>
      <c r="E941">
        <v>9</v>
      </c>
      <c r="F941">
        <f>E941*D941</f>
        <v>4095</v>
      </c>
      <c r="G941" t="s">
        <v>28</v>
      </c>
      <c r="H941" t="s">
        <v>26</v>
      </c>
      <c r="I941" t="s">
        <v>31</v>
      </c>
      <c r="J941" t="s">
        <v>37</v>
      </c>
    </row>
    <row r="942" spans="1:10" x14ac:dyDescent="0.25">
      <c r="A942" s="1">
        <v>44304</v>
      </c>
      <c r="B942" t="s">
        <v>18</v>
      </c>
      <c r="C942" t="s">
        <v>1</v>
      </c>
      <c r="D942">
        <v>455</v>
      </c>
      <c r="E942">
        <v>3</v>
      </c>
      <c r="F942">
        <f>E942*D942</f>
        <v>1365</v>
      </c>
      <c r="G942" t="s">
        <v>25</v>
      </c>
      <c r="H942" t="s">
        <v>26</v>
      </c>
      <c r="I942" t="s">
        <v>30</v>
      </c>
      <c r="J942" t="s">
        <v>37</v>
      </c>
    </row>
    <row r="943" spans="1:10" x14ac:dyDescent="0.25">
      <c r="A943" s="1">
        <v>44304</v>
      </c>
      <c r="B943" t="s">
        <v>14</v>
      </c>
      <c r="C943" t="s">
        <v>1</v>
      </c>
      <c r="D943">
        <v>455</v>
      </c>
      <c r="E943">
        <v>4</v>
      </c>
      <c r="F943">
        <f>E943*D943</f>
        <v>1820</v>
      </c>
      <c r="G943" t="s">
        <v>25</v>
      </c>
      <c r="H943" t="s">
        <v>26</v>
      </c>
      <c r="I943" t="s">
        <v>30</v>
      </c>
      <c r="J943" t="s">
        <v>37</v>
      </c>
    </row>
    <row r="944" spans="1:10" x14ac:dyDescent="0.25">
      <c r="A944" s="1">
        <v>44304</v>
      </c>
      <c r="B944" t="s">
        <v>18</v>
      </c>
      <c r="C944" t="s">
        <v>2</v>
      </c>
      <c r="D944">
        <v>199</v>
      </c>
      <c r="E944">
        <v>5</v>
      </c>
      <c r="F944">
        <f>E944*D944</f>
        <v>995</v>
      </c>
      <c r="G944" t="s">
        <v>25</v>
      </c>
      <c r="H944" t="s">
        <v>26</v>
      </c>
      <c r="I944" t="s">
        <v>30</v>
      </c>
      <c r="J944" t="s">
        <v>35</v>
      </c>
    </row>
    <row r="945" spans="1:10" x14ac:dyDescent="0.25">
      <c r="A945" s="1">
        <v>44305</v>
      </c>
      <c r="B945" t="s">
        <v>18</v>
      </c>
      <c r="C945" t="s">
        <v>20</v>
      </c>
      <c r="D945">
        <v>12</v>
      </c>
      <c r="E945">
        <v>2</v>
      </c>
      <c r="F945">
        <f>E945*D945</f>
        <v>24</v>
      </c>
      <c r="G945" t="s">
        <v>28</v>
      </c>
      <c r="H945" t="s">
        <v>26</v>
      </c>
      <c r="I945" t="s">
        <v>30</v>
      </c>
      <c r="J945" t="s">
        <v>39</v>
      </c>
    </row>
    <row r="946" spans="1:10" x14ac:dyDescent="0.25">
      <c r="A946" s="1">
        <v>44305</v>
      </c>
      <c r="B946" t="s">
        <v>13</v>
      </c>
      <c r="C946" t="s">
        <v>20</v>
      </c>
      <c r="D946">
        <v>12</v>
      </c>
      <c r="E946">
        <v>5</v>
      </c>
      <c r="F946">
        <f>E946*D946</f>
        <v>60</v>
      </c>
      <c r="G946" t="s">
        <v>25</v>
      </c>
      <c r="H946" t="s">
        <v>26</v>
      </c>
      <c r="I946" t="s">
        <v>31</v>
      </c>
      <c r="J946" t="s">
        <v>39</v>
      </c>
    </row>
    <row r="947" spans="1:10" x14ac:dyDescent="0.25">
      <c r="A947" s="1">
        <v>44306</v>
      </c>
      <c r="B947" t="s">
        <v>13</v>
      </c>
      <c r="C947" t="s">
        <v>2</v>
      </c>
      <c r="D947">
        <v>199</v>
      </c>
      <c r="E947">
        <v>7</v>
      </c>
      <c r="F947">
        <f>E947*D947</f>
        <v>1393</v>
      </c>
      <c r="G947" t="s">
        <v>28</v>
      </c>
      <c r="H947" t="s">
        <v>26</v>
      </c>
      <c r="I947" t="s">
        <v>30</v>
      </c>
      <c r="J947" t="s">
        <v>39</v>
      </c>
    </row>
    <row r="948" spans="1:10" x14ac:dyDescent="0.25">
      <c r="A948" s="1">
        <v>44307</v>
      </c>
      <c r="B948" t="s">
        <v>18</v>
      </c>
      <c r="C948" t="s">
        <v>3</v>
      </c>
      <c r="D948">
        <v>99</v>
      </c>
      <c r="E948">
        <v>6</v>
      </c>
      <c r="F948">
        <f>E948*D948</f>
        <v>594</v>
      </c>
      <c r="G948" t="s">
        <v>28</v>
      </c>
      <c r="H948" t="s">
        <v>26</v>
      </c>
      <c r="I948" t="s">
        <v>31</v>
      </c>
      <c r="J948" t="s">
        <v>38</v>
      </c>
    </row>
    <row r="949" spans="1:10" x14ac:dyDescent="0.25">
      <c r="A949" s="1">
        <v>44307</v>
      </c>
      <c r="B949" t="s">
        <v>13</v>
      </c>
      <c r="C949" t="s">
        <v>2</v>
      </c>
      <c r="D949">
        <v>199</v>
      </c>
      <c r="E949">
        <v>2</v>
      </c>
      <c r="F949">
        <f>E949*D949</f>
        <v>398</v>
      </c>
      <c r="G949" t="s">
        <v>28</v>
      </c>
      <c r="H949" t="s">
        <v>27</v>
      </c>
      <c r="I949" t="s">
        <v>31</v>
      </c>
      <c r="J949" t="s">
        <v>37</v>
      </c>
    </row>
    <row r="950" spans="1:10" x14ac:dyDescent="0.25">
      <c r="A950" s="1">
        <v>44308</v>
      </c>
      <c r="B950" t="s">
        <v>14</v>
      </c>
      <c r="C950" t="s">
        <v>3</v>
      </c>
      <c r="D950">
        <v>99</v>
      </c>
      <c r="E950">
        <v>1</v>
      </c>
      <c r="F950">
        <f>E950*D950</f>
        <v>99</v>
      </c>
      <c r="G950" t="s">
        <v>25</v>
      </c>
      <c r="H950" t="s">
        <v>27</v>
      </c>
      <c r="I950" t="s">
        <v>30</v>
      </c>
      <c r="J950" t="s">
        <v>39</v>
      </c>
    </row>
    <row r="951" spans="1:10" x14ac:dyDescent="0.25">
      <c r="A951" s="1">
        <v>44308</v>
      </c>
      <c r="B951" t="s">
        <v>14</v>
      </c>
      <c r="C951" t="s">
        <v>3</v>
      </c>
      <c r="D951">
        <v>99</v>
      </c>
      <c r="E951">
        <v>9</v>
      </c>
      <c r="F951">
        <f>E951*D951</f>
        <v>891</v>
      </c>
      <c r="G951" t="s">
        <v>25</v>
      </c>
      <c r="H951" t="s">
        <v>26</v>
      </c>
      <c r="I951" t="s">
        <v>30</v>
      </c>
      <c r="J951" t="s">
        <v>35</v>
      </c>
    </row>
    <row r="952" spans="1:10" x14ac:dyDescent="0.25">
      <c r="A952" s="1">
        <v>44308</v>
      </c>
      <c r="B952" t="s">
        <v>14</v>
      </c>
      <c r="C952" t="s">
        <v>0</v>
      </c>
      <c r="D952">
        <v>121</v>
      </c>
      <c r="E952">
        <v>4</v>
      </c>
      <c r="F952">
        <f>E952*D952</f>
        <v>484</v>
      </c>
      <c r="G952" t="s">
        <v>28</v>
      </c>
      <c r="H952" t="s">
        <v>26</v>
      </c>
      <c r="I952" t="s">
        <v>30</v>
      </c>
      <c r="J952" t="s">
        <v>38</v>
      </c>
    </row>
    <row r="953" spans="1:10" x14ac:dyDescent="0.25">
      <c r="A953" s="1">
        <v>44308</v>
      </c>
      <c r="B953" t="s">
        <v>14</v>
      </c>
      <c r="C953" t="s">
        <v>1</v>
      </c>
      <c r="D953">
        <v>455</v>
      </c>
      <c r="E953">
        <v>6</v>
      </c>
      <c r="F953">
        <f>E953*D953</f>
        <v>2730</v>
      </c>
      <c r="G953" t="s">
        <v>28</v>
      </c>
      <c r="H953" t="s">
        <v>26</v>
      </c>
      <c r="I953" t="s">
        <v>30</v>
      </c>
      <c r="J953" t="s">
        <v>37</v>
      </c>
    </row>
    <row r="954" spans="1:10" x14ac:dyDescent="0.25">
      <c r="A954" s="1">
        <v>44308</v>
      </c>
      <c r="B954" t="s">
        <v>13</v>
      </c>
      <c r="C954" t="s">
        <v>2</v>
      </c>
      <c r="D954">
        <v>199</v>
      </c>
      <c r="E954">
        <v>8</v>
      </c>
      <c r="F954">
        <f>E954*D954</f>
        <v>1592</v>
      </c>
      <c r="G954" t="s">
        <v>28</v>
      </c>
      <c r="H954" t="s">
        <v>26</v>
      </c>
      <c r="I954" t="s">
        <v>30</v>
      </c>
      <c r="J954" t="s">
        <v>39</v>
      </c>
    </row>
    <row r="955" spans="1:10" x14ac:dyDescent="0.25">
      <c r="A955" s="1">
        <v>44309</v>
      </c>
      <c r="B955" t="s">
        <v>17</v>
      </c>
      <c r="C955" t="s">
        <v>1</v>
      </c>
      <c r="D955">
        <v>455</v>
      </c>
      <c r="E955">
        <v>2</v>
      </c>
      <c r="F955">
        <f>E955*D955</f>
        <v>910</v>
      </c>
      <c r="G955" t="s">
        <v>28</v>
      </c>
      <c r="H955" t="s">
        <v>26</v>
      </c>
      <c r="I955" t="s">
        <v>30</v>
      </c>
      <c r="J955" t="s">
        <v>37</v>
      </c>
    </row>
    <row r="956" spans="1:10" x14ac:dyDescent="0.25">
      <c r="A956" s="1">
        <v>44309</v>
      </c>
      <c r="B956" t="s">
        <v>13</v>
      </c>
      <c r="C956" t="s">
        <v>1</v>
      </c>
      <c r="D956">
        <v>455</v>
      </c>
      <c r="E956">
        <v>2</v>
      </c>
      <c r="F956">
        <f>E956*D956</f>
        <v>910</v>
      </c>
      <c r="G956" t="s">
        <v>28</v>
      </c>
      <c r="H956" t="s">
        <v>26</v>
      </c>
      <c r="I956" t="s">
        <v>31</v>
      </c>
      <c r="J956" t="s">
        <v>37</v>
      </c>
    </row>
    <row r="957" spans="1:10" x14ac:dyDescent="0.25">
      <c r="A957" s="1">
        <v>44309</v>
      </c>
      <c r="B957" t="s">
        <v>18</v>
      </c>
      <c r="C957" t="s">
        <v>2</v>
      </c>
      <c r="D957">
        <v>199</v>
      </c>
      <c r="E957">
        <v>2</v>
      </c>
      <c r="F957">
        <f>E957*D957</f>
        <v>398</v>
      </c>
      <c r="G957" t="s">
        <v>28</v>
      </c>
      <c r="H957" t="s">
        <v>26</v>
      </c>
      <c r="I957" t="s">
        <v>30</v>
      </c>
      <c r="J957" t="s">
        <v>39</v>
      </c>
    </row>
    <row r="958" spans="1:10" x14ac:dyDescent="0.25">
      <c r="A958" s="1">
        <v>44309</v>
      </c>
      <c r="B958" t="s">
        <v>16</v>
      </c>
      <c r="C958" t="s">
        <v>2</v>
      </c>
      <c r="D958">
        <v>199</v>
      </c>
      <c r="E958">
        <v>2</v>
      </c>
      <c r="F958">
        <f>E958*D958</f>
        <v>398</v>
      </c>
      <c r="G958" t="s">
        <v>25</v>
      </c>
      <c r="H958" t="s">
        <v>26</v>
      </c>
      <c r="I958" t="s">
        <v>31</v>
      </c>
      <c r="J958" t="s">
        <v>36</v>
      </c>
    </row>
    <row r="959" spans="1:10" x14ac:dyDescent="0.25">
      <c r="A959" s="1">
        <v>44310</v>
      </c>
      <c r="B959" t="s">
        <v>16</v>
      </c>
      <c r="C959" t="s">
        <v>3</v>
      </c>
      <c r="D959">
        <v>99</v>
      </c>
      <c r="E959">
        <v>3</v>
      </c>
      <c r="F959">
        <f>E959*D959</f>
        <v>297</v>
      </c>
      <c r="G959" t="s">
        <v>28</v>
      </c>
      <c r="H959" t="s">
        <v>27</v>
      </c>
      <c r="I959" t="s">
        <v>30</v>
      </c>
      <c r="J959" t="s">
        <v>39</v>
      </c>
    </row>
    <row r="960" spans="1:10" x14ac:dyDescent="0.25">
      <c r="A960" s="1">
        <v>44311</v>
      </c>
      <c r="B960" t="s">
        <v>17</v>
      </c>
      <c r="C960" t="s">
        <v>4</v>
      </c>
      <c r="D960">
        <v>30</v>
      </c>
      <c r="E960">
        <v>4</v>
      </c>
      <c r="F960">
        <f>E960*D960</f>
        <v>120</v>
      </c>
      <c r="G960" t="s">
        <v>28</v>
      </c>
      <c r="H960" t="s">
        <v>26</v>
      </c>
      <c r="I960" t="s">
        <v>30</v>
      </c>
      <c r="J960" t="s">
        <v>39</v>
      </c>
    </row>
    <row r="961" spans="1:10" x14ac:dyDescent="0.25">
      <c r="A961" s="1">
        <v>44312</v>
      </c>
      <c r="B961" t="s">
        <v>13</v>
      </c>
      <c r="C961" t="s">
        <v>20</v>
      </c>
      <c r="D961">
        <v>12</v>
      </c>
      <c r="E961">
        <v>8</v>
      </c>
      <c r="F961">
        <f>E961*D961</f>
        <v>96</v>
      </c>
      <c r="G961" t="s">
        <v>25</v>
      </c>
      <c r="H961" t="s">
        <v>26</v>
      </c>
      <c r="I961" t="s">
        <v>30</v>
      </c>
      <c r="J961" t="s">
        <v>37</v>
      </c>
    </row>
    <row r="962" spans="1:10" x14ac:dyDescent="0.25">
      <c r="A962" s="1">
        <v>44313</v>
      </c>
      <c r="B962" t="s">
        <v>18</v>
      </c>
      <c r="C962" t="s">
        <v>0</v>
      </c>
      <c r="D962">
        <v>121</v>
      </c>
      <c r="E962">
        <v>6</v>
      </c>
      <c r="F962">
        <f>E962*D962</f>
        <v>726</v>
      </c>
      <c r="G962" t="s">
        <v>28</v>
      </c>
      <c r="H962" t="s">
        <v>26</v>
      </c>
      <c r="I962" t="s">
        <v>31</v>
      </c>
      <c r="J962" t="s">
        <v>35</v>
      </c>
    </row>
    <row r="963" spans="1:10" x14ac:dyDescent="0.25">
      <c r="A963" s="1">
        <v>44313</v>
      </c>
      <c r="B963" t="s">
        <v>17</v>
      </c>
      <c r="C963" t="s">
        <v>0</v>
      </c>
      <c r="D963">
        <v>121</v>
      </c>
      <c r="E963">
        <v>4</v>
      </c>
      <c r="F963">
        <f>E963*D963</f>
        <v>484</v>
      </c>
      <c r="G963" t="s">
        <v>28</v>
      </c>
      <c r="H963" t="s">
        <v>26</v>
      </c>
      <c r="I963" t="s">
        <v>30</v>
      </c>
      <c r="J963" t="s">
        <v>38</v>
      </c>
    </row>
    <row r="964" spans="1:10" x14ac:dyDescent="0.25">
      <c r="A964" s="1">
        <v>44313</v>
      </c>
      <c r="B964" t="s">
        <v>14</v>
      </c>
      <c r="C964" t="s">
        <v>4</v>
      </c>
      <c r="D964">
        <v>30</v>
      </c>
      <c r="E964">
        <v>6</v>
      </c>
      <c r="F964">
        <f>E964*D964</f>
        <v>180</v>
      </c>
      <c r="G964" t="s">
        <v>25</v>
      </c>
      <c r="H964" t="s">
        <v>26</v>
      </c>
      <c r="I964" t="s">
        <v>30</v>
      </c>
      <c r="J964" t="s">
        <v>38</v>
      </c>
    </row>
    <row r="965" spans="1:10" x14ac:dyDescent="0.25">
      <c r="A965" s="1">
        <v>44314</v>
      </c>
      <c r="B965" t="s">
        <v>17</v>
      </c>
      <c r="C965" t="s">
        <v>4</v>
      </c>
      <c r="D965">
        <v>30</v>
      </c>
      <c r="E965">
        <v>7</v>
      </c>
      <c r="F965">
        <f>E965*D965</f>
        <v>210</v>
      </c>
      <c r="G965" t="s">
        <v>28</v>
      </c>
      <c r="H965" t="s">
        <v>26</v>
      </c>
      <c r="I965" t="s">
        <v>30</v>
      </c>
      <c r="J965" t="s">
        <v>36</v>
      </c>
    </row>
    <row r="966" spans="1:10" x14ac:dyDescent="0.25">
      <c r="A966" s="1">
        <v>44315</v>
      </c>
      <c r="B966" t="s">
        <v>18</v>
      </c>
      <c r="C966" t="s">
        <v>1</v>
      </c>
      <c r="D966">
        <v>455</v>
      </c>
      <c r="E966">
        <v>8</v>
      </c>
      <c r="F966">
        <f>E966*D966</f>
        <v>3640</v>
      </c>
      <c r="G966" t="s">
        <v>28</v>
      </c>
      <c r="H966" t="s">
        <v>26</v>
      </c>
      <c r="I966" t="s">
        <v>31</v>
      </c>
      <c r="J966" t="s">
        <v>37</v>
      </c>
    </row>
    <row r="967" spans="1:10" x14ac:dyDescent="0.25">
      <c r="A967" s="1">
        <v>44315</v>
      </c>
      <c r="B967" t="s">
        <v>18</v>
      </c>
      <c r="C967" t="s">
        <v>2</v>
      </c>
      <c r="D967">
        <v>199</v>
      </c>
      <c r="E967">
        <v>6</v>
      </c>
      <c r="F967">
        <f>E967*D967</f>
        <v>1194</v>
      </c>
      <c r="G967" t="s">
        <v>25</v>
      </c>
      <c r="H967" t="s">
        <v>26</v>
      </c>
      <c r="I967" t="s">
        <v>30</v>
      </c>
      <c r="J967" t="s">
        <v>38</v>
      </c>
    </row>
    <row r="968" spans="1:10" x14ac:dyDescent="0.25">
      <c r="A968" s="1">
        <v>44316</v>
      </c>
      <c r="B968" t="s">
        <v>18</v>
      </c>
      <c r="C968" t="s">
        <v>1</v>
      </c>
      <c r="D968">
        <v>455</v>
      </c>
      <c r="E968">
        <v>10</v>
      </c>
      <c r="F968">
        <f>E968*D968</f>
        <v>4550</v>
      </c>
      <c r="G968" t="s">
        <v>28</v>
      </c>
      <c r="H968" t="s">
        <v>26</v>
      </c>
      <c r="I968" t="s">
        <v>30</v>
      </c>
      <c r="J968" t="s">
        <v>37</v>
      </c>
    </row>
    <row r="969" spans="1:10" x14ac:dyDescent="0.25">
      <c r="A969" s="1">
        <v>44316</v>
      </c>
      <c r="B969" t="s">
        <v>13</v>
      </c>
      <c r="C969" t="s">
        <v>1</v>
      </c>
      <c r="D969">
        <v>455</v>
      </c>
      <c r="E969">
        <v>8</v>
      </c>
      <c r="F969">
        <f>E969*D969</f>
        <v>3640</v>
      </c>
      <c r="G969" t="s">
        <v>28</v>
      </c>
      <c r="H969" t="s">
        <v>26</v>
      </c>
      <c r="I969" t="s">
        <v>30</v>
      </c>
      <c r="J969" t="s">
        <v>37</v>
      </c>
    </row>
    <row r="970" spans="1:10" x14ac:dyDescent="0.25">
      <c r="A970" s="1">
        <v>44317</v>
      </c>
      <c r="B970" t="s">
        <v>19</v>
      </c>
      <c r="C970" t="s">
        <v>3</v>
      </c>
      <c r="D970">
        <v>99</v>
      </c>
      <c r="E970">
        <v>2</v>
      </c>
      <c r="F970">
        <f>E970*D970</f>
        <v>198</v>
      </c>
      <c r="G970" t="s">
        <v>28</v>
      </c>
      <c r="H970" t="s">
        <v>27</v>
      </c>
      <c r="I970" t="s">
        <v>30</v>
      </c>
      <c r="J970" t="s">
        <v>36</v>
      </c>
    </row>
    <row r="971" spans="1:10" x14ac:dyDescent="0.25">
      <c r="A971" s="1">
        <v>44318</v>
      </c>
      <c r="B971" t="s">
        <v>18</v>
      </c>
      <c r="C971" t="s">
        <v>1</v>
      </c>
      <c r="D971">
        <v>455</v>
      </c>
      <c r="E971">
        <v>5</v>
      </c>
      <c r="F971">
        <f>E971*D971</f>
        <v>2275</v>
      </c>
      <c r="G971" t="s">
        <v>28</v>
      </c>
      <c r="H971" t="s">
        <v>26</v>
      </c>
      <c r="I971" t="s">
        <v>30</v>
      </c>
      <c r="J971" t="s">
        <v>37</v>
      </c>
    </row>
    <row r="972" spans="1:10" x14ac:dyDescent="0.25">
      <c r="A972" s="1">
        <v>44319</v>
      </c>
      <c r="B972" t="s">
        <v>15</v>
      </c>
      <c r="C972" t="s">
        <v>3</v>
      </c>
      <c r="D972">
        <v>99</v>
      </c>
      <c r="E972">
        <v>9</v>
      </c>
      <c r="F972">
        <f>E972*D972</f>
        <v>891</v>
      </c>
      <c r="G972" t="s">
        <v>28</v>
      </c>
      <c r="H972" t="s">
        <v>26</v>
      </c>
      <c r="I972" t="s">
        <v>30</v>
      </c>
      <c r="J972" t="s">
        <v>37</v>
      </c>
    </row>
    <row r="973" spans="1:10" x14ac:dyDescent="0.25">
      <c r="A973" s="1">
        <v>44319</v>
      </c>
      <c r="B973" t="s">
        <v>14</v>
      </c>
      <c r="C973" t="s">
        <v>3</v>
      </c>
      <c r="D973">
        <v>99</v>
      </c>
      <c r="E973">
        <v>6</v>
      </c>
      <c r="F973">
        <f>E973*D973</f>
        <v>594</v>
      </c>
      <c r="G973" t="s">
        <v>28</v>
      </c>
      <c r="H973" t="s">
        <v>26</v>
      </c>
      <c r="I973" t="s">
        <v>30</v>
      </c>
      <c r="J973" t="s">
        <v>37</v>
      </c>
    </row>
    <row r="974" spans="1:10" x14ac:dyDescent="0.25">
      <c r="A974" s="1">
        <v>44319</v>
      </c>
      <c r="B974" t="s">
        <v>14</v>
      </c>
      <c r="C974" t="s">
        <v>1</v>
      </c>
      <c r="D974">
        <v>455</v>
      </c>
      <c r="E974">
        <v>6</v>
      </c>
      <c r="F974">
        <f>E974*D974</f>
        <v>2730</v>
      </c>
      <c r="G974" t="s">
        <v>28</v>
      </c>
      <c r="H974" t="s">
        <v>26</v>
      </c>
      <c r="I974" t="s">
        <v>30</v>
      </c>
      <c r="J974" t="s">
        <v>37</v>
      </c>
    </row>
    <row r="975" spans="1:10" x14ac:dyDescent="0.25">
      <c r="A975" s="1">
        <v>44319</v>
      </c>
      <c r="B975" t="s">
        <v>17</v>
      </c>
      <c r="C975" t="s">
        <v>21</v>
      </c>
      <c r="D975">
        <v>169</v>
      </c>
      <c r="E975">
        <v>4</v>
      </c>
      <c r="F975">
        <f>E975*D975</f>
        <v>676</v>
      </c>
      <c r="G975" t="s">
        <v>28</v>
      </c>
      <c r="H975" t="s">
        <v>26</v>
      </c>
      <c r="I975" t="s">
        <v>31</v>
      </c>
      <c r="J975" t="s">
        <v>36</v>
      </c>
    </row>
    <row r="976" spans="1:10" x14ac:dyDescent="0.25">
      <c r="A976" s="1">
        <v>44320</v>
      </c>
      <c r="B976" t="s">
        <v>19</v>
      </c>
      <c r="C976" t="s">
        <v>0</v>
      </c>
      <c r="D976">
        <v>121</v>
      </c>
      <c r="E976">
        <v>1</v>
      </c>
      <c r="F976">
        <f>E976*D976</f>
        <v>121</v>
      </c>
      <c r="G976" t="s">
        <v>25</v>
      </c>
      <c r="H976" t="s">
        <v>26</v>
      </c>
      <c r="I976" t="s">
        <v>30</v>
      </c>
      <c r="J976" t="s">
        <v>35</v>
      </c>
    </row>
    <row r="977" spans="1:10" x14ac:dyDescent="0.25">
      <c r="A977" s="1">
        <v>44321</v>
      </c>
      <c r="B977" t="s">
        <v>14</v>
      </c>
      <c r="C977" t="s">
        <v>0</v>
      </c>
      <c r="D977">
        <v>121</v>
      </c>
      <c r="E977">
        <v>10</v>
      </c>
      <c r="F977">
        <f>E977*D977</f>
        <v>1210</v>
      </c>
      <c r="G977" t="s">
        <v>28</v>
      </c>
      <c r="H977" t="s">
        <v>27</v>
      </c>
      <c r="I977" t="s">
        <v>31</v>
      </c>
      <c r="J977" t="s">
        <v>36</v>
      </c>
    </row>
    <row r="978" spans="1:10" x14ac:dyDescent="0.25">
      <c r="A978" s="1">
        <v>44322</v>
      </c>
      <c r="B978" t="s">
        <v>18</v>
      </c>
      <c r="C978" t="s">
        <v>1</v>
      </c>
      <c r="D978">
        <v>455</v>
      </c>
      <c r="E978">
        <v>6</v>
      </c>
      <c r="F978">
        <f>E978*D978</f>
        <v>2730</v>
      </c>
      <c r="G978" t="s">
        <v>28</v>
      </c>
      <c r="H978" t="s">
        <v>26</v>
      </c>
      <c r="I978" t="s">
        <v>30</v>
      </c>
      <c r="J978" t="s">
        <v>37</v>
      </c>
    </row>
    <row r="979" spans="1:10" x14ac:dyDescent="0.25">
      <c r="A979" s="1">
        <v>44322</v>
      </c>
      <c r="B979" t="s">
        <v>19</v>
      </c>
      <c r="C979" t="s">
        <v>2</v>
      </c>
      <c r="D979">
        <v>199</v>
      </c>
      <c r="E979">
        <v>8</v>
      </c>
      <c r="F979">
        <f>E979*D979</f>
        <v>1592</v>
      </c>
      <c r="G979" t="s">
        <v>28</v>
      </c>
      <c r="H979" t="s">
        <v>26</v>
      </c>
      <c r="I979" t="s">
        <v>30</v>
      </c>
      <c r="J979" t="s">
        <v>37</v>
      </c>
    </row>
    <row r="980" spans="1:10" x14ac:dyDescent="0.25">
      <c r="A980" s="1">
        <v>44322</v>
      </c>
      <c r="B980" t="s">
        <v>16</v>
      </c>
      <c r="C980" t="s">
        <v>20</v>
      </c>
      <c r="D980">
        <v>12</v>
      </c>
      <c r="E980">
        <v>6</v>
      </c>
      <c r="F980">
        <f>E980*D980</f>
        <v>72</v>
      </c>
      <c r="G980" t="s">
        <v>28</v>
      </c>
      <c r="H980" t="s">
        <v>26</v>
      </c>
      <c r="I980" t="s">
        <v>30</v>
      </c>
      <c r="J980" t="s">
        <v>39</v>
      </c>
    </row>
    <row r="981" spans="1:10" x14ac:dyDescent="0.25">
      <c r="A981" s="1">
        <v>44323</v>
      </c>
      <c r="B981" t="s">
        <v>15</v>
      </c>
      <c r="C981" t="s">
        <v>3</v>
      </c>
      <c r="D981">
        <v>99</v>
      </c>
      <c r="E981">
        <v>3</v>
      </c>
      <c r="F981">
        <f>E981*D981</f>
        <v>297</v>
      </c>
      <c r="G981" t="s">
        <v>25</v>
      </c>
      <c r="H981" t="s">
        <v>26</v>
      </c>
      <c r="I981" t="s">
        <v>31</v>
      </c>
      <c r="J981" t="s">
        <v>39</v>
      </c>
    </row>
    <row r="982" spans="1:10" x14ac:dyDescent="0.25">
      <c r="A982" s="1">
        <v>44323</v>
      </c>
      <c r="B982" t="s">
        <v>14</v>
      </c>
      <c r="C982" t="s">
        <v>0</v>
      </c>
      <c r="D982">
        <v>121</v>
      </c>
      <c r="E982">
        <v>9</v>
      </c>
      <c r="F982">
        <f>E982*D982</f>
        <v>1089</v>
      </c>
      <c r="G982" t="s">
        <v>28</v>
      </c>
      <c r="H982" t="s">
        <v>26</v>
      </c>
      <c r="I982" t="s">
        <v>30</v>
      </c>
      <c r="J982" t="s">
        <v>39</v>
      </c>
    </row>
    <row r="983" spans="1:10" x14ac:dyDescent="0.25">
      <c r="A983" s="1">
        <v>44323</v>
      </c>
      <c r="B983" t="s">
        <v>18</v>
      </c>
      <c r="C983" t="s">
        <v>21</v>
      </c>
      <c r="D983">
        <v>169</v>
      </c>
      <c r="E983">
        <v>10</v>
      </c>
      <c r="F983">
        <f>E983*D983</f>
        <v>1690</v>
      </c>
      <c r="G983" t="s">
        <v>28</v>
      </c>
      <c r="H983" t="s">
        <v>26</v>
      </c>
      <c r="I983" t="s">
        <v>30</v>
      </c>
      <c r="J983" t="s">
        <v>38</v>
      </c>
    </row>
    <row r="984" spans="1:10" x14ac:dyDescent="0.25">
      <c r="A984" s="1">
        <v>44324</v>
      </c>
      <c r="B984" t="s">
        <v>17</v>
      </c>
      <c r="C984" t="s">
        <v>21</v>
      </c>
      <c r="D984">
        <v>169</v>
      </c>
      <c r="E984">
        <v>4</v>
      </c>
      <c r="F984">
        <f>E984*D984</f>
        <v>676</v>
      </c>
      <c r="G984" t="s">
        <v>28</v>
      </c>
      <c r="H984" t="s">
        <v>26</v>
      </c>
      <c r="I984" t="s">
        <v>31</v>
      </c>
      <c r="J984" t="s">
        <v>38</v>
      </c>
    </row>
    <row r="985" spans="1:10" x14ac:dyDescent="0.25">
      <c r="A985" s="1">
        <v>44325</v>
      </c>
      <c r="B985" t="s">
        <v>13</v>
      </c>
      <c r="C985" t="s">
        <v>3</v>
      </c>
      <c r="D985">
        <v>99</v>
      </c>
      <c r="E985">
        <v>9</v>
      </c>
      <c r="F985">
        <f>E985*D985</f>
        <v>891</v>
      </c>
      <c r="G985" t="s">
        <v>25</v>
      </c>
      <c r="H985" t="s">
        <v>26</v>
      </c>
      <c r="I985" t="s">
        <v>30</v>
      </c>
      <c r="J985" t="s">
        <v>39</v>
      </c>
    </row>
    <row r="986" spans="1:10" x14ac:dyDescent="0.25">
      <c r="A986" s="1">
        <v>44326</v>
      </c>
      <c r="B986" t="s">
        <v>13</v>
      </c>
      <c r="C986" t="s">
        <v>20</v>
      </c>
      <c r="D986">
        <v>12</v>
      </c>
      <c r="E986">
        <v>4</v>
      </c>
      <c r="F986">
        <f>E986*D986</f>
        <v>48</v>
      </c>
      <c r="G986" t="s">
        <v>25</v>
      </c>
      <c r="H986" t="s">
        <v>26</v>
      </c>
      <c r="I986" t="s">
        <v>30</v>
      </c>
      <c r="J986" t="s">
        <v>36</v>
      </c>
    </row>
    <row r="987" spans="1:10" x14ac:dyDescent="0.25">
      <c r="A987" s="1">
        <v>44327</v>
      </c>
      <c r="B987" t="s">
        <v>16</v>
      </c>
      <c r="C987" t="s">
        <v>3</v>
      </c>
      <c r="D987">
        <v>99</v>
      </c>
      <c r="E987">
        <v>3</v>
      </c>
      <c r="F987">
        <f>E987*D987</f>
        <v>297</v>
      </c>
      <c r="G987" t="s">
        <v>28</v>
      </c>
      <c r="H987" t="s">
        <v>26</v>
      </c>
      <c r="I987" t="s">
        <v>31</v>
      </c>
      <c r="J987" t="s">
        <v>39</v>
      </c>
    </row>
    <row r="988" spans="1:10" x14ac:dyDescent="0.25">
      <c r="A988" s="1">
        <v>44327</v>
      </c>
      <c r="B988" t="s">
        <v>17</v>
      </c>
      <c r="C988" t="s">
        <v>3</v>
      </c>
      <c r="D988">
        <v>99</v>
      </c>
      <c r="E988">
        <v>3</v>
      </c>
      <c r="F988">
        <f>E988*D988</f>
        <v>297</v>
      </c>
      <c r="G988" t="s">
        <v>25</v>
      </c>
      <c r="H988" t="s">
        <v>26</v>
      </c>
      <c r="I988" t="s">
        <v>30</v>
      </c>
      <c r="J988" t="s">
        <v>39</v>
      </c>
    </row>
    <row r="989" spans="1:10" x14ac:dyDescent="0.25">
      <c r="A989" s="1">
        <v>44327</v>
      </c>
      <c r="B989" t="s">
        <v>18</v>
      </c>
      <c r="C989" t="s">
        <v>3</v>
      </c>
      <c r="D989">
        <v>99</v>
      </c>
      <c r="E989">
        <v>3</v>
      </c>
      <c r="F989">
        <f>E989*D989</f>
        <v>297</v>
      </c>
      <c r="G989" t="s">
        <v>28</v>
      </c>
      <c r="H989" t="s">
        <v>26</v>
      </c>
      <c r="I989" t="s">
        <v>30</v>
      </c>
      <c r="J989" t="s">
        <v>37</v>
      </c>
    </row>
    <row r="990" spans="1:10" x14ac:dyDescent="0.25">
      <c r="A990" s="1">
        <v>44327</v>
      </c>
      <c r="B990" t="s">
        <v>19</v>
      </c>
      <c r="C990" t="s">
        <v>3</v>
      </c>
      <c r="D990">
        <v>99</v>
      </c>
      <c r="E990">
        <v>2</v>
      </c>
      <c r="F990">
        <f>E990*D990</f>
        <v>198</v>
      </c>
      <c r="G990" t="s">
        <v>28</v>
      </c>
      <c r="H990" t="s">
        <v>26</v>
      </c>
      <c r="I990" t="s">
        <v>30</v>
      </c>
      <c r="J990" t="s">
        <v>39</v>
      </c>
    </row>
    <row r="991" spans="1:10" x14ac:dyDescent="0.25">
      <c r="A991" s="1">
        <v>44327</v>
      </c>
      <c r="B991" t="s">
        <v>15</v>
      </c>
      <c r="C991" t="s">
        <v>0</v>
      </c>
      <c r="D991">
        <v>121</v>
      </c>
      <c r="E991">
        <v>4</v>
      </c>
      <c r="F991">
        <f>E991*D991</f>
        <v>484</v>
      </c>
      <c r="G991" t="s">
        <v>28</v>
      </c>
      <c r="H991" t="s">
        <v>26</v>
      </c>
      <c r="I991" t="s">
        <v>30</v>
      </c>
      <c r="J991" t="s">
        <v>36</v>
      </c>
    </row>
    <row r="992" spans="1:10" x14ac:dyDescent="0.25">
      <c r="A992" s="1">
        <v>44327</v>
      </c>
      <c r="B992" t="s">
        <v>16</v>
      </c>
      <c r="C992" t="s">
        <v>1</v>
      </c>
      <c r="D992">
        <v>455</v>
      </c>
      <c r="E992">
        <v>5</v>
      </c>
      <c r="F992">
        <f>E992*D992</f>
        <v>2275</v>
      </c>
      <c r="G992" t="s">
        <v>28</v>
      </c>
      <c r="H992" t="s">
        <v>26</v>
      </c>
      <c r="I992" t="s">
        <v>31</v>
      </c>
      <c r="J992" t="s">
        <v>37</v>
      </c>
    </row>
    <row r="993" spans="1:10" x14ac:dyDescent="0.25">
      <c r="A993" s="1">
        <v>44328</v>
      </c>
      <c r="B993" t="s">
        <v>18</v>
      </c>
      <c r="C993" t="s">
        <v>21</v>
      </c>
      <c r="D993">
        <v>169</v>
      </c>
      <c r="E993">
        <v>9</v>
      </c>
      <c r="F993">
        <f>E993*D993</f>
        <v>1521</v>
      </c>
      <c r="G993" t="s">
        <v>28</v>
      </c>
      <c r="H993" t="s">
        <v>26</v>
      </c>
      <c r="I993" t="s">
        <v>31</v>
      </c>
      <c r="J993" t="s">
        <v>39</v>
      </c>
    </row>
    <row r="994" spans="1:10" x14ac:dyDescent="0.25">
      <c r="A994" s="1">
        <v>44329</v>
      </c>
      <c r="B994" t="s">
        <v>16</v>
      </c>
      <c r="C994" t="s">
        <v>2</v>
      </c>
      <c r="D994">
        <v>199</v>
      </c>
      <c r="E994">
        <v>6</v>
      </c>
      <c r="F994">
        <f>E994*D994</f>
        <v>1194</v>
      </c>
      <c r="G994" t="s">
        <v>25</v>
      </c>
      <c r="H994" t="s">
        <v>26</v>
      </c>
      <c r="I994" t="s">
        <v>30</v>
      </c>
      <c r="J994" t="s">
        <v>36</v>
      </c>
    </row>
    <row r="995" spans="1:10" x14ac:dyDescent="0.25">
      <c r="A995" s="1">
        <v>44329</v>
      </c>
      <c r="B995" t="s">
        <v>17</v>
      </c>
      <c r="C995" t="s">
        <v>4</v>
      </c>
      <c r="D995">
        <v>30</v>
      </c>
      <c r="E995">
        <v>4</v>
      </c>
      <c r="F995">
        <f>E995*D995</f>
        <v>120</v>
      </c>
      <c r="G995" t="s">
        <v>28</v>
      </c>
      <c r="H995" t="s">
        <v>26</v>
      </c>
      <c r="I995" t="s">
        <v>31</v>
      </c>
      <c r="J995" t="s">
        <v>38</v>
      </c>
    </row>
    <row r="996" spans="1:10" x14ac:dyDescent="0.25">
      <c r="A996" s="1">
        <v>44330</v>
      </c>
      <c r="B996" t="s">
        <v>14</v>
      </c>
      <c r="C996" t="s">
        <v>3</v>
      </c>
      <c r="D996">
        <v>99</v>
      </c>
      <c r="E996">
        <v>8</v>
      </c>
      <c r="F996">
        <f>E996*D996</f>
        <v>792</v>
      </c>
      <c r="G996" t="s">
        <v>28</v>
      </c>
      <c r="H996" t="s">
        <v>26</v>
      </c>
      <c r="I996" t="s">
        <v>30</v>
      </c>
      <c r="J996" t="s">
        <v>39</v>
      </c>
    </row>
    <row r="997" spans="1:10" x14ac:dyDescent="0.25">
      <c r="A997" s="1">
        <v>44330</v>
      </c>
      <c r="B997" t="s">
        <v>14</v>
      </c>
      <c r="C997" t="s">
        <v>0</v>
      </c>
      <c r="D997">
        <v>121</v>
      </c>
      <c r="E997">
        <v>6</v>
      </c>
      <c r="F997">
        <f>E997*D997</f>
        <v>726</v>
      </c>
      <c r="G997" t="s">
        <v>28</v>
      </c>
      <c r="H997" t="s">
        <v>26</v>
      </c>
      <c r="I997" t="s">
        <v>31</v>
      </c>
      <c r="J997" t="s">
        <v>38</v>
      </c>
    </row>
    <row r="998" spans="1:10" x14ac:dyDescent="0.25">
      <c r="A998" s="1">
        <v>44330</v>
      </c>
      <c r="B998" t="s">
        <v>16</v>
      </c>
      <c r="C998" t="s">
        <v>4</v>
      </c>
      <c r="D998">
        <v>30</v>
      </c>
      <c r="E998">
        <v>9</v>
      </c>
      <c r="F998">
        <f>E998*D998</f>
        <v>270</v>
      </c>
      <c r="G998" t="s">
        <v>28</v>
      </c>
      <c r="H998" t="s">
        <v>26</v>
      </c>
      <c r="I998" t="s">
        <v>31</v>
      </c>
      <c r="J998" t="s">
        <v>37</v>
      </c>
    </row>
    <row r="999" spans="1:10" x14ac:dyDescent="0.25">
      <c r="A999" s="1">
        <v>44331</v>
      </c>
      <c r="B999" t="s">
        <v>19</v>
      </c>
      <c r="C999" t="s">
        <v>1</v>
      </c>
      <c r="D999">
        <v>455</v>
      </c>
      <c r="E999">
        <v>9</v>
      </c>
      <c r="F999">
        <f>E999*D999</f>
        <v>4095</v>
      </c>
      <c r="G999" t="s">
        <v>25</v>
      </c>
      <c r="H999" t="s">
        <v>26</v>
      </c>
      <c r="I999" t="s">
        <v>30</v>
      </c>
      <c r="J999" t="s">
        <v>37</v>
      </c>
    </row>
    <row r="1000" spans="1:10" x14ac:dyDescent="0.25">
      <c r="A1000" s="1">
        <v>44332</v>
      </c>
      <c r="B1000" t="s">
        <v>18</v>
      </c>
      <c r="C1000" t="s">
        <v>1</v>
      </c>
      <c r="D1000">
        <v>455</v>
      </c>
      <c r="E1000">
        <v>4</v>
      </c>
      <c r="F1000">
        <f>E1000*D1000</f>
        <v>1820</v>
      </c>
      <c r="G1000" t="s">
        <v>28</v>
      </c>
      <c r="H1000" t="s">
        <v>26</v>
      </c>
      <c r="I1000" t="s">
        <v>30</v>
      </c>
      <c r="J1000" t="s">
        <v>37</v>
      </c>
    </row>
    <row r="1001" spans="1:10" x14ac:dyDescent="0.25">
      <c r="A1001" s="1">
        <v>44333</v>
      </c>
      <c r="B1001" t="s">
        <v>18</v>
      </c>
      <c r="C1001" t="s">
        <v>3</v>
      </c>
      <c r="D1001">
        <v>99</v>
      </c>
      <c r="E1001">
        <v>6</v>
      </c>
      <c r="F1001">
        <f>E1001*D1001</f>
        <v>594</v>
      </c>
      <c r="G1001" t="s">
        <v>25</v>
      </c>
      <c r="H1001" t="s">
        <v>26</v>
      </c>
      <c r="I1001" t="s">
        <v>31</v>
      </c>
      <c r="J1001" t="s">
        <v>39</v>
      </c>
    </row>
    <row r="1002" spans="1:10" x14ac:dyDescent="0.25">
      <c r="A1002" s="1">
        <v>44333</v>
      </c>
      <c r="B1002" t="s">
        <v>18</v>
      </c>
      <c r="C1002" t="s">
        <v>21</v>
      </c>
      <c r="D1002">
        <v>169</v>
      </c>
      <c r="E1002">
        <v>4</v>
      </c>
      <c r="F1002">
        <f>E1002*D1002</f>
        <v>676</v>
      </c>
      <c r="G1002" t="s">
        <v>28</v>
      </c>
      <c r="H1002" t="s">
        <v>27</v>
      </c>
      <c r="I1002" t="s">
        <v>30</v>
      </c>
      <c r="J1002" t="s">
        <v>37</v>
      </c>
    </row>
    <row r="1003" spans="1:10" x14ac:dyDescent="0.25">
      <c r="A1003" s="1">
        <v>44334</v>
      </c>
      <c r="B1003" t="s">
        <v>16</v>
      </c>
      <c r="C1003" t="s">
        <v>0</v>
      </c>
      <c r="D1003">
        <v>121</v>
      </c>
      <c r="E1003">
        <v>7</v>
      </c>
      <c r="F1003">
        <f>E1003*D1003</f>
        <v>847</v>
      </c>
      <c r="G1003" t="s">
        <v>28</v>
      </c>
      <c r="H1003" t="s">
        <v>27</v>
      </c>
      <c r="I1003" t="s">
        <v>30</v>
      </c>
      <c r="J1003" t="s">
        <v>36</v>
      </c>
    </row>
    <row r="1004" spans="1:10" x14ac:dyDescent="0.25">
      <c r="A1004" s="1">
        <v>44335</v>
      </c>
      <c r="B1004" t="s">
        <v>14</v>
      </c>
      <c r="C1004" t="s">
        <v>3</v>
      </c>
      <c r="D1004">
        <v>99</v>
      </c>
      <c r="E1004">
        <v>4</v>
      </c>
      <c r="F1004">
        <f>E1004*D1004</f>
        <v>396</v>
      </c>
      <c r="G1004" t="s">
        <v>28</v>
      </c>
      <c r="H1004" t="s">
        <v>26</v>
      </c>
      <c r="I1004" t="s">
        <v>31</v>
      </c>
      <c r="J1004" t="s">
        <v>39</v>
      </c>
    </row>
    <row r="1005" spans="1:10" x14ac:dyDescent="0.25">
      <c r="A1005" s="1">
        <v>44335</v>
      </c>
      <c r="B1005" t="s">
        <v>15</v>
      </c>
      <c r="C1005" t="s">
        <v>3</v>
      </c>
      <c r="D1005">
        <v>99</v>
      </c>
      <c r="E1005">
        <v>9</v>
      </c>
      <c r="F1005">
        <f>E1005*D1005</f>
        <v>891</v>
      </c>
      <c r="G1005" t="s">
        <v>28</v>
      </c>
      <c r="H1005" t="s">
        <v>26</v>
      </c>
      <c r="I1005" t="s">
        <v>30</v>
      </c>
      <c r="J1005" t="s">
        <v>39</v>
      </c>
    </row>
    <row r="1006" spans="1:10" x14ac:dyDescent="0.25">
      <c r="A1006" s="1">
        <v>44335</v>
      </c>
      <c r="B1006" t="s">
        <v>16</v>
      </c>
      <c r="C1006" t="s">
        <v>3</v>
      </c>
      <c r="D1006">
        <v>99</v>
      </c>
      <c r="E1006">
        <v>2</v>
      </c>
      <c r="F1006">
        <f>E1006*D1006</f>
        <v>198</v>
      </c>
      <c r="G1006" t="s">
        <v>28</v>
      </c>
      <c r="H1006" t="s">
        <v>26</v>
      </c>
      <c r="I1006" t="s">
        <v>30</v>
      </c>
      <c r="J1006" t="s">
        <v>39</v>
      </c>
    </row>
    <row r="1007" spans="1:10" x14ac:dyDescent="0.25">
      <c r="A1007" s="1">
        <v>44336</v>
      </c>
      <c r="B1007" t="s">
        <v>14</v>
      </c>
      <c r="C1007" t="s">
        <v>4</v>
      </c>
      <c r="D1007">
        <v>30</v>
      </c>
      <c r="E1007">
        <v>10</v>
      </c>
      <c r="F1007">
        <f>E1007*D1007</f>
        <v>300</v>
      </c>
      <c r="G1007" t="s">
        <v>28</v>
      </c>
      <c r="H1007" t="s">
        <v>26</v>
      </c>
      <c r="I1007" t="s">
        <v>31</v>
      </c>
      <c r="J1007" t="s">
        <v>37</v>
      </c>
    </row>
    <row r="1008" spans="1:10" x14ac:dyDescent="0.25">
      <c r="A1008" s="1">
        <v>44337</v>
      </c>
      <c r="B1008" t="s">
        <v>14</v>
      </c>
      <c r="C1008" t="s">
        <v>3</v>
      </c>
      <c r="D1008">
        <v>99</v>
      </c>
      <c r="E1008">
        <v>9</v>
      </c>
      <c r="F1008">
        <f>E1008*D1008</f>
        <v>891</v>
      </c>
      <c r="G1008" t="s">
        <v>28</v>
      </c>
      <c r="H1008" t="s">
        <v>26</v>
      </c>
      <c r="I1008" t="s">
        <v>31</v>
      </c>
      <c r="J1008" t="s">
        <v>39</v>
      </c>
    </row>
    <row r="1009" spans="1:10" x14ac:dyDescent="0.25">
      <c r="A1009" s="1">
        <v>44337</v>
      </c>
      <c r="B1009" t="s">
        <v>13</v>
      </c>
      <c r="C1009" t="s">
        <v>0</v>
      </c>
      <c r="D1009">
        <v>121</v>
      </c>
      <c r="E1009">
        <v>9</v>
      </c>
      <c r="F1009">
        <f>E1009*D1009</f>
        <v>1089</v>
      </c>
      <c r="G1009" t="s">
        <v>25</v>
      </c>
      <c r="H1009" t="s">
        <v>27</v>
      </c>
      <c r="I1009" t="s">
        <v>31</v>
      </c>
      <c r="J1009" t="s">
        <v>38</v>
      </c>
    </row>
    <row r="1010" spans="1:10" x14ac:dyDescent="0.25">
      <c r="A1010" s="1">
        <v>44337</v>
      </c>
      <c r="B1010" t="s">
        <v>16</v>
      </c>
      <c r="C1010" t="s">
        <v>1</v>
      </c>
      <c r="D1010">
        <v>455</v>
      </c>
      <c r="E1010">
        <v>2</v>
      </c>
      <c r="F1010">
        <f>E1010*D1010</f>
        <v>910</v>
      </c>
      <c r="G1010" t="s">
        <v>25</v>
      </c>
      <c r="H1010" t="s">
        <v>27</v>
      </c>
      <c r="I1010" t="s">
        <v>31</v>
      </c>
      <c r="J1010" t="s">
        <v>37</v>
      </c>
    </row>
    <row r="1011" spans="1:10" x14ac:dyDescent="0.25">
      <c r="A1011" s="1">
        <v>44337</v>
      </c>
      <c r="B1011" t="s">
        <v>13</v>
      </c>
      <c r="C1011" t="s">
        <v>20</v>
      </c>
      <c r="D1011">
        <v>12</v>
      </c>
      <c r="E1011">
        <v>8</v>
      </c>
      <c r="F1011">
        <f>E1011*D1011</f>
        <v>96</v>
      </c>
      <c r="G1011" t="s">
        <v>25</v>
      </c>
      <c r="H1011" t="s">
        <v>26</v>
      </c>
      <c r="I1011" t="s">
        <v>30</v>
      </c>
      <c r="J1011" t="s">
        <v>38</v>
      </c>
    </row>
    <row r="1012" spans="1:10" x14ac:dyDescent="0.25">
      <c r="A1012" s="1">
        <v>44338</v>
      </c>
      <c r="B1012" t="s">
        <v>17</v>
      </c>
      <c r="C1012" t="s">
        <v>3</v>
      </c>
      <c r="D1012">
        <v>99</v>
      </c>
      <c r="E1012">
        <v>7</v>
      </c>
      <c r="F1012">
        <f>E1012*D1012</f>
        <v>693</v>
      </c>
      <c r="G1012" t="s">
        <v>28</v>
      </c>
      <c r="H1012" t="s">
        <v>27</v>
      </c>
      <c r="I1012" t="s">
        <v>31</v>
      </c>
      <c r="J1012" t="s">
        <v>39</v>
      </c>
    </row>
    <row r="1013" spans="1:10" x14ac:dyDescent="0.25">
      <c r="A1013" s="1">
        <v>44339</v>
      </c>
      <c r="B1013" t="s">
        <v>15</v>
      </c>
      <c r="C1013" t="s">
        <v>20</v>
      </c>
      <c r="D1013">
        <v>12</v>
      </c>
      <c r="E1013">
        <v>2</v>
      </c>
      <c r="F1013">
        <f>E1013*D1013</f>
        <v>24</v>
      </c>
      <c r="G1013" t="s">
        <v>28</v>
      </c>
      <c r="H1013" t="s">
        <v>26</v>
      </c>
      <c r="I1013" t="s">
        <v>30</v>
      </c>
      <c r="J1013" t="s">
        <v>37</v>
      </c>
    </row>
    <row r="1014" spans="1:10" x14ac:dyDescent="0.25">
      <c r="A1014" s="1">
        <v>44339</v>
      </c>
      <c r="B1014" t="s">
        <v>13</v>
      </c>
      <c r="C1014" t="s">
        <v>20</v>
      </c>
      <c r="D1014">
        <v>12</v>
      </c>
      <c r="E1014">
        <v>6</v>
      </c>
      <c r="F1014">
        <f>E1014*D1014</f>
        <v>72</v>
      </c>
      <c r="G1014" t="s">
        <v>28</v>
      </c>
      <c r="H1014" t="s">
        <v>26</v>
      </c>
      <c r="I1014" t="s">
        <v>31</v>
      </c>
      <c r="J1014" t="s">
        <v>38</v>
      </c>
    </row>
    <row r="1015" spans="1:10" x14ac:dyDescent="0.25">
      <c r="A1015" s="1">
        <v>44340</v>
      </c>
      <c r="B1015" t="s">
        <v>18</v>
      </c>
      <c r="C1015" t="s">
        <v>0</v>
      </c>
      <c r="D1015">
        <v>121</v>
      </c>
      <c r="E1015">
        <v>4</v>
      </c>
      <c r="F1015">
        <f>E1015*D1015</f>
        <v>484</v>
      </c>
      <c r="G1015" t="s">
        <v>28</v>
      </c>
      <c r="H1015" t="s">
        <v>26</v>
      </c>
      <c r="I1015" t="s">
        <v>30</v>
      </c>
      <c r="J1015" t="s">
        <v>37</v>
      </c>
    </row>
    <row r="1016" spans="1:10" x14ac:dyDescent="0.25">
      <c r="A1016" s="1">
        <v>44340</v>
      </c>
      <c r="B1016" t="s">
        <v>16</v>
      </c>
      <c r="C1016" t="s">
        <v>4</v>
      </c>
      <c r="D1016">
        <v>30</v>
      </c>
      <c r="E1016">
        <v>9</v>
      </c>
      <c r="F1016">
        <f>E1016*D1016</f>
        <v>270</v>
      </c>
      <c r="G1016" t="s">
        <v>28</v>
      </c>
      <c r="H1016" t="s">
        <v>26</v>
      </c>
      <c r="I1016" t="s">
        <v>30</v>
      </c>
      <c r="J1016" t="s">
        <v>38</v>
      </c>
    </row>
    <row r="1017" spans="1:10" x14ac:dyDescent="0.25">
      <c r="A1017" s="1">
        <v>44341</v>
      </c>
      <c r="B1017" t="s">
        <v>19</v>
      </c>
      <c r="C1017" t="s">
        <v>20</v>
      </c>
      <c r="D1017">
        <v>12</v>
      </c>
      <c r="E1017">
        <v>5</v>
      </c>
      <c r="F1017">
        <f>E1017*D1017</f>
        <v>60</v>
      </c>
      <c r="G1017" t="s">
        <v>28</v>
      </c>
      <c r="H1017" t="s">
        <v>26</v>
      </c>
      <c r="I1017" t="s">
        <v>30</v>
      </c>
      <c r="J1017" t="s">
        <v>39</v>
      </c>
    </row>
    <row r="1018" spans="1:10" x14ac:dyDescent="0.25">
      <c r="A1018" s="1">
        <v>44342</v>
      </c>
      <c r="B1018" t="s">
        <v>17</v>
      </c>
      <c r="C1018" t="s">
        <v>20</v>
      </c>
      <c r="D1018">
        <v>12</v>
      </c>
      <c r="E1018">
        <v>1</v>
      </c>
      <c r="F1018">
        <f>E1018*D1018</f>
        <v>12</v>
      </c>
      <c r="G1018" t="s">
        <v>28</v>
      </c>
      <c r="H1018" t="s">
        <v>26</v>
      </c>
      <c r="I1018" t="s">
        <v>30</v>
      </c>
      <c r="J1018" t="s">
        <v>39</v>
      </c>
    </row>
    <row r="1019" spans="1:10" x14ac:dyDescent="0.25">
      <c r="A1019" s="1">
        <v>44343</v>
      </c>
      <c r="B1019" t="s">
        <v>14</v>
      </c>
      <c r="C1019" t="s">
        <v>21</v>
      </c>
      <c r="D1019">
        <v>169</v>
      </c>
      <c r="E1019">
        <v>3</v>
      </c>
      <c r="F1019">
        <f>E1019*D1019</f>
        <v>507</v>
      </c>
      <c r="G1019" t="s">
        <v>28</v>
      </c>
      <c r="H1019" t="s">
        <v>26</v>
      </c>
      <c r="I1019" t="s">
        <v>30</v>
      </c>
      <c r="J1019" t="s">
        <v>37</v>
      </c>
    </row>
    <row r="1020" spans="1:10" x14ac:dyDescent="0.25">
      <c r="A1020" s="1">
        <v>44344</v>
      </c>
      <c r="B1020" t="s">
        <v>18</v>
      </c>
      <c r="C1020" t="s">
        <v>2</v>
      </c>
      <c r="D1020">
        <v>199</v>
      </c>
      <c r="E1020">
        <v>2</v>
      </c>
      <c r="F1020">
        <f>E1020*D1020</f>
        <v>398</v>
      </c>
      <c r="G1020" t="s">
        <v>28</v>
      </c>
      <c r="H1020" t="s">
        <v>26</v>
      </c>
      <c r="I1020" t="s">
        <v>30</v>
      </c>
      <c r="J1020" t="s">
        <v>36</v>
      </c>
    </row>
    <row r="1021" spans="1:10" x14ac:dyDescent="0.25">
      <c r="A1021" s="1">
        <v>44345</v>
      </c>
      <c r="B1021" t="s">
        <v>17</v>
      </c>
      <c r="C1021" t="s">
        <v>2</v>
      </c>
      <c r="D1021">
        <v>199</v>
      </c>
      <c r="E1021">
        <v>5</v>
      </c>
      <c r="F1021">
        <f>E1021*D1021</f>
        <v>995</v>
      </c>
      <c r="G1021" t="s">
        <v>28</v>
      </c>
      <c r="H1021" t="s">
        <v>26</v>
      </c>
      <c r="I1021" t="s">
        <v>31</v>
      </c>
      <c r="J1021" t="s">
        <v>39</v>
      </c>
    </row>
    <row r="1022" spans="1:10" x14ac:dyDescent="0.25">
      <c r="A1022" s="1">
        <v>44345</v>
      </c>
      <c r="B1022" t="s">
        <v>18</v>
      </c>
      <c r="C1022" t="s">
        <v>20</v>
      </c>
      <c r="D1022">
        <v>12</v>
      </c>
      <c r="E1022">
        <v>9</v>
      </c>
      <c r="F1022">
        <f>E1022*D1022</f>
        <v>108</v>
      </c>
      <c r="G1022" t="s">
        <v>25</v>
      </c>
      <c r="H1022" t="s">
        <v>26</v>
      </c>
      <c r="I1022" t="s">
        <v>30</v>
      </c>
      <c r="J1022" t="s">
        <v>37</v>
      </c>
    </row>
    <row r="1023" spans="1:10" x14ac:dyDescent="0.25">
      <c r="A1023" s="1">
        <v>44345</v>
      </c>
      <c r="B1023" t="s">
        <v>14</v>
      </c>
      <c r="C1023" t="s">
        <v>20</v>
      </c>
      <c r="D1023">
        <v>12</v>
      </c>
      <c r="E1023">
        <v>6</v>
      </c>
      <c r="F1023">
        <f>E1023*D1023</f>
        <v>72</v>
      </c>
      <c r="G1023" t="s">
        <v>25</v>
      </c>
      <c r="H1023" t="s">
        <v>26</v>
      </c>
      <c r="I1023" t="s">
        <v>30</v>
      </c>
      <c r="J1023" t="s">
        <v>35</v>
      </c>
    </row>
    <row r="1024" spans="1:10" x14ac:dyDescent="0.25">
      <c r="A1024" s="1">
        <v>44346</v>
      </c>
      <c r="B1024" t="s">
        <v>18</v>
      </c>
      <c r="C1024" t="s">
        <v>0</v>
      </c>
      <c r="D1024">
        <v>121</v>
      </c>
      <c r="E1024">
        <v>4</v>
      </c>
      <c r="F1024">
        <f>E1024*D1024</f>
        <v>484</v>
      </c>
      <c r="G1024" t="s">
        <v>28</v>
      </c>
      <c r="H1024" t="s">
        <v>26</v>
      </c>
      <c r="I1024" t="s">
        <v>31</v>
      </c>
      <c r="J1024" t="s">
        <v>36</v>
      </c>
    </row>
    <row r="1025" spans="1:10" x14ac:dyDescent="0.25">
      <c r="A1025" s="1">
        <v>44346</v>
      </c>
      <c r="B1025" t="s">
        <v>19</v>
      </c>
      <c r="C1025" t="s">
        <v>21</v>
      </c>
      <c r="D1025">
        <v>169</v>
      </c>
      <c r="E1025">
        <v>6</v>
      </c>
      <c r="F1025">
        <f>E1025*D1025</f>
        <v>1014</v>
      </c>
      <c r="G1025" t="s">
        <v>28</v>
      </c>
      <c r="H1025" t="s">
        <v>26</v>
      </c>
      <c r="I1025" t="s">
        <v>30</v>
      </c>
      <c r="J1025" t="s">
        <v>39</v>
      </c>
    </row>
    <row r="1026" spans="1:10" x14ac:dyDescent="0.25">
      <c r="A1026" s="1">
        <v>44347</v>
      </c>
      <c r="B1026" t="s">
        <v>16</v>
      </c>
      <c r="C1026" t="s">
        <v>3</v>
      </c>
      <c r="D1026">
        <v>99</v>
      </c>
      <c r="E1026">
        <v>9</v>
      </c>
      <c r="F1026">
        <f>E1026*D1026</f>
        <v>891</v>
      </c>
      <c r="G1026" t="s">
        <v>25</v>
      </c>
      <c r="H1026" t="s">
        <v>26</v>
      </c>
      <c r="I1026" t="s">
        <v>31</v>
      </c>
      <c r="J1026" t="s">
        <v>39</v>
      </c>
    </row>
    <row r="1027" spans="1:10" x14ac:dyDescent="0.25">
      <c r="A1027" s="1">
        <v>44347</v>
      </c>
      <c r="B1027" t="s">
        <v>19</v>
      </c>
      <c r="C1027" t="s">
        <v>4</v>
      </c>
      <c r="D1027">
        <v>30</v>
      </c>
      <c r="E1027">
        <v>6</v>
      </c>
      <c r="F1027">
        <f>E1027*D1027</f>
        <v>180</v>
      </c>
      <c r="G1027" t="s">
        <v>28</v>
      </c>
      <c r="H1027" t="s">
        <v>26</v>
      </c>
      <c r="I1027" t="s">
        <v>30</v>
      </c>
      <c r="J1027" t="s">
        <v>38</v>
      </c>
    </row>
    <row r="1028" spans="1:10" x14ac:dyDescent="0.25">
      <c r="A1028" s="1">
        <v>44348</v>
      </c>
      <c r="B1028" t="s">
        <v>13</v>
      </c>
      <c r="C1028" t="s">
        <v>1</v>
      </c>
      <c r="D1028">
        <v>455</v>
      </c>
      <c r="E1028">
        <v>3</v>
      </c>
      <c r="F1028">
        <f>E1028*D1028</f>
        <v>1365</v>
      </c>
      <c r="G1028" t="s">
        <v>28</v>
      </c>
      <c r="H1028" t="s">
        <v>26</v>
      </c>
      <c r="I1028" t="s">
        <v>31</v>
      </c>
      <c r="J1028" t="s">
        <v>37</v>
      </c>
    </row>
    <row r="1029" spans="1:10" x14ac:dyDescent="0.25">
      <c r="A1029" s="1">
        <v>44348</v>
      </c>
      <c r="B1029" t="s">
        <v>15</v>
      </c>
      <c r="C1029" t="s">
        <v>4</v>
      </c>
      <c r="D1029">
        <v>30</v>
      </c>
      <c r="E1029">
        <v>5</v>
      </c>
      <c r="F1029">
        <f>E1029*D1029</f>
        <v>150</v>
      </c>
      <c r="G1029" t="s">
        <v>28</v>
      </c>
      <c r="H1029" t="s">
        <v>27</v>
      </c>
      <c r="I1029" t="s">
        <v>31</v>
      </c>
      <c r="J1029" t="s">
        <v>39</v>
      </c>
    </row>
    <row r="1030" spans="1:10" x14ac:dyDescent="0.25">
      <c r="A1030" s="1">
        <v>44349</v>
      </c>
      <c r="B1030" t="s">
        <v>14</v>
      </c>
      <c r="C1030" t="s">
        <v>2</v>
      </c>
      <c r="D1030">
        <v>199</v>
      </c>
      <c r="E1030">
        <v>8</v>
      </c>
      <c r="F1030">
        <f>E1030*D1030</f>
        <v>1592</v>
      </c>
      <c r="G1030" t="s">
        <v>28</v>
      </c>
      <c r="H1030" t="s">
        <v>26</v>
      </c>
      <c r="I1030" t="s">
        <v>31</v>
      </c>
      <c r="J1030" t="s">
        <v>39</v>
      </c>
    </row>
    <row r="1031" spans="1:10" x14ac:dyDescent="0.25">
      <c r="A1031" s="1">
        <v>44349</v>
      </c>
      <c r="B1031" t="s">
        <v>14</v>
      </c>
      <c r="C1031" t="s">
        <v>20</v>
      </c>
      <c r="D1031">
        <v>12</v>
      </c>
      <c r="E1031">
        <v>1</v>
      </c>
      <c r="F1031">
        <f>E1031*D1031</f>
        <v>12</v>
      </c>
      <c r="G1031" t="s">
        <v>28</v>
      </c>
      <c r="H1031" t="s">
        <v>27</v>
      </c>
      <c r="I1031" t="s">
        <v>31</v>
      </c>
      <c r="J1031" t="s">
        <v>35</v>
      </c>
    </row>
    <row r="1032" spans="1:10" x14ac:dyDescent="0.25">
      <c r="A1032" s="1">
        <v>44349</v>
      </c>
      <c r="B1032" t="s">
        <v>13</v>
      </c>
      <c r="C1032" t="s">
        <v>20</v>
      </c>
      <c r="D1032">
        <v>12</v>
      </c>
      <c r="E1032">
        <v>7</v>
      </c>
      <c r="F1032">
        <f>E1032*D1032</f>
        <v>84</v>
      </c>
      <c r="G1032" t="s">
        <v>28</v>
      </c>
      <c r="H1032" t="s">
        <v>26</v>
      </c>
      <c r="I1032" t="s">
        <v>30</v>
      </c>
      <c r="J1032" t="s">
        <v>35</v>
      </c>
    </row>
    <row r="1033" spans="1:10" x14ac:dyDescent="0.25">
      <c r="A1033" s="1">
        <v>44349</v>
      </c>
      <c r="B1033" t="s">
        <v>15</v>
      </c>
      <c r="C1033" t="s">
        <v>20</v>
      </c>
      <c r="D1033">
        <v>12</v>
      </c>
      <c r="E1033">
        <v>9</v>
      </c>
      <c r="F1033">
        <f>E1033*D1033</f>
        <v>108</v>
      </c>
      <c r="G1033" t="s">
        <v>28</v>
      </c>
      <c r="H1033" t="s">
        <v>26</v>
      </c>
      <c r="I1033" t="s">
        <v>30</v>
      </c>
      <c r="J1033" t="s">
        <v>37</v>
      </c>
    </row>
    <row r="1034" spans="1:10" x14ac:dyDescent="0.25">
      <c r="A1034" s="1">
        <v>44350</v>
      </c>
      <c r="B1034" t="s">
        <v>16</v>
      </c>
      <c r="C1034" t="s">
        <v>21</v>
      </c>
      <c r="D1034">
        <v>169</v>
      </c>
      <c r="E1034">
        <v>4</v>
      </c>
      <c r="F1034">
        <f>E1034*D1034</f>
        <v>676</v>
      </c>
      <c r="G1034" t="s">
        <v>28</v>
      </c>
      <c r="H1034" t="s">
        <v>26</v>
      </c>
      <c r="I1034" t="s">
        <v>30</v>
      </c>
      <c r="J1034" t="s">
        <v>38</v>
      </c>
    </row>
    <row r="1035" spans="1:10" x14ac:dyDescent="0.25">
      <c r="A1035" s="1">
        <v>44351</v>
      </c>
      <c r="B1035" t="s">
        <v>17</v>
      </c>
      <c r="C1035" t="s">
        <v>1</v>
      </c>
      <c r="D1035">
        <v>455</v>
      </c>
      <c r="E1035">
        <v>5</v>
      </c>
      <c r="F1035">
        <f>E1035*D1035</f>
        <v>2275</v>
      </c>
      <c r="G1035" t="s">
        <v>25</v>
      </c>
      <c r="H1035" t="s">
        <v>27</v>
      </c>
      <c r="I1035" t="s">
        <v>30</v>
      </c>
      <c r="J1035" t="s">
        <v>37</v>
      </c>
    </row>
    <row r="1036" spans="1:10" x14ac:dyDescent="0.25">
      <c r="A1036" s="1">
        <v>44351</v>
      </c>
      <c r="B1036" t="s">
        <v>17</v>
      </c>
      <c r="C1036" t="s">
        <v>1</v>
      </c>
      <c r="D1036">
        <v>455</v>
      </c>
      <c r="E1036">
        <v>7</v>
      </c>
      <c r="F1036">
        <f>E1036*D1036</f>
        <v>3185</v>
      </c>
      <c r="G1036" t="s">
        <v>28</v>
      </c>
      <c r="H1036" t="s">
        <v>26</v>
      </c>
      <c r="I1036" t="s">
        <v>30</v>
      </c>
      <c r="J1036" t="s">
        <v>37</v>
      </c>
    </row>
    <row r="1037" spans="1:10" x14ac:dyDescent="0.25">
      <c r="A1037" s="1">
        <v>44351</v>
      </c>
      <c r="B1037" t="s">
        <v>14</v>
      </c>
      <c r="C1037" t="s">
        <v>21</v>
      </c>
      <c r="D1037">
        <v>169</v>
      </c>
      <c r="E1037">
        <v>9</v>
      </c>
      <c r="F1037">
        <f>E1037*D1037</f>
        <v>1521</v>
      </c>
      <c r="G1037" t="s">
        <v>28</v>
      </c>
      <c r="H1037" t="s">
        <v>26</v>
      </c>
      <c r="I1037" t="s">
        <v>30</v>
      </c>
      <c r="J1037" t="s">
        <v>38</v>
      </c>
    </row>
    <row r="1038" spans="1:10" x14ac:dyDescent="0.25">
      <c r="A1038" s="1">
        <v>44352</v>
      </c>
      <c r="B1038" t="s">
        <v>19</v>
      </c>
      <c r="C1038" t="s">
        <v>21</v>
      </c>
      <c r="D1038">
        <v>169</v>
      </c>
      <c r="E1038">
        <v>3</v>
      </c>
      <c r="F1038">
        <f>E1038*D1038</f>
        <v>507</v>
      </c>
      <c r="G1038" t="s">
        <v>28</v>
      </c>
      <c r="H1038" t="s">
        <v>26</v>
      </c>
      <c r="I1038" t="s">
        <v>31</v>
      </c>
      <c r="J1038" t="s">
        <v>39</v>
      </c>
    </row>
    <row r="1039" spans="1:10" x14ac:dyDescent="0.25">
      <c r="A1039" s="1">
        <v>44353</v>
      </c>
      <c r="B1039" t="s">
        <v>15</v>
      </c>
      <c r="C1039" t="s">
        <v>1</v>
      </c>
      <c r="D1039">
        <v>455</v>
      </c>
      <c r="E1039">
        <v>3</v>
      </c>
      <c r="F1039">
        <f>E1039*D1039</f>
        <v>1365</v>
      </c>
      <c r="G1039" t="s">
        <v>28</v>
      </c>
      <c r="H1039" t="s">
        <v>26</v>
      </c>
      <c r="I1039" t="s">
        <v>30</v>
      </c>
      <c r="J1039" t="s">
        <v>37</v>
      </c>
    </row>
    <row r="1040" spans="1:10" x14ac:dyDescent="0.25">
      <c r="A1040" s="1">
        <v>44354</v>
      </c>
      <c r="B1040" t="s">
        <v>14</v>
      </c>
      <c r="C1040" t="s">
        <v>2</v>
      </c>
      <c r="D1040">
        <v>199</v>
      </c>
      <c r="E1040">
        <v>4</v>
      </c>
      <c r="F1040">
        <f>E1040*D1040</f>
        <v>796</v>
      </c>
      <c r="G1040" t="s">
        <v>25</v>
      </c>
      <c r="H1040" t="s">
        <v>27</v>
      </c>
      <c r="I1040" t="s">
        <v>30</v>
      </c>
      <c r="J1040" t="s">
        <v>35</v>
      </c>
    </row>
    <row r="1041" spans="1:10" x14ac:dyDescent="0.25">
      <c r="A1041" s="1">
        <v>44354</v>
      </c>
      <c r="B1041" t="s">
        <v>19</v>
      </c>
      <c r="C1041" t="s">
        <v>4</v>
      </c>
      <c r="D1041">
        <v>30</v>
      </c>
      <c r="E1041">
        <v>9</v>
      </c>
      <c r="F1041">
        <f>E1041*D1041</f>
        <v>270</v>
      </c>
      <c r="G1041" t="s">
        <v>28</v>
      </c>
      <c r="H1041" t="s">
        <v>26</v>
      </c>
      <c r="I1041" t="s">
        <v>30</v>
      </c>
      <c r="J1041" t="s">
        <v>38</v>
      </c>
    </row>
    <row r="1042" spans="1:10" x14ac:dyDescent="0.25">
      <c r="A1042" s="1">
        <v>44355</v>
      </c>
      <c r="B1042" t="s">
        <v>13</v>
      </c>
      <c r="C1042" t="s">
        <v>3</v>
      </c>
      <c r="D1042">
        <v>99</v>
      </c>
      <c r="E1042">
        <v>8</v>
      </c>
      <c r="F1042">
        <f>E1042*D1042</f>
        <v>792</v>
      </c>
      <c r="G1042" t="s">
        <v>28</v>
      </c>
      <c r="H1042" t="s">
        <v>27</v>
      </c>
      <c r="I1042" t="s">
        <v>30</v>
      </c>
      <c r="J1042" t="s">
        <v>39</v>
      </c>
    </row>
    <row r="1043" spans="1:10" x14ac:dyDescent="0.25">
      <c r="A1043" s="1">
        <v>44355</v>
      </c>
      <c r="B1043" t="s">
        <v>16</v>
      </c>
      <c r="C1043" t="s">
        <v>20</v>
      </c>
      <c r="D1043">
        <v>12</v>
      </c>
      <c r="E1043">
        <v>2</v>
      </c>
      <c r="F1043">
        <f>E1043*D1043</f>
        <v>24</v>
      </c>
      <c r="G1043" t="s">
        <v>25</v>
      </c>
      <c r="H1043" t="s">
        <v>26</v>
      </c>
      <c r="I1043" t="s">
        <v>30</v>
      </c>
      <c r="J1043" t="s">
        <v>39</v>
      </c>
    </row>
    <row r="1044" spans="1:10" x14ac:dyDescent="0.25">
      <c r="A1044" s="1">
        <v>44356</v>
      </c>
      <c r="B1044" t="s">
        <v>17</v>
      </c>
      <c r="C1044" t="s">
        <v>3</v>
      </c>
      <c r="D1044">
        <v>99</v>
      </c>
      <c r="E1044">
        <v>3</v>
      </c>
      <c r="F1044">
        <f>E1044*D1044</f>
        <v>297</v>
      </c>
      <c r="G1044" t="s">
        <v>28</v>
      </c>
      <c r="H1044" t="s">
        <v>26</v>
      </c>
      <c r="I1044" t="s">
        <v>31</v>
      </c>
      <c r="J1044" t="s">
        <v>39</v>
      </c>
    </row>
    <row r="1045" spans="1:10" x14ac:dyDescent="0.25">
      <c r="A1045" s="1">
        <v>44356</v>
      </c>
      <c r="B1045" t="s">
        <v>18</v>
      </c>
      <c r="C1045" t="s">
        <v>3</v>
      </c>
      <c r="D1045">
        <v>99</v>
      </c>
      <c r="E1045">
        <v>10</v>
      </c>
      <c r="F1045">
        <f>E1045*D1045</f>
        <v>990</v>
      </c>
      <c r="G1045" t="s">
        <v>28</v>
      </c>
      <c r="H1045" t="s">
        <v>26</v>
      </c>
      <c r="I1045" t="s">
        <v>30</v>
      </c>
      <c r="J1045" t="s">
        <v>39</v>
      </c>
    </row>
    <row r="1046" spans="1:10" x14ac:dyDescent="0.25">
      <c r="A1046" s="1">
        <v>44356</v>
      </c>
      <c r="B1046" t="s">
        <v>13</v>
      </c>
      <c r="C1046" t="s">
        <v>3</v>
      </c>
      <c r="D1046">
        <v>99</v>
      </c>
      <c r="E1046">
        <v>10</v>
      </c>
      <c r="F1046">
        <f>E1046*D1046</f>
        <v>990</v>
      </c>
      <c r="G1046" t="s">
        <v>28</v>
      </c>
      <c r="H1046" t="s">
        <v>26</v>
      </c>
      <c r="I1046" t="s">
        <v>30</v>
      </c>
      <c r="J1046" t="s">
        <v>39</v>
      </c>
    </row>
    <row r="1047" spans="1:10" x14ac:dyDescent="0.25">
      <c r="A1047" s="1">
        <v>44356</v>
      </c>
      <c r="B1047" t="s">
        <v>13</v>
      </c>
      <c r="C1047" t="s">
        <v>1</v>
      </c>
      <c r="D1047">
        <v>455</v>
      </c>
      <c r="E1047">
        <v>10</v>
      </c>
      <c r="F1047">
        <f>E1047*D1047</f>
        <v>4550</v>
      </c>
      <c r="G1047" t="s">
        <v>28</v>
      </c>
      <c r="H1047" t="s">
        <v>26</v>
      </c>
      <c r="I1047" t="s">
        <v>30</v>
      </c>
      <c r="J1047" t="s">
        <v>37</v>
      </c>
    </row>
    <row r="1048" spans="1:10" x14ac:dyDescent="0.25">
      <c r="A1048" s="1">
        <v>44356</v>
      </c>
      <c r="B1048" t="s">
        <v>19</v>
      </c>
      <c r="C1048" t="s">
        <v>4</v>
      </c>
      <c r="D1048">
        <v>30</v>
      </c>
      <c r="E1048">
        <v>6</v>
      </c>
      <c r="F1048">
        <f>E1048*D1048</f>
        <v>180</v>
      </c>
      <c r="G1048" t="s">
        <v>28</v>
      </c>
      <c r="H1048" t="s">
        <v>26</v>
      </c>
      <c r="I1048" t="s">
        <v>30</v>
      </c>
      <c r="J1048" t="s">
        <v>38</v>
      </c>
    </row>
    <row r="1049" spans="1:10" x14ac:dyDescent="0.25">
      <c r="A1049" s="1">
        <v>44356</v>
      </c>
      <c r="B1049" t="s">
        <v>14</v>
      </c>
      <c r="C1049" t="s">
        <v>20</v>
      </c>
      <c r="D1049">
        <v>12</v>
      </c>
      <c r="E1049">
        <v>6</v>
      </c>
      <c r="F1049">
        <f>E1049*D1049</f>
        <v>72</v>
      </c>
      <c r="G1049" t="s">
        <v>28</v>
      </c>
      <c r="H1049" t="s">
        <v>26</v>
      </c>
      <c r="I1049" t="s">
        <v>31</v>
      </c>
      <c r="J1049" t="s">
        <v>39</v>
      </c>
    </row>
    <row r="1050" spans="1:10" x14ac:dyDescent="0.25">
      <c r="A1050" s="1">
        <v>44356</v>
      </c>
      <c r="B1050" t="s">
        <v>17</v>
      </c>
      <c r="C1050" t="s">
        <v>21</v>
      </c>
      <c r="D1050">
        <v>169</v>
      </c>
      <c r="E1050">
        <v>7</v>
      </c>
      <c r="F1050">
        <f>E1050*D1050</f>
        <v>1183</v>
      </c>
      <c r="G1050" t="s">
        <v>28</v>
      </c>
      <c r="H1050" t="s">
        <v>26</v>
      </c>
      <c r="I1050" t="s">
        <v>30</v>
      </c>
      <c r="J1050" t="s">
        <v>35</v>
      </c>
    </row>
    <row r="1051" spans="1:10" x14ac:dyDescent="0.25">
      <c r="A1051" s="1">
        <v>44357</v>
      </c>
      <c r="B1051" t="s">
        <v>16</v>
      </c>
      <c r="C1051" t="s">
        <v>0</v>
      </c>
      <c r="D1051">
        <v>121</v>
      </c>
      <c r="E1051">
        <v>6</v>
      </c>
      <c r="F1051">
        <f>E1051*D1051</f>
        <v>726</v>
      </c>
      <c r="G1051" t="s">
        <v>28</v>
      </c>
      <c r="H1051" t="s">
        <v>26</v>
      </c>
      <c r="I1051" t="s">
        <v>31</v>
      </c>
      <c r="J1051" t="s">
        <v>37</v>
      </c>
    </row>
    <row r="1052" spans="1:10" x14ac:dyDescent="0.25">
      <c r="A1052" s="1">
        <v>44357</v>
      </c>
      <c r="B1052" t="s">
        <v>17</v>
      </c>
      <c r="C1052" t="s">
        <v>1</v>
      </c>
      <c r="D1052">
        <v>455</v>
      </c>
      <c r="E1052">
        <v>8</v>
      </c>
      <c r="F1052">
        <f>E1052*D1052</f>
        <v>3640</v>
      </c>
      <c r="G1052" t="s">
        <v>28</v>
      </c>
      <c r="H1052" t="s">
        <v>26</v>
      </c>
      <c r="I1052" t="s">
        <v>31</v>
      </c>
      <c r="J1052" t="s">
        <v>37</v>
      </c>
    </row>
    <row r="1053" spans="1:10" x14ac:dyDescent="0.25">
      <c r="A1053" s="1">
        <v>44358</v>
      </c>
      <c r="B1053" t="s">
        <v>15</v>
      </c>
      <c r="C1053" t="s">
        <v>3</v>
      </c>
      <c r="D1053">
        <v>99</v>
      </c>
      <c r="E1053">
        <v>6</v>
      </c>
      <c r="F1053">
        <f>E1053*D1053</f>
        <v>594</v>
      </c>
      <c r="G1053" t="s">
        <v>28</v>
      </c>
      <c r="H1053" t="s">
        <v>26</v>
      </c>
      <c r="I1053" t="s">
        <v>30</v>
      </c>
      <c r="J1053" t="s">
        <v>39</v>
      </c>
    </row>
    <row r="1054" spans="1:10" x14ac:dyDescent="0.25">
      <c r="A1054" s="1">
        <v>44358</v>
      </c>
      <c r="B1054" t="s">
        <v>19</v>
      </c>
      <c r="C1054" t="s">
        <v>0</v>
      </c>
      <c r="D1054">
        <v>121</v>
      </c>
      <c r="E1054">
        <v>10</v>
      </c>
      <c r="F1054">
        <f>E1054*D1054</f>
        <v>1210</v>
      </c>
      <c r="G1054" t="s">
        <v>28</v>
      </c>
      <c r="H1054" t="s">
        <v>27</v>
      </c>
      <c r="I1054" t="s">
        <v>31</v>
      </c>
      <c r="J1054" t="s">
        <v>37</v>
      </c>
    </row>
    <row r="1055" spans="1:10" x14ac:dyDescent="0.25">
      <c r="A1055" s="1">
        <v>44358</v>
      </c>
      <c r="B1055" t="s">
        <v>14</v>
      </c>
      <c r="C1055" t="s">
        <v>4</v>
      </c>
      <c r="D1055">
        <v>30</v>
      </c>
      <c r="E1055">
        <v>4</v>
      </c>
      <c r="F1055">
        <f>E1055*D1055</f>
        <v>120</v>
      </c>
      <c r="G1055" t="s">
        <v>28</v>
      </c>
      <c r="H1055" t="s">
        <v>26</v>
      </c>
      <c r="I1055" t="s">
        <v>31</v>
      </c>
      <c r="J1055" t="s">
        <v>39</v>
      </c>
    </row>
    <row r="1056" spans="1:10" x14ac:dyDescent="0.25">
      <c r="A1056" s="1">
        <v>44358</v>
      </c>
      <c r="B1056" t="s">
        <v>13</v>
      </c>
      <c r="C1056" t="s">
        <v>20</v>
      </c>
      <c r="D1056">
        <v>12</v>
      </c>
      <c r="E1056">
        <v>9</v>
      </c>
      <c r="F1056">
        <f>E1056*D1056</f>
        <v>108</v>
      </c>
      <c r="G1056" t="s">
        <v>28</v>
      </c>
      <c r="H1056" t="s">
        <v>26</v>
      </c>
      <c r="I1056" t="s">
        <v>30</v>
      </c>
      <c r="J1056" t="s">
        <v>39</v>
      </c>
    </row>
    <row r="1057" spans="1:10" x14ac:dyDescent="0.25">
      <c r="A1057" s="1">
        <v>44358</v>
      </c>
      <c r="B1057" t="s">
        <v>18</v>
      </c>
      <c r="C1057" t="s">
        <v>20</v>
      </c>
      <c r="D1057">
        <v>12</v>
      </c>
      <c r="E1057">
        <v>2</v>
      </c>
      <c r="F1057">
        <f>E1057*D1057</f>
        <v>24</v>
      </c>
      <c r="G1057" t="s">
        <v>28</v>
      </c>
      <c r="H1057" t="s">
        <v>27</v>
      </c>
      <c r="I1057" t="s">
        <v>31</v>
      </c>
      <c r="J1057" t="s">
        <v>39</v>
      </c>
    </row>
    <row r="1058" spans="1:10" x14ac:dyDescent="0.25">
      <c r="A1058" s="1">
        <v>44358</v>
      </c>
      <c r="B1058" t="s">
        <v>17</v>
      </c>
      <c r="C1058" t="s">
        <v>21</v>
      </c>
      <c r="D1058">
        <v>169</v>
      </c>
      <c r="E1058">
        <v>10</v>
      </c>
      <c r="F1058">
        <f>E1058*D1058</f>
        <v>1690</v>
      </c>
      <c r="G1058" t="s">
        <v>28</v>
      </c>
      <c r="H1058" t="s">
        <v>26</v>
      </c>
      <c r="I1058" t="s">
        <v>31</v>
      </c>
      <c r="J1058" t="s">
        <v>39</v>
      </c>
    </row>
    <row r="1059" spans="1:10" x14ac:dyDescent="0.25">
      <c r="A1059" s="1">
        <v>44359</v>
      </c>
      <c r="B1059" t="s">
        <v>13</v>
      </c>
      <c r="C1059" t="s">
        <v>1</v>
      </c>
      <c r="D1059">
        <v>455</v>
      </c>
      <c r="E1059">
        <v>10</v>
      </c>
      <c r="F1059">
        <f>E1059*D1059</f>
        <v>4550</v>
      </c>
      <c r="G1059" t="s">
        <v>28</v>
      </c>
      <c r="H1059" t="s">
        <v>27</v>
      </c>
      <c r="I1059" t="s">
        <v>30</v>
      </c>
      <c r="J1059" t="s">
        <v>37</v>
      </c>
    </row>
    <row r="1060" spans="1:10" x14ac:dyDescent="0.25">
      <c r="A1060" s="1">
        <v>44359</v>
      </c>
      <c r="B1060" t="s">
        <v>18</v>
      </c>
      <c r="C1060" t="s">
        <v>1</v>
      </c>
      <c r="D1060">
        <v>455</v>
      </c>
      <c r="E1060">
        <v>8</v>
      </c>
      <c r="F1060">
        <f>E1060*D1060</f>
        <v>3640</v>
      </c>
      <c r="G1060" t="s">
        <v>25</v>
      </c>
      <c r="H1060" t="s">
        <v>26</v>
      </c>
      <c r="I1060" t="s">
        <v>30</v>
      </c>
      <c r="J1060" t="s">
        <v>37</v>
      </c>
    </row>
    <row r="1061" spans="1:10" x14ac:dyDescent="0.25">
      <c r="A1061" s="1">
        <v>44359</v>
      </c>
      <c r="B1061" t="s">
        <v>14</v>
      </c>
      <c r="C1061" t="s">
        <v>20</v>
      </c>
      <c r="D1061">
        <v>12</v>
      </c>
      <c r="E1061">
        <v>3</v>
      </c>
      <c r="F1061">
        <f>E1061*D1061</f>
        <v>36</v>
      </c>
      <c r="G1061" t="s">
        <v>25</v>
      </c>
      <c r="H1061" t="s">
        <v>27</v>
      </c>
      <c r="I1061" t="s">
        <v>30</v>
      </c>
      <c r="J1061" t="s">
        <v>36</v>
      </c>
    </row>
    <row r="1062" spans="1:10" x14ac:dyDescent="0.25">
      <c r="A1062" s="1">
        <v>44360</v>
      </c>
      <c r="B1062" t="s">
        <v>13</v>
      </c>
      <c r="C1062" t="s">
        <v>3</v>
      </c>
      <c r="D1062">
        <v>99</v>
      </c>
      <c r="E1062">
        <v>4</v>
      </c>
      <c r="F1062">
        <f>E1062*D1062</f>
        <v>396</v>
      </c>
      <c r="G1062" t="s">
        <v>28</v>
      </c>
      <c r="H1062" t="s">
        <v>26</v>
      </c>
      <c r="I1062" t="s">
        <v>31</v>
      </c>
      <c r="J1062" t="s">
        <v>39</v>
      </c>
    </row>
    <row r="1063" spans="1:10" x14ac:dyDescent="0.25">
      <c r="A1063" s="1">
        <v>44361</v>
      </c>
      <c r="B1063" t="s">
        <v>18</v>
      </c>
      <c r="C1063" t="s">
        <v>3</v>
      </c>
      <c r="D1063">
        <v>99</v>
      </c>
      <c r="E1063">
        <v>4</v>
      </c>
      <c r="F1063">
        <f>E1063*D1063</f>
        <v>396</v>
      </c>
      <c r="G1063" t="s">
        <v>28</v>
      </c>
      <c r="H1063" t="s">
        <v>26</v>
      </c>
      <c r="I1063" t="s">
        <v>30</v>
      </c>
      <c r="J1063" t="s">
        <v>39</v>
      </c>
    </row>
    <row r="1064" spans="1:10" x14ac:dyDescent="0.25">
      <c r="A1064" s="1">
        <v>44361</v>
      </c>
      <c r="B1064" t="s">
        <v>18</v>
      </c>
      <c r="C1064" t="s">
        <v>20</v>
      </c>
      <c r="D1064">
        <v>12</v>
      </c>
      <c r="E1064">
        <v>3</v>
      </c>
      <c r="F1064">
        <f>E1064*D1064</f>
        <v>36</v>
      </c>
      <c r="G1064" t="s">
        <v>28</v>
      </c>
      <c r="H1064" t="s">
        <v>27</v>
      </c>
      <c r="I1064" t="s">
        <v>30</v>
      </c>
      <c r="J1064" t="s">
        <v>36</v>
      </c>
    </row>
    <row r="1065" spans="1:10" x14ac:dyDescent="0.25">
      <c r="A1065" s="1">
        <v>44362</v>
      </c>
      <c r="B1065" t="s">
        <v>13</v>
      </c>
      <c r="C1065" t="s">
        <v>3</v>
      </c>
      <c r="D1065">
        <v>99</v>
      </c>
      <c r="E1065">
        <v>7</v>
      </c>
      <c r="F1065">
        <f>E1065*D1065</f>
        <v>693</v>
      </c>
      <c r="G1065" t="s">
        <v>25</v>
      </c>
      <c r="H1065" t="s">
        <v>26</v>
      </c>
      <c r="I1065" t="s">
        <v>30</v>
      </c>
      <c r="J1065" t="s">
        <v>39</v>
      </c>
    </row>
    <row r="1066" spans="1:10" x14ac:dyDescent="0.25">
      <c r="A1066" s="1">
        <v>44362</v>
      </c>
      <c r="B1066" t="s">
        <v>16</v>
      </c>
      <c r="C1066" t="s">
        <v>1</v>
      </c>
      <c r="D1066">
        <v>455</v>
      </c>
      <c r="E1066">
        <v>10</v>
      </c>
      <c r="F1066">
        <f>E1066*D1066</f>
        <v>4550</v>
      </c>
      <c r="G1066" t="s">
        <v>28</v>
      </c>
      <c r="H1066" t="s">
        <v>27</v>
      </c>
      <c r="I1066" t="s">
        <v>30</v>
      </c>
      <c r="J1066" t="s">
        <v>37</v>
      </c>
    </row>
    <row r="1067" spans="1:10" x14ac:dyDescent="0.25">
      <c r="A1067" s="1">
        <v>44363</v>
      </c>
      <c r="B1067" t="s">
        <v>13</v>
      </c>
      <c r="C1067" t="s">
        <v>20</v>
      </c>
      <c r="D1067">
        <v>12</v>
      </c>
      <c r="E1067">
        <v>8</v>
      </c>
      <c r="F1067">
        <f>E1067*D1067</f>
        <v>96</v>
      </c>
      <c r="G1067" t="s">
        <v>25</v>
      </c>
      <c r="H1067" t="s">
        <v>27</v>
      </c>
      <c r="I1067" t="s">
        <v>31</v>
      </c>
      <c r="J1067" t="s">
        <v>39</v>
      </c>
    </row>
    <row r="1068" spans="1:10" x14ac:dyDescent="0.25">
      <c r="A1068" s="1">
        <v>44363</v>
      </c>
      <c r="B1068" t="s">
        <v>16</v>
      </c>
      <c r="C1068" t="s">
        <v>21</v>
      </c>
      <c r="D1068">
        <v>169</v>
      </c>
      <c r="E1068">
        <v>7</v>
      </c>
      <c r="F1068">
        <f>E1068*D1068</f>
        <v>1183</v>
      </c>
      <c r="G1068" t="s">
        <v>28</v>
      </c>
      <c r="H1068" t="s">
        <v>26</v>
      </c>
      <c r="I1068" t="s">
        <v>30</v>
      </c>
      <c r="J1068" t="s">
        <v>38</v>
      </c>
    </row>
    <row r="1069" spans="1:10" x14ac:dyDescent="0.25">
      <c r="A1069" s="1">
        <v>44363</v>
      </c>
      <c r="B1069" t="s">
        <v>16</v>
      </c>
      <c r="C1069" t="s">
        <v>21</v>
      </c>
      <c r="D1069">
        <v>169</v>
      </c>
      <c r="E1069">
        <v>7</v>
      </c>
      <c r="F1069">
        <f>E1069*D1069</f>
        <v>1183</v>
      </c>
      <c r="G1069" t="s">
        <v>28</v>
      </c>
      <c r="H1069" t="s">
        <v>27</v>
      </c>
      <c r="I1069" t="s">
        <v>31</v>
      </c>
      <c r="J1069" t="s">
        <v>35</v>
      </c>
    </row>
    <row r="1070" spans="1:10" x14ac:dyDescent="0.25">
      <c r="A1070" s="1">
        <v>44364</v>
      </c>
      <c r="B1070" t="s">
        <v>13</v>
      </c>
      <c r="C1070" t="s">
        <v>1</v>
      </c>
      <c r="D1070">
        <v>455</v>
      </c>
      <c r="E1070">
        <v>3</v>
      </c>
      <c r="F1070">
        <f>E1070*D1070</f>
        <v>1365</v>
      </c>
      <c r="G1070" t="s">
        <v>28</v>
      </c>
      <c r="H1070" t="s">
        <v>27</v>
      </c>
      <c r="I1070" t="s">
        <v>30</v>
      </c>
      <c r="J1070" t="s">
        <v>37</v>
      </c>
    </row>
    <row r="1071" spans="1:10" x14ac:dyDescent="0.25">
      <c r="A1071" s="1">
        <v>44365</v>
      </c>
      <c r="B1071" t="s">
        <v>15</v>
      </c>
      <c r="C1071" t="s">
        <v>1</v>
      </c>
      <c r="D1071">
        <v>455</v>
      </c>
      <c r="E1071">
        <v>2</v>
      </c>
      <c r="F1071">
        <f>E1071*D1071</f>
        <v>910</v>
      </c>
      <c r="G1071" t="s">
        <v>28</v>
      </c>
      <c r="H1071" t="s">
        <v>26</v>
      </c>
      <c r="I1071" t="s">
        <v>31</v>
      </c>
      <c r="J1071" t="s">
        <v>37</v>
      </c>
    </row>
    <row r="1072" spans="1:10" x14ac:dyDescent="0.25">
      <c r="A1072" s="1">
        <v>44366</v>
      </c>
      <c r="B1072" t="s">
        <v>14</v>
      </c>
      <c r="C1072" t="s">
        <v>20</v>
      </c>
      <c r="D1072">
        <v>12</v>
      </c>
      <c r="E1072">
        <v>8</v>
      </c>
      <c r="F1072">
        <f>E1072*D1072</f>
        <v>96</v>
      </c>
      <c r="G1072" t="s">
        <v>28</v>
      </c>
      <c r="H1072" t="s">
        <v>26</v>
      </c>
      <c r="I1072" t="s">
        <v>30</v>
      </c>
      <c r="J1072" t="s">
        <v>39</v>
      </c>
    </row>
    <row r="1073" spans="1:10" x14ac:dyDescent="0.25">
      <c r="A1073" s="1">
        <v>44367</v>
      </c>
      <c r="B1073" t="s">
        <v>16</v>
      </c>
      <c r="C1073" t="s">
        <v>1</v>
      </c>
      <c r="D1073">
        <v>455</v>
      </c>
      <c r="E1073">
        <v>10</v>
      </c>
      <c r="F1073">
        <f>E1073*D1073</f>
        <v>4550</v>
      </c>
      <c r="G1073" t="s">
        <v>28</v>
      </c>
      <c r="H1073" t="s">
        <v>26</v>
      </c>
      <c r="I1073" t="s">
        <v>31</v>
      </c>
      <c r="J1073" t="s">
        <v>37</v>
      </c>
    </row>
    <row r="1074" spans="1:10" x14ac:dyDescent="0.25">
      <c r="A1074" s="1">
        <v>44367</v>
      </c>
      <c r="B1074" t="s">
        <v>13</v>
      </c>
      <c r="C1074" t="s">
        <v>4</v>
      </c>
      <c r="D1074">
        <v>30</v>
      </c>
      <c r="E1074">
        <v>8</v>
      </c>
      <c r="F1074">
        <f>E1074*D1074</f>
        <v>240</v>
      </c>
      <c r="G1074" t="s">
        <v>25</v>
      </c>
      <c r="H1074" t="s">
        <v>26</v>
      </c>
      <c r="I1074" t="s">
        <v>30</v>
      </c>
      <c r="J1074" t="s">
        <v>37</v>
      </c>
    </row>
    <row r="1075" spans="1:10" x14ac:dyDescent="0.25">
      <c r="A1075" s="1">
        <v>44368</v>
      </c>
      <c r="B1075" t="s">
        <v>14</v>
      </c>
      <c r="C1075" t="s">
        <v>2</v>
      </c>
      <c r="D1075">
        <v>199</v>
      </c>
      <c r="E1075">
        <v>5</v>
      </c>
      <c r="F1075">
        <f>E1075*D1075</f>
        <v>995</v>
      </c>
      <c r="G1075" t="s">
        <v>28</v>
      </c>
      <c r="H1075" t="s">
        <v>26</v>
      </c>
      <c r="I1075" t="s">
        <v>30</v>
      </c>
      <c r="J1075" t="s">
        <v>39</v>
      </c>
    </row>
    <row r="1076" spans="1:10" x14ac:dyDescent="0.25">
      <c r="A1076" s="1">
        <v>44369</v>
      </c>
      <c r="B1076" t="s">
        <v>16</v>
      </c>
      <c r="C1076" t="s">
        <v>3</v>
      </c>
      <c r="D1076">
        <v>99</v>
      </c>
      <c r="E1076">
        <v>7</v>
      </c>
      <c r="F1076">
        <f>E1076*D1076</f>
        <v>693</v>
      </c>
      <c r="G1076" t="s">
        <v>28</v>
      </c>
      <c r="H1076" t="s">
        <v>26</v>
      </c>
      <c r="I1076" t="s">
        <v>31</v>
      </c>
      <c r="J1076" t="s">
        <v>39</v>
      </c>
    </row>
    <row r="1077" spans="1:10" x14ac:dyDescent="0.25">
      <c r="A1077" s="1">
        <v>44370</v>
      </c>
      <c r="B1077" t="s">
        <v>19</v>
      </c>
      <c r="C1077" t="s">
        <v>0</v>
      </c>
      <c r="D1077">
        <v>121</v>
      </c>
      <c r="E1077">
        <v>4</v>
      </c>
      <c r="F1077">
        <f>E1077*D1077</f>
        <v>484</v>
      </c>
      <c r="G1077" t="s">
        <v>25</v>
      </c>
      <c r="H1077" t="s">
        <v>26</v>
      </c>
      <c r="I1077" t="s">
        <v>30</v>
      </c>
      <c r="J1077" t="s">
        <v>35</v>
      </c>
    </row>
    <row r="1078" spans="1:10" x14ac:dyDescent="0.25">
      <c r="A1078" s="1">
        <v>44370</v>
      </c>
      <c r="B1078" t="s">
        <v>19</v>
      </c>
      <c r="C1078" t="s">
        <v>1</v>
      </c>
      <c r="D1078">
        <v>455</v>
      </c>
      <c r="E1078">
        <v>1</v>
      </c>
      <c r="F1078">
        <f>E1078*D1078</f>
        <v>455</v>
      </c>
      <c r="G1078" t="s">
        <v>25</v>
      </c>
      <c r="H1078" t="s">
        <v>27</v>
      </c>
      <c r="I1078" t="s">
        <v>30</v>
      </c>
      <c r="J1078" t="s">
        <v>37</v>
      </c>
    </row>
    <row r="1079" spans="1:10" x14ac:dyDescent="0.25">
      <c r="A1079" s="1">
        <v>44370</v>
      </c>
      <c r="B1079" t="s">
        <v>18</v>
      </c>
      <c r="C1079" t="s">
        <v>1</v>
      </c>
      <c r="D1079">
        <v>455</v>
      </c>
      <c r="E1079">
        <v>9</v>
      </c>
      <c r="F1079">
        <f>E1079*D1079</f>
        <v>4095</v>
      </c>
      <c r="G1079" t="s">
        <v>28</v>
      </c>
      <c r="H1079" t="s">
        <v>26</v>
      </c>
      <c r="I1079" t="s">
        <v>30</v>
      </c>
      <c r="J1079" t="s">
        <v>37</v>
      </c>
    </row>
    <row r="1080" spans="1:10" x14ac:dyDescent="0.25">
      <c r="A1080" s="1">
        <v>44370</v>
      </c>
      <c r="B1080" t="s">
        <v>18</v>
      </c>
      <c r="C1080" t="s">
        <v>1</v>
      </c>
      <c r="D1080">
        <v>455</v>
      </c>
      <c r="E1080">
        <v>7</v>
      </c>
      <c r="F1080">
        <f>E1080*D1080</f>
        <v>3185</v>
      </c>
      <c r="G1080" t="s">
        <v>28</v>
      </c>
      <c r="H1080" t="s">
        <v>26</v>
      </c>
      <c r="I1080" t="s">
        <v>30</v>
      </c>
      <c r="J1080" t="s">
        <v>37</v>
      </c>
    </row>
    <row r="1081" spans="1:10" x14ac:dyDescent="0.25">
      <c r="A1081" s="1">
        <v>44370</v>
      </c>
      <c r="B1081" t="s">
        <v>19</v>
      </c>
      <c r="C1081" t="s">
        <v>20</v>
      </c>
      <c r="D1081">
        <v>12</v>
      </c>
      <c r="E1081">
        <v>9</v>
      </c>
      <c r="F1081">
        <f>E1081*D1081</f>
        <v>108</v>
      </c>
      <c r="G1081" t="s">
        <v>28</v>
      </c>
      <c r="H1081" t="s">
        <v>26</v>
      </c>
      <c r="I1081" t="s">
        <v>30</v>
      </c>
      <c r="J1081" t="s">
        <v>38</v>
      </c>
    </row>
    <row r="1082" spans="1:10" x14ac:dyDescent="0.25">
      <c r="A1082" s="1">
        <v>44371</v>
      </c>
      <c r="B1082" t="s">
        <v>13</v>
      </c>
      <c r="C1082" t="s">
        <v>1</v>
      </c>
      <c r="D1082">
        <v>455</v>
      </c>
      <c r="E1082">
        <v>8</v>
      </c>
      <c r="F1082">
        <f>E1082*D1082</f>
        <v>3640</v>
      </c>
      <c r="G1082" t="s">
        <v>28</v>
      </c>
      <c r="H1082" t="s">
        <v>26</v>
      </c>
      <c r="I1082" t="s">
        <v>30</v>
      </c>
      <c r="J1082" t="s">
        <v>37</v>
      </c>
    </row>
    <row r="1083" spans="1:10" x14ac:dyDescent="0.25">
      <c r="A1083" s="1">
        <v>44372</v>
      </c>
      <c r="B1083" t="s">
        <v>14</v>
      </c>
      <c r="C1083" t="s">
        <v>3</v>
      </c>
      <c r="D1083">
        <v>99</v>
      </c>
      <c r="E1083">
        <v>7</v>
      </c>
      <c r="F1083">
        <f>E1083*D1083</f>
        <v>693</v>
      </c>
      <c r="G1083" t="s">
        <v>28</v>
      </c>
      <c r="H1083" t="s">
        <v>26</v>
      </c>
      <c r="I1083" t="s">
        <v>30</v>
      </c>
      <c r="J1083" t="s">
        <v>39</v>
      </c>
    </row>
    <row r="1084" spans="1:10" x14ac:dyDescent="0.25">
      <c r="A1084" s="1">
        <v>44373</v>
      </c>
      <c r="B1084" t="s">
        <v>14</v>
      </c>
      <c r="C1084" t="s">
        <v>4</v>
      </c>
      <c r="D1084">
        <v>30</v>
      </c>
      <c r="E1084">
        <v>5</v>
      </c>
      <c r="F1084">
        <f>E1084*D1084</f>
        <v>150</v>
      </c>
      <c r="G1084" t="s">
        <v>28</v>
      </c>
      <c r="H1084" t="s">
        <v>26</v>
      </c>
      <c r="I1084" t="s">
        <v>30</v>
      </c>
      <c r="J1084" t="s">
        <v>38</v>
      </c>
    </row>
    <row r="1085" spans="1:10" x14ac:dyDescent="0.25">
      <c r="A1085" s="1">
        <v>44374</v>
      </c>
      <c r="B1085" t="s">
        <v>16</v>
      </c>
      <c r="C1085" t="s">
        <v>3</v>
      </c>
      <c r="D1085">
        <v>99</v>
      </c>
      <c r="E1085">
        <v>3</v>
      </c>
      <c r="F1085">
        <f>E1085*D1085</f>
        <v>297</v>
      </c>
      <c r="G1085" t="s">
        <v>28</v>
      </c>
      <c r="H1085" t="s">
        <v>26</v>
      </c>
      <c r="I1085" t="s">
        <v>31</v>
      </c>
      <c r="J1085" t="s">
        <v>39</v>
      </c>
    </row>
    <row r="1086" spans="1:10" x14ac:dyDescent="0.25">
      <c r="A1086" s="1">
        <v>44375</v>
      </c>
      <c r="B1086" t="s">
        <v>17</v>
      </c>
      <c r="C1086" t="s">
        <v>1</v>
      </c>
      <c r="D1086">
        <v>455</v>
      </c>
      <c r="E1086">
        <v>5</v>
      </c>
      <c r="F1086">
        <f>E1086*D1086</f>
        <v>2275</v>
      </c>
      <c r="G1086" t="s">
        <v>28</v>
      </c>
      <c r="H1086" t="s">
        <v>26</v>
      </c>
      <c r="I1086" t="s">
        <v>30</v>
      </c>
      <c r="J1086" t="s">
        <v>37</v>
      </c>
    </row>
    <row r="1087" spans="1:10" x14ac:dyDescent="0.25">
      <c r="A1087" s="1">
        <v>44376</v>
      </c>
      <c r="B1087" t="s">
        <v>17</v>
      </c>
      <c r="C1087" t="s">
        <v>1</v>
      </c>
      <c r="D1087">
        <v>455</v>
      </c>
      <c r="E1087">
        <v>5</v>
      </c>
      <c r="F1087">
        <f>E1087*D1087</f>
        <v>2275</v>
      </c>
      <c r="G1087" t="s">
        <v>25</v>
      </c>
      <c r="H1087" t="s">
        <v>26</v>
      </c>
      <c r="I1087" t="s">
        <v>31</v>
      </c>
      <c r="J1087" t="s">
        <v>37</v>
      </c>
    </row>
    <row r="1088" spans="1:10" x14ac:dyDescent="0.25">
      <c r="A1088" s="1">
        <v>44377</v>
      </c>
      <c r="B1088" t="s">
        <v>18</v>
      </c>
      <c r="C1088" t="s">
        <v>21</v>
      </c>
      <c r="D1088">
        <v>169</v>
      </c>
      <c r="E1088">
        <v>3</v>
      </c>
      <c r="F1088">
        <f>E1088*D1088</f>
        <v>507</v>
      </c>
      <c r="G1088" t="s">
        <v>28</v>
      </c>
      <c r="H1088" t="s">
        <v>26</v>
      </c>
      <c r="I1088" t="s">
        <v>31</v>
      </c>
      <c r="J1088" t="s">
        <v>39</v>
      </c>
    </row>
    <row r="1089" spans="1:10" x14ac:dyDescent="0.25">
      <c r="A1089" s="1">
        <v>44378</v>
      </c>
      <c r="B1089" t="s">
        <v>16</v>
      </c>
      <c r="C1089" t="s">
        <v>2</v>
      </c>
      <c r="D1089">
        <v>199</v>
      </c>
      <c r="E1089">
        <v>8</v>
      </c>
      <c r="F1089">
        <f>E1089*D1089</f>
        <v>1592</v>
      </c>
      <c r="G1089" t="s">
        <v>28</v>
      </c>
      <c r="H1089" t="s">
        <v>26</v>
      </c>
      <c r="I1089" t="s">
        <v>31</v>
      </c>
      <c r="J1089" t="s">
        <v>37</v>
      </c>
    </row>
    <row r="1090" spans="1:10" x14ac:dyDescent="0.25">
      <c r="A1090" s="1">
        <v>44378</v>
      </c>
      <c r="B1090" t="s">
        <v>14</v>
      </c>
      <c r="C1090" t="s">
        <v>2</v>
      </c>
      <c r="D1090">
        <v>199</v>
      </c>
      <c r="E1090">
        <v>2</v>
      </c>
      <c r="F1090">
        <f>E1090*D1090</f>
        <v>398</v>
      </c>
      <c r="G1090" t="s">
        <v>28</v>
      </c>
      <c r="H1090" t="s">
        <v>26</v>
      </c>
      <c r="I1090" t="s">
        <v>30</v>
      </c>
      <c r="J1090" t="s">
        <v>35</v>
      </c>
    </row>
    <row r="1091" spans="1:10" x14ac:dyDescent="0.25">
      <c r="A1091" s="1">
        <v>44379</v>
      </c>
      <c r="B1091" t="s">
        <v>14</v>
      </c>
      <c r="C1091" t="s">
        <v>1</v>
      </c>
      <c r="D1091">
        <v>455</v>
      </c>
      <c r="E1091">
        <v>5</v>
      </c>
      <c r="F1091">
        <f>E1091*D1091</f>
        <v>2275</v>
      </c>
      <c r="G1091" t="s">
        <v>28</v>
      </c>
      <c r="H1091" t="s">
        <v>26</v>
      </c>
      <c r="I1091" t="s">
        <v>30</v>
      </c>
      <c r="J1091" t="s">
        <v>37</v>
      </c>
    </row>
    <row r="1092" spans="1:10" x14ac:dyDescent="0.25">
      <c r="A1092" s="1">
        <v>44380</v>
      </c>
      <c r="B1092" t="s">
        <v>14</v>
      </c>
      <c r="C1092" t="s">
        <v>3</v>
      </c>
      <c r="D1092">
        <v>99</v>
      </c>
      <c r="E1092">
        <v>8</v>
      </c>
      <c r="F1092">
        <f>E1092*D1092</f>
        <v>792</v>
      </c>
      <c r="G1092" t="s">
        <v>28</v>
      </c>
      <c r="H1092" t="s">
        <v>26</v>
      </c>
      <c r="I1092" t="s">
        <v>30</v>
      </c>
      <c r="J1092" t="s">
        <v>39</v>
      </c>
    </row>
    <row r="1093" spans="1:10" x14ac:dyDescent="0.25">
      <c r="A1093" s="1">
        <v>44381</v>
      </c>
      <c r="B1093" t="s">
        <v>15</v>
      </c>
      <c r="C1093" t="s">
        <v>20</v>
      </c>
      <c r="D1093">
        <v>12</v>
      </c>
      <c r="E1093">
        <v>1</v>
      </c>
      <c r="F1093">
        <f>E1093*D1093</f>
        <v>12</v>
      </c>
      <c r="G1093" t="s">
        <v>28</v>
      </c>
      <c r="H1093" t="s">
        <v>27</v>
      </c>
      <c r="I1093" t="s">
        <v>31</v>
      </c>
      <c r="J1093" t="s">
        <v>35</v>
      </c>
    </row>
    <row r="1094" spans="1:10" x14ac:dyDescent="0.25">
      <c r="A1094" s="1">
        <v>44381</v>
      </c>
      <c r="B1094" t="s">
        <v>16</v>
      </c>
      <c r="C1094" t="s">
        <v>20</v>
      </c>
      <c r="D1094">
        <v>12</v>
      </c>
      <c r="E1094">
        <v>10</v>
      </c>
      <c r="F1094">
        <f>E1094*D1094</f>
        <v>120</v>
      </c>
      <c r="G1094" t="s">
        <v>25</v>
      </c>
      <c r="H1094" t="s">
        <v>26</v>
      </c>
      <c r="I1094" t="s">
        <v>30</v>
      </c>
      <c r="J1094" t="s">
        <v>37</v>
      </c>
    </row>
    <row r="1095" spans="1:10" x14ac:dyDescent="0.25">
      <c r="A1095" s="1">
        <v>44382</v>
      </c>
      <c r="B1095" t="s">
        <v>14</v>
      </c>
      <c r="C1095" t="s">
        <v>20</v>
      </c>
      <c r="D1095">
        <v>12</v>
      </c>
      <c r="E1095">
        <v>7</v>
      </c>
      <c r="F1095">
        <f>E1095*D1095</f>
        <v>84</v>
      </c>
      <c r="G1095" t="s">
        <v>28</v>
      </c>
      <c r="H1095" t="s">
        <v>26</v>
      </c>
      <c r="I1095" t="s">
        <v>31</v>
      </c>
      <c r="J1095" t="s">
        <v>38</v>
      </c>
    </row>
    <row r="1096" spans="1:10" x14ac:dyDescent="0.25">
      <c r="A1096" s="1">
        <v>44383</v>
      </c>
      <c r="B1096" t="s">
        <v>13</v>
      </c>
      <c r="C1096" t="s">
        <v>20</v>
      </c>
      <c r="D1096">
        <v>12</v>
      </c>
      <c r="E1096">
        <v>2</v>
      </c>
      <c r="F1096">
        <f>E1096*D1096</f>
        <v>24</v>
      </c>
      <c r="G1096" t="s">
        <v>28</v>
      </c>
      <c r="H1096" t="s">
        <v>26</v>
      </c>
      <c r="I1096" t="s">
        <v>30</v>
      </c>
      <c r="J1096" t="s">
        <v>35</v>
      </c>
    </row>
    <row r="1097" spans="1:10" x14ac:dyDescent="0.25">
      <c r="A1097" s="1">
        <v>44384</v>
      </c>
      <c r="B1097" t="s">
        <v>13</v>
      </c>
      <c r="C1097" t="s">
        <v>1</v>
      </c>
      <c r="D1097">
        <v>455</v>
      </c>
      <c r="E1097">
        <v>7</v>
      </c>
      <c r="F1097">
        <f>E1097*D1097</f>
        <v>3185</v>
      </c>
      <c r="G1097" t="s">
        <v>28</v>
      </c>
      <c r="H1097" t="s">
        <v>26</v>
      </c>
      <c r="I1097" t="s">
        <v>30</v>
      </c>
      <c r="J1097" t="s">
        <v>37</v>
      </c>
    </row>
    <row r="1098" spans="1:10" x14ac:dyDescent="0.25">
      <c r="A1098" s="1">
        <v>44384</v>
      </c>
      <c r="B1098" t="s">
        <v>15</v>
      </c>
      <c r="C1098" t="s">
        <v>21</v>
      </c>
      <c r="D1098">
        <v>169</v>
      </c>
      <c r="E1098">
        <v>7</v>
      </c>
      <c r="F1098">
        <f>E1098*D1098</f>
        <v>1183</v>
      </c>
      <c r="G1098" t="s">
        <v>28</v>
      </c>
      <c r="H1098" t="s">
        <v>26</v>
      </c>
      <c r="I1098" t="s">
        <v>30</v>
      </c>
      <c r="J1098" t="s">
        <v>35</v>
      </c>
    </row>
    <row r="1099" spans="1:10" x14ac:dyDescent="0.25">
      <c r="A1099" s="1">
        <v>44385</v>
      </c>
      <c r="B1099" t="s">
        <v>15</v>
      </c>
      <c r="C1099" t="s">
        <v>20</v>
      </c>
      <c r="D1099">
        <v>12</v>
      </c>
      <c r="E1099">
        <v>2</v>
      </c>
      <c r="F1099">
        <f>E1099*D1099</f>
        <v>24</v>
      </c>
      <c r="G1099" t="s">
        <v>28</v>
      </c>
      <c r="H1099" t="s">
        <v>26</v>
      </c>
      <c r="I1099" t="s">
        <v>30</v>
      </c>
      <c r="J1099" t="s">
        <v>37</v>
      </c>
    </row>
    <row r="1100" spans="1:10" x14ac:dyDescent="0.25">
      <c r="A1100" s="1">
        <v>44386</v>
      </c>
      <c r="B1100" t="s">
        <v>15</v>
      </c>
      <c r="C1100" t="s">
        <v>3</v>
      </c>
      <c r="D1100">
        <v>99</v>
      </c>
      <c r="E1100">
        <v>7</v>
      </c>
      <c r="F1100">
        <f>E1100*D1100</f>
        <v>693</v>
      </c>
      <c r="G1100" t="s">
        <v>28</v>
      </c>
      <c r="H1100" t="s">
        <v>26</v>
      </c>
      <c r="I1100" t="s">
        <v>30</v>
      </c>
      <c r="J1100" t="s">
        <v>39</v>
      </c>
    </row>
    <row r="1101" spans="1:10" x14ac:dyDescent="0.25">
      <c r="A1101" s="1">
        <v>44387</v>
      </c>
      <c r="B1101" t="s">
        <v>14</v>
      </c>
      <c r="C1101" t="s">
        <v>1</v>
      </c>
      <c r="D1101">
        <v>455</v>
      </c>
      <c r="E1101">
        <v>3</v>
      </c>
      <c r="F1101">
        <f>E1101*D1101</f>
        <v>1365</v>
      </c>
      <c r="G1101" t="s">
        <v>28</v>
      </c>
      <c r="H1101" t="s">
        <v>26</v>
      </c>
      <c r="I1101" t="s">
        <v>30</v>
      </c>
      <c r="J1101" t="s">
        <v>37</v>
      </c>
    </row>
    <row r="1102" spans="1:10" x14ac:dyDescent="0.25">
      <c r="A1102" s="1">
        <v>44387</v>
      </c>
      <c r="B1102" t="s">
        <v>18</v>
      </c>
      <c r="C1102" t="s">
        <v>1</v>
      </c>
      <c r="D1102">
        <v>455</v>
      </c>
      <c r="E1102">
        <v>8</v>
      </c>
      <c r="F1102">
        <f>E1102*D1102</f>
        <v>3640</v>
      </c>
      <c r="G1102" t="s">
        <v>28</v>
      </c>
      <c r="H1102" t="s">
        <v>26</v>
      </c>
      <c r="I1102" t="s">
        <v>30</v>
      </c>
      <c r="J1102" t="s">
        <v>37</v>
      </c>
    </row>
    <row r="1103" spans="1:10" x14ac:dyDescent="0.25">
      <c r="A1103" s="1">
        <v>44388</v>
      </c>
      <c r="B1103" t="s">
        <v>18</v>
      </c>
      <c r="C1103" t="s">
        <v>3</v>
      </c>
      <c r="D1103">
        <v>99</v>
      </c>
      <c r="E1103">
        <v>5</v>
      </c>
      <c r="F1103">
        <f>E1103*D1103</f>
        <v>495</v>
      </c>
      <c r="G1103" t="s">
        <v>28</v>
      </c>
      <c r="H1103" t="s">
        <v>26</v>
      </c>
      <c r="I1103" t="s">
        <v>31</v>
      </c>
      <c r="J1103" t="s">
        <v>39</v>
      </c>
    </row>
    <row r="1104" spans="1:10" x14ac:dyDescent="0.25">
      <c r="A1104" s="1">
        <v>44388</v>
      </c>
      <c r="B1104" t="s">
        <v>17</v>
      </c>
      <c r="C1104" t="s">
        <v>2</v>
      </c>
      <c r="D1104">
        <v>199</v>
      </c>
      <c r="E1104">
        <v>2</v>
      </c>
      <c r="F1104">
        <f>E1104*D1104</f>
        <v>398</v>
      </c>
      <c r="G1104" t="s">
        <v>25</v>
      </c>
      <c r="H1104" t="s">
        <v>26</v>
      </c>
      <c r="I1104" t="s">
        <v>31</v>
      </c>
      <c r="J1104" t="s">
        <v>35</v>
      </c>
    </row>
    <row r="1105" spans="1:10" x14ac:dyDescent="0.25">
      <c r="A1105" s="1">
        <v>44389</v>
      </c>
      <c r="B1105" t="s">
        <v>15</v>
      </c>
      <c r="C1105" t="s">
        <v>2</v>
      </c>
      <c r="D1105">
        <v>199</v>
      </c>
      <c r="E1105">
        <v>7</v>
      </c>
      <c r="F1105">
        <f>E1105*D1105</f>
        <v>1393</v>
      </c>
      <c r="G1105" t="s">
        <v>28</v>
      </c>
      <c r="H1105" t="s">
        <v>26</v>
      </c>
      <c r="I1105" t="s">
        <v>31</v>
      </c>
      <c r="J1105" t="s">
        <v>39</v>
      </c>
    </row>
    <row r="1106" spans="1:10" x14ac:dyDescent="0.25">
      <c r="A1106" s="1">
        <v>44390</v>
      </c>
      <c r="B1106" t="s">
        <v>15</v>
      </c>
      <c r="C1106" t="s">
        <v>20</v>
      </c>
      <c r="D1106">
        <v>12</v>
      </c>
      <c r="E1106">
        <v>8</v>
      </c>
      <c r="F1106">
        <f>E1106*D1106</f>
        <v>96</v>
      </c>
      <c r="G1106" t="s">
        <v>28</v>
      </c>
      <c r="H1106" t="s">
        <v>27</v>
      </c>
      <c r="I1106" t="s">
        <v>31</v>
      </c>
      <c r="J1106" t="s">
        <v>38</v>
      </c>
    </row>
    <row r="1107" spans="1:10" x14ac:dyDescent="0.25">
      <c r="A1107" s="1">
        <v>44391</v>
      </c>
      <c r="B1107" t="s">
        <v>13</v>
      </c>
      <c r="C1107" t="s">
        <v>1</v>
      </c>
      <c r="D1107">
        <v>455</v>
      </c>
      <c r="E1107">
        <v>6</v>
      </c>
      <c r="F1107">
        <f>E1107*D1107</f>
        <v>2730</v>
      </c>
      <c r="G1107" t="s">
        <v>28</v>
      </c>
      <c r="H1107" t="s">
        <v>26</v>
      </c>
      <c r="I1107" t="s">
        <v>31</v>
      </c>
      <c r="J1107" t="s">
        <v>37</v>
      </c>
    </row>
    <row r="1108" spans="1:10" x14ac:dyDescent="0.25">
      <c r="A1108" s="1">
        <v>44391</v>
      </c>
      <c r="B1108" t="s">
        <v>18</v>
      </c>
      <c r="C1108" t="s">
        <v>1</v>
      </c>
      <c r="D1108">
        <v>455</v>
      </c>
      <c r="E1108">
        <v>5</v>
      </c>
      <c r="F1108">
        <f>E1108*D1108</f>
        <v>2275</v>
      </c>
      <c r="G1108" t="s">
        <v>28</v>
      </c>
      <c r="H1108" t="s">
        <v>26</v>
      </c>
      <c r="I1108" t="s">
        <v>30</v>
      </c>
      <c r="J1108" t="s">
        <v>37</v>
      </c>
    </row>
    <row r="1109" spans="1:10" x14ac:dyDescent="0.25">
      <c r="A1109" s="1">
        <v>44391</v>
      </c>
      <c r="B1109" t="s">
        <v>16</v>
      </c>
      <c r="C1109" t="s">
        <v>2</v>
      </c>
      <c r="D1109">
        <v>199</v>
      </c>
      <c r="E1109">
        <v>9</v>
      </c>
      <c r="F1109">
        <f>E1109*D1109</f>
        <v>1791</v>
      </c>
      <c r="G1109" t="s">
        <v>28</v>
      </c>
      <c r="H1109" t="s">
        <v>27</v>
      </c>
      <c r="I1109" t="s">
        <v>30</v>
      </c>
      <c r="J1109" t="s">
        <v>37</v>
      </c>
    </row>
    <row r="1110" spans="1:10" x14ac:dyDescent="0.25">
      <c r="A1110" s="1">
        <v>44392</v>
      </c>
      <c r="B1110" t="s">
        <v>13</v>
      </c>
      <c r="C1110" t="s">
        <v>3</v>
      </c>
      <c r="D1110">
        <v>99</v>
      </c>
      <c r="E1110">
        <v>2</v>
      </c>
      <c r="F1110">
        <f>E1110*D1110</f>
        <v>198</v>
      </c>
      <c r="G1110" t="s">
        <v>28</v>
      </c>
      <c r="H1110" t="s">
        <v>26</v>
      </c>
      <c r="I1110" t="s">
        <v>30</v>
      </c>
      <c r="J1110" t="s">
        <v>39</v>
      </c>
    </row>
    <row r="1111" spans="1:10" x14ac:dyDescent="0.25">
      <c r="A1111" s="1">
        <v>44392</v>
      </c>
      <c r="B1111" t="s">
        <v>17</v>
      </c>
      <c r="C1111" t="s">
        <v>1</v>
      </c>
      <c r="D1111">
        <v>455</v>
      </c>
      <c r="E1111">
        <v>7</v>
      </c>
      <c r="F1111">
        <f>E1111*D1111</f>
        <v>3185</v>
      </c>
      <c r="G1111" t="s">
        <v>25</v>
      </c>
      <c r="H1111" t="s">
        <v>26</v>
      </c>
      <c r="I1111" t="s">
        <v>30</v>
      </c>
      <c r="J1111" t="s">
        <v>37</v>
      </c>
    </row>
    <row r="1112" spans="1:10" x14ac:dyDescent="0.25">
      <c r="A1112" s="1">
        <v>44392</v>
      </c>
      <c r="B1112" t="s">
        <v>18</v>
      </c>
      <c r="C1112" t="s">
        <v>4</v>
      </c>
      <c r="D1112">
        <v>30</v>
      </c>
      <c r="E1112">
        <v>7</v>
      </c>
      <c r="F1112">
        <f>E1112*D1112</f>
        <v>210</v>
      </c>
      <c r="G1112" t="s">
        <v>25</v>
      </c>
      <c r="H1112" t="s">
        <v>26</v>
      </c>
      <c r="I1112" t="s">
        <v>30</v>
      </c>
      <c r="J1112" t="s">
        <v>37</v>
      </c>
    </row>
    <row r="1113" spans="1:10" x14ac:dyDescent="0.25">
      <c r="A1113" s="1">
        <v>44393</v>
      </c>
      <c r="B1113" t="s">
        <v>16</v>
      </c>
      <c r="C1113" t="s">
        <v>3</v>
      </c>
      <c r="D1113">
        <v>99</v>
      </c>
      <c r="E1113">
        <v>8</v>
      </c>
      <c r="F1113">
        <f>E1113*D1113</f>
        <v>792</v>
      </c>
      <c r="G1113" t="s">
        <v>28</v>
      </c>
      <c r="H1113" t="s">
        <v>27</v>
      </c>
      <c r="I1113" t="s">
        <v>30</v>
      </c>
      <c r="J1113" t="s">
        <v>39</v>
      </c>
    </row>
    <row r="1114" spans="1:10" x14ac:dyDescent="0.25">
      <c r="A1114" s="1">
        <v>44394</v>
      </c>
      <c r="B1114" t="s">
        <v>19</v>
      </c>
      <c r="C1114" t="s">
        <v>0</v>
      </c>
      <c r="D1114">
        <v>121</v>
      </c>
      <c r="E1114">
        <v>5</v>
      </c>
      <c r="F1114">
        <f>E1114*D1114</f>
        <v>605</v>
      </c>
      <c r="G1114" t="s">
        <v>25</v>
      </c>
      <c r="H1114" t="s">
        <v>26</v>
      </c>
      <c r="I1114" t="s">
        <v>30</v>
      </c>
      <c r="J1114" t="s">
        <v>38</v>
      </c>
    </row>
    <row r="1115" spans="1:10" x14ac:dyDescent="0.25">
      <c r="A1115" s="1">
        <v>44394</v>
      </c>
      <c r="B1115" t="s">
        <v>15</v>
      </c>
      <c r="C1115" t="s">
        <v>2</v>
      </c>
      <c r="D1115">
        <v>199</v>
      </c>
      <c r="E1115">
        <v>8</v>
      </c>
      <c r="F1115">
        <f>E1115*D1115</f>
        <v>1592</v>
      </c>
      <c r="G1115" t="s">
        <v>28</v>
      </c>
      <c r="H1115" t="s">
        <v>26</v>
      </c>
      <c r="I1115" t="s">
        <v>30</v>
      </c>
      <c r="J1115" t="s">
        <v>39</v>
      </c>
    </row>
    <row r="1116" spans="1:10" x14ac:dyDescent="0.25">
      <c r="A1116" s="1">
        <v>44395</v>
      </c>
      <c r="B1116" t="s">
        <v>14</v>
      </c>
      <c r="C1116" t="s">
        <v>20</v>
      </c>
      <c r="D1116">
        <v>12</v>
      </c>
      <c r="E1116">
        <v>6</v>
      </c>
      <c r="F1116">
        <f>E1116*D1116</f>
        <v>72</v>
      </c>
      <c r="G1116" t="s">
        <v>28</v>
      </c>
      <c r="H1116" t="s">
        <v>26</v>
      </c>
      <c r="I1116" t="s">
        <v>30</v>
      </c>
      <c r="J1116" t="s">
        <v>38</v>
      </c>
    </row>
    <row r="1117" spans="1:10" x14ac:dyDescent="0.25">
      <c r="A1117" s="1">
        <v>44396</v>
      </c>
      <c r="B1117" t="s">
        <v>13</v>
      </c>
      <c r="C1117" t="s">
        <v>4</v>
      </c>
      <c r="D1117">
        <v>30</v>
      </c>
      <c r="E1117">
        <v>7</v>
      </c>
      <c r="F1117">
        <f>E1117*D1117</f>
        <v>210</v>
      </c>
      <c r="G1117" t="s">
        <v>28</v>
      </c>
      <c r="H1117" t="s">
        <v>26</v>
      </c>
      <c r="I1117" t="s">
        <v>30</v>
      </c>
      <c r="J1117" t="s">
        <v>37</v>
      </c>
    </row>
    <row r="1118" spans="1:10" x14ac:dyDescent="0.25">
      <c r="A1118" s="1">
        <v>44397</v>
      </c>
      <c r="B1118" t="s">
        <v>13</v>
      </c>
      <c r="C1118" t="s">
        <v>20</v>
      </c>
      <c r="D1118">
        <v>12</v>
      </c>
      <c r="E1118">
        <v>3</v>
      </c>
      <c r="F1118">
        <f>E1118*D1118</f>
        <v>36</v>
      </c>
      <c r="G1118" t="s">
        <v>25</v>
      </c>
      <c r="H1118" t="s">
        <v>27</v>
      </c>
      <c r="I1118" t="s">
        <v>31</v>
      </c>
      <c r="J1118" t="s">
        <v>39</v>
      </c>
    </row>
    <row r="1119" spans="1:10" x14ac:dyDescent="0.25">
      <c r="A1119" s="1">
        <v>44398</v>
      </c>
      <c r="B1119" t="s">
        <v>15</v>
      </c>
      <c r="C1119" t="s">
        <v>3</v>
      </c>
      <c r="D1119">
        <v>99</v>
      </c>
      <c r="E1119">
        <v>6</v>
      </c>
      <c r="F1119">
        <f>E1119*D1119</f>
        <v>594</v>
      </c>
      <c r="G1119" t="s">
        <v>25</v>
      </c>
      <c r="H1119" t="s">
        <v>26</v>
      </c>
      <c r="I1119" t="s">
        <v>30</v>
      </c>
      <c r="J1119" t="s">
        <v>39</v>
      </c>
    </row>
    <row r="1120" spans="1:10" x14ac:dyDescent="0.25">
      <c r="A1120" s="1">
        <v>44398</v>
      </c>
      <c r="B1120" t="s">
        <v>18</v>
      </c>
      <c r="C1120" t="s">
        <v>0</v>
      </c>
      <c r="D1120">
        <v>121</v>
      </c>
      <c r="E1120">
        <v>6</v>
      </c>
      <c r="F1120">
        <f>E1120*D1120</f>
        <v>726</v>
      </c>
      <c r="G1120" t="s">
        <v>28</v>
      </c>
      <c r="H1120" t="s">
        <v>26</v>
      </c>
      <c r="I1120" t="s">
        <v>30</v>
      </c>
      <c r="J1120" t="s">
        <v>38</v>
      </c>
    </row>
    <row r="1121" spans="1:10" x14ac:dyDescent="0.25">
      <c r="A1121" s="1">
        <v>44398</v>
      </c>
      <c r="B1121" t="s">
        <v>15</v>
      </c>
      <c r="C1121" t="s">
        <v>2</v>
      </c>
      <c r="D1121">
        <v>199</v>
      </c>
      <c r="E1121">
        <v>9</v>
      </c>
      <c r="F1121">
        <f>E1121*D1121</f>
        <v>1791</v>
      </c>
      <c r="G1121" t="s">
        <v>28</v>
      </c>
      <c r="H1121" t="s">
        <v>26</v>
      </c>
      <c r="I1121" t="s">
        <v>30</v>
      </c>
      <c r="J1121" t="s">
        <v>37</v>
      </c>
    </row>
    <row r="1122" spans="1:10" x14ac:dyDescent="0.25">
      <c r="A1122" s="1">
        <v>44398</v>
      </c>
      <c r="B1122" t="s">
        <v>18</v>
      </c>
      <c r="C1122" t="s">
        <v>21</v>
      </c>
      <c r="D1122">
        <v>169</v>
      </c>
      <c r="E1122">
        <v>10</v>
      </c>
      <c r="F1122">
        <f>E1122*D1122</f>
        <v>1690</v>
      </c>
      <c r="G1122" t="s">
        <v>28</v>
      </c>
      <c r="H1122" t="s">
        <v>26</v>
      </c>
      <c r="I1122" t="s">
        <v>30</v>
      </c>
      <c r="J1122" t="s">
        <v>39</v>
      </c>
    </row>
    <row r="1123" spans="1:10" x14ac:dyDescent="0.25">
      <c r="A1123" s="1">
        <v>44399</v>
      </c>
      <c r="B1123" t="s">
        <v>13</v>
      </c>
      <c r="C1123" t="s">
        <v>3</v>
      </c>
      <c r="D1123">
        <v>99</v>
      </c>
      <c r="E1123">
        <v>2</v>
      </c>
      <c r="F1123">
        <f>E1123*D1123</f>
        <v>198</v>
      </c>
      <c r="G1123" t="s">
        <v>28</v>
      </c>
      <c r="H1123" t="s">
        <v>26</v>
      </c>
      <c r="I1123" t="s">
        <v>30</v>
      </c>
      <c r="J1123" t="s">
        <v>39</v>
      </c>
    </row>
    <row r="1124" spans="1:10" x14ac:dyDescent="0.25">
      <c r="A1124" s="1">
        <v>44400</v>
      </c>
      <c r="B1124" t="s">
        <v>15</v>
      </c>
      <c r="C1124" t="s">
        <v>2</v>
      </c>
      <c r="D1124">
        <v>199</v>
      </c>
      <c r="E1124">
        <v>4</v>
      </c>
      <c r="F1124">
        <f>E1124*D1124</f>
        <v>796</v>
      </c>
      <c r="G1124" t="s">
        <v>28</v>
      </c>
      <c r="H1124" t="s">
        <v>26</v>
      </c>
      <c r="I1124" t="s">
        <v>30</v>
      </c>
      <c r="J1124" t="s">
        <v>39</v>
      </c>
    </row>
    <row r="1125" spans="1:10" x14ac:dyDescent="0.25">
      <c r="A1125" s="1">
        <v>44401</v>
      </c>
      <c r="B1125" t="s">
        <v>16</v>
      </c>
      <c r="C1125" t="s">
        <v>0</v>
      </c>
      <c r="D1125">
        <v>121</v>
      </c>
      <c r="E1125">
        <v>5</v>
      </c>
      <c r="F1125">
        <f>E1125*D1125</f>
        <v>605</v>
      </c>
      <c r="G1125" t="s">
        <v>28</v>
      </c>
      <c r="H1125" t="s">
        <v>26</v>
      </c>
      <c r="I1125" t="s">
        <v>31</v>
      </c>
      <c r="J1125" t="s">
        <v>39</v>
      </c>
    </row>
    <row r="1126" spans="1:10" x14ac:dyDescent="0.25">
      <c r="A1126" s="1">
        <v>44402</v>
      </c>
      <c r="B1126" t="s">
        <v>13</v>
      </c>
      <c r="C1126" t="s">
        <v>1</v>
      </c>
      <c r="D1126">
        <v>455</v>
      </c>
      <c r="E1126">
        <v>5</v>
      </c>
      <c r="F1126">
        <f>E1126*D1126</f>
        <v>2275</v>
      </c>
      <c r="G1126" t="s">
        <v>25</v>
      </c>
      <c r="H1126" t="s">
        <v>27</v>
      </c>
      <c r="I1126" t="s">
        <v>30</v>
      </c>
      <c r="J1126" t="s">
        <v>37</v>
      </c>
    </row>
    <row r="1127" spans="1:10" x14ac:dyDescent="0.25">
      <c r="A1127" s="1">
        <v>44403</v>
      </c>
      <c r="B1127" t="s">
        <v>14</v>
      </c>
      <c r="C1127" t="s">
        <v>3</v>
      </c>
      <c r="D1127">
        <v>99</v>
      </c>
      <c r="E1127">
        <v>2</v>
      </c>
      <c r="F1127">
        <f>E1127*D1127</f>
        <v>198</v>
      </c>
      <c r="G1127" t="s">
        <v>28</v>
      </c>
      <c r="H1127" t="s">
        <v>26</v>
      </c>
      <c r="I1127" t="s">
        <v>30</v>
      </c>
      <c r="J1127" t="s">
        <v>39</v>
      </c>
    </row>
    <row r="1128" spans="1:10" x14ac:dyDescent="0.25">
      <c r="A1128" s="1">
        <v>44404</v>
      </c>
      <c r="B1128" t="s">
        <v>18</v>
      </c>
      <c r="C1128" t="s">
        <v>1</v>
      </c>
      <c r="D1128">
        <v>455</v>
      </c>
      <c r="E1128">
        <v>8</v>
      </c>
      <c r="F1128">
        <f>E1128*D1128</f>
        <v>3640</v>
      </c>
      <c r="G1128" t="s">
        <v>28</v>
      </c>
      <c r="H1128" t="s">
        <v>26</v>
      </c>
      <c r="I1128" t="s">
        <v>30</v>
      </c>
      <c r="J1128" t="s">
        <v>37</v>
      </c>
    </row>
    <row r="1129" spans="1:10" x14ac:dyDescent="0.25">
      <c r="A1129" s="1">
        <v>44404</v>
      </c>
      <c r="B1129" t="s">
        <v>13</v>
      </c>
      <c r="C1129" t="s">
        <v>2</v>
      </c>
      <c r="D1129">
        <v>199</v>
      </c>
      <c r="E1129">
        <v>3</v>
      </c>
      <c r="F1129">
        <f>E1129*D1129</f>
        <v>597</v>
      </c>
      <c r="G1129" t="s">
        <v>28</v>
      </c>
      <c r="H1129" t="s">
        <v>26</v>
      </c>
      <c r="I1129" t="s">
        <v>31</v>
      </c>
      <c r="J1129" t="s">
        <v>38</v>
      </c>
    </row>
    <row r="1130" spans="1:10" x14ac:dyDescent="0.25">
      <c r="A1130" s="1">
        <v>44404</v>
      </c>
      <c r="B1130" t="s">
        <v>16</v>
      </c>
      <c r="C1130" t="s">
        <v>4</v>
      </c>
      <c r="D1130">
        <v>30</v>
      </c>
      <c r="E1130">
        <v>4</v>
      </c>
      <c r="F1130">
        <f>E1130*D1130</f>
        <v>120</v>
      </c>
      <c r="G1130" t="s">
        <v>28</v>
      </c>
      <c r="H1130" t="s">
        <v>26</v>
      </c>
      <c r="I1130" t="s">
        <v>30</v>
      </c>
      <c r="J1130" t="s">
        <v>38</v>
      </c>
    </row>
    <row r="1131" spans="1:10" x14ac:dyDescent="0.25">
      <c r="A1131" s="1">
        <v>44405</v>
      </c>
      <c r="B1131" t="s">
        <v>13</v>
      </c>
      <c r="C1131" t="s">
        <v>3</v>
      </c>
      <c r="D1131">
        <v>99</v>
      </c>
      <c r="E1131">
        <v>7</v>
      </c>
      <c r="F1131">
        <f>E1131*D1131</f>
        <v>693</v>
      </c>
      <c r="G1131" t="s">
        <v>28</v>
      </c>
      <c r="H1131" t="s">
        <v>26</v>
      </c>
      <c r="I1131" t="s">
        <v>31</v>
      </c>
      <c r="J1131" t="s">
        <v>39</v>
      </c>
    </row>
    <row r="1132" spans="1:10" x14ac:dyDescent="0.25">
      <c r="A1132" s="1">
        <v>44405</v>
      </c>
      <c r="B1132" t="s">
        <v>19</v>
      </c>
      <c r="C1132" t="s">
        <v>3</v>
      </c>
      <c r="D1132">
        <v>99</v>
      </c>
      <c r="E1132">
        <v>5</v>
      </c>
      <c r="F1132">
        <f>E1132*D1132</f>
        <v>495</v>
      </c>
      <c r="G1132" t="s">
        <v>25</v>
      </c>
      <c r="H1132" t="s">
        <v>26</v>
      </c>
      <c r="I1132" t="s">
        <v>30</v>
      </c>
      <c r="J1132" t="s">
        <v>39</v>
      </c>
    </row>
    <row r="1133" spans="1:10" x14ac:dyDescent="0.25">
      <c r="A1133" s="1">
        <v>44405</v>
      </c>
      <c r="B1133" t="s">
        <v>15</v>
      </c>
      <c r="C1133" t="s">
        <v>1</v>
      </c>
      <c r="D1133">
        <v>455</v>
      </c>
      <c r="E1133">
        <v>2</v>
      </c>
      <c r="F1133">
        <f>E1133*D1133</f>
        <v>910</v>
      </c>
      <c r="G1133" t="s">
        <v>28</v>
      </c>
      <c r="H1133" t="s">
        <v>26</v>
      </c>
      <c r="I1133" t="s">
        <v>30</v>
      </c>
      <c r="J1133" t="s">
        <v>37</v>
      </c>
    </row>
    <row r="1134" spans="1:10" x14ac:dyDescent="0.25">
      <c r="A1134" s="1">
        <v>44405</v>
      </c>
      <c r="B1134" t="s">
        <v>19</v>
      </c>
      <c r="C1134" t="s">
        <v>20</v>
      </c>
      <c r="D1134">
        <v>12</v>
      </c>
      <c r="E1134">
        <v>8</v>
      </c>
      <c r="F1134">
        <f>E1134*D1134</f>
        <v>96</v>
      </c>
      <c r="G1134" t="s">
        <v>28</v>
      </c>
      <c r="H1134" t="s">
        <v>26</v>
      </c>
      <c r="I1134" t="s">
        <v>31</v>
      </c>
      <c r="J1134" t="s">
        <v>38</v>
      </c>
    </row>
    <row r="1135" spans="1:10" x14ac:dyDescent="0.25">
      <c r="A1135" s="1">
        <v>44406</v>
      </c>
      <c r="B1135" t="s">
        <v>19</v>
      </c>
      <c r="C1135" t="s">
        <v>20</v>
      </c>
      <c r="D1135">
        <v>12</v>
      </c>
      <c r="E1135">
        <v>2</v>
      </c>
      <c r="F1135">
        <f>E1135*D1135</f>
        <v>24</v>
      </c>
      <c r="G1135" t="s">
        <v>28</v>
      </c>
      <c r="H1135" t="s">
        <v>27</v>
      </c>
      <c r="I1135" t="s">
        <v>31</v>
      </c>
      <c r="J1135" t="s">
        <v>35</v>
      </c>
    </row>
    <row r="1136" spans="1:10" x14ac:dyDescent="0.25">
      <c r="A1136" s="1">
        <v>44407</v>
      </c>
      <c r="B1136" t="s">
        <v>16</v>
      </c>
      <c r="C1136" t="s">
        <v>2</v>
      </c>
      <c r="D1136">
        <v>199</v>
      </c>
      <c r="E1136">
        <v>4</v>
      </c>
      <c r="F1136">
        <f>E1136*D1136</f>
        <v>796</v>
      </c>
      <c r="G1136" t="s">
        <v>28</v>
      </c>
      <c r="H1136" t="s">
        <v>27</v>
      </c>
      <c r="I1136" t="s">
        <v>30</v>
      </c>
      <c r="J1136" t="s">
        <v>39</v>
      </c>
    </row>
    <row r="1137" spans="1:10" x14ac:dyDescent="0.25">
      <c r="A1137" s="1">
        <v>44407</v>
      </c>
      <c r="B1137" t="s">
        <v>17</v>
      </c>
      <c r="C1137" t="s">
        <v>4</v>
      </c>
      <c r="D1137">
        <v>30</v>
      </c>
      <c r="E1137">
        <v>3</v>
      </c>
      <c r="F1137">
        <f>E1137*D1137</f>
        <v>90</v>
      </c>
      <c r="G1137" t="s">
        <v>28</v>
      </c>
      <c r="H1137" t="s">
        <v>26</v>
      </c>
      <c r="I1137" t="s">
        <v>30</v>
      </c>
      <c r="J1137" t="s">
        <v>37</v>
      </c>
    </row>
    <row r="1138" spans="1:10" x14ac:dyDescent="0.25">
      <c r="A1138" s="1">
        <v>44407</v>
      </c>
      <c r="B1138" t="s">
        <v>18</v>
      </c>
      <c r="C1138" t="s">
        <v>21</v>
      </c>
      <c r="D1138">
        <v>169</v>
      </c>
      <c r="E1138">
        <v>7</v>
      </c>
      <c r="F1138">
        <f>E1138*D1138</f>
        <v>1183</v>
      </c>
      <c r="G1138" t="s">
        <v>28</v>
      </c>
      <c r="H1138" t="s">
        <v>27</v>
      </c>
      <c r="I1138" t="s">
        <v>30</v>
      </c>
      <c r="J1138" t="s">
        <v>39</v>
      </c>
    </row>
    <row r="1139" spans="1:10" x14ac:dyDescent="0.25">
      <c r="A1139" s="1">
        <v>44408</v>
      </c>
      <c r="B1139" t="s">
        <v>15</v>
      </c>
      <c r="C1139" t="s">
        <v>1</v>
      </c>
      <c r="D1139">
        <v>455</v>
      </c>
      <c r="E1139">
        <v>6</v>
      </c>
      <c r="F1139">
        <f>E1139*D1139</f>
        <v>2730</v>
      </c>
      <c r="G1139" t="s">
        <v>28</v>
      </c>
      <c r="H1139" t="s">
        <v>26</v>
      </c>
      <c r="I1139" t="s">
        <v>30</v>
      </c>
      <c r="J1139" t="s">
        <v>37</v>
      </c>
    </row>
    <row r="1140" spans="1:10" x14ac:dyDescent="0.25">
      <c r="A1140" s="1">
        <v>44409</v>
      </c>
      <c r="B1140" t="s">
        <v>19</v>
      </c>
      <c r="C1140" t="s">
        <v>3</v>
      </c>
      <c r="D1140">
        <v>99</v>
      </c>
      <c r="E1140">
        <v>9</v>
      </c>
      <c r="F1140">
        <f>E1140*D1140</f>
        <v>891</v>
      </c>
      <c r="G1140" t="s">
        <v>28</v>
      </c>
      <c r="H1140" t="s">
        <v>26</v>
      </c>
      <c r="I1140" t="s">
        <v>31</v>
      </c>
      <c r="J1140" t="s">
        <v>39</v>
      </c>
    </row>
    <row r="1141" spans="1:10" x14ac:dyDescent="0.25">
      <c r="A1141" s="1">
        <v>44409</v>
      </c>
      <c r="B1141" t="s">
        <v>17</v>
      </c>
      <c r="C1141" t="s">
        <v>1</v>
      </c>
      <c r="D1141">
        <v>455</v>
      </c>
      <c r="E1141">
        <v>8</v>
      </c>
      <c r="F1141">
        <f>E1141*D1141</f>
        <v>3640</v>
      </c>
      <c r="G1141" t="s">
        <v>28</v>
      </c>
      <c r="H1141" t="s">
        <v>27</v>
      </c>
      <c r="I1141" t="s">
        <v>31</v>
      </c>
      <c r="J1141" t="s">
        <v>37</v>
      </c>
    </row>
    <row r="1142" spans="1:10" x14ac:dyDescent="0.25">
      <c r="A1142" s="1">
        <v>44409</v>
      </c>
      <c r="B1142" t="s">
        <v>16</v>
      </c>
      <c r="C1142" t="s">
        <v>4</v>
      </c>
      <c r="D1142">
        <v>30</v>
      </c>
      <c r="E1142">
        <v>9</v>
      </c>
      <c r="F1142">
        <f>E1142*D1142</f>
        <v>270</v>
      </c>
      <c r="G1142" t="s">
        <v>28</v>
      </c>
      <c r="H1142" t="s">
        <v>26</v>
      </c>
      <c r="I1142" t="s">
        <v>30</v>
      </c>
      <c r="J1142" t="s">
        <v>38</v>
      </c>
    </row>
    <row r="1143" spans="1:10" x14ac:dyDescent="0.25">
      <c r="A1143" s="1">
        <v>44410</v>
      </c>
      <c r="B1143" t="s">
        <v>15</v>
      </c>
      <c r="C1143" t="s">
        <v>21</v>
      </c>
      <c r="D1143">
        <v>169</v>
      </c>
      <c r="E1143">
        <v>7</v>
      </c>
      <c r="F1143">
        <f>E1143*D1143</f>
        <v>1183</v>
      </c>
      <c r="G1143" t="s">
        <v>25</v>
      </c>
      <c r="H1143" t="s">
        <v>26</v>
      </c>
      <c r="I1143" t="s">
        <v>30</v>
      </c>
      <c r="J1143" t="s">
        <v>36</v>
      </c>
    </row>
    <row r="1144" spans="1:10" x14ac:dyDescent="0.25">
      <c r="A1144" s="1">
        <v>44411</v>
      </c>
      <c r="B1144" t="s">
        <v>15</v>
      </c>
      <c r="C1144" t="s">
        <v>3</v>
      </c>
      <c r="D1144">
        <v>99</v>
      </c>
      <c r="E1144">
        <v>9</v>
      </c>
      <c r="F1144">
        <f>E1144*D1144</f>
        <v>891</v>
      </c>
      <c r="G1144" t="s">
        <v>28</v>
      </c>
      <c r="H1144" t="s">
        <v>26</v>
      </c>
      <c r="I1144" t="s">
        <v>30</v>
      </c>
      <c r="J1144" t="s">
        <v>39</v>
      </c>
    </row>
    <row r="1145" spans="1:10" x14ac:dyDescent="0.25">
      <c r="A1145" s="1">
        <v>44411</v>
      </c>
      <c r="B1145" t="s">
        <v>17</v>
      </c>
      <c r="C1145" t="s">
        <v>21</v>
      </c>
      <c r="D1145">
        <v>169</v>
      </c>
      <c r="E1145">
        <v>6</v>
      </c>
      <c r="F1145">
        <f>E1145*D1145</f>
        <v>1014</v>
      </c>
      <c r="G1145" t="s">
        <v>28</v>
      </c>
      <c r="H1145" t="s">
        <v>26</v>
      </c>
      <c r="I1145" t="s">
        <v>30</v>
      </c>
      <c r="J1145" t="s">
        <v>38</v>
      </c>
    </row>
    <row r="1146" spans="1:10" x14ac:dyDescent="0.25">
      <c r="A1146" s="1">
        <v>44412</v>
      </c>
      <c r="B1146" t="s">
        <v>16</v>
      </c>
      <c r="C1146" t="s">
        <v>3</v>
      </c>
      <c r="D1146">
        <v>99</v>
      </c>
      <c r="E1146">
        <v>5</v>
      </c>
      <c r="F1146">
        <f>E1146*D1146</f>
        <v>495</v>
      </c>
      <c r="G1146" t="s">
        <v>28</v>
      </c>
      <c r="H1146" t="s">
        <v>26</v>
      </c>
      <c r="I1146" t="s">
        <v>30</v>
      </c>
      <c r="J1146" t="s">
        <v>39</v>
      </c>
    </row>
    <row r="1147" spans="1:10" x14ac:dyDescent="0.25">
      <c r="A1147" s="1">
        <v>44413</v>
      </c>
      <c r="B1147" t="s">
        <v>13</v>
      </c>
      <c r="C1147" t="s">
        <v>3</v>
      </c>
      <c r="D1147">
        <v>99</v>
      </c>
      <c r="E1147">
        <v>9</v>
      </c>
      <c r="F1147">
        <f>E1147*D1147</f>
        <v>891</v>
      </c>
      <c r="G1147" t="s">
        <v>28</v>
      </c>
      <c r="H1147" t="s">
        <v>26</v>
      </c>
      <c r="I1147" t="s">
        <v>30</v>
      </c>
      <c r="J1147" t="s">
        <v>39</v>
      </c>
    </row>
    <row r="1148" spans="1:10" x14ac:dyDescent="0.25">
      <c r="A1148" s="1">
        <v>44413</v>
      </c>
      <c r="B1148" t="s">
        <v>13</v>
      </c>
      <c r="C1148" t="s">
        <v>3</v>
      </c>
      <c r="D1148">
        <v>99</v>
      </c>
      <c r="E1148">
        <v>4</v>
      </c>
      <c r="F1148">
        <f>E1148*D1148</f>
        <v>396</v>
      </c>
      <c r="G1148" t="s">
        <v>25</v>
      </c>
      <c r="H1148" t="s">
        <v>26</v>
      </c>
      <c r="I1148" t="s">
        <v>30</v>
      </c>
      <c r="J1148" t="s">
        <v>39</v>
      </c>
    </row>
    <row r="1149" spans="1:10" x14ac:dyDescent="0.25">
      <c r="A1149" s="1">
        <v>44414</v>
      </c>
      <c r="B1149" t="s">
        <v>16</v>
      </c>
      <c r="C1149" t="s">
        <v>20</v>
      </c>
      <c r="D1149">
        <v>12</v>
      </c>
      <c r="E1149">
        <v>6</v>
      </c>
      <c r="F1149">
        <f>E1149*D1149</f>
        <v>72</v>
      </c>
      <c r="G1149" t="s">
        <v>28</v>
      </c>
      <c r="H1149" t="s">
        <v>27</v>
      </c>
      <c r="I1149" t="s">
        <v>31</v>
      </c>
      <c r="J1149" t="s">
        <v>39</v>
      </c>
    </row>
    <row r="1150" spans="1:10" x14ac:dyDescent="0.25">
      <c r="A1150" s="1">
        <v>44415</v>
      </c>
      <c r="B1150" t="s">
        <v>13</v>
      </c>
      <c r="C1150" t="s">
        <v>3</v>
      </c>
      <c r="D1150">
        <v>99</v>
      </c>
      <c r="E1150">
        <v>3</v>
      </c>
      <c r="F1150">
        <f>E1150*D1150</f>
        <v>297</v>
      </c>
      <c r="G1150" t="s">
        <v>28</v>
      </c>
      <c r="H1150" t="s">
        <v>26</v>
      </c>
      <c r="I1150" t="s">
        <v>30</v>
      </c>
      <c r="J1150" t="s">
        <v>39</v>
      </c>
    </row>
    <row r="1151" spans="1:10" x14ac:dyDescent="0.25">
      <c r="A1151" s="1">
        <v>44416</v>
      </c>
      <c r="B1151" t="s">
        <v>13</v>
      </c>
      <c r="C1151" t="s">
        <v>1</v>
      </c>
      <c r="D1151">
        <v>455</v>
      </c>
      <c r="E1151">
        <v>2</v>
      </c>
      <c r="F1151">
        <f>E1151*D1151</f>
        <v>910</v>
      </c>
      <c r="G1151" t="s">
        <v>25</v>
      </c>
      <c r="H1151" t="s">
        <v>26</v>
      </c>
      <c r="I1151" t="s">
        <v>31</v>
      </c>
      <c r="J1151" t="s">
        <v>37</v>
      </c>
    </row>
    <row r="1152" spans="1:10" x14ac:dyDescent="0.25">
      <c r="A1152" s="1">
        <v>44416</v>
      </c>
      <c r="B1152" t="s">
        <v>16</v>
      </c>
      <c r="C1152" t="s">
        <v>4</v>
      </c>
      <c r="D1152">
        <v>30</v>
      </c>
      <c r="E1152">
        <v>5</v>
      </c>
      <c r="F1152">
        <f>E1152*D1152</f>
        <v>150</v>
      </c>
      <c r="G1152" t="s">
        <v>28</v>
      </c>
      <c r="H1152" t="s">
        <v>26</v>
      </c>
      <c r="I1152" t="s">
        <v>31</v>
      </c>
      <c r="J1152" t="s">
        <v>37</v>
      </c>
    </row>
    <row r="1153" spans="1:10" x14ac:dyDescent="0.25">
      <c r="A1153" s="1">
        <v>44417</v>
      </c>
      <c r="B1153" t="s">
        <v>18</v>
      </c>
      <c r="C1153" t="s">
        <v>0</v>
      </c>
      <c r="D1153">
        <v>121</v>
      </c>
      <c r="E1153">
        <v>3</v>
      </c>
      <c r="F1153">
        <f>E1153*D1153</f>
        <v>363</v>
      </c>
      <c r="G1153" t="s">
        <v>25</v>
      </c>
      <c r="H1153" t="s">
        <v>27</v>
      </c>
      <c r="I1153" t="s">
        <v>31</v>
      </c>
      <c r="J1153" t="s">
        <v>37</v>
      </c>
    </row>
    <row r="1154" spans="1:10" x14ac:dyDescent="0.25">
      <c r="A1154" s="1">
        <v>44417</v>
      </c>
      <c r="B1154" t="s">
        <v>16</v>
      </c>
      <c r="C1154" t="s">
        <v>1</v>
      </c>
      <c r="D1154">
        <v>455</v>
      </c>
      <c r="E1154">
        <v>7</v>
      </c>
      <c r="F1154">
        <f>E1154*D1154</f>
        <v>3185</v>
      </c>
      <c r="G1154" t="s">
        <v>25</v>
      </c>
      <c r="H1154" t="s">
        <v>26</v>
      </c>
      <c r="I1154" t="s">
        <v>31</v>
      </c>
      <c r="J1154" t="s">
        <v>37</v>
      </c>
    </row>
    <row r="1155" spans="1:10" x14ac:dyDescent="0.25">
      <c r="A1155" s="1">
        <v>44418</v>
      </c>
      <c r="B1155" t="s">
        <v>17</v>
      </c>
      <c r="C1155" t="s">
        <v>1</v>
      </c>
      <c r="D1155">
        <v>455</v>
      </c>
      <c r="E1155">
        <v>6</v>
      </c>
      <c r="F1155">
        <f>E1155*D1155</f>
        <v>2730</v>
      </c>
      <c r="G1155" t="s">
        <v>28</v>
      </c>
      <c r="H1155" t="s">
        <v>26</v>
      </c>
      <c r="I1155" t="s">
        <v>30</v>
      </c>
      <c r="J1155" t="s">
        <v>37</v>
      </c>
    </row>
    <row r="1156" spans="1:10" x14ac:dyDescent="0.25">
      <c r="A1156" s="1">
        <v>44419</v>
      </c>
      <c r="B1156" t="s">
        <v>18</v>
      </c>
      <c r="C1156" t="s">
        <v>3</v>
      </c>
      <c r="D1156">
        <v>99</v>
      </c>
      <c r="E1156">
        <v>3</v>
      </c>
      <c r="F1156">
        <f>E1156*D1156</f>
        <v>297</v>
      </c>
      <c r="G1156" t="s">
        <v>28</v>
      </c>
      <c r="H1156" t="s">
        <v>26</v>
      </c>
      <c r="I1156" t="s">
        <v>30</v>
      </c>
      <c r="J1156" t="s">
        <v>39</v>
      </c>
    </row>
    <row r="1157" spans="1:10" x14ac:dyDescent="0.25">
      <c r="A1157" s="1">
        <v>44419</v>
      </c>
      <c r="B1157" t="s">
        <v>14</v>
      </c>
      <c r="C1157" t="s">
        <v>20</v>
      </c>
      <c r="D1157">
        <v>12</v>
      </c>
      <c r="E1157">
        <v>1</v>
      </c>
      <c r="F1157">
        <f>E1157*D1157</f>
        <v>12</v>
      </c>
      <c r="G1157" t="s">
        <v>28</v>
      </c>
      <c r="H1157" t="s">
        <v>26</v>
      </c>
      <c r="I1157" t="s">
        <v>31</v>
      </c>
      <c r="J1157" t="s">
        <v>37</v>
      </c>
    </row>
    <row r="1158" spans="1:10" x14ac:dyDescent="0.25">
      <c r="A1158" s="1">
        <v>44420</v>
      </c>
      <c r="B1158" t="s">
        <v>18</v>
      </c>
      <c r="C1158" t="s">
        <v>2</v>
      </c>
      <c r="D1158">
        <v>199</v>
      </c>
      <c r="E1158">
        <v>2</v>
      </c>
      <c r="F1158">
        <f>E1158*D1158</f>
        <v>398</v>
      </c>
      <c r="G1158" t="s">
        <v>28</v>
      </c>
      <c r="H1158" t="s">
        <v>26</v>
      </c>
      <c r="I1158" t="s">
        <v>31</v>
      </c>
      <c r="J1158" t="s">
        <v>39</v>
      </c>
    </row>
    <row r="1159" spans="1:10" x14ac:dyDescent="0.25">
      <c r="A1159" s="1">
        <v>44421</v>
      </c>
      <c r="B1159" t="s">
        <v>19</v>
      </c>
      <c r="C1159" t="s">
        <v>1</v>
      </c>
      <c r="D1159">
        <v>455</v>
      </c>
      <c r="E1159">
        <v>8</v>
      </c>
      <c r="F1159">
        <f>E1159*D1159</f>
        <v>3640</v>
      </c>
      <c r="G1159" t="s">
        <v>28</v>
      </c>
      <c r="H1159" t="s">
        <v>26</v>
      </c>
      <c r="I1159" t="s">
        <v>30</v>
      </c>
      <c r="J1159" t="s">
        <v>37</v>
      </c>
    </row>
    <row r="1160" spans="1:10" x14ac:dyDescent="0.25">
      <c r="A1160" s="1">
        <v>44421</v>
      </c>
      <c r="B1160" t="s">
        <v>16</v>
      </c>
      <c r="C1160" t="s">
        <v>1</v>
      </c>
      <c r="D1160">
        <v>455</v>
      </c>
      <c r="E1160">
        <v>1</v>
      </c>
      <c r="F1160">
        <f>E1160*D1160</f>
        <v>455</v>
      </c>
      <c r="G1160" t="s">
        <v>28</v>
      </c>
      <c r="H1160" t="s">
        <v>26</v>
      </c>
      <c r="I1160" t="s">
        <v>31</v>
      </c>
      <c r="J1160" t="s">
        <v>37</v>
      </c>
    </row>
    <row r="1161" spans="1:10" x14ac:dyDescent="0.25">
      <c r="A1161" s="1">
        <v>44421</v>
      </c>
      <c r="B1161" t="s">
        <v>13</v>
      </c>
      <c r="C1161" t="s">
        <v>20</v>
      </c>
      <c r="D1161">
        <v>12</v>
      </c>
      <c r="E1161">
        <v>6</v>
      </c>
      <c r="F1161">
        <f>E1161*D1161</f>
        <v>72</v>
      </c>
      <c r="G1161" t="s">
        <v>28</v>
      </c>
      <c r="H1161" t="s">
        <v>26</v>
      </c>
      <c r="I1161" t="s">
        <v>30</v>
      </c>
      <c r="J1161" t="s">
        <v>37</v>
      </c>
    </row>
    <row r="1162" spans="1:10" x14ac:dyDescent="0.25">
      <c r="A1162" s="1">
        <v>44422</v>
      </c>
      <c r="B1162" t="s">
        <v>18</v>
      </c>
      <c r="C1162" t="s">
        <v>4</v>
      </c>
      <c r="D1162">
        <v>30</v>
      </c>
      <c r="E1162">
        <v>2</v>
      </c>
      <c r="F1162">
        <f>E1162*D1162</f>
        <v>60</v>
      </c>
      <c r="G1162" t="s">
        <v>25</v>
      </c>
      <c r="H1162" t="s">
        <v>26</v>
      </c>
      <c r="I1162" t="s">
        <v>30</v>
      </c>
      <c r="J1162" t="s">
        <v>36</v>
      </c>
    </row>
    <row r="1163" spans="1:10" x14ac:dyDescent="0.25">
      <c r="A1163" s="1">
        <v>44423</v>
      </c>
      <c r="B1163" t="s">
        <v>16</v>
      </c>
      <c r="C1163" t="s">
        <v>21</v>
      </c>
      <c r="D1163">
        <v>169</v>
      </c>
      <c r="E1163">
        <v>9</v>
      </c>
      <c r="F1163">
        <f>E1163*D1163</f>
        <v>1521</v>
      </c>
      <c r="G1163" t="s">
        <v>25</v>
      </c>
      <c r="H1163" t="s">
        <v>26</v>
      </c>
      <c r="I1163" t="s">
        <v>30</v>
      </c>
      <c r="J1163" t="s">
        <v>36</v>
      </c>
    </row>
    <row r="1164" spans="1:10" x14ac:dyDescent="0.25">
      <c r="A1164" s="1">
        <v>44424</v>
      </c>
      <c r="B1164" t="s">
        <v>17</v>
      </c>
      <c r="C1164" t="s">
        <v>21</v>
      </c>
      <c r="D1164">
        <v>169</v>
      </c>
      <c r="E1164">
        <v>5</v>
      </c>
      <c r="F1164">
        <f>E1164*D1164</f>
        <v>845</v>
      </c>
      <c r="G1164" t="s">
        <v>28</v>
      </c>
      <c r="H1164" t="s">
        <v>26</v>
      </c>
      <c r="I1164" t="s">
        <v>30</v>
      </c>
      <c r="J1164" t="s">
        <v>39</v>
      </c>
    </row>
    <row r="1165" spans="1:10" x14ac:dyDescent="0.25">
      <c r="A1165" s="1">
        <v>44425</v>
      </c>
      <c r="B1165" t="s">
        <v>17</v>
      </c>
      <c r="C1165" t="s">
        <v>20</v>
      </c>
      <c r="D1165">
        <v>12</v>
      </c>
      <c r="E1165">
        <v>8</v>
      </c>
      <c r="F1165">
        <f>E1165*D1165</f>
        <v>96</v>
      </c>
      <c r="G1165" t="s">
        <v>28</v>
      </c>
      <c r="H1165" t="s">
        <v>26</v>
      </c>
      <c r="I1165" t="s">
        <v>31</v>
      </c>
      <c r="J1165" t="s">
        <v>39</v>
      </c>
    </row>
    <row r="1166" spans="1:10" x14ac:dyDescent="0.25">
      <c r="A1166" s="1">
        <v>44425</v>
      </c>
      <c r="B1166" t="s">
        <v>16</v>
      </c>
      <c r="C1166" t="s">
        <v>20</v>
      </c>
      <c r="D1166">
        <v>12</v>
      </c>
      <c r="E1166">
        <v>7</v>
      </c>
      <c r="F1166">
        <f>E1166*D1166</f>
        <v>84</v>
      </c>
      <c r="G1166" t="s">
        <v>28</v>
      </c>
      <c r="H1166" t="s">
        <v>27</v>
      </c>
      <c r="I1166" t="s">
        <v>30</v>
      </c>
      <c r="J1166" t="s">
        <v>37</v>
      </c>
    </row>
    <row r="1167" spans="1:10" x14ac:dyDescent="0.25">
      <c r="A1167" s="1">
        <v>44426</v>
      </c>
      <c r="B1167" t="s">
        <v>14</v>
      </c>
      <c r="C1167" t="s">
        <v>3</v>
      </c>
      <c r="D1167">
        <v>99</v>
      </c>
      <c r="E1167">
        <v>9</v>
      </c>
      <c r="F1167">
        <f>E1167*D1167</f>
        <v>891</v>
      </c>
      <c r="G1167" t="s">
        <v>28</v>
      </c>
      <c r="H1167" t="s">
        <v>26</v>
      </c>
      <c r="I1167" t="s">
        <v>30</v>
      </c>
      <c r="J1167" t="s">
        <v>39</v>
      </c>
    </row>
    <row r="1168" spans="1:10" x14ac:dyDescent="0.25">
      <c r="A1168" s="1">
        <v>44427</v>
      </c>
      <c r="B1168" t="s">
        <v>16</v>
      </c>
      <c r="C1168" t="s">
        <v>20</v>
      </c>
      <c r="D1168">
        <v>12</v>
      </c>
      <c r="E1168">
        <v>2</v>
      </c>
      <c r="F1168">
        <f>E1168*D1168</f>
        <v>24</v>
      </c>
      <c r="G1168" t="s">
        <v>28</v>
      </c>
      <c r="H1168" t="s">
        <v>26</v>
      </c>
      <c r="I1168" t="s">
        <v>30</v>
      </c>
      <c r="J1168" t="s">
        <v>36</v>
      </c>
    </row>
    <row r="1169" spans="1:10" x14ac:dyDescent="0.25">
      <c r="A1169" s="1">
        <v>44427</v>
      </c>
      <c r="B1169" t="s">
        <v>17</v>
      </c>
      <c r="C1169" t="s">
        <v>20</v>
      </c>
      <c r="D1169">
        <v>12</v>
      </c>
      <c r="E1169">
        <v>7</v>
      </c>
      <c r="F1169">
        <f>E1169*D1169</f>
        <v>84</v>
      </c>
      <c r="G1169" t="s">
        <v>28</v>
      </c>
      <c r="H1169" t="s">
        <v>26</v>
      </c>
      <c r="I1169" t="s">
        <v>30</v>
      </c>
      <c r="J1169" t="s">
        <v>38</v>
      </c>
    </row>
    <row r="1170" spans="1:10" x14ac:dyDescent="0.25">
      <c r="A1170" s="1">
        <v>44428</v>
      </c>
      <c r="B1170" t="s">
        <v>19</v>
      </c>
      <c r="C1170" t="s">
        <v>4</v>
      </c>
      <c r="D1170">
        <v>30</v>
      </c>
      <c r="E1170">
        <v>7</v>
      </c>
      <c r="F1170">
        <f>E1170*D1170</f>
        <v>210</v>
      </c>
      <c r="G1170" t="s">
        <v>28</v>
      </c>
      <c r="H1170" t="s">
        <v>26</v>
      </c>
      <c r="I1170" t="s">
        <v>30</v>
      </c>
      <c r="J1170" t="s">
        <v>37</v>
      </c>
    </row>
    <row r="1171" spans="1:10" x14ac:dyDescent="0.25">
      <c r="A1171" s="1">
        <v>44429</v>
      </c>
      <c r="B1171" t="s">
        <v>13</v>
      </c>
      <c r="C1171" t="s">
        <v>20</v>
      </c>
      <c r="D1171">
        <v>12</v>
      </c>
      <c r="E1171">
        <v>5</v>
      </c>
      <c r="F1171">
        <f>E1171*D1171</f>
        <v>60</v>
      </c>
      <c r="G1171" t="s">
        <v>28</v>
      </c>
      <c r="H1171" t="s">
        <v>26</v>
      </c>
      <c r="I1171" t="s">
        <v>30</v>
      </c>
      <c r="J1171" t="s">
        <v>37</v>
      </c>
    </row>
    <row r="1172" spans="1:10" x14ac:dyDescent="0.25">
      <c r="A1172" s="1">
        <v>44430</v>
      </c>
      <c r="B1172" t="s">
        <v>13</v>
      </c>
      <c r="C1172" t="s">
        <v>0</v>
      </c>
      <c r="D1172">
        <v>121</v>
      </c>
      <c r="E1172">
        <v>7</v>
      </c>
      <c r="F1172">
        <f>E1172*D1172</f>
        <v>847</v>
      </c>
      <c r="G1172" t="s">
        <v>28</v>
      </c>
      <c r="H1172" t="s">
        <v>26</v>
      </c>
      <c r="I1172" t="s">
        <v>31</v>
      </c>
      <c r="J1172" t="s">
        <v>36</v>
      </c>
    </row>
    <row r="1173" spans="1:10" x14ac:dyDescent="0.25">
      <c r="A1173" s="1">
        <v>44430</v>
      </c>
      <c r="B1173" t="s">
        <v>13</v>
      </c>
      <c r="C1173" t="s">
        <v>20</v>
      </c>
      <c r="D1173">
        <v>12</v>
      </c>
      <c r="E1173">
        <v>7</v>
      </c>
      <c r="F1173">
        <f>E1173*D1173</f>
        <v>84</v>
      </c>
      <c r="G1173" t="s">
        <v>28</v>
      </c>
      <c r="H1173" t="s">
        <v>26</v>
      </c>
      <c r="I1173" t="s">
        <v>30</v>
      </c>
      <c r="J1173" t="s">
        <v>37</v>
      </c>
    </row>
    <row r="1174" spans="1:10" x14ac:dyDescent="0.25">
      <c r="A1174" s="1">
        <v>44430</v>
      </c>
      <c r="B1174" t="s">
        <v>19</v>
      </c>
      <c r="C1174" t="s">
        <v>20</v>
      </c>
      <c r="D1174">
        <v>12</v>
      </c>
      <c r="E1174">
        <v>3</v>
      </c>
      <c r="F1174">
        <f>E1174*D1174</f>
        <v>36</v>
      </c>
      <c r="G1174" t="s">
        <v>28</v>
      </c>
      <c r="H1174" t="s">
        <v>27</v>
      </c>
      <c r="I1174" t="s">
        <v>31</v>
      </c>
      <c r="J1174" t="s">
        <v>37</v>
      </c>
    </row>
    <row r="1175" spans="1:10" x14ac:dyDescent="0.25">
      <c r="A1175" s="1">
        <v>44430</v>
      </c>
      <c r="B1175" t="s">
        <v>19</v>
      </c>
      <c r="C1175" t="s">
        <v>20</v>
      </c>
      <c r="D1175">
        <v>12</v>
      </c>
      <c r="E1175">
        <v>4</v>
      </c>
      <c r="F1175">
        <f>E1175*D1175</f>
        <v>48</v>
      </c>
      <c r="G1175" t="s">
        <v>28</v>
      </c>
      <c r="H1175" t="s">
        <v>26</v>
      </c>
      <c r="I1175" t="s">
        <v>31</v>
      </c>
      <c r="J1175" t="s">
        <v>35</v>
      </c>
    </row>
    <row r="1176" spans="1:10" x14ac:dyDescent="0.25">
      <c r="A1176" s="1">
        <v>44430</v>
      </c>
      <c r="B1176" t="s">
        <v>17</v>
      </c>
      <c r="C1176" t="s">
        <v>21</v>
      </c>
      <c r="D1176">
        <v>169</v>
      </c>
      <c r="E1176">
        <v>8</v>
      </c>
      <c r="F1176">
        <f>E1176*D1176</f>
        <v>1352</v>
      </c>
      <c r="G1176" t="s">
        <v>25</v>
      </c>
      <c r="H1176" t="s">
        <v>26</v>
      </c>
      <c r="I1176" t="s">
        <v>30</v>
      </c>
      <c r="J1176" t="s">
        <v>37</v>
      </c>
    </row>
    <row r="1177" spans="1:10" x14ac:dyDescent="0.25">
      <c r="A1177" s="1">
        <v>44431</v>
      </c>
      <c r="B1177" t="s">
        <v>17</v>
      </c>
      <c r="C1177" t="s">
        <v>3</v>
      </c>
      <c r="D1177">
        <v>99</v>
      </c>
      <c r="E1177">
        <v>2</v>
      </c>
      <c r="F1177">
        <f>E1177*D1177</f>
        <v>198</v>
      </c>
      <c r="G1177" t="s">
        <v>28</v>
      </c>
      <c r="H1177" t="s">
        <v>26</v>
      </c>
      <c r="I1177" t="s">
        <v>30</v>
      </c>
      <c r="J1177" t="s">
        <v>39</v>
      </c>
    </row>
    <row r="1178" spans="1:10" x14ac:dyDescent="0.25">
      <c r="A1178" s="1">
        <v>44432</v>
      </c>
      <c r="B1178" t="s">
        <v>17</v>
      </c>
      <c r="C1178" t="s">
        <v>1</v>
      </c>
      <c r="D1178">
        <v>455</v>
      </c>
      <c r="E1178">
        <v>5</v>
      </c>
      <c r="F1178">
        <f>E1178*D1178</f>
        <v>2275</v>
      </c>
      <c r="G1178" t="s">
        <v>28</v>
      </c>
      <c r="H1178" t="s">
        <v>27</v>
      </c>
      <c r="I1178" t="s">
        <v>30</v>
      </c>
      <c r="J1178" t="s">
        <v>39</v>
      </c>
    </row>
    <row r="1179" spans="1:10" x14ac:dyDescent="0.25">
      <c r="A1179" s="1">
        <v>44433</v>
      </c>
      <c r="B1179" t="s">
        <v>17</v>
      </c>
      <c r="C1179" t="s">
        <v>0</v>
      </c>
      <c r="D1179">
        <v>121</v>
      </c>
      <c r="E1179">
        <v>7</v>
      </c>
      <c r="F1179">
        <f>E1179*D1179</f>
        <v>847</v>
      </c>
      <c r="G1179" t="s">
        <v>28</v>
      </c>
      <c r="H1179" t="s">
        <v>26</v>
      </c>
      <c r="I1179" t="s">
        <v>31</v>
      </c>
      <c r="J1179" t="s">
        <v>38</v>
      </c>
    </row>
    <row r="1180" spans="1:10" x14ac:dyDescent="0.25">
      <c r="A1180" s="1">
        <v>44433</v>
      </c>
      <c r="B1180" t="s">
        <v>14</v>
      </c>
      <c r="C1180" t="s">
        <v>1</v>
      </c>
      <c r="D1180">
        <v>455</v>
      </c>
      <c r="E1180">
        <v>3</v>
      </c>
      <c r="F1180">
        <f>E1180*D1180</f>
        <v>1365</v>
      </c>
      <c r="G1180" t="s">
        <v>28</v>
      </c>
      <c r="H1180" t="s">
        <v>26</v>
      </c>
      <c r="I1180" t="s">
        <v>31</v>
      </c>
      <c r="J1180" t="s">
        <v>39</v>
      </c>
    </row>
    <row r="1181" spans="1:10" x14ac:dyDescent="0.25">
      <c r="A1181" s="1">
        <v>44433</v>
      </c>
      <c r="B1181" t="s">
        <v>15</v>
      </c>
      <c r="C1181" t="s">
        <v>1</v>
      </c>
      <c r="D1181">
        <v>455</v>
      </c>
      <c r="E1181">
        <v>7</v>
      </c>
      <c r="F1181">
        <f>E1181*D1181</f>
        <v>3185</v>
      </c>
      <c r="G1181" t="s">
        <v>28</v>
      </c>
      <c r="H1181" t="s">
        <v>26</v>
      </c>
      <c r="I1181" t="s">
        <v>30</v>
      </c>
      <c r="J1181" t="s">
        <v>39</v>
      </c>
    </row>
    <row r="1182" spans="1:10" x14ac:dyDescent="0.25">
      <c r="A1182" s="1">
        <v>44433</v>
      </c>
      <c r="B1182" t="s">
        <v>16</v>
      </c>
      <c r="C1182" t="s">
        <v>20</v>
      </c>
      <c r="D1182">
        <v>12</v>
      </c>
      <c r="E1182">
        <v>2</v>
      </c>
      <c r="F1182">
        <f>E1182*D1182</f>
        <v>24</v>
      </c>
      <c r="G1182" t="s">
        <v>28</v>
      </c>
      <c r="H1182" t="s">
        <v>26</v>
      </c>
      <c r="I1182" t="s">
        <v>31</v>
      </c>
      <c r="J1182" t="s">
        <v>38</v>
      </c>
    </row>
    <row r="1183" spans="1:10" x14ac:dyDescent="0.25">
      <c r="A1183" s="1">
        <v>44433</v>
      </c>
      <c r="B1183" t="s">
        <v>16</v>
      </c>
      <c r="C1183" t="s">
        <v>20</v>
      </c>
      <c r="D1183">
        <v>12</v>
      </c>
      <c r="E1183">
        <v>3</v>
      </c>
      <c r="F1183">
        <f>E1183*D1183</f>
        <v>36</v>
      </c>
      <c r="G1183" t="s">
        <v>25</v>
      </c>
      <c r="H1183" t="s">
        <v>26</v>
      </c>
      <c r="I1183" t="s">
        <v>30</v>
      </c>
      <c r="J1183" t="s">
        <v>39</v>
      </c>
    </row>
    <row r="1184" spans="1:10" x14ac:dyDescent="0.25">
      <c r="A1184" s="1">
        <v>44434</v>
      </c>
      <c r="B1184" t="s">
        <v>14</v>
      </c>
      <c r="C1184" t="s">
        <v>3</v>
      </c>
      <c r="D1184">
        <v>99</v>
      </c>
      <c r="E1184">
        <v>4</v>
      </c>
      <c r="F1184">
        <f>E1184*D1184</f>
        <v>396</v>
      </c>
      <c r="G1184" t="s">
        <v>25</v>
      </c>
      <c r="H1184" t="s">
        <v>27</v>
      </c>
      <c r="I1184" t="s">
        <v>31</v>
      </c>
      <c r="J1184" t="s">
        <v>39</v>
      </c>
    </row>
    <row r="1185" spans="1:10" x14ac:dyDescent="0.25">
      <c r="A1185" s="1">
        <v>44434</v>
      </c>
      <c r="B1185" t="s">
        <v>16</v>
      </c>
      <c r="C1185" t="s">
        <v>3</v>
      </c>
      <c r="D1185">
        <v>99</v>
      </c>
      <c r="E1185">
        <v>7</v>
      </c>
      <c r="F1185">
        <f>E1185*D1185</f>
        <v>693</v>
      </c>
      <c r="G1185" t="s">
        <v>28</v>
      </c>
      <c r="H1185" t="s">
        <v>27</v>
      </c>
      <c r="I1185" t="s">
        <v>31</v>
      </c>
      <c r="J1185" t="s">
        <v>39</v>
      </c>
    </row>
    <row r="1186" spans="1:10" x14ac:dyDescent="0.25">
      <c r="A1186" s="1">
        <v>44434</v>
      </c>
      <c r="B1186" t="s">
        <v>18</v>
      </c>
      <c r="C1186" t="s">
        <v>1</v>
      </c>
      <c r="D1186">
        <v>455</v>
      </c>
      <c r="E1186">
        <v>9</v>
      </c>
      <c r="F1186">
        <f>E1186*D1186</f>
        <v>4095</v>
      </c>
      <c r="G1186" t="s">
        <v>25</v>
      </c>
      <c r="H1186" t="s">
        <v>26</v>
      </c>
      <c r="I1186" t="s">
        <v>31</v>
      </c>
      <c r="J1186" t="s">
        <v>37</v>
      </c>
    </row>
    <row r="1187" spans="1:10" x14ac:dyDescent="0.25">
      <c r="A1187" s="1">
        <v>44434</v>
      </c>
      <c r="B1187" t="s">
        <v>16</v>
      </c>
      <c r="C1187" t="s">
        <v>20</v>
      </c>
      <c r="D1187">
        <v>12</v>
      </c>
      <c r="E1187">
        <v>5</v>
      </c>
      <c r="F1187">
        <f>E1187*D1187</f>
        <v>60</v>
      </c>
      <c r="G1187" t="s">
        <v>28</v>
      </c>
      <c r="H1187" t="s">
        <v>27</v>
      </c>
      <c r="I1187" t="s">
        <v>31</v>
      </c>
      <c r="J1187" t="s">
        <v>39</v>
      </c>
    </row>
    <row r="1188" spans="1:10" x14ac:dyDescent="0.25">
      <c r="A1188" s="1">
        <v>44434</v>
      </c>
      <c r="B1188" t="s">
        <v>14</v>
      </c>
      <c r="C1188" t="s">
        <v>21</v>
      </c>
      <c r="D1188">
        <v>169</v>
      </c>
      <c r="E1188">
        <v>5</v>
      </c>
      <c r="F1188">
        <f>E1188*D1188</f>
        <v>845</v>
      </c>
      <c r="G1188" t="s">
        <v>28</v>
      </c>
      <c r="H1188" t="s">
        <v>26</v>
      </c>
      <c r="I1188" t="s">
        <v>30</v>
      </c>
      <c r="J1188" t="s">
        <v>37</v>
      </c>
    </row>
    <row r="1189" spans="1:10" x14ac:dyDescent="0.25">
      <c r="A1189" s="1">
        <v>44435</v>
      </c>
      <c r="B1189" t="s">
        <v>17</v>
      </c>
      <c r="C1189" t="s">
        <v>3</v>
      </c>
      <c r="D1189">
        <v>99</v>
      </c>
      <c r="E1189">
        <v>10</v>
      </c>
      <c r="F1189">
        <f>E1189*D1189</f>
        <v>990</v>
      </c>
      <c r="G1189" t="s">
        <v>28</v>
      </c>
      <c r="H1189" t="s">
        <v>26</v>
      </c>
      <c r="I1189" t="s">
        <v>31</v>
      </c>
      <c r="J1189" t="s">
        <v>39</v>
      </c>
    </row>
    <row r="1190" spans="1:10" x14ac:dyDescent="0.25">
      <c r="A1190" s="1">
        <v>44435</v>
      </c>
      <c r="B1190" t="s">
        <v>16</v>
      </c>
      <c r="C1190" t="s">
        <v>1</v>
      </c>
      <c r="D1190">
        <v>455</v>
      </c>
      <c r="E1190">
        <v>4</v>
      </c>
      <c r="F1190">
        <f>E1190*D1190</f>
        <v>1820</v>
      </c>
      <c r="G1190" t="s">
        <v>28</v>
      </c>
      <c r="H1190" t="s">
        <v>26</v>
      </c>
      <c r="I1190" t="s">
        <v>30</v>
      </c>
      <c r="J1190" t="s">
        <v>37</v>
      </c>
    </row>
    <row r="1191" spans="1:10" x14ac:dyDescent="0.25">
      <c r="A1191" s="1">
        <v>44435</v>
      </c>
      <c r="B1191" t="s">
        <v>16</v>
      </c>
      <c r="C1191" t="s">
        <v>4</v>
      </c>
      <c r="D1191">
        <v>30</v>
      </c>
      <c r="E1191">
        <v>2</v>
      </c>
      <c r="F1191">
        <f>E1191*D1191</f>
        <v>60</v>
      </c>
      <c r="G1191" t="s">
        <v>28</v>
      </c>
      <c r="H1191" t="s">
        <v>27</v>
      </c>
      <c r="I1191" t="s">
        <v>30</v>
      </c>
      <c r="J1191" t="s">
        <v>35</v>
      </c>
    </row>
    <row r="1192" spans="1:10" x14ac:dyDescent="0.25">
      <c r="A1192" s="1">
        <v>44435</v>
      </c>
      <c r="B1192" t="s">
        <v>17</v>
      </c>
      <c r="C1192" t="s">
        <v>21</v>
      </c>
      <c r="D1192">
        <v>169</v>
      </c>
      <c r="E1192">
        <v>2</v>
      </c>
      <c r="F1192">
        <f>E1192*D1192</f>
        <v>338</v>
      </c>
      <c r="G1192" t="s">
        <v>25</v>
      </c>
      <c r="H1192" t="s">
        <v>26</v>
      </c>
      <c r="I1192" t="s">
        <v>30</v>
      </c>
      <c r="J1192" t="s">
        <v>35</v>
      </c>
    </row>
    <row r="1193" spans="1:10" x14ac:dyDescent="0.25">
      <c r="A1193" s="1">
        <v>44436</v>
      </c>
      <c r="B1193" t="s">
        <v>14</v>
      </c>
      <c r="C1193" t="s">
        <v>20</v>
      </c>
      <c r="D1193">
        <v>12</v>
      </c>
      <c r="E1193">
        <v>5</v>
      </c>
      <c r="F1193">
        <f>E1193*D1193</f>
        <v>60</v>
      </c>
      <c r="G1193" t="s">
        <v>25</v>
      </c>
      <c r="H1193" t="s">
        <v>27</v>
      </c>
      <c r="I1193" t="s">
        <v>30</v>
      </c>
      <c r="J1193" t="s">
        <v>38</v>
      </c>
    </row>
    <row r="1194" spans="1:10" x14ac:dyDescent="0.25">
      <c r="A1194" s="1">
        <v>44436</v>
      </c>
      <c r="B1194" t="s">
        <v>18</v>
      </c>
      <c r="C1194" t="s">
        <v>20</v>
      </c>
      <c r="D1194">
        <v>12</v>
      </c>
      <c r="E1194">
        <v>5</v>
      </c>
      <c r="F1194">
        <f>E1194*D1194</f>
        <v>60</v>
      </c>
      <c r="G1194" t="s">
        <v>25</v>
      </c>
      <c r="H1194" t="s">
        <v>26</v>
      </c>
      <c r="I1194" t="s">
        <v>30</v>
      </c>
      <c r="J1194" t="s">
        <v>37</v>
      </c>
    </row>
    <row r="1195" spans="1:10" x14ac:dyDescent="0.25">
      <c r="A1195" s="1">
        <v>44437</v>
      </c>
      <c r="B1195" t="s">
        <v>16</v>
      </c>
      <c r="C1195" t="s">
        <v>0</v>
      </c>
      <c r="D1195">
        <v>121</v>
      </c>
      <c r="E1195">
        <v>9</v>
      </c>
      <c r="F1195">
        <f>E1195*D1195</f>
        <v>1089</v>
      </c>
      <c r="G1195" t="s">
        <v>28</v>
      </c>
      <c r="H1195" t="s">
        <v>27</v>
      </c>
      <c r="I1195" t="s">
        <v>30</v>
      </c>
      <c r="J1195" t="s">
        <v>35</v>
      </c>
    </row>
    <row r="1196" spans="1:10" x14ac:dyDescent="0.25">
      <c r="A1196" s="1">
        <v>44437</v>
      </c>
      <c r="B1196" t="s">
        <v>13</v>
      </c>
      <c r="C1196" t="s">
        <v>20</v>
      </c>
      <c r="D1196">
        <v>12</v>
      </c>
      <c r="E1196">
        <v>5</v>
      </c>
      <c r="F1196">
        <f>E1196*D1196</f>
        <v>60</v>
      </c>
      <c r="G1196" t="s">
        <v>28</v>
      </c>
      <c r="H1196" t="s">
        <v>26</v>
      </c>
      <c r="I1196" t="s">
        <v>30</v>
      </c>
      <c r="J1196" t="s">
        <v>37</v>
      </c>
    </row>
    <row r="1197" spans="1:10" x14ac:dyDescent="0.25">
      <c r="A1197" s="1">
        <v>44438</v>
      </c>
      <c r="B1197" t="s">
        <v>18</v>
      </c>
      <c r="C1197" t="s">
        <v>3</v>
      </c>
      <c r="D1197">
        <v>99</v>
      </c>
      <c r="E1197">
        <v>3</v>
      </c>
      <c r="F1197">
        <f>E1197*D1197</f>
        <v>297</v>
      </c>
      <c r="G1197" t="s">
        <v>28</v>
      </c>
      <c r="H1197" t="s">
        <v>26</v>
      </c>
      <c r="I1197" t="s">
        <v>31</v>
      </c>
      <c r="J1197" t="s">
        <v>39</v>
      </c>
    </row>
    <row r="1198" spans="1:10" x14ac:dyDescent="0.25">
      <c r="A1198" s="1">
        <v>44438</v>
      </c>
      <c r="B1198" t="s">
        <v>16</v>
      </c>
      <c r="C1198" t="s">
        <v>3</v>
      </c>
      <c r="D1198">
        <v>99</v>
      </c>
      <c r="E1198">
        <v>8</v>
      </c>
      <c r="F1198">
        <f>E1198*D1198</f>
        <v>792</v>
      </c>
      <c r="G1198" t="s">
        <v>28</v>
      </c>
      <c r="H1198" t="s">
        <v>26</v>
      </c>
      <c r="I1198" t="s">
        <v>30</v>
      </c>
      <c r="J1198" t="s">
        <v>39</v>
      </c>
    </row>
    <row r="1199" spans="1:10" x14ac:dyDescent="0.25">
      <c r="A1199" s="1">
        <v>44438</v>
      </c>
      <c r="B1199" t="s">
        <v>13</v>
      </c>
      <c r="C1199" t="s">
        <v>4</v>
      </c>
      <c r="D1199">
        <v>30</v>
      </c>
      <c r="E1199">
        <v>6</v>
      </c>
      <c r="F1199">
        <f>E1199*D1199</f>
        <v>180</v>
      </c>
      <c r="G1199" t="s">
        <v>28</v>
      </c>
      <c r="H1199" t="s">
        <v>26</v>
      </c>
      <c r="I1199" t="s">
        <v>31</v>
      </c>
      <c r="J1199" t="s">
        <v>39</v>
      </c>
    </row>
    <row r="1200" spans="1:10" x14ac:dyDescent="0.25">
      <c r="A1200" s="1">
        <v>44439</v>
      </c>
      <c r="B1200" t="s">
        <v>19</v>
      </c>
      <c r="C1200" t="s">
        <v>3</v>
      </c>
      <c r="D1200">
        <v>99</v>
      </c>
      <c r="E1200">
        <v>4</v>
      </c>
      <c r="F1200">
        <f>E1200*D1200</f>
        <v>396</v>
      </c>
      <c r="G1200" t="s">
        <v>28</v>
      </c>
      <c r="H1200" t="s">
        <v>26</v>
      </c>
      <c r="I1200" t="s">
        <v>30</v>
      </c>
      <c r="J1200" t="s">
        <v>39</v>
      </c>
    </row>
    <row r="1201" spans="1:10" x14ac:dyDescent="0.25">
      <c r="A1201" s="1">
        <v>44440</v>
      </c>
      <c r="B1201" t="s">
        <v>15</v>
      </c>
      <c r="C1201" t="s">
        <v>0</v>
      </c>
      <c r="D1201">
        <v>121</v>
      </c>
      <c r="E1201">
        <v>4</v>
      </c>
      <c r="F1201">
        <f>E1201*D1201</f>
        <v>484</v>
      </c>
      <c r="G1201" t="s">
        <v>28</v>
      </c>
      <c r="H1201" t="s">
        <v>26</v>
      </c>
      <c r="I1201" t="s">
        <v>30</v>
      </c>
      <c r="J1201" t="s">
        <v>35</v>
      </c>
    </row>
    <row r="1202" spans="1:10" x14ac:dyDescent="0.25">
      <c r="A1202" s="1">
        <v>44440</v>
      </c>
      <c r="B1202" t="s">
        <v>18</v>
      </c>
      <c r="C1202" t="s">
        <v>20</v>
      </c>
      <c r="D1202">
        <v>12</v>
      </c>
      <c r="E1202">
        <v>5</v>
      </c>
      <c r="F1202">
        <f>E1202*D1202</f>
        <v>60</v>
      </c>
      <c r="G1202" t="s">
        <v>28</v>
      </c>
      <c r="H1202" t="s">
        <v>26</v>
      </c>
      <c r="I1202" t="s">
        <v>31</v>
      </c>
      <c r="J1202" t="s">
        <v>37</v>
      </c>
    </row>
    <row r="1203" spans="1:10" x14ac:dyDescent="0.25">
      <c r="A1203" s="1">
        <v>44441</v>
      </c>
      <c r="B1203" t="s">
        <v>14</v>
      </c>
      <c r="C1203" t="s">
        <v>3</v>
      </c>
      <c r="D1203">
        <v>99</v>
      </c>
      <c r="E1203">
        <v>9</v>
      </c>
      <c r="F1203">
        <f>E1203*D1203</f>
        <v>891</v>
      </c>
      <c r="G1203" t="s">
        <v>25</v>
      </c>
      <c r="H1203" t="s">
        <v>26</v>
      </c>
      <c r="I1203" t="s">
        <v>31</v>
      </c>
      <c r="J1203" t="s">
        <v>39</v>
      </c>
    </row>
    <row r="1204" spans="1:10" x14ac:dyDescent="0.25">
      <c r="A1204" s="1">
        <v>44441</v>
      </c>
      <c r="B1204" t="s">
        <v>16</v>
      </c>
      <c r="C1204" t="s">
        <v>3</v>
      </c>
      <c r="D1204">
        <v>99</v>
      </c>
      <c r="E1204">
        <v>8</v>
      </c>
      <c r="F1204">
        <f>E1204*D1204</f>
        <v>792</v>
      </c>
      <c r="G1204" t="s">
        <v>28</v>
      </c>
      <c r="H1204" t="s">
        <v>26</v>
      </c>
      <c r="I1204" t="s">
        <v>31</v>
      </c>
      <c r="J1204" t="s">
        <v>39</v>
      </c>
    </row>
    <row r="1205" spans="1:10" x14ac:dyDescent="0.25">
      <c r="A1205" s="1">
        <v>44441</v>
      </c>
      <c r="B1205" t="s">
        <v>19</v>
      </c>
      <c r="C1205" t="s">
        <v>3</v>
      </c>
      <c r="D1205">
        <v>99</v>
      </c>
      <c r="E1205">
        <v>6</v>
      </c>
      <c r="F1205">
        <f>E1205*D1205</f>
        <v>594</v>
      </c>
      <c r="G1205" t="s">
        <v>25</v>
      </c>
      <c r="H1205" t="s">
        <v>26</v>
      </c>
      <c r="I1205" t="s">
        <v>31</v>
      </c>
      <c r="J1205" t="s">
        <v>39</v>
      </c>
    </row>
    <row r="1206" spans="1:10" x14ac:dyDescent="0.25">
      <c r="A1206" s="1">
        <v>44441</v>
      </c>
      <c r="B1206" t="s">
        <v>18</v>
      </c>
      <c r="C1206" t="s">
        <v>20</v>
      </c>
      <c r="D1206">
        <v>12</v>
      </c>
      <c r="E1206">
        <v>1</v>
      </c>
      <c r="F1206">
        <f>E1206*D1206</f>
        <v>12</v>
      </c>
      <c r="G1206" t="s">
        <v>25</v>
      </c>
      <c r="H1206" t="s">
        <v>26</v>
      </c>
      <c r="I1206" t="s">
        <v>30</v>
      </c>
      <c r="J1206" t="s">
        <v>38</v>
      </c>
    </row>
    <row r="1207" spans="1:10" x14ac:dyDescent="0.25">
      <c r="A1207" s="1">
        <v>44441</v>
      </c>
      <c r="B1207" t="s">
        <v>14</v>
      </c>
      <c r="C1207" t="s">
        <v>21</v>
      </c>
      <c r="D1207">
        <v>169</v>
      </c>
      <c r="E1207">
        <v>6</v>
      </c>
      <c r="F1207">
        <f>E1207*D1207</f>
        <v>1014</v>
      </c>
      <c r="G1207" t="s">
        <v>28</v>
      </c>
      <c r="H1207" t="s">
        <v>26</v>
      </c>
      <c r="I1207" t="s">
        <v>30</v>
      </c>
      <c r="J1207" t="s">
        <v>38</v>
      </c>
    </row>
    <row r="1208" spans="1:10" x14ac:dyDescent="0.25">
      <c r="A1208" s="1">
        <v>44442</v>
      </c>
      <c r="B1208" t="s">
        <v>13</v>
      </c>
      <c r="C1208" t="s">
        <v>3</v>
      </c>
      <c r="D1208">
        <v>99</v>
      </c>
      <c r="E1208">
        <v>7</v>
      </c>
      <c r="F1208">
        <f>E1208*D1208</f>
        <v>693</v>
      </c>
      <c r="G1208" t="s">
        <v>28</v>
      </c>
      <c r="H1208" t="s">
        <v>27</v>
      </c>
      <c r="I1208" t="s">
        <v>30</v>
      </c>
      <c r="J1208" t="s">
        <v>39</v>
      </c>
    </row>
    <row r="1209" spans="1:10" x14ac:dyDescent="0.25">
      <c r="A1209" s="1">
        <v>44442</v>
      </c>
      <c r="B1209" t="s">
        <v>14</v>
      </c>
      <c r="C1209" t="s">
        <v>1</v>
      </c>
      <c r="D1209">
        <v>455</v>
      </c>
      <c r="E1209">
        <v>5</v>
      </c>
      <c r="F1209">
        <f>E1209*D1209</f>
        <v>2275</v>
      </c>
      <c r="G1209" t="s">
        <v>28</v>
      </c>
      <c r="H1209" t="s">
        <v>26</v>
      </c>
      <c r="I1209" t="s">
        <v>30</v>
      </c>
      <c r="J1209" t="s">
        <v>35</v>
      </c>
    </row>
    <row r="1210" spans="1:10" x14ac:dyDescent="0.25">
      <c r="A1210" s="1">
        <v>44442</v>
      </c>
      <c r="B1210" t="s">
        <v>17</v>
      </c>
      <c r="C1210" t="s">
        <v>20</v>
      </c>
      <c r="D1210">
        <v>12</v>
      </c>
      <c r="E1210">
        <v>1</v>
      </c>
      <c r="F1210">
        <f>E1210*D1210</f>
        <v>12</v>
      </c>
      <c r="G1210" t="s">
        <v>28</v>
      </c>
      <c r="H1210" t="s">
        <v>26</v>
      </c>
      <c r="I1210" t="s">
        <v>30</v>
      </c>
      <c r="J1210" t="s">
        <v>39</v>
      </c>
    </row>
    <row r="1211" spans="1:10" x14ac:dyDescent="0.25">
      <c r="A1211" s="1">
        <v>44443</v>
      </c>
      <c r="B1211" t="s">
        <v>16</v>
      </c>
      <c r="C1211" t="s">
        <v>1</v>
      </c>
      <c r="D1211">
        <v>455</v>
      </c>
      <c r="E1211">
        <v>5</v>
      </c>
      <c r="F1211">
        <f>E1211*D1211</f>
        <v>2275</v>
      </c>
      <c r="G1211" t="s">
        <v>28</v>
      </c>
      <c r="H1211" t="s">
        <v>26</v>
      </c>
      <c r="I1211" t="s">
        <v>30</v>
      </c>
      <c r="J1211" t="s">
        <v>39</v>
      </c>
    </row>
    <row r="1212" spans="1:10" x14ac:dyDescent="0.25">
      <c r="A1212" s="1">
        <v>44443</v>
      </c>
      <c r="B1212" t="s">
        <v>17</v>
      </c>
      <c r="C1212" t="s">
        <v>4</v>
      </c>
      <c r="D1212">
        <v>30</v>
      </c>
      <c r="E1212">
        <v>1</v>
      </c>
      <c r="F1212">
        <f>E1212*D1212</f>
        <v>30</v>
      </c>
      <c r="G1212" t="s">
        <v>28</v>
      </c>
      <c r="H1212" t="s">
        <v>27</v>
      </c>
      <c r="I1212" t="s">
        <v>30</v>
      </c>
      <c r="J1212" t="s">
        <v>37</v>
      </c>
    </row>
    <row r="1213" spans="1:10" x14ac:dyDescent="0.25">
      <c r="A1213" s="1">
        <v>44444</v>
      </c>
      <c r="B1213" t="s">
        <v>17</v>
      </c>
      <c r="C1213" t="s">
        <v>3</v>
      </c>
      <c r="D1213">
        <v>99</v>
      </c>
      <c r="E1213">
        <v>4</v>
      </c>
      <c r="F1213">
        <f>E1213*D1213</f>
        <v>396</v>
      </c>
      <c r="G1213" t="s">
        <v>28</v>
      </c>
      <c r="H1213" t="s">
        <v>27</v>
      </c>
      <c r="I1213" t="s">
        <v>30</v>
      </c>
      <c r="J1213" t="s">
        <v>39</v>
      </c>
    </row>
    <row r="1214" spans="1:10" x14ac:dyDescent="0.25">
      <c r="A1214" s="1">
        <v>44444</v>
      </c>
      <c r="B1214" t="s">
        <v>16</v>
      </c>
      <c r="C1214" t="s">
        <v>3</v>
      </c>
      <c r="D1214">
        <v>99</v>
      </c>
      <c r="E1214">
        <v>4</v>
      </c>
      <c r="F1214">
        <f>E1214*D1214</f>
        <v>396</v>
      </c>
      <c r="G1214" t="s">
        <v>28</v>
      </c>
      <c r="H1214" t="s">
        <v>26</v>
      </c>
      <c r="I1214" t="s">
        <v>30</v>
      </c>
      <c r="J1214" t="s">
        <v>39</v>
      </c>
    </row>
    <row r="1215" spans="1:10" x14ac:dyDescent="0.25">
      <c r="A1215" s="1">
        <v>44444</v>
      </c>
      <c r="B1215" t="s">
        <v>19</v>
      </c>
      <c r="C1215" t="s">
        <v>20</v>
      </c>
      <c r="D1215">
        <v>12</v>
      </c>
      <c r="E1215">
        <v>9</v>
      </c>
      <c r="F1215">
        <f>E1215*D1215</f>
        <v>108</v>
      </c>
      <c r="G1215" t="s">
        <v>28</v>
      </c>
      <c r="H1215" t="s">
        <v>26</v>
      </c>
      <c r="I1215" t="s">
        <v>30</v>
      </c>
      <c r="J1215" t="s">
        <v>39</v>
      </c>
    </row>
    <row r="1216" spans="1:10" x14ac:dyDescent="0.25">
      <c r="A1216" s="1">
        <v>44445</v>
      </c>
      <c r="B1216" t="s">
        <v>15</v>
      </c>
      <c r="C1216" t="s">
        <v>1</v>
      </c>
      <c r="D1216">
        <v>455</v>
      </c>
      <c r="E1216">
        <v>2</v>
      </c>
      <c r="F1216">
        <f>E1216*D1216</f>
        <v>910</v>
      </c>
      <c r="G1216" t="s">
        <v>25</v>
      </c>
      <c r="H1216" t="s">
        <v>26</v>
      </c>
      <c r="I1216" t="s">
        <v>31</v>
      </c>
      <c r="J1216" t="s">
        <v>35</v>
      </c>
    </row>
    <row r="1217" spans="1:10" x14ac:dyDescent="0.25">
      <c r="A1217" s="1">
        <v>44445</v>
      </c>
      <c r="B1217" t="s">
        <v>14</v>
      </c>
      <c r="C1217" t="s">
        <v>2</v>
      </c>
      <c r="D1217">
        <v>199</v>
      </c>
      <c r="E1217">
        <v>3</v>
      </c>
      <c r="F1217">
        <f>E1217*D1217</f>
        <v>597</v>
      </c>
      <c r="G1217" t="s">
        <v>28</v>
      </c>
      <c r="H1217" t="s">
        <v>26</v>
      </c>
      <c r="I1217" t="s">
        <v>30</v>
      </c>
      <c r="J1217" t="s">
        <v>38</v>
      </c>
    </row>
    <row r="1218" spans="1:10" x14ac:dyDescent="0.25">
      <c r="A1218" s="1">
        <v>44446</v>
      </c>
      <c r="B1218" t="s">
        <v>19</v>
      </c>
      <c r="C1218" t="s">
        <v>2</v>
      </c>
      <c r="D1218">
        <v>199</v>
      </c>
      <c r="E1218">
        <v>3</v>
      </c>
      <c r="F1218">
        <f>E1218*D1218</f>
        <v>597</v>
      </c>
      <c r="G1218" t="s">
        <v>25</v>
      </c>
      <c r="H1218" t="s">
        <v>26</v>
      </c>
      <c r="I1218" t="s">
        <v>30</v>
      </c>
      <c r="J1218" t="s">
        <v>37</v>
      </c>
    </row>
    <row r="1219" spans="1:10" x14ac:dyDescent="0.25">
      <c r="A1219" s="1">
        <v>44447</v>
      </c>
      <c r="B1219" t="s">
        <v>14</v>
      </c>
      <c r="C1219" t="s">
        <v>0</v>
      </c>
      <c r="D1219">
        <v>121</v>
      </c>
      <c r="E1219">
        <v>8</v>
      </c>
      <c r="F1219">
        <f>E1219*D1219</f>
        <v>968</v>
      </c>
      <c r="G1219" t="s">
        <v>28</v>
      </c>
      <c r="H1219" t="s">
        <v>26</v>
      </c>
      <c r="I1219" t="s">
        <v>31</v>
      </c>
      <c r="J1219" t="s">
        <v>39</v>
      </c>
    </row>
    <row r="1220" spans="1:10" x14ac:dyDescent="0.25">
      <c r="A1220" s="1">
        <v>44448</v>
      </c>
      <c r="B1220" t="s">
        <v>13</v>
      </c>
      <c r="C1220" t="s">
        <v>3</v>
      </c>
      <c r="D1220">
        <v>99</v>
      </c>
      <c r="E1220">
        <v>5</v>
      </c>
      <c r="F1220">
        <f>E1220*D1220</f>
        <v>495</v>
      </c>
      <c r="G1220" t="s">
        <v>28</v>
      </c>
      <c r="H1220" t="s">
        <v>27</v>
      </c>
      <c r="I1220" t="s">
        <v>30</v>
      </c>
      <c r="J1220" t="s">
        <v>39</v>
      </c>
    </row>
    <row r="1221" spans="1:10" x14ac:dyDescent="0.25">
      <c r="A1221" s="1">
        <v>44448</v>
      </c>
      <c r="B1221" t="s">
        <v>13</v>
      </c>
      <c r="C1221" t="s">
        <v>0</v>
      </c>
      <c r="D1221">
        <v>121</v>
      </c>
      <c r="E1221">
        <v>5</v>
      </c>
      <c r="F1221">
        <f>E1221*D1221</f>
        <v>605</v>
      </c>
      <c r="G1221" t="s">
        <v>28</v>
      </c>
      <c r="H1221" t="s">
        <v>26</v>
      </c>
      <c r="I1221" t="s">
        <v>30</v>
      </c>
      <c r="J1221" t="s">
        <v>39</v>
      </c>
    </row>
    <row r="1222" spans="1:10" x14ac:dyDescent="0.25">
      <c r="A1222" s="1">
        <v>44449</v>
      </c>
      <c r="B1222" t="s">
        <v>17</v>
      </c>
      <c r="C1222" t="s">
        <v>1</v>
      </c>
      <c r="D1222">
        <v>455</v>
      </c>
      <c r="E1222">
        <v>8</v>
      </c>
      <c r="F1222">
        <f>E1222*D1222</f>
        <v>3640</v>
      </c>
      <c r="G1222" t="s">
        <v>28</v>
      </c>
      <c r="H1222" t="s">
        <v>26</v>
      </c>
      <c r="I1222" t="s">
        <v>30</v>
      </c>
      <c r="J1222" t="s">
        <v>37</v>
      </c>
    </row>
    <row r="1223" spans="1:10" x14ac:dyDescent="0.25">
      <c r="A1223" s="1">
        <v>44450</v>
      </c>
      <c r="B1223" t="s">
        <v>15</v>
      </c>
      <c r="C1223" t="s">
        <v>3</v>
      </c>
      <c r="D1223">
        <v>99</v>
      </c>
      <c r="E1223">
        <v>7</v>
      </c>
      <c r="F1223">
        <f>E1223*D1223</f>
        <v>693</v>
      </c>
      <c r="G1223" t="s">
        <v>28</v>
      </c>
      <c r="H1223" t="s">
        <v>26</v>
      </c>
      <c r="I1223" t="s">
        <v>31</v>
      </c>
      <c r="J1223" t="s">
        <v>39</v>
      </c>
    </row>
    <row r="1224" spans="1:10" x14ac:dyDescent="0.25">
      <c r="A1224" s="1">
        <v>44451</v>
      </c>
      <c r="B1224" t="s">
        <v>15</v>
      </c>
      <c r="C1224" t="s">
        <v>1</v>
      </c>
      <c r="D1224">
        <v>455</v>
      </c>
      <c r="E1224">
        <v>9</v>
      </c>
      <c r="F1224">
        <f>E1224*D1224</f>
        <v>4095</v>
      </c>
      <c r="G1224" t="s">
        <v>28</v>
      </c>
      <c r="H1224" t="s">
        <v>26</v>
      </c>
      <c r="I1224" t="s">
        <v>30</v>
      </c>
      <c r="J1224" t="s">
        <v>35</v>
      </c>
    </row>
    <row r="1225" spans="1:10" x14ac:dyDescent="0.25">
      <c r="A1225" s="1">
        <v>44451</v>
      </c>
      <c r="B1225" t="s">
        <v>13</v>
      </c>
      <c r="C1225" t="s">
        <v>1</v>
      </c>
      <c r="D1225">
        <v>455</v>
      </c>
      <c r="E1225">
        <v>8</v>
      </c>
      <c r="F1225">
        <f>E1225*D1225</f>
        <v>3640</v>
      </c>
      <c r="G1225" t="s">
        <v>28</v>
      </c>
      <c r="H1225" t="s">
        <v>26</v>
      </c>
      <c r="I1225" t="s">
        <v>30</v>
      </c>
      <c r="J1225" t="s">
        <v>39</v>
      </c>
    </row>
    <row r="1226" spans="1:10" x14ac:dyDescent="0.25">
      <c r="A1226" s="1">
        <v>44452</v>
      </c>
      <c r="B1226" t="s">
        <v>15</v>
      </c>
      <c r="C1226" t="s">
        <v>3</v>
      </c>
      <c r="D1226">
        <v>99</v>
      </c>
      <c r="E1226">
        <v>4</v>
      </c>
      <c r="F1226">
        <f>E1226*D1226</f>
        <v>396</v>
      </c>
      <c r="G1226" t="s">
        <v>28</v>
      </c>
      <c r="H1226" t="s">
        <v>27</v>
      </c>
      <c r="I1226" t="s">
        <v>30</v>
      </c>
      <c r="J1226" t="s">
        <v>39</v>
      </c>
    </row>
    <row r="1227" spans="1:10" x14ac:dyDescent="0.25">
      <c r="A1227" s="1">
        <v>44452</v>
      </c>
      <c r="B1227" t="s">
        <v>15</v>
      </c>
      <c r="C1227" t="s">
        <v>3</v>
      </c>
      <c r="D1227">
        <v>99</v>
      </c>
      <c r="E1227">
        <v>7</v>
      </c>
      <c r="F1227">
        <f>E1227*D1227</f>
        <v>693</v>
      </c>
      <c r="G1227" t="s">
        <v>28</v>
      </c>
      <c r="H1227" t="s">
        <v>26</v>
      </c>
      <c r="I1227" t="s">
        <v>30</v>
      </c>
      <c r="J1227" t="s">
        <v>39</v>
      </c>
    </row>
    <row r="1228" spans="1:10" x14ac:dyDescent="0.25">
      <c r="A1228" s="1">
        <v>44452</v>
      </c>
      <c r="B1228" t="s">
        <v>17</v>
      </c>
      <c r="C1228" t="s">
        <v>3</v>
      </c>
      <c r="D1228">
        <v>99</v>
      </c>
      <c r="E1228">
        <v>6</v>
      </c>
      <c r="F1228">
        <f>E1228*D1228</f>
        <v>594</v>
      </c>
      <c r="G1228" t="s">
        <v>28</v>
      </c>
      <c r="H1228" t="s">
        <v>26</v>
      </c>
      <c r="I1228" t="s">
        <v>30</v>
      </c>
      <c r="J1228" t="s">
        <v>39</v>
      </c>
    </row>
    <row r="1229" spans="1:10" x14ac:dyDescent="0.25">
      <c r="A1229" s="1">
        <v>44452</v>
      </c>
      <c r="B1229" t="s">
        <v>18</v>
      </c>
      <c r="C1229" t="s">
        <v>0</v>
      </c>
      <c r="D1229">
        <v>121</v>
      </c>
      <c r="E1229">
        <v>2</v>
      </c>
      <c r="F1229">
        <f>E1229*D1229</f>
        <v>242</v>
      </c>
      <c r="G1229" t="s">
        <v>28</v>
      </c>
      <c r="H1229" t="s">
        <v>26</v>
      </c>
      <c r="I1229" t="s">
        <v>30</v>
      </c>
      <c r="J1229" t="s">
        <v>39</v>
      </c>
    </row>
    <row r="1230" spans="1:10" x14ac:dyDescent="0.25">
      <c r="A1230" s="1">
        <v>44452</v>
      </c>
      <c r="B1230" t="s">
        <v>16</v>
      </c>
      <c r="C1230" t="s">
        <v>4</v>
      </c>
      <c r="D1230">
        <v>30</v>
      </c>
      <c r="E1230">
        <v>4</v>
      </c>
      <c r="F1230">
        <f>E1230*D1230</f>
        <v>120</v>
      </c>
      <c r="G1230" t="s">
        <v>28</v>
      </c>
      <c r="H1230" t="s">
        <v>27</v>
      </c>
      <c r="I1230" t="s">
        <v>31</v>
      </c>
      <c r="J1230" t="s">
        <v>38</v>
      </c>
    </row>
    <row r="1231" spans="1:10" x14ac:dyDescent="0.25">
      <c r="A1231" s="1">
        <v>44452</v>
      </c>
      <c r="B1231" t="s">
        <v>18</v>
      </c>
      <c r="C1231" t="s">
        <v>20</v>
      </c>
      <c r="D1231">
        <v>12</v>
      </c>
      <c r="E1231">
        <v>3</v>
      </c>
      <c r="F1231">
        <f>E1231*D1231</f>
        <v>36</v>
      </c>
      <c r="G1231" t="s">
        <v>28</v>
      </c>
      <c r="H1231" t="s">
        <v>26</v>
      </c>
      <c r="I1231" t="s">
        <v>31</v>
      </c>
      <c r="J1231" t="s">
        <v>37</v>
      </c>
    </row>
    <row r="1232" spans="1:10" x14ac:dyDescent="0.25">
      <c r="A1232" s="1">
        <v>44452</v>
      </c>
      <c r="B1232" t="s">
        <v>14</v>
      </c>
      <c r="C1232" t="s">
        <v>20</v>
      </c>
      <c r="D1232">
        <v>12</v>
      </c>
      <c r="E1232">
        <v>7</v>
      </c>
      <c r="F1232">
        <f>E1232*D1232</f>
        <v>84</v>
      </c>
      <c r="G1232" t="s">
        <v>28</v>
      </c>
      <c r="H1232" t="s">
        <v>26</v>
      </c>
      <c r="I1232" t="s">
        <v>30</v>
      </c>
      <c r="J1232" t="s">
        <v>38</v>
      </c>
    </row>
    <row r="1233" spans="1:10" x14ac:dyDescent="0.25">
      <c r="A1233" s="1">
        <v>44453</v>
      </c>
      <c r="B1233" t="s">
        <v>17</v>
      </c>
      <c r="C1233" t="s">
        <v>20</v>
      </c>
      <c r="D1233">
        <v>12</v>
      </c>
      <c r="E1233">
        <v>5</v>
      </c>
      <c r="F1233">
        <f>E1233*D1233</f>
        <v>60</v>
      </c>
      <c r="G1233" t="s">
        <v>28</v>
      </c>
      <c r="H1233" t="s">
        <v>26</v>
      </c>
      <c r="I1233" t="s">
        <v>30</v>
      </c>
      <c r="J1233" t="s">
        <v>39</v>
      </c>
    </row>
    <row r="1234" spans="1:10" x14ac:dyDescent="0.25">
      <c r="A1234" s="1">
        <v>44454</v>
      </c>
      <c r="B1234" t="s">
        <v>15</v>
      </c>
      <c r="C1234" t="s">
        <v>1</v>
      </c>
      <c r="D1234">
        <v>455</v>
      </c>
      <c r="E1234">
        <v>4</v>
      </c>
      <c r="F1234">
        <f>E1234*D1234</f>
        <v>1820</v>
      </c>
      <c r="G1234" t="s">
        <v>28</v>
      </c>
      <c r="H1234" t="s">
        <v>26</v>
      </c>
      <c r="I1234" t="s">
        <v>30</v>
      </c>
      <c r="J1234" t="s">
        <v>36</v>
      </c>
    </row>
    <row r="1235" spans="1:10" x14ac:dyDescent="0.25">
      <c r="A1235" s="1">
        <v>44454</v>
      </c>
      <c r="B1235" t="s">
        <v>18</v>
      </c>
      <c r="C1235" t="s">
        <v>2</v>
      </c>
      <c r="D1235">
        <v>199</v>
      </c>
      <c r="E1235">
        <v>2</v>
      </c>
      <c r="F1235">
        <f>E1235*D1235</f>
        <v>398</v>
      </c>
      <c r="G1235" t="s">
        <v>28</v>
      </c>
      <c r="H1235" t="s">
        <v>26</v>
      </c>
      <c r="I1235" t="s">
        <v>31</v>
      </c>
      <c r="J1235" t="s">
        <v>38</v>
      </c>
    </row>
    <row r="1236" spans="1:10" x14ac:dyDescent="0.25">
      <c r="A1236" s="1">
        <v>44455</v>
      </c>
      <c r="B1236" t="s">
        <v>17</v>
      </c>
      <c r="C1236" t="s">
        <v>3</v>
      </c>
      <c r="D1236">
        <v>99</v>
      </c>
      <c r="E1236">
        <v>3</v>
      </c>
      <c r="F1236">
        <f>E1236*D1236</f>
        <v>297</v>
      </c>
      <c r="G1236" t="s">
        <v>25</v>
      </c>
      <c r="H1236" t="s">
        <v>26</v>
      </c>
      <c r="I1236" t="s">
        <v>31</v>
      </c>
      <c r="J1236" t="s">
        <v>39</v>
      </c>
    </row>
    <row r="1237" spans="1:10" x14ac:dyDescent="0.25">
      <c r="A1237" s="1">
        <v>44455</v>
      </c>
      <c r="B1237" t="s">
        <v>13</v>
      </c>
      <c r="C1237" t="s">
        <v>1</v>
      </c>
      <c r="D1237">
        <v>455</v>
      </c>
      <c r="E1237">
        <v>6</v>
      </c>
      <c r="F1237">
        <f>E1237*D1237</f>
        <v>2730</v>
      </c>
      <c r="G1237" t="s">
        <v>28</v>
      </c>
      <c r="H1237" t="s">
        <v>26</v>
      </c>
      <c r="I1237" t="s">
        <v>30</v>
      </c>
      <c r="J1237" t="s">
        <v>39</v>
      </c>
    </row>
    <row r="1238" spans="1:10" x14ac:dyDescent="0.25">
      <c r="A1238" s="1">
        <v>44456</v>
      </c>
      <c r="B1238" t="s">
        <v>13</v>
      </c>
      <c r="C1238" t="s">
        <v>3</v>
      </c>
      <c r="D1238">
        <v>99</v>
      </c>
      <c r="E1238">
        <v>4</v>
      </c>
      <c r="F1238">
        <f>E1238*D1238</f>
        <v>396</v>
      </c>
      <c r="G1238" t="s">
        <v>28</v>
      </c>
      <c r="H1238" t="s">
        <v>26</v>
      </c>
      <c r="I1238" t="s">
        <v>30</v>
      </c>
      <c r="J1238" t="s">
        <v>39</v>
      </c>
    </row>
    <row r="1239" spans="1:10" x14ac:dyDescent="0.25">
      <c r="A1239" s="1">
        <v>44456</v>
      </c>
      <c r="B1239" t="s">
        <v>17</v>
      </c>
      <c r="C1239" t="s">
        <v>1</v>
      </c>
      <c r="D1239">
        <v>455</v>
      </c>
      <c r="E1239">
        <v>8</v>
      </c>
      <c r="F1239">
        <f>E1239*D1239</f>
        <v>3640</v>
      </c>
      <c r="G1239" t="s">
        <v>28</v>
      </c>
      <c r="H1239" t="s">
        <v>26</v>
      </c>
      <c r="I1239" t="s">
        <v>31</v>
      </c>
      <c r="J1239" t="s">
        <v>36</v>
      </c>
    </row>
    <row r="1240" spans="1:10" x14ac:dyDescent="0.25">
      <c r="A1240" s="1">
        <v>44456</v>
      </c>
      <c r="B1240" t="s">
        <v>16</v>
      </c>
      <c r="C1240" t="s">
        <v>1</v>
      </c>
      <c r="D1240">
        <v>455</v>
      </c>
      <c r="E1240">
        <v>6</v>
      </c>
      <c r="F1240">
        <f>E1240*D1240</f>
        <v>2730</v>
      </c>
      <c r="G1240" t="s">
        <v>25</v>
      </c>
      <c r="H1240" t="s">
        <v>26</v>
      </c>
      <c r="I1240" t="s">
        <v>30</v>
      </c>
      <c r="J1240" t="s">
        <v>37</v>
      </c>
    </row>
    <row r="1241" spans="1:10" x14ac:dyDescent="0.25">
      <c r="A1241" s="1">
        <v>44456</v>
      </c>
      <c r="B1241" t="s">
        <v>19</v>
      </c>
      <c r="C1241" t="s">
        <v>21</v>
      </c>
      <c r="D1241">
        <v>169</v>
      </c>
      <c r="E1241">
        <v>4</v>
      </c>
      <c r="F1241">
        <f>E1241*D1241</f>
        <v>676</v>
      </c>
      <c r="G1241" t="s">
        <v>28</v>
      </c>
      <c r="H1241" t="s">
        <v>26</v>
      </c>
      <c r="I1241" t="s">
        <v>30</v>
      </c>
      <c r="J1241" t="s">
        <v>38</v>
      </c>
    </row>
    <row r="1242" spans="1:10" x14ac:dyDescent="0.25">
      <c r="A1242" s="1">
        <v>44457</v>
      </c>
      <c r="B1242" t="s">
        <v>18</v>
      </c>
      <c r="C1242" t="s">
        <v>3</v>
      </c>
      <c r="D1242">
        <v>99</v>
      </c>
      <c r="E1242">
        <v>6</v>
      </c>
      <c r="F1242">
        <f>E1242*D1242</f>
        <v>594</v>
      </c>
      <c r="G1242" t="s">
        <v>28</v>
      </c>
      <c r="H1242" t="s">
        <v>26</v>
      </c>
      <c r="I1242" t="s">
        <v>30</v>
      </c>
      <c r="J1242" t="s">
        <v>39</v>
      </c>
    </row>
    <row r="1243" spans="1:10" x14ac:dyDescent="0.25">
      <c r="A1243" s="1">
        <v>44457</v>
      </c>
      <c r="B1243" t="s">
        <v>17</v>
      </c>
      <c r="C1243" t="s">
        <v>2</v>
      </c>
      <c r="D1243">
        <v>199</v>
      </c>
      <c r="E1243">
        <v>9</v>
      </c>
      <c r="F1243">
        <f>E1243*D1243</f>
        <v>1791</v>
      </c>
      <c r="G1243" t="s">
        <v>28</v>
      </c>
      <c r="H1243" t="s">
        <v>26</v>
      </c>
      <c r="I1243" t="s">
        <v>30</v>
      </c>
      <c r="J1243" t="s">
        <v>38</v>
      </c>
    </row>
    <row r="1244" spans="1:10" x14ac:dyDescent="0.25">
      <c r="A1244" s="1">
        <v>44457</v>
      </c>
      <c r="B1244" t="s">
        <v>18</v>
      </c>
      <c r="C1244" t="s">
        <v>4</v>
      </c>
      <c r="D1244">
        <v>30</v>
      </c>
      <c r="E1244">
        <v>2</v>
      </c>
      <c r="F1244">
        <f>E1244*D1244</f>
        <v>60</v>
      </c>
      <c r="G1244" t="s">
        <v>28</v>
      </c>
      <c r="H1244" t="s">
        <v>27</v>
      </c>
      <c r="I1244" t="s">
        <v>30</v>
      </c>
      <c r="J1244" t="s">
        <v>35</v>
      </c>
    </row>
    <row r="1245" spans="1:10" x14ac:dyDescent="0.25">
      <c r="A1245" s="1">
        <v>44457</v>
      </c>
      <c r="B1245" t="s">
        <v>17</v>
      </c>
      <c r="C1245" t="s">
        <v>21</v>
      </c>
      <c r="D1245">
        <v>169</v>
      </c>
      <c r="E1245">
        <v>5</v>
      </c>
      <c r="F1245">
        <f>E1245*D1245</f>
        <v>845</v>
      </c>
      <c r="G1245" t="s">
        <v>28</v>
      </c>
      <c r="H1245" t="s">
        <v>26</v>
      </c>
      <c r="I1245" t="s">
        <v>30</v>
      </c>
      <c r="J1245" t="s">
        <v>38</v>
      </c>
    </row>
    <row r="1246" spans="1:10" x14ac:dyDescent="0.25">
      <c r="A1246" s="1">
        <v>44458</v>
      </c>
      <c r="B1246" t="s">
        <v>18</v>
      </c>
      <c r="C1246" t="s">
        <v>3</v>
      </c>
      <c r="D1246">
        <v>99</v>
      </c>
      <c r="E1246">
        <v>2</v>
      </c>
      <c r="F1246">
        <f>E1246*D1246</f>
        <v>198</v>
      </c>
      <c r="G1246" t="s">
        <v>28</v>
      </c>
      <c r="H1246" t="s">
        <v>27</v>
      </c>
      <c r="I1246" t="s">
        <v>30</v>
      </c>
      <c r="J1246" t="s">
        <v>39</v>
      </c>
    </row>
    <row r="1247" spans="1:10" x14ac:dyDescent="0.25">
      <c r="A1247" s="1">
        <v>44459</v>
      </c>
      <c r="B1247" t="s">
        <v>18</v>
      </c>
      <c r="C1247" t="s">
        <v>1</v>
      </c>
      <c r="D1247">
        <v>455</v>
      </c>
      <c r="E1247">
        <v>4</v>
      </c>
      <c r="F1247">
        <f>E1247*D1247</f>
        <v>1820</v>
      </c>
      <c r="G1247" t="s">
        <v>28</v>
      </c>
      <c r="H1247" t="s">
        <v>27</v>
      </c>
      <c r="I1247" t="s">
        <v>31</v>
      </c>
      <c r="J1247" t="s">
        <v>39</v>
      </c>
    </row>
    <row r="1248" spans="1:10" x14ac:dyDescent="0.25">
      <c r="A1248" s="1">
        <v>44460</v>
      </c>
      <c r="B1248" t="s">
        <v>14</v>
      </c>
      <c r="C1248" t="s">
        <v>3</v>
      </c>
      <c r="D1248">
        <v>99</v>
      </c>
      <c r="E1248">
        <v>5</v>
      </c>
      <c r="F1248">
        <f>E1248*D1248</f>
        <v>495</v>
      </c>
      <c r="G1248" t="s">
        <v>28</v>
      </c>
      <c r="H1248" t="s">
        <v>27</v>
      </c>
      <c r="I1248" t="s">
        <v>30</v>
      </c>
      <c r="J1248" t="s">
        <v>39</v>
      </c>
    </row>
    <row r="1249" spans="1:10" x14ac:dyDescent="0.25">
      <c r="A1249" s="1">
        <v>44460</v>
      </c>
      <c r="B1249" t="s">
        <v>18</v>
      </c>
      <c r="C1249" t="s">
        <v>3</v>
      </c>
      <c r="D1249">
        <v>99</v>
      </c>
      <c r="E1249">
        <v>2</v>
      </c>
      <c r="F1249">
        <f>E1249*D1249</f>
        <v>198</v>
      </c>
      <c r="G1249" t="s">
        <v>28</v>
      </c>
      <c r="H1249" t="s">
        <v>26</v>
      </c>
      <c r="I1249" t="s">
        <v>30</v>
      </c>
      <c r="J1249" t="s">
        <v>39</v>
      </c>
    </row>
    <row r="1250" spans="1:10" x14ac:dyDescent="0.25">
      <c r="A1250" s="1">
        <v>44460</v>
      </c>
      <c r="B1250" t="s">
        <v>19</v>
      </c>
      <c r="C1250" t="s">
        <v>3</v>
      </c>
      <c r="D1250">
        <v>99</v>
      </c>
      <c r="E1250">
        <v>8</v>
      </c>
      <c r="F1250">
        <f>E1250*D1250</f>
        <v>792</v>
      </c>
      <c r="G1250" t="s">
        <v>25</v>
      </c>
      <c r="H1250" t="s">
        <v>26</v>
      </c>
      <c r="I1250" t="s">
        <v>30</v>
      </c>
      <c r="J1250" t="s">
        <v>39</v>
      </c>
    </row>
    <row r="1251" spans="1:10" x14ac:dyDescent="0.25">
      <c r="A1251" s="1">
        <v>44461</v>
      </c>
      <c r="B1251" t="s">
        <v>14</v>
      </c>
      <c r="C1251" t="s">
        <v>3</v>
      </c>
      <c r="D1251">
        <v>99</v>
      </c>
      <c r="E1251">
        <v>5</v>
      </c>
      <c r="F1251">
        <f>E1251*D1251</f>
        <v>495</v>
      </c>
      <c r="G1251" t="s">
        <v>28</v>
      </c>
      <c r="H1251" t="s">
        <v>26</v>
      </c>
      <c r="I1251" t="s">
        <v>31</v>
      </c>
      <c r="J1251" t="s">
        <v>39</v>
      </c>
    </row>
    <row r="1252" spans="1:10" x14ac:dyDescent="0.25">
      <c r="A1252" s="1">
        <v>44462</v>
      </c>
      <c r="B1252" t="s">
        <v>19</v>
      </c>
      <c r="C1252" t="s">
        <v>4</v>
      </c>
      <c r="D1252">
        <v>30</v>
      </c>
      <c r="E1252">
        <v>1</v>
      </c>
      <c r="F1252">
        <f>E1252*D1252</f>
        <v>30</v>
      </c>
      <c r="G1252" t="s">
        <v>28</v>
      </c>
      <c r="H1252" t="s">
        <v>26</v>
      </c>
      <c r="I1252" t="s">
        <v>30</v>
      </c>
      <c r="J1252" t="s">
        <v>37</v>
      </c>
    </row>
    <row r="1253" spans="1:10" x14ac:dyDescent="0.25">
      <c r="A1253" s="1">
        <v>44463</v>
      </c>
      <c r="B1253" t="s">
        <v>18</v>
      </c>
      <c r="C1253" t="s">
        <v>3</v>
      </c>
      <c r="D1253">
        <v>99</v>
      </c>
      <c r="E1253">
        <v>3</v>
      </c>
      <c r="F1253">
        <f>E1253*D1253</f>
        <v>297</v>
      </c>
      <c r="G1253" t="s">
        <v>28</v>
      </c>
      <c r="H1253" t="s">
        <v>26</v>
      </c>
      <c r="I1253" t="s">
        <v>30</v>
      </c>
      <c r="J1253" t="s">
        <v>39</v>
      </c>
    </row>
    <row r="1254" spans="1:10" x14ac:dyDescent="0.25">
      <c r="A1254" s="1">
        <v>44463</v>
      </c>
      <c r="B1254" t="s">
        <v>16</v>
      </c>
      <c r="C1254" t="s">
        <v>2</v>
      </c>
      <c r="D1254">
        <v>199</v>
      </c>
      <c r="E1254">
        <v>9</v>
      </c>
      <c r="F1254">
        <f>E1254*D1254</f>
        <v>1791</v>
      </c>
      <c r="G1254" t="s">
        <v>25</v>
      </c>
      <c r="H1254" t="s">
        <v>26</v>
      </c>
      <c r="I1254" t="s">
        <v>31</v>
      </c>
      <c r="J1254" t="s">
        <v>36</v>
      </c>
    </row>
    <row r="1255" spans="1:10" x14ac:dyDescent="0.25">
      <c r="A1255" s="1">
        <v>44464</v>
      </c>
      <c r="B1255" t="s">
        <v>16</v>
      </c>
      <c r="C1255" t="s">
        <v>1</v>
      </c>
      <c r="D1255">
        <v>455</v>
      </c>
      <c r="E1255">
        <v>5</v>
      </c>
      <c r="F1255">
        <f>E1255*D1255</f>
        <v>2275</v>
      </c>
      <c r="G1255" t="s">
        <v>25</v>
      </c>
      <c r="H1255" t="s">
        <v>26</v>
      </c>
      <c r="I1255" t="s">
        <v>30</v>
      </c>
      <c r="J1255" t="s">
        <v>35</v>
      </c>
    </row>
    <row r="1256" spans="1:10" x14ac:dyDescent="0.25">
      <c r="A1256" s="1">
        <v>44465</v>
      </c>
      <c r="B1256" t="s">
        <v>17</v>
      </c>
      <c r="C1256" t="s">
        <v>3</v>
      </c>
      <c r="D1256">
        <v>99</v>
      </c>
      <c r="E1256">
        <v>8</v>
      </c>
      <c r="F1256">
        <f>E1256*D1256</f>
        <v>792</v>
      </c>
      <c r="G1256" t="s">
        <v>28</v>
      </c>
      <c r="H1256" t="s">
        <v>26</v>
      </c>
      <c r="I1256" t="s">
        <v>30</v>
      </c>
      <c r="J1256" t="s">
        <v>39</v>
      </c>
    </row>
    <row r="1257" spans="1:10" x14ac:dyDescent="0.25">
      <c r="A1257" s="1">
        <v>44465</v>
      </c>
      <c r="B1257" t="s">
        <v>15</v>
      </c>
      <c r="C1257" t="s">
        <v>2</v>
      </c>
      <c r="D1257">
        <v>199</v>
      </c>
      <c r="E1257">
        <v>4</v>
      </c>
      <c r="F1257">
        <f>E1257*D1257</f>
        <v>796</v>
      </c>
      <c r="G1257" t="s">
        <v>28</v>
      </c>
      <c r="H1257" t="s">
        <v>26</v>
      </c>
      <c r="I1257" t="s">
        <v>31</v>
      </c>
      <c r="J1257" t="s">
        <v>38</v>
      </c>
    </row>
    <row r="1258" spans="1:10" x14ac:dyDescent="0.25">
      <c r="A1258" s="1">
        <v>44466</v>
      </c>
      <c r="B1258" t="s">
        <v>18</v>
      </c>
      <c r="C1258" t="s">
        <v>3</v>
      </c>
      <c r="D1258">
        <v>99</v>
      </c>
      <c r="E1258">
        <v>2</v>
      </c>
      <c r="F1258">
        <f>E1258*D1258</f>
        <v>198</v>
      </c>
      <c r="G1258" t="s">
        <v>28</v>
      </c>
      <c r="H1258" t="s">
        <v>26</v>
      </c>
      <c r="I1258" t="s">
        <v>31</v>
      </c>
      <c r="J1258" t="s">
        <v>39</v>
      </c>
    </row>
    <row r="1259" spans="1:10" x14ac:dyDescent="0.25">
      <c r="A1259" s="1">
        <v>44466</v>
      </c>
      <c r="B1259" t="s">
        <v>15</v>
      </c>
      <c r="C1259" t="s">
        <v>1</v>
      </c>
      <c r="D1259">
        <v>455</v>
      </c>
      <c r="E1259">
        <v>3</v>
      </c>
      <c r="F1259">
        <f>E1259*D1259</f>
        <v>1365</v>
      </c>
      <c r="G1259" t="s">
        <v>28</v>
      </c>
      <c r="H1259" t="s">
        <v>26</v>
      </c>
      <c r="I1259" t="s">
        <v>30</v>
      </c>
      <c r="J1259" t="s">
        <v>37</v>
      </c>
    </row>
    <row r="1260" spans="1:10" x14ac:dyDescent="0.25">
      <c r="A1260" s="1">
        <v>44466</v>
      </c>
      <c r="B1260" t="s">
        <v>16</v>
      </c>
      <c r="C1260" t="s">
        <v>20</v>
      </c>
      <c r="D1260">
        <v>12</v>
      </c>
      <c r="E1260">
        <v>3</v>
      </c>
      <c r="F1260">
        <f>E1260*D1260</f>
        <v>36</v>
      </c>
      <c r="G1260" t="s">
        <v>28</v>
      </c>
      <c r="H1260" t="s">
        <v>26</v>
      </c>
      <c r="I1260" t="s">
        <v>30</v>
      </c>
      <c r="J1260" t="s">
        <v>38</v>
      </c>
    </row>
    <row r="1261" spans="1:10" x14ac:dyDescent="0.25">
      <c r="A1261" s="1">
        <v>44466</v>
      </c>
      <c r="B1261" t="s">
        <v>19</v>
      </c>
      <c r="C1261" t="s">
        <v>21</v>
      </c>
      <c r="D1261">
        <v>169</v>
      </c>
      <c r="E1261">
        <v>2</v>
      </c>
      <c r="F1261">
        <f>E1261*D1261</f>
        <v>338</v>
      </c>
      <c r="G1261" t="s">
        <v>28</v>
      </c>
      <c r="H1261" t="s">
        <v>26</v>
      </c>
      <c r="I1261" t="s">
        <v>30</v>
      </c>
      <c r="J1261" t="s">
        <v>37</v>
      </c>
    </row>
    <row r="1262" spans="1:10" x14ac:dyDescent="0.25">
      <c r="A1262" s="1">
        <v>44467</v>
      </c>
      <c r="B1262" t="s">
        <v>13</v>
      </c>
      <c r="C1262" t="s">
        <v>21</v>
      </c>
      <c r="D1262">
        <v>169</v>
      </c>
      <c r="E1262">
        <v>9</v>
      </c>
      <c r="F1262">
        <f>E1262*D1262</f>
        <v>1521</v>
      </c>
      <c r="G1262" t="s">
        <v>25</v>
      </c>
      <c r="H1262" t="s">
        <v>27</v>
      </c>
      <c r="I1262" t="s">
        <v>31</v>
      </c>
      <c r="J1262" t="s">
        <v>38</v>
      </c>
    </row>
    <row r="1263" spans="1:10" x14ac:dyDescent="0.25">
      <c r="A1263" s="1">
        <v>44468</v>
      </c>
      <c r="B1263" t="s">
        <v>17</v>
      </c>
      <c r="C1263" t="s">
        <v>3</v>
      </c>
      <c r="D1263">
        <v>99</v>
      </c>
      <c r="E1263">
        <v>9</v>
      </c>
      <c r="F1263">
        <f>E1263*D1263</f>
        <v>891</v>
      </c>
      <c r="G1263" t="s">
        <v>25</v>
      </c>
      <c r="H1263" t="s">
        <v>26</v>
      </c>
      <c r="I1263" t="s">
        <v>30</v>
      </c>
      <c r="J1263" t="s">
        <v>39</v>
      </c>
    </row>
    <row r="1264" spans="1:10" x14ac:dyDescent="0.25">
      <c r="A1264" s="1">
        <v>44468</v>
      </c>
      <c r="B1264" t="s">
        <v>17</v>
      </c>
      <c r="C1264" t="s">
        <v>4</v>
      </c>
      <c r="D1264">
        <v>30</v>
      </c>
      <c r="E1264">
        <v>9</v>
      </c>
      <c r="F1264">
        <f>E1264*D1264</f>
        <v>270</v>
      </c>
      <c r="G1264" t="s">
        <v>28</v>
      </c>
      <c r="H1264" t="s">
        <v>26</v>
      </c>
      <c r="I1264" t="s">
        <v>30</v>
      </c>
      <c r="J1264" t="s">
        <v>37</v>
      </c>
    </row>
    <row r="1265" spans="1:10" x14ac:dyDescent="0.25">
      <c r="A1265" s="1">
        <v>44468</v>
      </c>
      <c r="B1265" t="s">
        <v>15</v>
      </c>
      <c r="C1265" t="s">
        <v>4</v>
      </c>
      <c r="D1265">
        <v>30</v>
      </c>
      <c r="E1265">
        <v>4</v>
      </c>
      <c r="F1265">
        <f>E1265*D1265</f>
        <v>120</v>
      </c>
      <c r="G1265" t="s">
        <v>25</v>
      </c>
      <c r="H1265" t="s">
        <v>26</v>
      </c>
      <c r="I1265" t="s">
        <v>30</v>
      </c>
      <c r="J1265" t="s">
        <v>39</v>
      </c>
    </row>
    <row r="1266" spans="1:10" x14ac:dyDescent="0.25">
      <c r="A1266" s="1">
        <v>44469</v>
      </c>
      <c r="B1266" t="s">
        <v>13</v>
      </c>
      <c r="C1266" t="s">
        <v>1</v>
      </c>
      <c r="D1266">
        <v>455</v>
      </c>
      <c r="E1266">
        <v>6</v>
      </c>
      <c r="F1266">
        <f>E1266*D1266</f>
        <v>2730</v>
      </c>
      <c r="G1266" t="s">
        <v>28</v>
      </c>
      <c r="H1266" t="s">
        <v>27</v>
      </c>
      <c r="I1266" t="s">
        <v>31</v>
      </c>
      <c r="J1266" t="s">
        <v>37</v>
      </c>
    </row>
    <row r="1267" spans="1:10" x14ac:dyDescent="0.25">
      <c r="A1267" s="1">
        <v>44469</v>
      </c>
      <c r="B1267" t="s">
        <v>13</v>
      </c>
      <c r="C1267" t="s">
        <v>1</v>
      </c>
      <c r="D1267">
        <v>455</v>
      </c>
      <c r="E1267">
        <v>3</v>
      </c>
      <c r="F1267">
        <f>E1267*D1267</f>
        <v>1365</v>
      </c>
      <c r="G1267" t="s">
        <v>28</v>
      </c>
      <c r="H1267" t="s">
        <v>26</v>
      </c>
      <c r="I1267" t="s">
        <v>30</v>
      </c>
      <c r="J1267" t="s">
        <v>36</v>
      </c>
    </row>
    <row r="1268" spans="1:10" x14ac:dyDescent="0.25">
      <c r="A1268" s="1">
        <v>44470</v>
      </c>
      <c r="B1268" t="s">
        <v>14</v>
      </c>
      <c r="C1268" t="s">
        <v>1</v>
      </c>
      <c r="D1268">
        <v>455</v>
      </c>
      <c r="E1268">
        <v>3</v>
      </c>
      <c r="F1268">
        <f>E1268*D1268</f>
        <v>1365</v>
      </c>
      <c r="G1268" t="s">
        <v>28</v>
      </c>
      <c r="H1268" t="s">
        <v>27</v>
      </c>
      <c r="I1268" t="s">
        <v>30</v>
      </c>
      <c r="J1268" t="s">
        <v>35</v>
      </c>
    </row>
    <row r="1269" spans="1:10" x14ac:dyDescent="0.25">
      <c r="A1269" s="1">
        <v>44470</v>
      </c>
      <c r="B1269" t="s">
        <v>18</v>
      </c>
      <c r="C1269" t="s">
        <v>1</v>
      </c>
      <c r="D1269">
        <v>455</v>
      </c>
      <c r="E1269">
        <v>7</v>
      </c>
      <c r="F1269">
        <f>E1269*D1269</f>
        <v>3185</v>
      </c>
      <c r="G1269" t="s">
        <v>25</v>
      </c>
      <c r="H1269" t="s">
        <v>26</v>
      </c>
      <c r="I1269" t="s">
        <v>30</v>
      </c>
      <c r="J1269" t="s">
        <v>36</v>
      </c>
    </row>
    <row r="1270" spans="1:10" x14ac:dyDescent="0.25">
      <c r="A1270" s="1">
        <v>44471</v>
      </c>
      <c r="B1270" t="s">
        <v>19</v>
      </c>
      <c r="C1270" t="s">
        <v>3</v>
      </c>
      <c r="D1270">
        <v>99</v>
      </c>
      <c r="E1270">
        <v>5</v>
      </c>
      <c r="F1270">
        <f>E1270*D1270</f>
        <v>495</v>
      </c>
      <c r="G1270" t="s">
        <v>28</v>
      </c>
      <c r="H1270" t="s">
        <v>26</v>
      </c>
      <c r="I1270" t="s">
        <v>30</v>
      </c>
      <c r="J1270" t="s">
        <v>39</v>
      </c>
    </row>
    <row r="1271" spans="1:10" x14ac:dyDescent="0.25">
      <c r="A1271" s="1">
        <v>44472</v>
      </c>
      <c r="B1271" t="s">
        <v>15</v>
      </c>
      <c r="C1271" t="s">
        <v>4</v>
      </c>
      <c r="D1271">
        <v>30</v>
      </c>
      <c r="E1271">
        <v>2</v>
      </c>
      <c r="F1271">
        <f>E1271*D1271</f>
        <v>60</v>
      </c>
      <c r="G1271" t="s">
        <v>28</v>
      </c>
      <c r="H1271" t="s">
        <v>26</v>
      </c>
      <c r="I1271" t="s">
        <v>30</v>
      </c>
      <c r="J1271" t="s">
        <v>38</v>
      </c>
    </row>
    <row r="1272" spans="1:10" x14ac:dyDescent="0.25">
      <c r="A1272" s="1">
        <v>44472</v>
      </c>
      <c r="B1272" t="s">
        <v>15</v>
      </c>
      <c r="C1272" t="s">
        <v>21</v>
      </c>
      <c r="D1272">
        <v>169</v>
      </c>
      <c r="E1272">
        <v>6</v>
      </c>
      <c r="F1272">
        <f>E1272*D1272</f>
        <v>1014</v>
      </c>
      <c r="G1272" t="s">
        <v>28</v>
      </c>
      <c r="H1272" t="s">
        <v>26</v>
      </c>
      <c r="I1272" t="s">
        <v>30</v>
      </c>
      <c r="J1272" t="s">
        <v>39</v>
      </c>
    </row>
    <row r="1273" spans="1:10" x14ac:dyDescent="0.25">
      <c r="A1273" s="1">
        <v>44473</v>
      </c>
      <c r="B1273" t="s">
        <v>19</v>
      </c>
      <c r="C1273" t="s">
        <v>3</v>
      </c>
      <c r="D1273">
        <v>99</v>
      </c>
      <c r="E1273">
        <v>2</v>
      </c>
      <c r="F1273">
        <f>E1273*D1273</f>
        <v>198</v>
      </c>
      <c r="G1273" t="s">
        <v>28</v>
      </c>
      <c r="H1273" t="s">
        <v>27</v>
      </c>
      <c r="I1273" t="s">
        <v>31</v>
      </c>
      <c r="J1273" t="s">
        <v>39</v>
      </c>
    </row>
    <row r="1274" spans="1:10" x14ac:dyDescent="0.25">
      <c r="A1274" s="1">
        <v>44473</v>
      </c>
      <c r="B1274" t="s">
        <v>17</v>
      </c>
      <c r="C1274" t="s">
        <v>20</v>
      </c>
      <c r="D1274">
        <v>12</v>
      </c>
      <c r="E1274">
        <v>2</v>
      </c>
      <c r="F1274">
        <f>E1274*D1274</f>
        <v>24</v>
      </c>
      <c r="G1274" t="s">
        <v>28</v>
      </c>
      <c r="H1274" t="s">
        <v>26</v>
      </c>
      <c r="I1274" t="s">
        <v>30</v>
      </c>
      <c r="J1274" t="s">
        <v>36</v>
      </c>
    </row>
    <row r="1275" spans="1:10" x14ac:dyDescent="0.25">
      <c r="A1275" s="1">
        <v>44474</v>
      </c>
      <c r="B1275" t="s">
        <v>14</v>
      </c>
      <c r="C1275" t="s">
        <v>20</v>
      </c>
      <c r="D1275">
        <v>12</v>
      </c>
      <c r="E1275">
        <v>2</v>
      </c>
      <c r="F1275">
        <f>E1275*D1275</f>
        <v>24</v>
      </c>
      <c r="G1275" t="s">
        <v>28</v>
      </c>
      <c r="H1275" t="s">
        <v>26</v>
      </c>
      <c r="I1275" t="s">
        <v>30</v>
      </c>
      <c r="J1275" t="s">
        <v>37</v>
      </c>
    </row>
    <row r="1276" spans="1:10" x14ac:dyDescent="0.25">
      <c r="A1276" s="1">
        <v>44475</v>
      </c>
      <c r="B1276" t="s">
        <v>13</v>
      </c>
      <c r="C1276" t="s">
        <v>20</v>
      </c>
      <c r="D1276">
        <v>12</v>
      </c>
      <c r="E1276">
        <v>5</v>
      </c>
      <c r="F1276">
        <f>E1276*D1276</f>
        <v>60</v>
      </c>
      <c r="G1276" t="s">
        <v>25</v>
      </c>
      <c r="H1276" t="s">
        <v>27</v>
      </c>
      <c r="I1276" t="s">
        <v>30</v>
      </c>
      <c r="J1276" t="s">
        <v>39</v>
      </c>
    </row>
    <row r="1277" spans="1:10" x14ac:dyDescent="0.25">
      <c r="A1277" s="1">
        <v>44475</v>
      </c>
      <c r="B1277" t="s">
        <v>15</v>
      </c>
      <c r="C1277" t="s">
        <v>20</v>
      </c>
      <c r="D1277">
        <v>12</v>
      </c>
      <c r="E1277">
        <v>6</v>
      </c>
      <c r="F1277">
        <f>E1277*D1277</f>
        <v>72</v>
      </c>
      <c r="G1277" t="s">
        <v>28</v>
      </c>
      <c r="H1277" t="s">
        <v>26</v>
      </c>
      <c r="I1277" t="s">
        <v>31</v>
      </c>
      <c r="J1277" t="s">
        <v>39</v>
      </c>
    </row>
    <row r="1278" spans="1:10" x14ac:dyDescent="0.25">
      <c r="A1278" s="1">
        <v>44476</v>
      </c>
      <c r="B1278" t="s">
        <v>14</v>
      </c>
      <c r="C1278" t="s">
        <v>20</v>
      </c>
      <c r="D1278">
        <v>12</v>
      </c>
      <c r="E1278">
        <v>4</v>
      </c>
      <c r="F1278">
        <f>E1278*D1278</f>
        <v>48</v>
      </c>
      <c r="G1278" t="s">
        <v>28</v>
      </c>
      <c r="H1278" t="s">
        <v>26</v>
      </c>
      <c r="I1278" t="s">
        <v>31</v>
      </c>
      <c r="J1278" t="s">
        <v>37</v>
      </c>
    </row>
    <row r="1279" spans="1:10" x14ac:dyDescent="0.25">
      <c r="A1279" s="1">
        <v>44477</v>
      </c>
      <c r="B1279" t="s">
        <v>18</v>
      </c>
      <c r="C1279" t="s">
        <v>21</v>
      </c>
      <c r="D1279">
        <v>169</v>
      </c>
      <c r="E1279">
        <v>8</v>
      </c>
      <c r="F1279">
        <f>E1279*D1279</f>
        <v>1352</v>
      </c>
      <c r="G1279" t="s">
        <v>25</v>
      </c>
      <c r="H1279" t="s">
        <v>26</v>
      </c>
      <c r="I1279" t="s">
        <v>30</v>
      </c>
      <c r="J1279" t="s">
        <v>36</v>
      </c>
    </row>
    <row r="1280" spans="1:10" x14ac:dyDescent="0.25">
      <c r="A1280" s="1">
        <v>44478</v>
      </c>
      <c r="B1280" t="s">
        <v>14</v>
      </c>
      <c r="C1280" t="s">
        <v>3</v>
      </c>
      <c r="D1280">
        <v>99</v>
      </c>
      <c r="E1280">
        <v>9</v>
      </c>
      <c r="F1280">
        <f>E1280*D1280</f>
        <v>891</v>
      </c>
      <c r="G1280" t="s">
        <v>25</v>
      </c>
      <c r="H1280" t="s">
        <v>26</v>
      </c>
      <c r="I1280" t="s">
        <v>31</v>
      </c>
      <c r="J1280" t="s">
        <v>39</v>
      </c>
    </row>
    <row r="1281" spans="1:10" x14ac:dyDescent="0.25">
      <c r="A1281" s="1">
        <v>44479</v>
      </c>
      <c r="B1281" t="s">
        <v>14</v>
      </c>
      <c r="C1281" t="s">
        <v>3</v>
      </c>
      <c r="D1281">
        <v>99</v>
      </c>
      <c r="E1281">
        <v>6</v>
      </c>
      <c r="F1281">
        <f>E1281*D1281</f>
        <v>594</v>
      </c>
      <c r="G1281" t="s">
        <v>28</v>
      </c>
      <c r="H1281" t="s">
        <v>26</v>
      </c>
      <c r="I1281" t="s">
        <v>30</v>
      </c>
      <c r="J1281" t="s">
        <v>39</v>
      </c>
    </row>
    <row r="1282" spans="1:10" x14ac:dyDescent="0.25">
      <c r="A1282" s="1">
        <v>44480</v>
      </c>
      <c r="B1282" t="s">
        <v>16</v>
      </c>
      <c r="C1282" t="s">
        <v>2</v>
      </c>
      <c r="D1282">
        <v>199</v>
      </c>
      <c r="E1282">
        <v>8</v>
      </c>
      <c r="F1282">
        <f>E1282*D1282</f>
        <v>1592</v>
      </c>
      <c r="G1282" t="s">
        <v>25</v>
      </c>
      <c r="H1282" t="s">
        <v>26</v>
      </c>
      <c r="I1282" t="s">
        <v>30</v>
      </c>
      <c r="J1282" t="s">
        <v>38</v>
      </c>
    </row>
    <row r="1283" spans="1:10" x14ac:dyDescent="0.25">
      <c r="A1283" s="1">
        <v>44481</v>
      </c>
      <c r="B1283" t="s">
        <v>17</v>
      </c>
      <c r="C1283" t="s">
        <v>21</v>
      </c>
      <c r="D1283">
        <v>169</v>
      </c>
      <c r="E1283">
        <v>9</v>
      </c>
      <c r="F1283">
        <f>E1283*D1283</f>
        <v>1521</v>
      </c>
      <c r="G1283" t="s">
        <v>25</v>
      </c>
      <c r="H1283" t="s">
        <v>27</v>
      </c>
      <c r="I1283" t="s">
        <v>31</v>
      </c>
      <c r="J1283" t="s">
        <v>39</v>
      </c>
    </row>
    <row r="1284" spans="1:10" x14ac:dyDescent="0.25">
      <c r="A1284" s="1">
        <v>44482</v>
      </c>
      <c r="B1284" t="s">
        <v>15</v>
      </c>
      <c r="C1284" t="s">
        <v>0</v>
      </c>
      <c r="D1284">
        <v>121</v>
      </c>
      <c r="E1284">
        <v>7</v>
      </c>
      <c r="F1284">
        <f>E1284*D1284</f>
        <v>847</v>
      </c>
      <c r="G1284" t="s">
        <v>28</v>
      </c>
      <c r="H1284" t="s">
        <v>26</v>
      </c>
      <c r="I1284" t="s">
        <v>30</v>
      </c>
      <c r="J1284" t="s">
        <v>38</v>
      </c>
    </row>
    <row r="1285" spans="1:10" x14ac:dyDescent="0.25">
      <c r="A1285" s="1">
        <v>44482</v>
      </c>
      <c r="B1285" t="s">
        <v>14</v>
      </c>
      <c r="C1285" t="s">
        <v>0</v>
      </c>
      <c r="D1285">
        <v>121</v>
      </c>
      <c r="E1285">
        <v>9</v>
      </c>
      <c r="F1285">
        <f>E1285*D1285</f>
        <v>1089</v>
      </c>
      <c r="G1285" t="s">
        <v>25</v>
      </c>
      <c r="H1285" t="s">
        <v>26</v>
      </c>
      <c r="I1285" t="s">
        <v>30</v>
      </c>
      <c r="J1285" t="s">
        <v>37</v>
      </c>
    </row>
    <row r="1286" spans="1:10" x14ac:dyDescent="0.25">
      <c r="A1286" s="1">
        <v>44482</v>
      </c>
      <c r="B1286" t="s">
        <v>13</v>
      </c>
      <c r="C1286" t="s">
        <v>1</v>
      </c>
      <c r="D1286">
        <v>455</v>
      </c>
      <c r="E1286">
        <v>8</v>
      </c>
      <c r="F1286">
        <f>E1286*D1286</f>
        <v>3640</v>
      </c>
      <c r="G1286" t="s">
        <v>28</v>
      </c>
      <c r="H1286" t="s">
        <v>26</v>
      </c>
      <c r="I1286" t="s">
        <v>30</v>
      </c>
      <c r="J1286" t="s">
        <v>36</v>
      </c>
    </row>
    <row r="1287" spans="1:10" x14ac:dyDescent="0.25">
      <c r="A1287" s="1">
        <v>44482</v>
      </c>
      <c r="B1287" t="s">
        <v>16</v>
      </c>
      <c r="C1287" t="s">
        <v>1</v>
      </c>
      <c r="D1287">
        <v>455</v>
      </c>
      <c r="E1287">
        <v>10</v>
      </c>
      <c r="F1287">
        <f>E1287*D1287</f>
        <v>4550</v>
      </c>
      <c r="G1287" t="s">
        <v>28</v>
      </c>
      <c r="H1287" t="s">
        <v>26</v>
      </c>
      <c r="I1287" t="s">
        <v>31</v>
      </c>
      <c r="J1287" t="s">
        <v>38</v>
      </c>
    </row>
    <row r="1288" spans="1:10" x14ac:dyDescent="0.25">
      <c r="A1288" s="1">
        <v>44482</v>
      </c>
      <c r="B1288" t="s">
        <v>15</v>
      </c>
      <c r="C1288" t="s">
        <v>1</v>
      </c>
      <c r="D1288">
        <v>455</v>
      </c>
      <c r="E1288">
        <v>5</v>
      </c>
      <c r="F1288">
        <f>E1288*D1288</f>
        <v>2275</v>
      </c>
      <c r="G1288" t="s">
        <v>28</v>
      </c>
      <c r="H1288" t="s">
        <v>26</v>
      </c>
      <c r="I1288" t="s">
        <v>31</v>
      </c>
      <c r="J1288" t="s">
        <v>38</v>
      </c>
    </row>
    <row r="1289" spans="1:10" x14ac:dyDescent="0.25">
      <c r="A1289" s="1">
        <v>44482</v>
      </c>
      <c r="B1289" t="s">
        <v>19</v>
      </c>
      <c r="C1289" t="s">
        <v>20</v>
      </c>
      <c r="D1289">
        <v>12</v>
      </c>
      <c r="E1289">
        <v>10</v>
      </c>
      <c r="F1289">
        <f>E1289*D1289</f>
        <v>120</v>
      </c>
      <c r="G1289" t="s">
        <v>28</v>
      </c>
      <c r="H1289" t="s">
        <v>26</v>
      </c>
      <c r="I1289" t="s">
        <v>30</v>
      </c>
      <c r="J1289" t="s">
        <v>39</v>
      </c>
    </row>
    <row r="1290" spans="1:10" x14ac:dyDescent="0.25">
      <c r="A1290" s="1">
        <v>44483</v>
      </c>
      <c r="B1290" t="s">
        <v>18</v>
      </c>
      <c r="C1290" t="s">
        <v>3</v>
      </c>
      <c r="D1290">
        <v>99</v>
      </c>
      <c r="E1290">
        <v>7</v>
      </c>
      <c r="F1290">
        <f>E1290*D1290</f>
        <v>693</v>
      </c>
      <c r="G1290" t="s">
        <v>25</v>
      </c>
      <c r="H1290" t="s">
        <v>26</v>
      </c>
      <c r="I1290" t="s">
        <v>30</v>
      </c>
      <c r="J1290" t="s">
        <v>39</v>
      </c>
    </row>
    <row r="1291" spans="1:10" x14ac:dyDescent="0.25">
      <c r="A1291" s="1">
        <v>44483</v>
      </c>
      <c r="B1291" t="s">
        <v>13</v>
      </c>
      <c r="C1291" t="s">
        <v>3</v>
      </c>
      <c r="D1291">
        <v>99</v>
      </c>
      <c r="E1291">
        <v>7</v>
      </c>
      <c r="F1291">
        <f>E1291*D1291</f>
        <v>693</v>
      </c>
      <c r="G1291" t="s">
        <v>28</v>
      </c>
      <c r="H1291" t="s">
        <v>26</v>
      </c>
      <c r="I1291" t="s">
        <v>30</v>
      </c>
      <c r="J1291" t="s">
        <v>39</v>
      </c>
    </row>
    <row r="1292" spans="1:10" x14ac:dyDescent="0.25">
      <c r="A1292" s="1">
        <v>44483</v>
      </c>
      <c r="B1292" t="s">
        <v>18</v>
      </c>
      <c r="C1292" t="s">
        <v>3</v>
      </c>
      <c r="D1292">
        <v>99</v>
      </c>
      <c r="E1292">
        <v>8</v>
      </c>
      <c r="F1292">
        <f>E1292*D1292</f>
        <v>792</v>
      </c>
      <c r="G1292" t="s">
        <v>28</v>
      </c>
      <c r="H1292" t="s">
        <v>26</v>
      </c>
      <c r="I1292" t="s">
        <v>30</v>
      </c>
      <c r="J1292" t="s">
        <v>39</v>
      </c>
    </row>
    <row r="1293" spans="1:10" x14ac:dyDescent="0.25">
      <c r="A1293" s="1">
        <v>44483</v>
      </c>
      <c r="B1293" t="s">
        <v>13</v>
      </c>
      <c r="C1293" t="s">
        <v>4</v>
      </c>
      <c r="D1293">
        <v>30</v>
      </c>
      <c r="E1293">
        <v>2</v>
      </c>
      <c r="F1293">
        <f>E1293*D1293</f>
        <v>60</v>
      </c>
      <c r="G1293" t="s">
        <v>28</v>
      </c>
      <c r="H1293" t="s">
        <v>26</v>
      </c>
      <c r="I1293" t="s">
        <v>30</v>
      </c>
      <c r="J1293" t="s">
        <v>37</v>
      </c>
    </row>
    <row r="1294" spans="1:10" x14ac:dyDescent="0.25">
      <c r="A1294" s="1">
        <v>44483</v>
      </c>
      <c r="B1294" t="s">
        <v>14</v>
      </c>
      <c r="C1294" t="s">
        <v>20</v>
      </c>
      <c r="D1294">
        <v>12</v>
      </c>
      <c r="E1294">
        <v>8</v>
      </c>
      <c r="F1294">
        <f>E1294*D1294</f>
        <v>96</v>
      </c>
      <c r="G1294" t="s">
        <v>28</v>
      </c>
      <c r="H1294" t="s">
        <v>26</v>
      </c>
      <c r="I1294" t="s">
        <v>31</v>
      </c>
      <c r="J1294" t="s">
        <v>39</v>
      </c>
    </row>
    <row r="1295" spans="1:10" x14ac:dyDescent="0.25">
      <c r="A1295" s="1">
        <v>44483</v>
      </c>
      <c r="B1295" t="s">
        <v>16</v>
      </c>
      <c r="C1295" t="s">
        <v>20</v>
      </c>
      <c r="D1295">
        <v>12</v>
      </c>
      <c r="E1295">
        <v>3</v>
      </c>
      <c r="F1295">
        <f>E1295*D1295</f>
        <v>36</v>
      </c>
      <c r="G1295" t="s">
        <v>28</v>
      </c>
      <c r="H1295" t="s">
        <v>26</v>
      </c>
      <c r="I1295" t="s">
        <v>30</v>
      </c>
      <c r="J1295" t="s">
        <v>37</v>
      </c>
    </row>
    <row r="1296" spans="1:10" x14ac:dyDescent="0.25">
      <c r="A1296" s="1">
        <v>44483</v>
      </c>
      <c r="B1296" t="s">
        <v>19</v>
      </c>
      <c r="C1296" t="s">
        <v>21</v>
      </c>
      <c r="D1296">
        <v>169</v>
      </c>
      <c r="E1296">
        <v>2</v>
      </c>
      <c r="F1296">
        <f>E1296*D1296</f>
        <v>338</v>
      </c>
      <c r="G1296" t="s">
        <v>28</v>
      </c>
      <c r="H1296" t="s">
        <v>26</v>
      </c>
      <c r="I1296" t="s">
        <v>30</v>
      </c>
      <c r="J1296" t="s">
        <v>37</v>
      </c>
    </row>
    <row r="1297" spans="1:10" x14ac:dyDescent="0.25">
      <c r="A1297" s="1">
        <v>44484</v>
      </c>
      <c r="B1297" t="s">
        <v>19</v>
      </c>
      <c r="C1297" t="s">
        <v>1</v>
      </c>
      <c r="D1297">
        <v>455</v>
      </c>
      <c r="E1297">
        <v>1</v>
      </c>
      <c r="F1297">
        <f>E1297*D1297</f>
        <v>455</v>
      </c>
      <c r="G1297" t="s">
        <v>28</v>
      </c>
      <c r="H1297" t="s">
        <v>26</v>
      </c>
      <c r="I1297" t="s">
        <v>30</v>
      </c>
      <c r="J1297" t="s">
        <v>39</v>
      </c>
    </row>
    <row r="1298" spans="1:10" x14ac:dyDescent="0.25">
      <c r="A1298" s="1">
        <v>44484</v>
      </c>
      <c r="B1298" t="s">
        <v>18</v>
      </c>
      <c r="C1298" t="s">
        <v>20</v>
      </c>
      <c r="D1298">
        <v>12</v>
      </c>
      <c r="E1298">
        <v>9</v>
      </c>
      <c r="F1298">
        <f>E1298*D1298</f>
        <v>108</v>
      </c>
      <c r="G1298" t="s">
        <v>28</v>
      </c>
      <c r="H1298" t="s">
        <v>26</v>
      </c>
      <c r="I1298" t="s">
        <v>30</v>
      </c>
      <c r="J1298" t="s">
        <v>39</v>
      </c>
    </row>
    <row r="1299" spans="1:10" x14ac:dyDescent="0.25">
      <c r="A1299" s="1">
        <v>44485</v>
      </c>
      <c r="B1299" t="s">
        <v>17</v>
      </c>
      <c r="C1299" t="s">
        <v>20</v>
      </c>
      <c r="D1299">
        <v>12</v>
      </c>
      <c r="E1299">
        <v>2</v>
      </c>
      <c r="F1299">
        <f>E1299*D1299</f>
        <v>24</v>
      </c>
      <c r="G1299" t="s">
        <v>25</v>
      </c>
      <c r="H1299" t="s">
        <v>26</v>
      </c>
      <c r="I1299" t="s">
        <v>30</v>
      </c>
      <c r="J1299" t="s">
        <v>38</v>
      </c>
    </row>
    <row r="1300" spans="1:10" x14ac:dyDescent="0.25">
      <c r="A1300" s="1">
        <v>44486</v>
      </c>
      <c r="B1300" t="s">
        <v>17</v>
      </c>
      <c r="C1300" t="s">
        <v>1</v>
      </c>
      <c r="D1300">
        <v>455</v>
      </c>
      <c r="E1300">
        <v>6</v>
      </c>
      <c r="F1300">
        <f>E1300*D1300</f>
        <v>2730</v>
      </c>
      <c r="G1300" t="s">
        <v>28</v>
      </c>
      <c r="H1300" t="s">
        <v>26</v>
      </c>
      <c r="I1300" t="s">
        <v>31</v>
      </c>
      <c r="J1300" t="s">
        <v>37</v>
      </c>
    </row>
    <row r="1301" spans="1:10" x14ac:dyDescent="0.25">
      <c r="A1301" s="1">
        <v>44487</v>
      </c>
      <c r="B1301" t="s">
        <v>15</v>
      </c>
      <c r="C1301" t="s">
        <v>3</v>
      </c>
      <c r="D1301">
        <v>99</v>
      </c>
      <c r="E1301">
        <v>7</v>
      </c>
      <c r="F1301">
        <f>E1301*D1301</f>
        <v>693</v>
      </c>
      <c r="G1301" t="s">
        <v>28</v>
      </c>
      <c r="H1301" t="s">
        <v>26</v>
      </c>
      <c r="I1301" t="s">
        <v>30</v>
      </c>
      <c r="J1301" t="s">
        <v>39</v>
      </c>
    </row>
    <row r="1302" spans="1:10" x14ac:dyDescent="0.25">
      <c r="A1302" s="1">
        <v>44488</v>
      </c>
      <c r="B1302" t="s">
        <v>17</v>
      </c>
      <c r="C1302" t="s">
        <v>3</v>
      </c>
      <c r="D1302">
        <v>99</v>
      </c>
      <c r="E1302">
        <v>4</v>
      </c>
      <c r="F1302">
        <f>E1302*D1302</f>
        <v>396</v>
      </c>
      <c r="G1302" t="s">
        <v>28</v>
      </c>
      <c r="H1302" t="s">
        <v>27</v>
      </c>
      <c r="I1302" t="s">
        <v>30</v>
      </c>
      <c r="J1302" t="s">
        <v>39</v>
      </c>
    </row>
    <row r="1303" spans="1:10" x14ac:dyDescent="0.25">
      <c r="A1303" s="1">
        <v>44489</v>
      </c>
      <c r="B1303" t="s">
        <v>14</v>
      </c>
      <c r="C1303" t="s">
        <v>3</v>
      </c>
      <c r="D1303">
        <v>99</v>
      </c>
      <c r="E1303">
        <v>8</v>
      </c>
      <c r="F1303">
        <f>E1303*D1303</f>
        <v>792</v>
      </c>
      <c r="G1303" t="s">
        <v>25</v>
      </c>
      <c r="H1303" t="s">
        <v>26</v>
      </c>
      <c r="I1303" t="s">
        <v>30</v>
      </c>
      <c r="J1303" t="s">
        <v>39</v>
      </c>
    </row>
    <row r="1304" spans="1:10" x14ac:dyDescent="0.25">
      <c r="A1304" s="1">
        <v>44489</v>
      </c>
      <c r="B1304" t="s">
        <v>17</v>
      </c>
      <c r="C1304" t="s">
        <v>20</v>
      </c>
      <c r="D1304">
        <v>12</v>
      </c>
      <c r="E1304">
        <v>9</v>
      </c>
      <c r="F1304">
        <f>E1304*D1304</f>
        <v>108</v>
      </c>
      <c r="G1304" t="s">
        <v>25</v>
      </c>
      <c r="H1304" t="s">
        <v>27</v>
      </c>
      <c r="I1304" t="s">
        <v>30</v>
      </c>
      <c r="J1304" t="s">
        <v>37</v>
      </c>
    </row>
    <row r="1305" spans="1:10" x14ac:dyDescent="0.25">
      <c r="A1305" s="1">
        <v>44490</v>
      </c>
      <c r="B1305" t="s">
        <v>16</v>
      </c>
      <c r="C1305" t="s">
        <v>1</v>
      </c>
      <c r="D1305">
        <v>455</v>
      </c>
      <c r="E1305">
        <v>9</v>
      </c>
      <c r="F1305">
        <f>E1305*D1305</f>
        <v>4095</v>
      </c>
      <c r="G1305" t="s">
        <v>28</v>
      </c>
      <c r="H1305" t="s">
        <v>26</v>
      </c>
      <c r="I1305" t="s">
        <v>30</v>
      </c>
      <c r="J1305" t="s">
        <v>38</v>
      </c>
    </row>
    <row r="1306" spans="1:10" x14ac:dyDescent="0.25">
      <c r="A1306" s="1">
        <v>44490</v>
      </c>
      <c r="B1306" t="s">
        <v>18</v>
      </c>
      <c r="C1306" t="s">
        <v>4</v>
      </c>
      <c r="D1306">
        <v>30</v>
      </c>
      <c r="E1306">
        <v>4</v>
      </c>
      <c r="F1306">
        <f>E1306*D1306</f>
        <v>120</v>
      </c>
      <c r="G1306" t="s">
        <v>28</v>
      </c>
      <c r="H1306" t="s">
        <v>26</v>
      </c>
      <c r="I1306" t="s">
        <v>30</v>
      </c>
      <c r="J1306" t="s">
        <v>37</v>
      </c>
    </row>
    <row r="1307" spans="1:10" x14ac:dyDescent="0.25">
      <c r="A1307" s="1">
        <v>44490</v>
      </c>
      <c r="B1307" t="s">
        <v>14</v>
      </c>
      <c r="C1307" t="s">
        <v>4</v>
      </c>
      <c r="D1307">
        <v>30</v>
      </c>
      <c r="E1307">
        <v>2</v>
      </c>
      <c r="F1307">
        <f>E1307*D1307</f>
        <v>60</v>
      </c>
      <c r="G1307" t="s">
        <v>28</v>
      </c>
      <c r="H1307" t="s">
        <v>26</v>
      </c>
      <c r="I1307" t="s">
        <v>30</v>
      </c>
      <c r="J1307" t="s">
        <v>39</v>
      </c>
    </row>
    <row r="1308" spans="1:10" x14ac:dyDescent="0.25">
      <c r="A1308" s="1">
        <v>44491</v>
      </c>
      <c r="B1308" t="s">
        <v>14</v>
      </c>
      <c r="C1308" t="s">
        <v>0</v>
      </c>
      <c r="D1308">
        <v>121</v>
      </c>
      <c r="E1308">
        <v>8</v>
      </c>
      <c r="F1308">
        <f>E1308*D1308</f>
        <v>968</v>
      </c>
      <c r="G1308" t="s">
        <v>28</v>
      </c>
      <c r="H1308" t="s">
        <v>26</v>
      </c>
      <c r="I1308" t="s">
        <v>30</v>
      </c>
      <c r="J1308" t="s">
        <v>38</v>
      </c>
    </row>
    <row r="1309" spans="1:10" x14ac:dyDescent="0.25">
      <c r="A1309" s="1">
        <v>44492</v>
      </c>
      <c r="B1309" t="s">
        <v>15</v>
      </c>
      <c r="C1309" t="s">
        <v>3</v>
      </c>
      <c r="D1309">
        <v>99</v>
      </c>
      <c r="E1309">
        <v>5</v>
      </c>
      <c r="F1309">
        <f>E1309*D1309</f>
        <v>495</v>
      </c>
      <c r="G1309" t="s">
        <v>25</v>
      </c>
      <c r="H1309" t="s">
        <v>26</v>
      </c>
      <c r="I1309" t="s">
        <v>30</v>
      </c>
      <c r="J1309" t="s">
        <v>39</v>
      </c>
    </row>
    <row r="1310" spans="1:10" x14ac:dyDescent="0.25">
      <c r="A1310" s="1">
        <v>44493</v>
      </c>
      <c r="B1310" t="s">
        <v>15</v>
      </c>
      <c r="C1310" t="s">
        <v>3</v>
      </c>
      <c r="D1310">
        <v>99</v>
      </c>
      <c r="E1310">
        <v>9</v>
      </c>
      <c r="F1310">
        <f>E1310*D1310</f>
        <v>891</v>
      </c>
      <c r="G1310" t="s">
        <v>25</v>
      </c>
      <c r="H1310" t="s">
        <v>27</v>
      </c>
      <c r="I1310" t="s">
        <v>31</v>
      </c>
      <c r="J1310" t="s">
        <v>39</v>
      </c>
    </row>
    <row r="1311" spans="1:10" x14ac:dyDescent="0.25">
      <c r="A1311" s="1">
        <v>44493</v>
      </c>
      <c r="B1311" t="s">
        <v>17</v>
      </c>
      <c r="C1311" t="s">
        <v>1</v>
      </c>
      <c r="D1311">
        <v>455</v>
      </c>
      <c r="E1311">
        <v>9</v>
      </c>
      <c r="F1311">
        <f>E1311*D1311</f>
        <v>4095</v>
      </c>
      <c r="G1311" t="s">
        <v>28</v>
      </c>
      <c r="H1311" t="s">
        <v>26</v>
      </c>
      <c r="I1311" t="s">
        <v>30</v>
      </c>
      <c r="J1311" t="s">
        <v>39</v>
      </c>
    </row>
    <row r="1312" spans="1:10" x14ac:dyDescent="0.25">
      <c r="A1312" s="1">
        <v>44493</v>
      </c>
      <c r="B1312" t="s">
        <v>19</v>
      </c>
      <c r="C1312" t="s">
        <v>2</v>
      </c>
      <c r="D1312">
        <v>199</v>
      </c>
      <c r="E1312">
        <v>3</v>
      </c>
      <c r="F1312">
        <f>E1312*D1312</f>
        <v>597</v>
      </c>
      <c r="G1312" t="s">
        <v>28</v>
      </c>
      <c r="H1312" t="s">
        <v>26</v>
      </c>
      <c r="I1312" t="s">
        <v>31</v>
      </c>
      <c r="J1312" t="s">
        <v>38</v>
      </c>
    </row>
    <row r="1313" spans="1:10" x14ac:dyDescent="0.25">
      <c r="A1313" s="1">
        <v>44494</v>
      </c>
      <c r="B1313" t="s">
        <v>18</v>
      </c>
      <c r="C1313" t="s">
        <v>4</v>
      </c>
      <c r="D1313">
        <v>30</v>
      </c>
      <c r="E1313">
        <v>6</v>
      </c>
      <c r="F1313">
        <f>E1313*D1313</f>
        <v>180</v>
      </c>
      <c r="G1313" t="s">
        <v>28</v>
      </c>
      <c r="H1313" t="s">
        <v>26</v>
      </c>
      <c r="I1313" t="s">
        <v>30</v>
      </c>
      <c r="J1313" t="s">
        <v>37</v>
      </c>
    </row>
    <row r="1314" spans="1:10" x14ac:dyDescent="0.25">
      <c r="A1314" s="1">
        <v>44495</v>
      </c>
      <c r="B1314" t="s">
        <v>17</v>
      </c>
      <c r="C1314" t="s">
        <v>1</v>
      </c>
      <c r="D1314">
        <v>455</v>
      </c>
      <c r="E1314">
        <v>4</v>
      </c>
      <c r="F1314">
        <f>E1314*D1314</f>
        <v>1820</v>
      </c>
      <c r="G1314" t="s">
        <v>28</v>
      </c>
      <c r="H1314" t="s">
        <v>27</v>
      </c>
      <c r="I1314" t="s">
        <v>31</v>
      </c>
      <c r="J1314" t="s">
        <v>38</v>
      </c>
    </row>
    <row r="1315" spans="1:10" x14ac:dyDescent="0.25">
      <c r="A1315" s="1">
        <v>44495</v>
      </c>
      <c r="B1315" t="s">
        <v>15</v>
      </c>
      <c r="C1315" t="s">
        <v>20</v>
      </c>
      <c r="D1315">
        <v>12</v>
      </c>
      <c r="E1315">
        <v>5</v>
      </c>
      <c r="F1315">
        <f>E1315*D1315</f>
        <v>60</v>
      </c>
      <c r="G1315" t="s">
        <v>28</v>
      </c>
      <c r="H1315" t="s">
        <v>26</v>
      </c>
      <c r="I1315" t="s">
        <v>30</v>
      </c>
      <c r="J1315" t="s">
        <v>37</v>
      </c>
    </row>
    <row r="1316" spans="1:10" x14ac:dyDescent="0.25">
      <c r="A1316" s="1">
        <v>44495</v>
      </c>
      <c r="B1316" t="s">
        <v>14</v>
      </c>
      <c r="C1316" t="s">
        <v>20</v>
      </c>
      <c r="D1316">
        <v>12</v>
      </c>
      <c r="E1316">
        <v>10</v>
      </c>
      <c r="F1316">
        <f>E1316*D1316</f>
        <v>120</v>
      </c>
      <c r="G1316" t="s">
        <v>28</v>
      </c>
      <c r="H1316" t="s">
        <v>26</v>
      </c>
      <c r="I1316" t="s">
        <v>30</v>
      </c>
      <c r="J1316" t="s">
        <v>37</v>
      </c>
    </row>
    <row r="1317" spans="1:10" x14ac:dyDescent="0.25">
      <c r="A1317" s="1">
        <v>44496</v>
      </c>
      <c r="B1317" t="s">
        <v>15</v>
      </c>
      <c r="C1317" t="s">
        <v>3</v>
      </c>
      <c r="D1317">
        <v>99</v>
      </c>
      <c r="E1317">
        <v>6</v>
      </c>
      <c r="F1317">
        <f>E1317*D1317</f>
        <v>594</v>
      </c>
      <c r="G1317" t="s">
        <v>28</v>
      </c>
      <c r="H1317" t="s">
        <v>27</v>
      </c>
      <c r="I1317" t="s">
        <v>31</v>
      </c>
      <c r="J1317" t="s">
        <v>39</v>
      </c>
    </row>
    <row r="1318" spans="1:10" x14ac:dyDescent="0.25">
      <c r="A1318" s="1">
        <v>44496</v>
      </c>
      <c r="B1318" t="s">
        <v>17</v>
      </c>
      <c r="C1318" t="s">
        <v>1</v>
      </c>
      <c r="D1318">
        <v>455</v>
      </c>
      <c r="E1318">
        <v>4</v>
      </c>
      <c r="F1318">
        <f>E1318*D1318</f>
        <v>1820</v>
      </c>
      <c r="G1318" t="s">
        <v>28</v>
      </c>
      <c r="H1318" t="s">
        <v>27</v>
      </c>
      <c r="I1318" t="s">
        <v>30</v>
      </c>
      <c r="J1318" t="s">
        <v>39</v>
      </c>
    </row>
    <row r="1319" spans="1:10" x14ac:dyDescent="0.25">
      <c r="A1319" s="1">
        <v>44496</v>
      </c>
      <c r="B1319" t="s">
        <v>13</v>
      </c>
      <c r="C1319" t="s">
        <v>4</v>
      </c>
      <c r="D1319">
        <v>30</v>
      </c>
      <c r="E1319">
        <v>8</v>
      </c>
      <c r="F1319">
        <f>E1319*D1319</f>
        <v>240</v>
      </c>
      <c r="G1319" t="s">
        <v>28</v>
      </c>
      <c r="H1319" t="s">
        <v>27</v>
      </c>
      <c r="I1319" t="s">
        <v>31</v>
      </c>
      <c r="J1319" t="s">
        <v>36</v>
      </c>
    </row>
    <row r="1320" spans="1:10" x14ac:dyDescent="0.25">
      <c r="A1320" s="1">
        <v>44497</v>
      </c>
      <c r="B1320" t="s">
        <v>13</v>
      </c>
      <c r="C1320" t="s">
        <v>4</v>
      </c>
      <c r="D1320">
        <v>30</v>
      </c>
      <c r="E1320">
        <v>8</v>
      </c>
      <c r="F1320">
        <f>E1320*D1320</f>
        <v>240</v>
      </c>
      <c r="G1320" t="s">
        <v>28</v>
      </c>
      <c r="H1320" t="s">
        <v>26</v>
      </c>
      <c r="I1320" t="s">
        <v>31</v>
      </c>
      <c r="J1320" t="s">
        <v>39</v>
      </c>
    </row>
    <row r="1321" spans="1:10" x14ac:dyDescent="0.25">
      <c r="A1321" s="1">
        <v>44498</v>
      </c>
      <c r="B1321" t="s">
        <v>18</v>
      </c>
      <c r="C1321" t="s">
        <v>3</v>
      </c>
      <c r="D1321">
        <v>99</v>
      </c>
      <c r="E1321">
        <v>1</v>
      </c>
      <c r="F1321">
        <f>E1321*D1321</f>
        <v>99</v>
      </c>
      <c r="G1321" t="s">
        <v>28</v>
      </c>
      <c r="H1321" t="s">
        <v>26</v>
      </c>
      <c r="I1321" t="s">
        <v>30</v>
      </c>
      <c r="J1321" t="s">
        <v>39</v>
      </c>
    </row>
    <row r="1322" spans="1:10" x14ac:dyDescent="0.25">
      <c r="A1322" s="1">
        <v>44499</v>
      </c>
      <c r="B1322" t="s">
        <v>18</v>
      </c>
      <c r="C1322" t="s">
        <v>20</v>
      </c>
      <c r="D1322">
        <v>12</v>
      </c>
      <c r="E1322">
        <v>3</v>
      </c>
      <c r="F1322">
        <f>E1322*D1322</f>
        <v>36</v>
      </c>
      <c r="G1322" t="s">
        <v>28</v>
      </c>
      <c r="H1322" t="s">
        <v>26</v>
      </c>
      <c r="I1322" t="s">
        <v>30</v>
      </c>
      <c r="J1322" t="s">
        <v>38</v>
      </c>
    </row>
    <row r="1323" spans="1:10" x14ac:dyDescent="0.25">
      <c r="A1323" s="1">
        <v>44500</v>
      </c>
      <c r="B1323" t="s">
        <v>19</v>
      </c>
      <c r="C1323" t="s">
        <v>2</v>
      </c>
      <c r="D1323">
        <v>199</v>
      </c>
      <c r="E1323">
        <v>1</v>
      </c>
      <c r="F1323">
        <f>E1323*D1323</f>
        <v>199</v>
      </c>
      <c r="G1323" t="s">
        <v>25</v>
      </c>
      <c r="H1323" t="s">
        <v>26</v>
      </c>
      <c r="I1323" t="s">
        <v>31</v>
      </c>
      <c r="J1323" t="s">
        <v>38</v>
      </c>
    </row>
    <row r="1324" spans="1:10" x14ac:dyDescent="0.25">
      <c r="A1324" s="1">
        <v>44501</v>
      </c>
      <c r="B1324" t="s">
        <v>17</v>
      </c>
      <c r="C1324" t="s">
        <v>3</v>
      </c>
      <c r="D1324">
        <v>99</v>
      </c>
      <c r="E1324">
        <v>7</v>
      </c>
      <c r="F1324">
        <f>E1324*D1324</f>
        <v>693</v>
      </c>
      <c r="G1324" t="s">
        <v>28</v>
      </c>
      <c r="H1324" t="s">
        <v>27</v>
      </c>
      <c r="I1324" t="s">
        <v>31</v>
      </c>
      <c r="J1324" t="s">
        <v>39</v>
      </c>
    </row>
    <row r="1325" spans="1:10" x14ac:dyDescent="0.25">
      <c r="A1325" s="1">
        <v>44501</v>
      </c>
      <c r="B1325" t="s">
        <v>19</v>
      </c>
      <c r="C1325" t="s">
        <v>1</v>
      </c>
      <c r="D1325">
        <v>455</v>
      </c>
      <c r="E1325">
        <v>3</v>
      </c>
      <c r="F1325">
        <f>E1325*D1325</f>
        <v>1365</v>
      </c>
      <c r="G1325" t="s">
        <v>25</v>
      </c>
      <c r="H1325" t="s">
        <v>26</v>
      </c>
      <c r="I1325" t="s">
        <v>31</v>
      </c>
      <c r="J1325" t="s">
        <v>38</v>
      </c>
    </row>
    <row r="1326" spans="1:10" x14ac:dyDescent="0.25">
      <c r="A1326" s="1">
        <v>44501</v>
      </c>
      <c r="B1326" t="s">
        <v>15</v>
      </c>
      <c r="C1326" t="s">
        <v>20</v>
      </c>
      <c r="D1326">
        <v>12</v>
      </c>
      <c r="E1326">
        <v>3</v>
      </c>
      <c r="F1326">
        <f>E1326*D1326</f>
        <v>36</v>
      </c>
      <c r="G1326" t="s">
        <v>28</v>
      </c>
      <c r="H1326" t="s">
        <v>26</v>
      </c>
      <c r="I1326" t="s">
        <v>30</v>
      </c>
      <c r="J1326" t="s">
        <v>39</v>
      </c>
    </row>
    <row r="1327" spans="1:10" x14ac:dyDescent="0.25">
      <c r="A1327" s="1">
        <v>44502</v>
      </c>
      <c r="B1327" t="s">
        <v>14</v>
      </c>
      <c r="C1327" t="s">
        <v>2</v>
      </c>
      <c r="D1327">
        <v>199</v>
      </c>
      <c r="E1327">
        <v>1</v>
      </c>
      <c r="F1327">
        <f>E1327*D1327</f>
        <v>199</v>
      </c>
      <c r="G1327" t="s">
        <v>28</v>
      </c>
      <c r="H1327" t="s">
        <v>26</v>
      </c>
      <c r="I1327" t="s">
        <v>30</v>
      </c>
      <c r="J1327" t="s">
        <v>35</v>
      </c>
    </row>
    <row r="1328" spans="1:10" x14ac:dyDescent="0.25">
      <c r="A1328" s="1">
        <v>44502</v>
      </c>
      <c r="B1328" t="s">
        <v>19</v>
      </c>
      <c r="C1328" t="s">
        <v>4</v>
      </c>
      <c r="D1328">
        <v>30</v>
      </c>
      <c r="E1328">
        <v>7</v>
      </c>
      <c r="F1328">
        <f>E1328*D1328</f>
        <v>210</v>
      </c>
      <c r="G1328" t="s">
        <v>28</v>
      </c>
      <c r="H1328" t="s">
        <v>26</v>
      </c>
      <c r="I1328" t="s">
        <v>31</v>
      </c>
      <c r="J1328" t="s">
        <v>39</v>
      </c>
    </row>
    <row r="1329" spans="1:10" x14ac:dyDescent="0.25">
      <c r="A1329" s="1">
        <v>44503</v>
      </c>
      <c r="B1329" t="s">
        <v>18</v>
      </c>
      <c r="C1329" t="s">
        <v>2</v>
      </c>
      <c r="D1329">
        <v>199</v>
      </c>
      <c r="E1329">
        <v>9</v>
      </c>
      <c r="F1329">
        <f>E1329*D1329</f>
        <v>1791</v>
      </c>
      <c r="G1329" t="s">
        <v>28</v>
      </c>
      <c r="H1329" t="s">
        <v>26</v>
      </c>
      <c r="I1329" t="s">
        <v>30</v>
      </c>
      <c r="J1329" t="s">
        <v>35</v>
      </c>
    </row>
    <row r="1330" spans="1:10" x14ac:dyDescent="0.25">
      <c r="A1330" s="1">
        <v>44504</v>
      </c>
      <c r="B1330" t="s">
        <v>15</v>
      </c>
      <c r="C1330" t="s">
        <v>3</v>
      </c>
      <c r="D1330">
        <v>99</v>
      </c>
      <c r="E1330">
        <v>6</v>
      </c>
      <c r="F1330">
        <f>E1330*D1330</f>
        <v>594</v>
      </c>
      <c r="G1330" t="s">
        <v>28</v>
      </c>
      <c r="H1330" t="s">
        <v>26</v>
      </c>
      <c r="I1330" t="s">
        <v>30</v>
      </c>
      <c r="J1330" t="s">
        <v>39</v>
      </c>
    </row>
    <row r="1331" spans="1:10" x14ac:dyDescent="0.25">
      <c r="A1331" s="1">
        <v>44505</v>
      </c>
      <c r="B1331" t="s">
        <v>15</v>
      </c>
      <c r="C1331" t="s">
        <v>3</v>
      </c>
      <c r="D1331">
        <v>99</v>
      </c>
      <c r="E1331">
        <v>3</v>
      </c>
      <c r="F1331">
        <f>E1331*D1331</f>
        <v>297</v>
      </c>
      <c r="G1331" t="s">
        <v>28</v>
      </c>
      <c r="H1331" t="s">
        <v>26</v>
      </c>
      <c r="I1331" t="s">
        <v>30</v>
      </c>
      <c r="J1331" t="s">
        <v>39</v>
      </c>
    </row>
    <row r="1332" spans="1:10" x14ac:dyDescent="0.25">
      <c r="A1332" s="1">
        <v>44505</v>
      </c>
      <c r="B1332" t="s">
        <v>18</v>
      </c>
      <c r="C1332" t="s">
        <v>0</v>
      </c>
      <c r="D1332">
        <v>121</v>
      </c>
      <c r="E1332">
        <v>8</v>
      </c>
      <c r="F1332">
        <f>E1332*D1332</f>
        <v>968</v>
      </c>
      <c r="G1332" t="s">
        <v>28</v>
      </c>
      <c r="H1332" t="s">
        <v>27</v>
      </c>
      <c r="I1332" t="s">
        <v>30</v>
      </c>
      <c r="J1332" t="s">
        <v>38</v>
      </c>
    </row>
    <row r="1333" spans="1:10" x14ac:dyDescent="0.25">
      <c r="A1333" s="1">
        <v>44505</v>
      </c>
      <c r="B1333" t="s">
        <v>16</v>
      </c>
      <c r="C1333" t="s">
        <v>0</v>
      </c>
      <c r="D1333">
        <v>121</v>
      </c>
      <c r="E1333">
        <v>3</v>
      </c>
      <c r="F1333">
        <f>E1333*D1333</f>
        <v>363</v>
      </c>
      <c r="G1333" t="s">
        <v>25</v>
      </c>
      <c r="H1333" t="s">
        <v>26</v>
      </c>
      <c r="I1333" t="s">
        <v>30</v>
      </c>
      <c r="J1333" t="s">
        <v>38</v>
      </c>
    </row>
    <row r="1334" spans="1:10" x14ac:dyDescent="0.25">
      <c r="A1334" s="1">
        <v>44505</v>
      </c>
      <c r="B1334" t="s">
        <v>14</v>
      </c>
      <c r="C1334" t="s">
        <v>1</v>
      </c>
      <c r="D1334">
        <v>455</v>
      </c>
      <c r="E1334">
        <v>9</v>
      </c>
      <c r="F1334">
        <f>E1334*D1334</f>
        <v>4095</v>
      </c>
      <c r="G1334" t="s">
        <v>28</v>
      </c>
      <c r="H1334" t="s">
        <v>27</v>
      </c>
      <c r="I1334" t="s">
        <v>30</v>
      </c>
      <c r="J1334" t="s">
        <v>37</v>
      </c>
    </row>
    <row r="1335" spans="1:10" x14ac:dyDescent="0.25">
      <c r="A1335" s="1">
        <v>44505</v>
      </c>
      <c r="B1335" t="s">
        <v>14</v>
      </c>
      <c r="C1335" t="s">
        <v>4</v>
      </c>
      <c r="D1335">
        <v>30</v>
      </c>
      <c r="E1335">
        <v>4</v>
      </c>
      <c r="F1335">
        <f>E1335*D1335</f>
        <v>120</v>
      </c>
      <c r="G1335" t="s">
        <v>28</v>
      </c>
      <c r="H1335" t="s">
        <v>26</v>
      </c>
      <c r="I1335" t="s">
        <v>30</v>
      </c>
      <c r="J1335" t="s">
        <v>38</v>
      </c>
    </row>
    <row r="1336" spans="1:10" x14ac:dyDescent="0.25">
      <c r="A1336" s="1">
        <v>44505</v>
      </c>
      <c r="B1336" t="s">
        <v>13</v>
      </c>
      <c r="C1336" t="s">
        <v>4</v>
      </c>
      <c r="D1336">
        <v>30</v>
      </c>
      <c r="E1336">
        <v>7</v>
      </c>
      <c r="F1336">
        <f>E1336*D1336</f>
        <v>210</v>
      </c>
      <c r="G1336" t="s">
        <v>28</v>
      </c>
      <c r="H1336" t="s">
        <v>26</v>
      </c>
      <c r="I1336" t="s">
        <v>30</v>
      </c>
      <c r="J1336" t="s">
        <v>39</v>
      </c>
    </row>
    <row r="1337" spans="1:10" x14ac:dyDescent="0.25">
      <c r="A1337" s="1">
        <v>44505</v>
      </c>
      <c r="B1337" t="s">
        <v>19</v>
      </c>
      <c r="C1337" t="s">
        <v>20</v>
      </c>
      <c r="D1337">
        <v>12</v>
      </c>
      <c r="E1337">
        <v>9</v>
      </c>
      <c r="F1337">
        <f>E1337*D1337</f>
        <v>108</v>
      </c>
      <c r="G1337" t="s">
        <v>28</v>
      </c>
      <c r="H1337" t="s">
        <v>26</v>
      </c>
      <c r="I1337" t="s">
        <v>30</v>
      </c>
      <c r="J1337" t="s">
        <v>39</v>
      </c>
    </row>
    <row r="1338" spans="1:10" x14ac:dyDescent="0.25">
      <c r="A1338" s="1">
        <v>44506</v>
      </c>
      <c r="B1338" t="s">
        <v>16</v>
      </c>
      <c r="C1338" t="s">
        <v>20</v>
      </c>
      <c r="D1338">
        <v>12</v>
      </c>
      <c r="E1338">
        <v>8</v>
      </c>
      <c r="F1338">
        <f>E1338*D1338</f>
        <v>96</v>
      </c>
      <c r="G1338" t="s">
        <v>28</v>
      </c>
      <c r="H1338" t="s">
        <v>26</v>
      </c>
      <c r="I1338" t="s">
        <v>31</v>
      </c>
      <c r="J1338" t="s">
        <v>36</v>
      </c>
    </row>
    <row r="1339" spans="1:10" x14ac:dyDescent="0.25">
      <c r="A1339" s="1">
        <v>44506</v>
      </c>
      <c r="B1339" t="s">
        <v>16</v>
      </c>
      <c r="C1339" t="s">
        <v>21</v>
      </c>
      <c r="D1339">
        <v>169</v>
      </c>
      <c r="E1339">
        <v>8</v>
      </c>
      <c r="F1339">
        <f>E1339*D1339</f>
        <v>1352</v>
      </c>
      <c r="G1339" t="s">
        <v>28</v>
      </c>
      <c r="H1339" t="s">
        <v>26</v>
      </c>
      <c r="I1339" t="s">
        <v>31</v>
      </c>
      <c r="J1339" t="s">
        <v>36</v>
      </c>
    </row>
    <row r="1340" spans="1:10" x14ac:dyDescent="0.25">
      <c r="A1340" s="1">
        <v>44507</v>
      </c>
      <c r="B1340" t="s">
        <v>17</v>
      </c>
      <c r="C1340" t="s">
        <v>2</v>
      </c>
      <c r="D1340">
        <v>199</v>
      </c>
      <c r="E1340">
        <v>4</v>
      </c>
      <c r="F1340">
        <f>E1340*D1340</f>
        <v>796</v>
      </c>
      <c r="G1340" t="s">
        <v>28</v>
      </c>
      <c r="H1340" t="s">
        <v>26</v>
      </c>
      <c r="I1340" t="s">
        <v>31</v>
      </c>
      <c r="J1340" t="s">
        <v>39</v>
      </c>
    </row>
    <row r="1341" spans="1:10" x14ac:dyDescent="0.25">
      <c r="A1341" s="1">
        <v>44508</v>
      </c>
      <c r="B1341" t="s">
        <v>15</v>
      </c>
      <c r="C1341" t="s">
        <v>3</v>
      </c>
      <c r="D1341">
        <v>99</v>
      </c>
      <c r="E1341">
        <v>9</v>
      </c>
      <c r="F1341">
        <f>E1341*D1341</f>
        <v>891</v>
      </c>
      <c r="G1341" t="s">
        <v>25</v>
      </c>
      <c r="H1341" t="s">
        <v>26</v>
      </c>
      <c r="I1341" t="s">
        <v>30</v>
      </c>
      <c r="J1341" t="s">
        <v>39</v>
      </c>
    </row>
    <row r="1342" spans="1:10" x14ac:dyDescent="0.25">
      <c r="A1342" s="1">
        <v>44509</v>
      </c>
      <c r="B1342" t="s">
        <v>17</v>
      </c>
      <c r="C1342" t="s">
        <v>20</v>
      </c>
      <c r="D1342">
        <v>12</v>
      </c>
      <c r="E1342">
        <v>4</v>
      </c>
      <c r="F1342">
        <f>E1342*D1342</f>
        <v>48</v>
      </c>
      <c r="G1342" t="s">
        <v>28</v>
      </c>
      <c r="H1342" t="s">
        <v>26</v>
      </c>
      <c r="I1342" t="s">
        <v>30</v>
      </c>
      <c r="J1342" t="s">
        <v>37</v>
      </c>
    </row>
    <row r="1343" spans="1:10" x14ac:dyDescent="0.25">
      <c r="A1343" s="1">
        <v>44510</v>
      </c>
      <c r="B1343" t="s">
        <v>18</v>
      </c>
      <c r="C1343" t="s">
        <v>4</v>
      </c>
      <c r="D1343">
        <v>30</v>
      </c>
      <c r="E1343">
        <v>3</v>
      </c>
      <c r="F1343">
        <f>E1343*D1343</f>
        <v>90</v>
      </c>
      <c r="G1343" t="s">
        <v>28</v>
      </c>
      <c r="H1343" t="s">
        <v>27</v>
      </c>
      <c r="I1343" t="s">
        <v>30</v>
      </c>
      <c r="J1343" t="s">
        <v>36</v>
      </c>
    </row>
    <row r="1344" spans="1:10" x14ac:dyDescent="0.25">
      <c r="A1344" s="1">
        <v>44511</v>
      </c>
      <c r="B1344" t="s">
        <v>15</v>
      </c>
      <c r="C1344" t="s">
        <v>21</v>
      </c>
      <c r="D1344">
        <v>169</v>
      </c>
      <c r="E1344">
        <v>8</v>
      </c>
      <c r="F1344">
        <f>E1344*D1344</f>
        <v>1352</v>
      </c>
      <c r="G1344" t="s">
        <v>25</v>
      </c>
      <c r="H1344" t="s">
        <v>26</v>
      </c>
      <c r="I1344" t="s">
        <v>31</v>
      </c>
      <c r="J1344" t="s">
        <v>35</v>
      </c>
    </row>
    <row r="1345" spans="1:10" x14ac:dyDescent="0.25">
      <c r="A1345" s="1">
        <v>44512</v>
      </c>
      <c r="B1345" t="s">
        <v>19</v>
      </c>
      <c r="C1345" t="s">
        <v>3</v>
      </c>
      <c r="D1345">
        <v>99</v>
      </c>
      <c r="E1345">
        <v>7</v>
      </c>
      <c r="F1345">
        <f>E1345*D1345</f>
        <v>693</v>
      </c>
      <c r="G1345" t="s">
        <v>28</v>
      </c>
      <c r="H1345" t="s">
        <v>26</v>
      </c>
      <c r="I1345" t="s">
        <v>31</v>
      </c>
      <c r="J1345" t="s">
        <v>39</v>
      </c>
    </row>
    <row r="1346" spans="1:10" x14ac:dyDescent="0.25">
      <c r="A1346" s="1">
        <v>44512</v>
      </c>
      <c r="B1346" t="s">
        <v>18</v>
      </c>
      <c r="C1346" t="s">
        <v>0</v>
      </c>
      <c r="D1346">
        <v>121</v>
      </c>
      <c r="E1346">
        <v>5</v>
      </c>
      <c r="F1346">
        <f>E1346*D1346</f>
        <v>605</v>
      </c>
      <c r="G1346" t="s">
        <v>28</v>
      </c>
      <c r="H1346" t="s">
        <v>26</v>
      </c>
      <c r="I1346" t="s">
        <v>30</v>
      </c>
      <c r="J1346" t="s">
        <v>39</v>
      </c>
    </row>
    <row r="1347" spans="1:10" x14ac:dyDescent="0.25">
      <c r="A1347" s="1">
        <v>44512</v>
      </c>
      <c r="B1347" t="s">
        <v>19</v>
      </c>
      <c r="C1347" t="s">
        <v>21</v>
      </c>
      <c r="D1347">
        <v>169</v>
      </c>
      <c r="E1347">
        <v>6</v>
      </c>
      <c r="F1347">
        <f>E1347*D1347</f>
        <v>1014</v>
      </c>
      <c r="G1347" t="s">
        <v>28</v>
      </c>
      <c r="H1347" t="s">
        <v>26</v>
      </c>
      <c r="I1347" t="s">
        <v>30</v>
      </c>
      <c r="J1347" t="s">
        <v>36</v>
      </c>
    </row>
    <row r="1348" spans="1:10" x14ac:dyDescent="0.25">
      <c r="A1348" s="1">
        <v>44513</v>
      </c>
      <c r="B1348" t="s">
        <v>13</v>
      </c>
      <c r="C1348" t="s">
        <v>3</v>
      </c>
      <c r="D1348">
        <v>99</v>
      </c>
      <c r="E1348">
        <v>6</v>
      </c>
      <c r="F1348">
        <f>E1348*D1348</f>
        <v>594</v>
      </c>
      <c r="G1348" t="s">
        <v>25</v>
      </c>
      <c r="H1348" t="s">
        <v>26</v>
      </c>
      <c r="I1348" t="s">
        <v>30</v>
      </c>
      <c r="J1348" t="s">
        <v>39</v>
      </c>
    </row>
    <row r="1349" spans="1:10" x14ac:dyDescent="0.25">
      <c r="A1349" s="1">
        <v>44514</v>
      </c>
      <c r="B1349" t="s">
        <v>13</v>
      </c>
      <c r="C1349" t="s">
        <v>2</v>
      </c>
      <c r="D1349">
        <v>199</v>
      </c>
      <c r="E1349">
        <v>8</v>
      </c>
      <c r="F1349">
        <f>E1349*D1349</f>
        <v>1592</v>
      </c>
      <c r="G1349" t="s">
        <v>25</v>
      </c>
      <c r="H1349" t="s">
        <v>26</v>
      </c>
      <c r="I1349" t="s">
        <v>30</v>
      </c>
      <c r="J1349" t="s">
        <v>36</v>
      </c>
    </row>
    <row r="1350" spans="1:10" x14ac:dyDescent="0.25">
      <c r="A1350" s="1">
        <v>44515</v>
      </c>
      <c r="B1350" t="s">
        <v>13</v>
      </c>
      <c r="C1350" t="s">
        <v>3</v>
      </c>
      <c r="D1350">
        <v>99</v>
      </c>
      <c r="E1350">
        <v>3</v>
      </c>
      <c r="F1350">
        <f>E1350*D1350</f>
        <v>297</v>
      </c>
      <c r="G1350" t="s">
        <v>28</v>
      </c>
      <c r="H1350" t="s">
        <v>27</v>
      </c>
      <c r="I1350" t="s">
        <v>31</v>
      </c>
      <c r="J1350" t="s">
        <v>39</v>
      </c>
    </row>
    <row r="1351" spans="1:10" x14ac:dyDescent="0.25">
      <c r="A1351" s="1">
        <v>44516</v>
      </c>
      <c r="B1351" t="s">
        <v>16</v>
      </c>
      <c r="C1351" t="s">
        <v>0</v>
      </c>
      <c r="D1351">
        <v>121</v>
      </c>
      <c r="E1351">
        <v>3</v>
      </c>
      <c r="F1351">
        <f>E1351*D1351</f>
        <v>363</v>
      </c>
      <c r="G1351" t="s">
        <v>28</v>
      </c>
      <c r="H1351" t="s">
        <v>26</v>
      </c>
      <c r="I1351" t="s">
        <v>30</v>
      </c>
      <c r="J1351" t="s">
        <v>38</v>
      </c>
    </row>
    <row r="1352" spans="1:10" x14ac:dyDescent="0.25">
      <c r="A1352" s="1">
        <v>44517</v>
      </c>
      <c r="B1352" t="s">
        <v>18</v>
      </c>
      <c r="C1352" t="s">
        <v>4</v>
      </c>
      <c r="D1352">
        <v>30</v>
      </c>
      <c r="E1352">
        <v>3</v>
      </c>
      <c r="F1352">
        <f>E1352*D1352</f>
        <v>90</v>
      </c>
      <c r="G1352" t="s">
        <v>28</v>
      </c>
      <c r="H1352" t="s">
        <v>27</v>
      </c>
      <c r="I1352" t="s">
        <v>30</v>
      </c>
      <c r="J1352" t="s">
        <v>38</v>
      </c>
    </row>
    <row r="1353" spans="1:10" x14ac:dyDescent="0.25">
      <c r="A1353" s="1">
        <v>44518</v>
      </c>
      <c r="B1353" t="s">
        <v>13</v>
      </c>
      <c r="C1353" t="s">
        <v>1</v>
      </c>
      <c r="D1353">
        <v>455</v>
      </c>
      <c r="E1353">
        <v>4</v>
      </c>
      <c r="F1353">
        <f>E1353*D1353</f>
        <v>1820</v>
      </c>
      <c r="G1353" t="s">
        <v>28</v>
      </c>
      <c r="H1353" t="s">
        <v>26</v>
      </c>
      <c r="I1353" t="s">
        <v>30</v>
      </c>
      <c r="J1353" t="s">
        <v>37</v>
      </c>
    </row>
    <row r="1354" spans="1:10" x14ac:dyDescent="0.25">
      <c r="A1354" s="1">
        <v>44518</v>
      </c>
      <c r="B1354" t="s">
        <v>19</v>
      </c>
      <c r="C1354" t="s">
        <v>21</v>
      </c>
      <c r="D1354">
        <v>169</v>
      </c>
      <c r="E1354">
        <v>9</v>
      </c>
      <c r="F1354">
        <f>E1354*D1354</f>
        <v>1521</v>
      </c>
      <c r="G1354" t="s">
        <v>28</v>
      </c>
      <c r="H1354" t="s">
        <v>26</v>
      </c>
      <c r="I1354" t="s">
        <v>30</v>
      </c>
      <c r="J1354" t="s">
        <v>37</v>
      </c>
    </row>
    <row r="1355" spans="1:10" x14ac:dyDescent="0.25">
      <c r="A1355" s="1">
        <v>44519</v>
      </c>
      <c r="B1355" t="s">
        <v>18</v>
      </c>
      <c r="C1355" t="s">
        <v>1</v>
      </c>
      <c r="D1355">
        <v>455</v>
      </c>
      <c r="E1355">
        <v>4</v>
      </c>
      <c r="F1355">
        <f>E1355*D1355</f>
        <v>1820</v>
      </c>
      <c r="G1355" t="s">
        <v>25</v>
      </c>
      <c r="H1355" t="s">
        <v>26</v>
      </c>
      <c r="I1355" t="s">
        <v>31</v>
      </c>
      <c r="J1355" t="s">
        <v>38</v>
      </c>
    </row>
    <row r="1356" spans="1:10" x14ac:dyDescent="0.25">
      <c r="A1356" s="1">
        <v>44519</v>
      </c>
      <c r="B1356" t="s">
        <v>15</v>
      </c>
      <c r="C1356" t="s">
        <v>1</v>
      </c>
      <c r="D1356">
        <v>455</v>
      </c>
      <c r="E1356">
        <v>9</v>
      </c>
      <c r="F1356">
        <f>E1356*D1356</f>
        <v>4095</v>
      </c>
      <c r="G1356" t="s">
        <v>25</v>
      </c>
      <c r="H1356" t="s">
        <v>26</v>
      </c>
      <c r="I1356" t="s">
        <v>31</v>
      </c>
      <c r="J1356" t="s">
        <v>37</v>
      </c>
    </row>
    <row r="1357" spans="1:10" x14ac:dyDescent="0.25">
      <c r="A1357" s="1">
        <v>44520</v>
      </c>
      <c r="B1357" t="s">
        <v>15</v>
      </c>
      <c r="C1357" t="s">
        <v>20</v>
      </c>
      <c r="D1357">
        <v>12</v>
      </c>
      <c r="E1357">
        <v>4</v>
      </c>
      <c r="F1357">
        <f>E1357*D1357</f>
        <v>48</v>
      </c>
      <c r="G1357" t="s">
        <v>28</v>
      </c>
      <c r="H1357" t="s">
        <v>26</v>
      </c>
      <c r="I1357" t="s">
        <v>30</v>
      </c>
      <c r="J1357" t="s">
        <v>39</v>
      </c>
    </row>
    <row r="1358" spans="1:10" x14ac:dyDescent="0.25">
      <c r="A1358" s="1">
        <v>44521</v>
      </c>
      <c r="B1358" t="s">
        <v>18</v>
      </c>
      <c r="C1358" t="s">
        <v>4</v>
      </c>
      <c r="D1358">
        <v>30</v>
      </c>
      <c r="E1358">
        <v>5</v>
      </c>
      <c r="F1358">
        <f>E1358*D1358</f>
        <v>150</v>
      </c>
      <c r="G1358" t="s">
        <v>28</v>
      </c>
      <c r="H1358" t="s">
        <v>26</v>
      </c>
      <c r="I1358" t="s">
        <v>31</v>
      </c>
      <c r="J1358" t="s">
        <v>36</v>
      </c>
    </row>
    <row r="1359" spans="1:10" x14ac:dyDescent="0.25">
      <c r="A1359" s="1">
        <v>44521</v>
      </c>
      <c r="B1359" t="s">
        <v>17</v>
      </c>
      <c r="C1359" t="s">
        <v>4</v>
      </c>
      <c r="D1359">
        <v>30</v>
      </c>
      <c r="E1359">
        <v>5</v>
      </c>
      <c r="F1359">
        <f>E1359*D1359</f>
        <v>150</v>
      </c>
      <c r="G1359" t="s">
        <v>28</v>
      </c>
      <c r="H1359" t="s">
        <v>26</v>
      </c>
      <c r="I1359" t="s">
        <v>30</v>
      </c>
      <c r="J1359" t="s">
        <v>38</v>
      </c>
    </row>
    <row r="1360" spans="1:10" x14ac:dyDescent="0.25">
      <c r="A1360" s="1">
        <v>44521</v>
      </c>
      <c r="B1360" t="s">
        <v>17</v>
      </c>
      <c r="C1360" t="s">
        <v>21</v>
      </c>
      <c r="D1360">
        <v>169</v>
      </c>
      <c r="E1360">
        <v>9</v>
      </c>
      <c r="F1360">
        <f>E1360*D1360</f>
        <v>1521</v>
      </c>
      <c r="G1360" t="s">
        <v>25</v>
      </c>
      <c r="H1360" t="s">
        <v>26</v>
      </c>
      <c r="I1360" t="s">
        <v>30</v>
      </c>
      <c r="J1360" t="s">
        <v>39</v>
      </c>
    </row>
    <row r="1361" spans="1:10" x14ac:dyDescent="0.25">
      <c r="A1361" s="1">
        <v>44522</v>
      </c>
      <c r="B1361" t="s">
        <v>15</v>
      </c>
      <c r="C1361" t="s">
        <v>3</v>
      </c>
      <c r="D1361">
        <v>99</v>
      </c>
      <c r="E1361">
        <v>3</v>
      </c>
      <c r="F1361">
        <f>E1361*D1361</f>
        <v>297</v>
      </c>
      <c r="G1361" t="s">
        <v>28</v>
      </c>
      <c r="H1361" t="s">
        <v>26</v>
      </c>
      <c r="I1361" t="s">
        <v>31</v>
      </c>
      <c r="J1361" t="s">
        <v>39</v>
      </c>
    </row>
    <row r="1362" spans="1:10" x14ac:dyDescent="0.25">
      <c r="A1362" s="1">
        <v>44522</v>
      </c>
      <c r="B1362" t="s">
        <v>14</v>
      </c>
      <c r="C1362" t="s">
        <v>21</v>
      </c>
      <c r="D1362">
        <v>169</v>
      </c>
      <c r="E1362">
        <v>8</v>
      </c>
      <c r="F1362">
        <f>E1362*D1362</f>
        <v>1352</v>
      </c>
      <c r="G1362" t="s">
        <v>28</v>
      </c>
      <c r="H1362" t="s">
        <v>26</v>
      </c>
      <c r="I1362" t="s">
        <v>30</v>
      </c>
      <c r="J1362" t="s">
        <v>38</v>
      </c>
    </row>
    <row r="1363" spans="1:10" x14ac:dyDescent="0.25">
      <c r="A1363" s="1">
        <v>44523</v>
      </c>
      <c r="B1363" t="s">
        <v>14</v>
      </c>
      <c r="C1363" t="s">
        <v>0</v>
      </c>
      <c r="D1363">
        <v>121</v>
      </c>
      <c r="E1363">
        <v>3</v>
      </c>
      <c r="F1363">
        <f>E1363*D1363</f>
        <v>363</v>
      </c>
      <c r="G1363" t="s">
        <v>28</v>
      </c>
      <c r="H1363" t="s">
        <v>26</v>
      </c>
      <c r="I1363" t="s">
        <v>30</v>
      </c>
      <c r="J1363" t="s">
        <v>37</v>
      </c>
    </row>
    <row r="1364" spans="1:10" x14ac:dyDescent="0.25">
      <c r="A1364" s="1">
        <v>44524</v>
      </c>
      <c r="B1364" t="s">
        <v>13</v>
      </c>
      <c r="C1364" t="s">
        <v>20</v>
      </c>
      <c r="D1364">
        <v>12</v>
      </c>
      <c r="E1364">
        <v>4</v>
      </c>
      <c r="F1364">
        <f>E1364*D1364</f>
        <v>48</v>
      </c>
      <c r="G1364" t="s">
        <v>28</v>
      </c>
      <c r="H1364" t="s">
        <v>26</v>
      </c>
      <c r="I1364" t="s">
        <v>30</v>
      </c>
      <c r="J1364" t="s">
        <v>37</v>
      </c>
    </row>
    <row r="1365" spans="1:10" x14ac:dyDescent="0.25">
      <c r="A1365" s="1">
        <v>44525</v>
      </c>
      <c r="B1365" t="s">
        <v>13</v>
      </c>
      <c r="C1365" t="s">
        <v>3</v>
      </c>
      <c r="D1365">
        <v>99</v>
      </c>
      <c r="E1365">
        <v>5</v>
      </c>
      <c r="F1365">
        <f>E1365*D1365</f>
        <v>495</v>
      </c>
      <c r="G1365" t="s">
        <v>28</v>
      </c>
      <c r="H1365" t="s">
        <v>26</v>
      </c>
      <c r="I1365" t="s">
        <v>31</v>
      </c>
      <c r="J1365" t="s">
        <v>39</v>
      </c>
    </row>
    <row r="1366" spans="1:10" x14ac:dyDescent="0.25">
      <c r="A1366" s="1">
        <v>44525</v>
      </c>
      <c r="B1366" t="s">
        <v>14</v>
      </c>
      <c r="C1366" t="s">
        <v>21</v>
      </c>
      <c r="D1366">
        <v>169</v>
      </c>
      <c r="E1366">
        <v>6</v>
      </c>
      <c r="F1366">
        <f>E1366*D1366</f>
        <v>1014</v>
      </c>
      <c r="G1366" t="s">
        <v>28</v>
      </c>
      <c r="H1366" t="s">
        <v>26</v>
      </c>
      <c r="I1366" t="s">
        <v>31</v>
      </c>
      <c r="J1366" t="s">
        <v>36</v>
      </c>
    </row>
    <row r="1367" spans="1:10" x14ac:dyDescent="0.25">
      <c r="A1367" s="1">
        <v>44526</v>
      </c>
      <c r="B1367" t="s">
        <v>18</v>
      </c>
      <c r="C1367" t="s">
        <v>3</v>
      </c>
      <c r="D1367">
        <v>99</v>
      </c>
      <c r="E1367">
        <v>10</v>
      </c>
      <c r="F1367">
        <f>E1367*D1367</f>
        <v>990</v>
      </c>
      <c r="G1367" t="s">
        <v>28</v>
      </c>
      <c r="H1367" t="s">
        <v>26</v>
      </c>
      <c r="I1367" t="s">
        <v>30</v>
      </c>
      <c r="J1367" t="s">
        <v>39</v>
      </c>
    </row>
    <row r="1368" spans="1:10" x14ac:dyDescent="0.25">
      <c r="A1368" s="1">
        <v>44526</v>
      </c>
      <c r="B1368" t="s">
        <v>16</v>
      </c>
      <c r="C1368" t="s">
        <v>1</v>
      </c>
      <c r="D1368">
        <v>455</v>
      </c>
      <c r="E1368">
        <v>10</v>
      </c>
      <c r="F1368">
        <f>E1368*D1368</f>
        <v>4550</v>
      </c>
      <c r="G1368" t="s">
        <v>25</v>
      </c>
      <c r="H1368" t="s">
        <v>26</v>
      </c>
      <c r="I1368" t="s">
        <v>31</v>
      </c>
      <c r="J1368" t="s">
        <v>36</v>
      </c>
    </row>
    <row r="1369" spans="1:10" x14ac:dyDescent="0.25">
      <c r="A1369" s="1">
        <v>44526</v>
      </c>
      <c r="B1369" t="s">
        <v>15</v>
      </c>
      <c r="C1369" t="s">
        <v>20</v>
      </c>
      <c r="D1369">
        <v>12</v>
      </c>
      <c r="E1369">
        <v>6</v>
      </c>
      <c r="F1369">
        <f>E1369*D1369</f>
        <v>72</v>
      </c>
      <c r="G1369" t="s">
        <v>28</v>
      </c>
      <c r="H1369" t="s">
        <v>26</v>
      </c>
      <c r="I1369" t="s">
        <v>31</v>
      </c>
      <c r="J1369" t="s">
        <v>39</v>
      </c>
    </row>
    <row r="1370" spans="1:10" x14ac:dyDescent="0.25">
      <c r="A1370" s="1">
        <v>44526</v>
      </c>
      <c r="B1370" t="s">
        <v>16</v>
      </c>
      <c r="C1370" t="s">
        <v>21</v>
      </c>
      <c r="D1370">
        <v>169</v>
      </c>
      <c r="E1370">
        <v>5</v>
      </c>
      <c r="F1370">
        <f>E1370*D1370</f>
        <v>845</v>
      </c>
      <c r="G1370" t="s">
        <v>28</v>
      </c>
      <c r="H1370" t="s">
        <v>26</v>
      </c>
      <c r="I1370" t="s">
        <v>30</v>
      </c>
      <c r="J1370" t="s">
        <v>39</v>
      </c>
    </row>
    <row r="1371" spans="1:10" x14ac:dyDescent="0.25">
      <c r="A1371" s="1">
        <v>44527</v>
      </c>
      <c r="B1371" t="s">
        <v>17</v>
      </c>
      <c r="C1371" t="s">
        <v>3</v>
      </c>
      <c r="D1371">
        <v>99</v>
      </c>
      <c r="E1371">
        <v>9</v>
      </c>
      <c r="F1371">
        <f>E1371*D1371</f>
        <v>891</v>
      </c>
      <c r="G1371" t="s">
        <v>28</v>
      </c>
      <c r="H1371" t="s">
        <v>26</v>
      </c>
      <c r="I1371" t="s">
        <v>30</v>
      </c>
      <c r="J1371" t="s">
        <v>39</v>
      </c>
    </row>
    <row r="1372" spans="1:10" x14ac:dyDescent="0.25">
      <c r="A1372" s="1">
        <v>44527</v>
      </c>
      <c r="B1372" t="s">
        <v>17</v>
      </c>
      <c r="C1372" t="s">
        <v>1</v>
      </c>
      <c r="D1372">
        <v>455</v>
      </c>
      <c r="E1372">
        <v>9</v>
      </c>
      <c r="F1372">
        <f>E1372*D1372</f>
        <v>4095</v>
      </c>
      <c r="G1372" t="s">
        <v>28</v>
      </c>
      <c r="H1372" t="s">
        <v>26</v>
      </c>
      <c r="I1372" t="s">
        <v>30</v>
      </c>
      <c r="J1372" t="s">
        <v>39</v>
      </c>
    </row>
    <row r="1373" spans="1:10" x14ac:dyDescent="0.25">
      <c r="A1373" s="1">
        <v>44527</v>
      </c>
      <c r="B1373" t="s">
        <v>16</v>
      </c>
      <c r="C1373" t="s">
        <v>20</v>
      </c>
      <c r="D1373">
        <v>12</v>
      </c>
      <c r="E1373">
        <v>6</v>
      </c>
      <c r="F1373">
        <f>E1373*D1373</f>
        <v>72</v>
      </c>
      <c r="G1373" t="s">
        <v>28</v>
      </c>
      <c r="H1373" t="s">
        <v>26</v>
      </c>
      <c r="I1373" t="s">
        <v>30</v>
      </c>
      <c r="J1373" t="s">
        <v>38</v>
      </c>
    </row>
    <row r="1374" spans="1:10" x14ac:dyDescent="0.25">
      <c r="A1374" s="1">
        <v>44527</v>
      </c>
      <c r="B1374" t="s">
        <v>15</v>
      </c>
      <c r="C1374" t="s">
        <v>20</v>
      </c>
      <c r="D1374">
        <v>12</v>
      </c>
      <c r="E1374">
        <v>7</v>
      </c>
      <c r="F1374">
        <f>E1374*D1374</f>
        <v>84</v>
      </c>
      <c r="G1374" t="s">
        <v>28</v>
      </c>
      <c r="H1374" t="s">
        <v>27</v>
      </c>
      <c r="I1374" t="s">
        <v>31</v>
      </c>
      <c r="J1374" t="s">
        <v>38</v>
      </c>
    </row>
    <row r="1375" spans="1:10" x14ac:dyDescent="0.25">
      <c r="A1375" s="1">
        <v>44528</v>
      </c>
      <c r="B1375" t="s">
        <v>15</v>
      </c>
      <c r="C1375" t="s">
        <v>3</v>
      </c>
      <c r="D1375">
        <v>99</v>
      </c>
      <c r="E1375">
        <v>6</v>
      </c>
      <c r="F1375">
        <f>E1375*D1375</f>
        <v>594</v>
      </c>
      <c r="G1375" t="s">
        <v>28</v>
      </c>
      <c r="H1375" t="s">
        <v>26</v>
      </c>
      <c r="I1375" t="s">
        <v>31</v>
      </c>
      <c r="J1375" t="s">
        <v>39</v>
      </c>
    </row>
    <row r="1376" spans="1:10" x14ac:dyDescent="0.25">
      <c r="A1376" s="1">
        <v>44529</v>
      </c>
      <c r="B1376" t="s">
        <v>16</v>
      </c>
      <c r="C1376" t="s">
        <v>20</v>
      </c>
      <c r="D1376">
        <v>12</v>
      </c>
      <c r="E1376">
        <v>3</v>
      </c>
      <c r="F1376">
        <f>E1376*D1376</f>
        <v>36</v>
      </c>
      <c r="G1376" t="s">
        <v>28</v>
      </c>
      <c r="H1376" t="s">
        <v>27</v>
      </c>
      <c r="I1376" t="s">
        <v>30</v>
      </c>
      <c r="J1376" t="s">
        <v>36</v>
      </c>
    </row>
    <row r="1377" spans="1:10" x14ac:dyDescent="0.25">
      <c r="A1377" s="1">
        <v>44529</v>
      </c>
      <c r="B1377" t="s">
        <v>15</v>
      </c>
      <c r="C1377" t="s">
        <v>21</v>
      </c>
      <c r="D1377">
        <v>169</v>
      </c>
      <c r="E1377">
        <v>7</v>
      </c>
      <c r="F1377">
        <f>E1377*D1377</f>
        <v>1183</v>
      </c>
      <c r="G1377" t="s">
        <v>25</v>
      </c>
      <c r="H1377" t="s">
        <v>26</v>
      </c>
      <c r="I1377" t="s">
        <v>30</v>
      </c>
      <c r="J1377" t="s">
        <v>38</v>
      </c>
    </row>
    <row r="1378" spans="1:10" x14ac:dyDescent="0.25">
      <c r="A1378" s="1">
        <v>44530</v>
      </c>
      <c r="B1378" t="s">
        <v>14</v>
      </c>
      <c r="C1378" t="s">
        <v>21</v>
      </c>
      <c r="D1378">
        <v>169</v>
      </c>
      <c r="E1378">
        <v>9</v>
      </c>
      <c r="F1378">
        <f>E1378*D1378</f>
        <v>1521</v>
      </c>
      <c r="G1378" t="s">
        <v>28</v>
      </c>
      <c r="H1378" t="s">
        <v>26</v>
      </c>
      <c r="I1378" t="s">
        <v>30</v>
      </c>
      <c r="J1378" t="s">
        <v>38</v>
      </c>
    </row>
    <row r="1379" spans="1:10" x14ac:dyDescent="0.25">
      <c r="A1379" s="1">
        <v>44531</v>
      </c>
      <c r="B1379" t="s">
        <v>15</v>
      </c>
      <c r="C1379" t="s">
        <v>1</v>
      </c>
      <c r="D1379">
        <v>455</v>
      </c>
      <c r="E1379">
        <v>7</v>
      </c>
      <c r="F1379">
        <f>E1379*D1379</f>
        <v>3185</v>
      </c>
      <c r="G1379" t="s">
        <v>28</v>
      </c>
      <c r="H1379" t="s">
        <v>26</v>
      </c>
      <c r="I1379" t="s">
        <v>30</v>
      </c>
      <c r="J1379" t="s">
        <v>37</v>
      </c>
    </row>
    <row r="1380" spans="1:10" x14ac:dyDescent="0.25">
      <c r="A1380" s="1">
        <v>44531</v>
      </c>
      <c r="B1380" t="s">
        <v>14</v>
      </c>
      <c r="C1380" t="s">
        <v>20</v>
      </c>
      <c r="D1380">
        <v>12</v>
      </c>
      <c r="E1380">
        <v>7</v>
      </c>
      <c r="F1380">
        <f>E1380*D1380</f>
        <v>84</v>
      </c>
      <c r="G1380" t="s">
        <v>28</v>
      </c>
      <c r="H1380" t="s">
        <v>26</v>
      </c>
      <c r="I1380" t="s">
        <v>31</v>
      </c>
      <c r="J1380" t="s">
        <v>37</v>
      </c>
    </row>
    <row r="1381" spans="1:10" x14ac:dyDescent="0.25">
      <c r="A1381" s="1">
        <v>44532</v>
      </c>
      <c r="B1381" t="s">
        <v>15</v>
      </c>
      <c r="C1381" t="s">
        <v>3</v>
      </c>
      <c r="D1381">
        <v>99</v>
      </c>
      <c r="E1381">
        <v>7</v>
      </c>
      <c r="F1381">
        <f>E1381*D1381</f>
        <v>693</v>
      </c>
      <c r="G1381" t="s">
        <v>25</v>
      </c>
      <c r="H1381" t="s">
        <v>26</v>
      </c>
      <c r="I1381" t="s">
        <v>30</v>
      </c>
      <c r="J1381" t="s">
        <v>39</v>
      </c>
    </row>
    <row r="1382" spans="1:10" x14ac:dyDescent="0.25">
      <c r="A1382" s="1">
        <v>44533</v>
      </c>
      <c r="B1382" t="s">
        <v>13</v>
      </c>
      <c r="C1382" t="s">
        <v>3</v>
      </c>
      <c r="D1382">
        <v>99</v>
      </c>
      <c r="E1382">
        <v>5</v>
      </c>
      <c r="F1382">
        <f>E1382*D1382</f>
        <v>495</v>
      </c>
      <c r="G1382" t="s">
        <v>28</v>
      </c>
      <c r="H1382" t="s">
        <v>26</v>
      </c>
      <c r="I1382" t="s">
        <v>30</v>
      </c>
      <c r="J1382" t="s">
        <v>39</v>
      </c>
    </row>
    <row r="1383" spans="1:10" x14ac:dyDescent="0.25">
      <c r="A1383" s="1">
        <v>44533</v>
      </c>
      <c r="B1383" t="s">
        <v>19</v>
      </c>
      <c r="C1383" t="s">
        <v>1</v>
      </c>
      <c r="D1383">
        <v>455</v>
      </c>
      <c r="E1383">
        <v>3</v>
      </c>
      <c r="F1383">
        <f>E1383*D1383</f>
        <v>1365</v>
      </c>
      <c r="G1383" t="s">
        <v>28</v>
      </c>
      <c r="H1383" t="s">
        <v>26</v>
      </c>
      <c r="I1383" t="s">
        <v>31</v>
      </c>
      <c r="J1383" t="s">
        <v>35</v>
      </c>
    </row>
    <row r="1384" spans="1:10" x14ac:dyDescent="0.25">
      <c r="A1384" s="1">
        <v>44533</v>
      </c>
      <c r="B1384" t="s">
        <v>18</v>
      </c>
      <c r="C1384" t="s">
        <v>2</v>
      </c>
      <c r="D1384">
        <v>199</v>
      </c>
      <c r="E1384">
        <v>6</v>
      </c>
      <c r="F1384">
        <f>E1384*D1384</f>
        <v>1194</v>
      </c>
      <c r="G1384" t="s">
        <v>28</v>
      </c>
      <c r="H1384" t="s">
        <v>26</v>
      </c>
      <c r="I1384" t="s">
        <v>31</v>
      </c>
      <c r="J1384" t="s">
        <v>39</v>
      </c>
    </row>
    <row r="1385" spans="1:10" x14ac:dyDescent="0.25">
      <c r="A1385" s="1">
        <v>44534</v>
      </c>
      <c r="B1385" t="s">
        <v>16</v>
      </c>
      <c r="C1385" t="s">
        <v>3</v>
      </c>
      <c r="D1385">
        <v>99</v>
      </c>
      <c r="E1385">
        <v>5</v>
      </c>
      <c r="F1385">
        <f>E1385*D1385</f>
        <v>495</v>
      </c>
      <c r="G1385" t="s">
        <v>28</v>
      </c>
      <c r="H1385" t="s">
        <v>26</v>
      </c>
      <c r="I1385" t="s">
        <v>30</v>
      </c>
      <c r="J1385" t="s">
        <v>39</v>
      </c>
    </row>
    <row r="1386" spans="1:10" x14ac:dyDescent="0.25">
      <c r="A1386" s="1">
        <v>44534</v>
      </c>
      <c r="B1386" t="s">
        <v>15</v>
      </c>
      <c r="C1386" t="s">
        <v>1</v>
      </c>
      <c r="D1386">
        <v>455</v>
      </c>
      <c r="E1386">
        <v>1</v>
      </c>
      <c r="F1386">
        <f>E1386*D1386</f>
        <v>455</v>
      </c>
      <c r="G1386" t="s">
        <v>28</v>
      </c>
      <c r="H1386" t="s">
        <v>27</v>
      </c>
      <c r="I1386" t="s">
        <v>31</v>
      </c>
      <c r="J1386" t="s">
        <v>39</v>
      </c>
    </row>
    <row r="1387" spans="1:10" x14ac:dyDescent="0.25">
      <c r="A1387" s="1">
        <v>44535</v>
      </c>
      <c r="B1387" t="s">
        <v>13</v>
      </c>
      <c r="C1387" t="s">
        <v>20</v>
      </c>
      <c r="D1387">
        <v>12</v>
      </c>
      <c r="E1387">
        <v>5</v>
      </c>
      <c r="F1387">
        <f>E1387*D1387</f>
        <v>60</v>
      </c>
      <c r="G1387" t="s">
        <v>25</v>
      </c>
      <c r="H1387" t="s">
        <v>27</v>
      </c>
      <c r="I1387" t="s">
        <v>30</v>
      </c>
      <c r="J1387" t="s">
        <v>39</v>
      </c>
    </row>
    <row r="1388" spans="1:10" x14ac:dyDescent="0.25">
      <c r="A1388" s="1">
        <v>44536</v>
      </c>
      <c r="B1388" t="s">
        <v>16</v>
      </c>
      <c r="C1388" t="s">
        <v>1</v>
      </c>
      <c r="D1388">
        <v>455</v>
      </c>
      <c r="E1388">
        <v>9</v>
      </c>
      <c r="F1388">
        <f>E1388*D1388</f>
        <v>4095</v>
      </c>
      <c r="G1388" t="s">
        <v>28</v>
      </c>
      <c r="H1388" t="s">
        <v>26</v>
      </c>
      <c r="I1388" t="s">
        <v>30</v>
      </c>
      <c r="J1388" t="s">
        <v>35</v>
      </c>
    </row>
    <row r="1389" spans="1:10" x14ac:dyDescent="0.25">
      <c r="A1389" s="1">
        <v>44536</v>
      </c>
      <c r="B1389" t="s">
        <v>19</v>
      </c>
      <c r="C1389" t="s">
        <v>2</v>
      </c>
      <c r="D1389">
        <v>199</v>
      </c>
      <c r="E1389">
        <v>7</v>
      </c>
      <c r="F1389">
        <f>E1389*D1389</f>
        <v>1393</v>
      </c>
      <c r="G1389" t="s">
        <v>25</v>
      </c>
      <c r="H1389" t="s">
        <v>27</v>
      </c>
      <c r="I1389" t="s">
        <v>30</v>
      </c>
      <c r="J1389" t="s">
        <v>39</v>
      </c>
    </row>
    <row r="1390" spans="1:10" x14ac:dyDescent="0.25">
      <c r="A1390" s="1">
        <v>44537</v>
      </c>
      <c r="B1390" t="s">
        <v>15</v>
      </c>
      <c r="C1390" t="s">
        <v>0</v>
      </c>
      <c r="D1390">
        <v>121</v>
      </c>
      <c r="E1390">
        <v>2</v>
      </c>
      <c r="F1390">
        <f>E1390*D1390</f>
        <v>242</v>
      </c>
      <c r="G1390" t="s">
        <v>28</v>
      </c>
      <c r="H1390" t="s">
        <v>26</v>
      </c>
      <c r="I1390" t="s">
        <v>30</v>
      </c>
      <c r="J1390" t="s">
        <v>38</v>
      </c>
    </row>
    <row r="1391" spans="1:10" x14ac:dyDescent="0.25">
      <c r="A1391" s="1">
        <v>44537</v>
      </c>
      <c r="B1391" t="s">
        <v>14</v>
      </c>
      <c r="C1391" t="s">
        <v>20</v>
      </c>
      <c r="D1391">
        <v>12</v>
      </c>
      <c r="E1391">
        <v>2</v>
      </c>
      <c r="F1391">
        <f>E1391*D1391</f>
        <v>24</v>
      </c>
      <c r="G1391" t="s">
        <v>28</v>
      </c>
      <c r="H1391" t="s">
        <v>27</v>
      </c>
      <c r="I1391" t="s">
        <v>30</v>
      </c>
      <c r="J1391" t="s">
        <v>38</v>
      </c>
    </row>
    <row r="1392" spans="1:10" x14ac:dyDescent="0.25">
      <c r="A1392" s="1">
        <v>44537</v>
      </c>
      <c r="B1392" t="s">
        <v>15</v>
      </c>
      <c r="C1392" t="s">
        <v>20</v>
      </c>
      <c r="D1392">
        <v>12</v>
      </c>
      <c r="E1392">
        <v>1</v>
      </c>
      <c r="F1392">
        <f>E1392*D1392</f>
        <v>12</v>
      </c>
      <c r="G1392" t="s">
        <v>25</v>
      </c>
      <c r="H1392" t="s">
        <v>26</v>
      </c>
      <c r="I1392" t="s">
        <v>31</v>
      </c>
      <c r="J1392" t="s">
        <v>37</v>
      </c>
    </row>
    <row r="1393" spans="1:10" x14ac:dyDescent="0.25">
      <c r="A1393" s="1">
        <v>44538</v>
      </c>
      <c r="B1393" t="s">
        <v>13</v>
      </c>
      <c r="C1393" t="s">
        <v>3</v>
      </c>
      <c r="D1393">
        <v>99</v>
      </c>
      <c r="E1393">
        <v>6</v>
      </c>
      <c r="F1393">
        <f>E1393*D1393</f>
        <v>594</v>
      </c>
      <c r="G1393" t="s">
        <v>28</v>
      </c>
      <c r="H1393" t="s">
        <v>26</v>
      </c>
      <c r="I1393" t="s">
        <v>30</v>
      </c>
      <c r="J1393" t="s">
        <v>39</v>
      </c>
    </row>
    <row r="1394" spans="1:10" x14ac:dyDescent="0.25">
      <c r="A1394" s="1">
        <v>44538</v>
      </c>
      <c r="B1394" t="s">
        <v>17</v>
      </c>
      <c r="C1394" t="s">
        <v>0</v>
      </c>
      <c r="D1394">
        <v>121</v>
      </c>
      <c r="E1394">
        <v>2</v>
      </c>
      <c r="F1394">
        <f>E1394*D1394</f>
        <v>242</v>
      </c>
      <c r="G1394" t="s">
        <v>28</v>
      </c>
      <c r="H1394" t="s">
        <v>26</v>
      </c>
      <c r="I1394" t="s">
        <v>30</v>
      </c>
      <c r="J1394" t="s">
        <v>37</v>
      </c>
    </row>
    <row r="1395" spans="1:10" x14ac:dyDescent="0.25">
      <c r="A1395" s="1">
        <v>44538</v>
      </c>
      <c r="B1395" t="s">
        <v>15</v>
      </c>
      <c r="C1395" t="s">
        <v>1</v>
      </c>
      <c r="D1395">
        <v>455</v>
      </c>
      <c r="E1395">
        <v>6</v>
      </c>
      <c r="F1395">
        <f>E1395*D1395</f>
        <v>2730</v>
      </c>
      <c r="G1395" t="s">
        <v>28</v>
      </c>
      <c r="H1395" t="s">
        <v>27</v>
      </c>
      <c r="I1395" t="s">
        <v>30</v>
      </c>
      <c r="J1395" t="s">
        <v>39</v>
      </c>
    </row>
    <row r="1396" spans="1:10" x14ac:dyDescent="0.25">
      <c r="A1396" s="1">
        <v>44538</v>
      </c>
      <c r="B1396" t="s">
        <v>15</v>
      </c>
      <c r="C1396" t="s">
        <v>2</v>
      </c>
      <c r="D1396">
        <v>199</v>
      </c>
      <c r="E1396">
        <v>2</v>
      </c>
      <c r="F1396">
        <f>E1396*D1396</f>
        <v>398</v>
      </c>
      <c r="G1396" t="s">
        <v>28</v>
      </c>
      <c r="H1396" t="s">
        <v>26</v>
      </c>
      <c r="I1396" t="s">
        <v>31</v>
      </c>
      <c r="J1396" t="s">
        <v>37</v>
      </c>
    </row>
    <row r="1397" spans="1:10" x14ac:dyDescent="0.25">
      <c r="A1397" s="1">
        <v>44539</v>
      </c>
      <c r="B1397" t="s">
        <v>15</v>
      </c>
      <c r="C1397" t="s">
        <v>3</v>
      </c>
      <c r="D1397">
        <v>99</v>
      </c>
      <c r="E1397">
        <v>5</v>
      </c>
      <c r="F1397">
        <f>E1397*D1397</f>
        <v>495</v>
      </c>
      <c r="G1397" t="s">
        <v>25</v>
      </c>
      <c r="H1397" t="s">
        <v>26</v>
      </c>
      <c r="I1397" t="s">
        <v>31</v>
      </c>
      <c r="J1397" t="s">
        <v>39</v>
      </c>
    </row>
    <row r="1398" spans="1:10" x14ac:dyDescent="0.25">
      <c r="A1398" s="1">
        <v>44539</v>
      </c>
      <c r="B1398" t="s">
        <v>16</v>
      </c>
      <c r="C1398" t="s">
        <v>4</v>
      </c>
      <c r="D1398">
        <v>30</v>
      </c>
      <c r="E1398">
        <v>9</v>
      </c>
      <c r="F1398">
        <f>E1398*D1398</f>
        <v>270</v>
      </c>
      <c r="G1398" t="s">
        <v>28</v>
      </c>
      <c r="H1398" t="s">
        <v>26</v>
      </c>
      <c r="I1398" t="s">
        <v>30</v>
      </c>
      <c r="J1398" t="s">
        <v>37</v>
      </c>
    </row>
    <row r="1399" spans="1:10" x14ac:dyDescent="0.25">
      <c r="A1399" s="1">
        <v>44540</v>
      </c>
      <c r="B1399" t="s">
        <v>16</v>
      </c>
      <c r="C1399" t="s">
        <v>1</v>
      </c>
      <c r="D1399">
        <v>455</v>
      </c>
      <c r="E1399">
        <v>8</v>
      </c>
      <c r="F1399">
        <f>E1399*D1399</f>
        <v>3640</v>
      </c>
      <c r="G1399" t="s">
        <v>25</v>
      </c>
      <c r="H1399" t="s">
        <v>26</v>
      </c>
      <c r="I1399" t="s">
        <v>30</v>
      </c>
      <c r="J1399" t="s">
        <v>39</v>
      </c>
    </row>
    <row r="1400" spans="1:10" x14ac:dyDescent="0.25">
      <c r="A1400" s="1">
        <v>44541</v>
      </c>
      <c r="B1400" t="s">
        <v>13</v>
      </c>
      <c r="C1400" t="s">
        <v>3</v>
      </c>
      <c r="D1400">
        <v>99</v>
      </c>
      <c r="E1400">
        <v>9</v>
      </c>
      <c r="F1400">
        <f>E1400*D1400</f>
        <v>891</v>
      </c>
      <c r="G1400" t="s">
        <v>28</v>
      </c>
      <c r="H1400" t="s">
        <v>26</v>
      </c>
      <c r="I1400" t="s">
        <v>30</v>
      </c>
      <c r="J1400" t="s">
        <v>39</v>
      </c>
    </row>
    <row r="1401" spans="1:10" x14ac:dyDescent="0.25">
      <c r="A1401" s="1">
        <v>44542</v>
      </c>
      <c r="B1401" t="s">
        <v>19</v>
      </c>
      <c r="C1401" t="s">
        <v>3</v>
      </c>
      <c r="D1401">
        <v>99</v>
      </c>
      <c r="E1401">
        <v>9</v>
      </c>
      <c r="F1401">
        <f>E1401*D1401</f>
        <v>891</v>
      </c>
      <c r="G1401" t="s">
        <v>28</v>
      </c>
      <c r="H1401" t="s">
        <v>26</v>
      </c>
      <c r="I1401" t="s">
        <v>31</v>
      </c>
      <c r="J1401" t="s">
        <v>39</v>
      </c>
    </row>
    <row r="1402" spans="1:10" x14ac:dyDescent="0.25">
      <c r="A1402" s="1">
        <v>44543</v>
      </c>
      <c r="B1402" t="s">
        <v>14</v>
      </c>
      <c r="C1402" t="s">
        <v>0</v>
      </c>
      <c r="D1402">
        <v>121</v>
      </c>
      <c r="E1402">
        <v>9</v>
      </c>
      <c r="F1402">
        <f>E1402*D1402</f>
        <v>1089</v>
      </c>
      <c r="G1402" t="s">
        <v>25</v>
      </c>
      <c r="H1402" t="s">
        <v>26</v>
      </c>
      <c r="I1402" t="s">
        <v>30</v>
      </c>
      <c r="J1402" t="s">
        <v>37</v>
      </c>
    </row>
    <row r="1403" spans="1:10" x14ac:dyDescent="0.25">
      <c r="A1403" s="1">
        <v>44543</v>
      </c>
      <c r="B1403" t="s">
        <v>15</v>
      </c>
      <c r="C1403" t="s">
        <v>1</v>
      </c>
      <c r="D1403">
        <v>455</v>
      </c>
      <c r="E1403">
        <v>3</v>
      </c>
      <c r="F1403">
        <f>E1403*D1403</f>
        <v>1365</v>
      </c>
      <c r="G1403" t="s">
        <v>28</v>
      </c>
      <c r="H1403" t="s">
        <v>26</v>
      </c>
      <c r="I1403" t="s">
        <v>30</v>
      </c>
      <c r="J1403" t="s">
        <v>37</v>
      </c>
    </row>
    <row r="1404" spans="1:10" x14ac:dyDescent="0.25">
      <c r="A1404" s="1">
        <v>44544</v>
      </c>
      <c r="B1404" t="s">
        <v>16</v>
      </c>
      <c r="C1404" t="s">
        <v>1</v>
      </c>
      <c r="D1404">
        <v>455</v>
      </c>
      <c r="E1404">
        <v>9</v>
      </c>
      <c r="F1404">
        <f>E1404*D1404</f>
        <v>4095</v>
      </c>
      <c r="G1404" t="s">
        <v>25</v>
      </c>
      <c r="H1404" t="s">
        <v>27</v>
      </c>
      <c r="I1404" t="s">
        <v>31</v>
      </c>
      <c r="J1404" t="s">
        <v>37</v>
      </c>
    </row>
    <row r="1405" spans="1:10" x14ac:dyDescent="0.25">
      <c r="A1405" s="1">
        <v>44545</v>
      </c>
      <c r="B1405" t="s">
        <v>17</v>
      </c>
      <c r="C1405" t="s">
        <v>1</v>
      </c>
      <c r="D1405">
        <v>455</v>
      </c>
      <c r="E1405">
        <v>5</v>
      </c>
      <c r="F1405">
        <f>E1405*D1405</f>
        <v>2275</v>
      </c>
      <c r="G1405" t="s">
        <v>25</v>
      </c>
      <c r="H1405" t="s">
        <v>26</v>
      </c>
      <c r="I1405" t="s">
        <v>31</v>
      </c>
      <c r="J1405" t="s">
        <v>37</v>
      </c>
    </row>
    <row r="1406" spans="1:10" x14ac:dyDescent="0.25">
      <c r="A1406" s="1">
        <v>44546</v>
      </c>
      <c r="B1406" t="s">
        <v>15</v>
      </c>
      <c r="C1406" t="s">
        <v>21</v>
      </c>
      <c r="D1406">
        <v>169</v>
      </c>
      <c r="E1406">
        <v>7</v>
      </c>
      <c r="F1406">
        <f>E1406*D1406</f>
        <v>1183</v>
      </c>
      <c r="G1406" t="s">
        <v>28</v>
      </c>
      <c r="H1406" t="s">
        <v>26</v>
      </c>
      <c r="I1406" t="s">
        <v>30</v>
      </c>
      <c r="J1406" t="s">
        <v>37</v>
      </c>
    </row>
    <row r="1407" spans="1:10" x14ac:dyDescent="0.25">
      <c r="A1407" s="1">
        <v>44547</v>
      </c>
      <c r="B1407" t="s">
        <v>14</v>
      </c>
      <c r="C1407" t="s">
        <v>3</v>
      </c>
      <c r="D1407">
        <v>99</v>
      </c>
      <c r="E1407">
        <v>1</v>
      </c>
      <c r="F1407">
        <f>E1407*D1407</f>
        <v>99</v>
      </c>
      <c r="G1407" t="s">
        <v>28</v>
      </c>
      <c r="H1407" t="s">
        <v>26</v>
      </c>
      <c r="I1407" t="s">
        <v>31</v>
      </c>
      <c r="J1407" t="s">
        <v>39</v>
      </c>
    </row>
    <row r="1408" spans="1:10" x14ac:dyDescent="0.25">
      <c r="A1408" s="1">
        <v>44547</v>
      </c>
      <c r="B1408" t="s">
        <v>13</v>
      </c>
      <c r="C1408" t="s">
        <v>3</v>
      </c>
      <c r="D1408">
        <v>99</v>
      </c>
      <c r="E1408">
        <v>4</v>
      </c>
      <c r="F1408">
        <f>E1408*D1408</f>
        <v>396</v>
      </c>
      <c r="G1408" t="s">
        <v>25</v>
      </c>
      <c r="H1408" t="s">
        <v>27</v>
      </c>
      <c r="I1408" t="s">
        <v>30</v>
      </c>
      <c r="J1408" t="s">
        <v>39</v>
      </c>
    </row>
    <row r="1409" spans="1:10" x14ac:dyDescent="0.25">
      <c r="A1409" s="1">
        <v>44547</v>
      </c>
      <c r="B1409" t="s">
        <v>18</v>
      </c>
      <c r="C1409" t="s">
        <v>20</v>
      </c>
      <c r="D1409">
        <v>12</v>
      </c>
      <c r="E1409">
        <v>6</v>
      </c>
      <c r="F1409">
        <f>E1409*D1409</f>
        <v>72</v>
      </c>
      <c r="G1409" t="s">
        <v>28</v>
      </c>
      <c r="H1409" t="s">
        <v>26</v>
      </c>
      <c r="I1409" t="s">
        <v>30</v>
      </c>
      <c r="J1409" t="s">
        <v>38</v>
      </c>
    </row>
    <row r="1410" spans="1:10" x14ac:dyDescent="0.25">
      <c r="A1410" s="1">
        <v>44547</v>
      </c>
      <c r="B1410" t="s">
        <v>14</v>
      </c>
      <c r="C1410" t="s">
        <v>20</v>
      </c>
      <c r="D1410">
        <v>12</v>
      </c>
      <c r="E1410">
        <v>4</v>
      </c>
      <c r="F1410">
        <f>E1410*D1410</f>
        <v>48</v>
      </c>
      <c r="G1410" t="s">
        <v>28</v>
      </c>
      <c r="H1410" t="s">
        <v>26</v>
      </c>
      <c r="I1410" t="s">
        <v>31</v>
      </c>
      <c r="J1410" t="s">
        <v>38</v>
      </c>
    </row>
    <row r="1411" spans="1:10" x14ac:dyDescent="0.25">
      <c r="A1411" s="1">
        <v>44548</v>
      </c>
      <c r="B1411" t="s">
        <v>13</v>
      </c>
      <c r="C1411" t="s">
        <v>0</v>
      </c>
      <c r="D1411">
        <v>121</v>
      </c>
      <c r="E1411">
        <v>4</v>
      </c>
      <c r="F1411">
        <f>E1411*D1411</f>
        <v>484</v>
      </c>
      <c r="G1411" t="s">
        <v>28</v>
      </c>
      <c r="H1411" t="s">
        <v>26</v>
      </c>
      <c r="I1411" t="s">
        <v>30</v>
      </c>
      <c r="J1411" t="s">
        <v>35</v>
      </c>
    </row>
    <row r="1412" spans="1:10" x14ac:dyDescent="0.25">
      <c r="A1412" s="1">
        <v>44548</v>
      </c>
      <c r="B1412" t="s">
        <v>14</v>
      </c>
      <c r="C1412" t="s">
        <v>4</v>
      </c>
      <c r="D1412">
        <v>30</v>
      </c>
      <c r="E1412">
        <v>4</v>
      </c>
      <c r="F1412">
        <f>E1412*D1412</f>
        <v>120</v>
      </c>
      <c r="G1412" t="s">
        <v>28</v>
      </c>
      <c r="H1412" t="s">
        <v>26</v>
      </c>
      <c r="I1412" t="s">
        <v>30</v>
      </c>
      <c r="J1412" t="s">
        <v>38</v>
      </c>
    </row>
    <row r="1413" spans="1:10" x14ac:dyDescent="0.25">
      <c r="A1413" s="1">
        <v>44549</v>
      </c>
      <c r="B1413" t="s">
        <v>15</v>
      </c>
      <c r="C1413" t="s">
        <v>0</v>
      </c>
      <c r="D1413">
        <v>121</v>
      </c>
      <c r="E1413">
        <v>5</v>
      </c>
      <c r="F1413">
        <f>E1413*D1413</f>
        <v>605</v>
      </c>
      <c r="G1413" t="s">
        <v>28</v>
      </c>
      <c r="H1413" t="s">
        <v>26</v>
      </c>
      <c r="I1413" t="s">
        <v>31</v>
      </c>
      <c r="J1413" t="s">
        <v>39</v>
      </c>
    </row>
    <row r="1414" spans="1:10" x14ac:dyDescent="0.25">
      <c r="A1414" s="1">
        <v>44550</v>
      </c>
      <c r="B1414" t="s">
        <v>14</v>
      </c>
      <c r="C1414" t="s">
        <v>3</v>
      </c>
      <c r="D1414">
        <v>99</v>
      </c>
      <c r="E1414">
        <v>3</v>
      </c>
      <c r="F1414">
        <f>E1414*D1414</f>
        <v>297</v>
      </c>
      <c r="G1414" t="s">
        <v>25</v>
      </c>
      <c r="H1414" t="s">
        <v>27</v>
      </c>
      <c r="I1414" t="s">
        <v>30</v>
      </c>
      <c r="J1414" t="s">
        <v>39</v>
      </c>
    </row>
    <row r="1415" spans="1:10" x14ac:dyDescent="0.25">
      <c r="A1415" s="1">
        <v>44551</v>
      </c>
      <c r="B1415" t="s">
        <v>13</v>
      </c>
      <c r="C1415" t="s">
        <v>1</v>
      </c>
      <c r="D1415">
        <v>455</v>
      </c>
      <c r="E1415">
        <v>3</v>
      </c>
      <c r="F1415">
        <f>E1415*D1415</f>
        <v>1365</v>
      </c>
      <c r="G1415" t="s">
        <v>25</v>
      </c>
      <c r="H1415" t="s">
        <v>26</v>
      </c>
      <c r="I1415" t="s">
        <v>30</v>
      </c>
      <c r="J1415" t="s">
        <v>37</v>
      </c>
    </row>
    <row r="1416" spans="1:10" x14ac:dyDescent="0.25">
      <c r="A1416" s="1">
        <v>44551</v>
      </c>
      <c r="B1416" t="s">
        <v>15</v>
      </c>
      <c r="C1416" t="s">
        <v>1</v>
      </c>
      <c r="D1416">
        <v>455</v>
      </c>
      <c r="E1416">
        <v>6</v>
      </c>
      <c r="F1416">
        <f>E1416*D1416</f>
        <v>2730</v>
      </c>
      <c r="G1416" t="s">
        <v>25</v>
      </c>
      <c r="H1416" t="s">
        <v>27</v>
      </c>
      <c r="I1416" t="s">
        <v>30</v>
      </c>
      <c r="J1416" t="s">
        <v>37</v>
      </c>
    </row>
    <row r="1417" spans="1:10" x14ac:dyDescent="0.25">
      <c r="A1417" s="1">
        <v>44552</v>
      </c>
      <c r="B1417" t="s">
        <v>16</v>
      </c>
      <c r="C1417" t="s">
        <v>2</v>
      </c>
      <c r="D1417">
        <v>199</v>
      </c>
      <c r="E1417">
        <v>8</v>
      </c>
      <c r="F1417">
        <f>E1417*D1417</f>
        <v>1592</v>
      </c>
      <c r="G1417" t="s">
        <v>25</v>
      </c>
      <c r="H1417" t="s">
        <v>27</v>
      </c>
      <c r="I1417" t="s">
        <v>31</v>
      </c>
      <c r="J1417" t="s">
        <v>37</v>
      </c>
    </row>
    <row r="1418" spans="1:10" x14ac:dyDescent="0.25">
      <c r="A1418" s="1">
        <v>44552</v>
      </c>
      <c r="B1418" t="s">
        <v>18</v>
      </c>
      <c r="C1418" t="s">
        <v>2</v>
      </c>
      <c r="D1418">
        <v>199</v>
      </c>
      <c r="E1418">
        <v>2</v>
      </c>
      <c r="F1418">
        <f>E1418*D1418</f>
        <v>398</v>
      </c>
      <c r="G1418" t="s">
        <v>28</v>
      </c>
      <c r="H1418" t="s">
        <v>26</v>
      </c>
      <c r="I1418" t="s">
        <v>31</v>
      </c>
      <c r="J1418" t="s">
        <v>37</v>
      </c>
    </row>
    <row r="1419" spans="1:10" x14ac:dyDescent="0.25">
      <c r="A1419" s="1">
        <v>44553</v>
      </c>
      <c r="B1419" t="s">
        <v>16</v>
      </c>
      <c r="C1419" t="s">
        <v>0</v>
      </c>
      <c r="D1419">
        <v>121</v>
      </c>
      <c r="E1419">
        <v>3</v>
      </c>
      <c r="F1419">
        <f>E1419*D1419</f>
        <v>363</v>
      </c>
      <c r="G1419" t="s">
        <v>28</v>
      </c>
      <c r="H1419" t="s">
        <v>27</v>
      </c>
      <c r="I1419" t="s">
        <v>30</v>
      </c>
      <c r="J1419" t="s">
        <v>39</v>
      </c>
    </row>
    <row r="1420" spans="1:10" x14ac:dyDescent="0.25">
      <c r="A1420" s="1">
        <v>44553</v>
      </c>
      <c r="B1420" t="s">
        <v>17</v>
      </c>
      <c r="C1420" t="s">
        <v>1</v>
      </c>
      <c r="D1420">
        <v>455</v>
      </c>
      <c r="E1420">
        <v>8</v>
      </c>
      <c r="F1420">
        <f>E1420*D1420</f>
        <v>3640</v>
      </c>
      <c r="G1420" t="s">
        <v>25</v>
      </c>
      <c r="H1420" t="s">
        <v>27</v>
      </c>
      <c r="I1420" t="s">
        <v>30</v>
      </c>
      <c r="J1420" t="s">
        <v>37</v>
      </c>
    </row>
    <row r="1421" spans="1:10" x14ac:dyDescent="0.25">
      <c r="A1421" s="1">
        <v>44553</v>
      </c>
      <c r="B1421" t="s">
        <v>17</v>
      </c>
      <c r="C1421" t="s">
        <v>20</v>
      </c>
      <c r="D1421">
        <v>12</v>
      </c>
      <c r="E1421">
        <v>7</v>
      </c>
      <c r="F1421">
        <f>E1421*D1421</f>
        <v>84</v>
      </c>
      <c r="G1421" t="s">
        <v>28</v>
      </c>
      <c r="H1421" t="s">
        <v>26</v>
      </c>
      <c r="I1421" t="s">
        <v>31</v>
      </c>
      <c r="J1421" t="s">
        <v>37</v>
      </c>
    </row>
    <row r="1422" spans="1:10" x14ac:dyDescent="0.25">
      <c r="A1422" s="1">
        <v>44553</v>
      </c>
      <c r="B1422" t="s">
        <v>13</v>
      </c>
      <c r="C1422" t="s">
        <v>21</v>
      </c>
      <c r="D1422">
        <v>169</v>
      </c>
      <c r="E1422">
        <v>8</v>
      </c>
      <c r="F1422">
        <f>E1422*D1422</f>
        <v>1352</v>
      </c>
      <c r="G1422" t="s">
        <v>28</v>
      </c>
      <c r="H1422" t="s">
        <v>27</v>
      </c>
      <c r="I1422" t="s">
        <v>31</v>
      </c>
      <c r="J1422" t="s">
        <v>37</v>
      </c>
    </row>
    <row r="1423" spans="1:10" x14ac:dyDescent="0.25">
      <c r="A1423" s="1">
        <v>44554</v>
      </c>
      <c r="B1423" t="s">
        <v>15</v>
      </c>
      <c r="C1423" t="s">
        <v>20</v>
      </c>
      <c r="D1423">
        <v>12</v>
      </c>
      <c r="E1423">
        <v>7</v>
      </c>
      <c r="F1423">
        <f>E1423*D1423</f>
        <v>84</v>
      </c>
      <c r="G1423" t="s">
        <v>28</v>
      </c>
      <c r="H1423" t="s">
        <v>27</v>
      </c>
      <c r="I1423" t="s">
        <v>31</v>
      </c>
      <c r="J1423" t="s">
        <v>37</v>
      </c>
    </row>
    <row r="1424" spans="1:10" x14ac:dyDescent="0.25">
      <c r="A1424" s="1">
        <v>44555</v>
      </c>
      <c r="B1424" t="s">
        <v>19</v>
      </c>
      <c r="C1424" t="s">
        <v>1</v>
      </c>
      <c r="D1424">
        <v>455</v>
      </c>
      <c r="E1424">
        <v>8</v>
      </c>
      <c r="F1424">
        <f>E1424*D1424</f>
        <v>3640</v>
      </c>
      <c r="G1424" t="s">
        <v>28</v>
      </c>
      <c r="H1424" t="s">
        <v>26</v>
      </c>
      <c r="I1424" t="s">
        <v>30</v>
      </c>
      <c r="J1424" t="s">
        <v>37</v>
      </c>
    </row>
    <row r="1425" spans="1:10" x14ac:dyDescent="0.25">
      <c r="A1425" s="1">
        <v>44555</v>
      </c>
      <c r="B1425" t="s">
        <v>15</v>
      </c>
      <c r="C1425" t="s">
        <v>4</v>
      </c>
      <c r="D1425">
        <v>30</v>
      </c>
      <c r="E1425">
        <v>8</v>
      </c>
      <c r="F1425">
        <f>E1425*D1425</f>
        <v>240</v>
      </c>
      <c r="G1425" t="s">
        <v>28</v>
      </c>
      <c r="H1425" t="s">
        <v>26</v>
      </c>
      <c r="I1425" t="s">
        <v>30</v>
      </c>
      <c r="J1425" t="s">
        <v>39</v>
      </c>
    </row>
    <row r="1426" spans="1:10" x14ac:dyDescent="0.25">
      <c r="A1426" s="1">
        <v>44556</v>
      </c>
      <c r="B1426" t="s">
        <v>18</v>
      </c>
      <c r="C1426" t="s">
        <v>20</v>
      </c>
      <c r="D1426">
        <v>12</v>
      </c>
      <c r="E1426">
        <v>4</v>
      </c>
      <c r="F1426">
        <f>E1426*D1426</f>
        <v>48</v>
      </c>
      <c r="G1426" t="s">
        <v>28</v>
      </c>
      <c r="H1426" t="s">
        <v>26</v>
      </c>
      <c r="I1426" t="s">
        <v>30</v>
      </c>
      <c r="J1426" t="s">
        <v>37</v>
      </c>
    </row>
    <row r="1427" spans="1:10" x14ac:dyDescent="0.25">
      <c r="A1427" s="1">
        <v>44557</v>
      </c>
      <c r="B1427" t="s">
        <v>16</v>
      </c>
      <c r="C1427" t="s">
        <v>20</v>
      </c>
      <c r="D1427">
        <v>12</v>
      </c>
      <c r="E1427">
        <v>7</v>
      </c>
      <c r="F1427">
        <f>E1427*D1427</f>
        <v>84</v>
      </c>
      <c r="G1427" t="s">
        <v>28</v>
      </c>
      <c r="H1427" t="s">
        <v>27</v>
      </c>
      <c r="I1427" t="s">
        <v>31</v>
      </c>
      <c r="J1427" t="s">
        <v>39</v>
      </c>
    </row>
    <row r="1428" spans="1:10" x14ac:dyDescent="0.25">
      <c r="A1428" s="1">
        <v>44558</v>
      </c>
      <c r="B1428" t="s">
        <v>17</v>
      </c>
      <c r="C1428" t="s">
        <v>3</v>
      </c>
      <c r="D1428">
        <v>99</v>
      </c>
      <c r="E1428">
        <v>4</v>
      </c>
      <c r="F1428">
        <f>E1428*D1428</f>
        <v>396</v>
      </c>
      <c r="G1428" t="s">
        <v>28</v>
      </c>
      <c r="H1428" t="s">
        <v>26</v>
      </c>
      <c r="I1428" t="s">
        <v>30</v>
      </c>
      <c r="J1428" t="s">
        <v>39</v>
      </c>
    </row>
    <row r="1429" spans="1:10" x14ac:dyDescent="0.25">
      <c r="A1429" s="1">
        <v>44558</v>
      </c>
      <c r="B1429" t="s">
        <v>15</v>
      </c>
      <c r="C1429" t="s">
        <v>2</v>
      </c>
      <c r="D1429">
        <v>199</v>
      </c>
      <c r="E1429">
        <v>2</v>
      </c>
      <c r="F1429">
        <f>E1429*D1429</f>
        <v>398</v>
      </c>
      <c r="G1429" t="s">
        <v>28</v>
      </c>
      <c r="H1429" t="s">
        <v>26</v>
      </c>
      <c r="I1429" t="s">
        <v>31</v>
      </c>
      <c r="J1429" t="s">
        <v>38</v>
      </c>
    </row>
    <row r="1430" spans="1:10" x14ac:dyDescent="0.25">
      <c r="A1430" s="1">
        <v>44559</v>
      </c>
      <c r="B1430" t="s">
        <v>19</v>
      </c>
      <c r="C1430" t="s">
        <v>1</v>
      </c>
      <c r="D1430">
        <v>455</v>
      </c>
      <c r="E1430">
        <v>3</v>
      </c>
      <c r="F1430">
        <f>E1430*D1430</f>
        <v>1365</v>
      </c>
      <c r="G1430" t="s">
        <v>28</v>
      </c>
      <c r="H1430" t="s">
        <v>26</v>
      </c>
      <c r="I1430" t="s">
        <v>30</v>
      </c>
      <c r="J1430" t="s">
        <v>37</v>
      </c>
    </row>
    <row r="1431" spans="1:10" x14ac:dyDescent="0.25">
      <c r="A1431" s="1">
        <v>44560</v>
      </c>
      <c r="B1431" t="s">
        <v>14</v>
      </c>
      <c r="C1431" t="s">
        <v>0</v>
      </c>
      <c r="D1431">
        <v>121</v>
      </c>
      <c r="E1431">
        <v>8</v>
      </c>
      <c r="F1431">
        <f>E1431*D1431</f>
        <v>968</v>
      </c>
      <c r="G1431" t="s">
        <v>28</v>
      </c>
      <c r="H1431" t="s">
        <v>27</v>
      </c>
      <c r="I1431" t="s">
        <v>31</v>
      </c>
      <c r="J1431" t="s">
        <v>39</v>
      </c>
    </row>
    <row r="1432" spans="1:10" x14ac:dyDescent="0.25">
      <c r="A1432" s="1">
        <v>44560</v>
      </c>
      <c r="B1432" t="s">
        <v>18</v>
      </c>
      <c r="C1432" t="s">
        <v>1</v>
      </c>
      <c r="D1432">
        <v>455</v>
      </c>
      <c r="E1432">
        <v>9</v>
      </c>
      <c r="F1432">
        <f>E1432*D1432</f>
        <v>4095</v>
      </c>
      <c r="G1432" t="s">
        <v>28</v>
      </c>
      <c r="H1432" t="s">
        <v>26</v>
      </c>
      <c r="I1432" t="s">
        <v>30</v>
      </c>
      <c r="J1432" t="s">
        <v>37</v>
      </c>
    </row>
    <row r="1433" spans="1:10" x14ac:dyDescent="0.25">
      <c r="A1433" s="1">
        <v>44560</v>
      </c>
      <c r="B1433" t="s">
        <v>16</v>
      </c>
      <c r="C1433" t="s">
        <v>20</v>
      </c>
      <c r="D1433">
        <v>12</v>
      </c>
      <c r="E1433">
        <v>10</v>
      </c>
      <c r="F1433">
        <f>E1433*D1433</f>
        <v>120</v>
      </c>
      <c r="G1433" t="s">
        <v>28</v>
      </c>
      <c r="H1433" t="s">
        <v>26</v>
      </c>
      <c r="I1433" t="s">
        <v>31</v>
      </c>
      <c r="J1433" t="s">
        <v>37</v>
      </c>
    </row>
    <row r="1434" spans="1:10" x14ac:dyDescent="0.25">
      <c r="A1434" s="1">
        <v>44561</v>
      </c>
      <c r="B1434" t="s">
        <v>13</v>
      </c>
      <c r="C1434" t="s">
        <v>2</v>
      </c>
      <c r="D1434">
        <v>199</v>
      </c>
      <c r="E1434">
        <v>8</v>
      </c>
      <c r="F1434">
        <f>E1434*D1434</f>
        <v>1592</v>
      </c>
      <c r="G1434" t="s">
        <v>25</v>
      </c>
      <c r="H1434" t="s">
        <v>26</v>
      </c>
      <c r="I1434" t="s">
        <v>30</v>
      </c>
      <c r="J1434" t="s">
        <v>36</v>
      </c>
    </row>
    <row r="1435" spans="1:10" x14ac:dyDescent="0.25">
      <c r="A1435" s="1">
        <v>44562</v>
      </c>
      <c r="B1435" t="s">
        <v>15</v>
      </c>
      <c r="C1435" t="s">
        <v>4</v>
      </c>
      <c r="D1435">
        <v>30</v>
      </c>
      <c r="E1435">
        <v>3</v>
      </c>
      <c r="F1435">
        <f>E1435*D1435</f>
        <v>90</v>
      </c>
      <c r="G1435" t="s">
        <v>28</v>
      </c>
      <c r="H1435" t="s">
        <v>27</v>
      </c>
      <c r="I1435" t="s">
        <v>30</v>
      </c>
      <c r="J1435" t="s">
        <v>38</v>
      </c>
    </row>
    <row r="1436" spans="1:10" x14ac:dyDescent="0.25">
      <c r="A1436" s="1">
        <v>44563</v>
      </c>
      <c r="B1436" t="s">
        <v>18</v>
      </c>
      <c r="C1436" t="s">
        <v>4</v>
      </c>
      <c r="D1436">
        <v>30</v>
      </c>
      <c r="E1436">
        <v>4</v>
      </c>
      <c r="F1436">
        <f>E1436*D1436</f>
        <v>120</v>
      </c>
      <c r="G1436" t="s">
        <v>28</v>
      </c>
      <c r="H1436" t="s">
        <v>26</v>
      </c>
      <c r="I1436" t="s">
        <v>30</v>
      </c>
      <c r="J1436" t="s">
        <v>37</v>
      </c>
    </row>
    <row r="1437" spans="1:10" x14ac:dyDescent="0.25">
      <c r="A1437" s="1">
        <v>44563</v>
      </c>
      <c r="B1437" t="s">
        <v>16</v>
      </c>
      <c r="C1437" t="s">
        <v>20</v>
      </c>
      <c r="D1437">
        <v>12</v>
      </c>
      <c r="E1437">
        <v>5</v>
      </c>
      <c r="F1437">
        <f>E1437*D1437</f>
        <v>60</v>
      </c>
      <c r="G1437" t="s">
        <v>28</v>
      </c>
      <c r="H1437" t="s">
        <v>26</v>
      </c>
      <c r="I1437" t="s">
        <v>30</v>
      </c>
      <c r="J1437" t="s">
        <v>37</v>
      </c>
    </row>
    <row r="1438" spans="1:10" x14ac:dyDescent="0.25">
      <c r="A1438" s="1">
        <v>44563</v>
      </c>
      <c r="B1438" t="s">
        <v>14</v>
      </c>
      <c r="C1438" t="s">
        <v>20</v>
      </c>
      <c r="D1438">
        <v>12</v>
      </c>
      <c r="E1438">
        <v>3</v>
      </c>
      <c r="F1438">
        <f>E1438*D1438</f>
        <v>36</v>
      </c>
      <c r="G1438" t="s">
        <v>28</v>
      </c>
      <c r="H1438" t="s">
        <v>26</v>
      </c>
      <c r="I1438" t="s">
        <v>31</v>
      </c>
      <c r="J1438" t="s">
        <v>37</v>
      </c>
    </row>
    <row r="1439" spans="1:10" x14ac:dyDescent="0.25">
      <c r="A1439" s="1">
        <v>44564</v>
      </c>
      <c r="B1439" t="s">
        <v>18</v>
      </c>
      <c r="C1439" t="s">
        <v>0</v>
      </c>
      <c r="D1439">
        <v>121</v>
      </c>
      <c r="E1439">
        <v>3</v>
      </c>
      <c r="F1439">
        <f>E1439*D1439</f>
        <v>363</v>
      </c>
      <c r="G1439" t="s">
        <v>28</v>
      </c>
      <c r="H1439" t="s">
        <v>26</v>
      </c>
      <c r="I1439" t="s">
        <v>30</v>
      </c>
      <c r="J1439" t="s">
        <v>35</v>
      </c>
    </row>
    <row r="1440" spans="1:10" x14ac:dyDescent="0.25">
      <c r="A1440" s="1">
        <v>44564</v>
      </c>
      <c r="B1440" t="s">
        <v>17</v>
      </c>
      <c r="C1440" t="s">
        <v>0</v>
      </c>
      <c r="D1440">
        <v>121</v>
      </c>
      <c r="E1440">
        <v>9</v>
      </c>
      <c r="F1440">
        <f>E1440*D1440</f>
        <v>1089</v>
      </c>
      <c r="G1440" t="s">
        <v>28</v>
      </c>
      <c r="H1440" t="s">
        <v>26</v>
      </c>
      <c r="I1440" t="s">
        <v>30</v>
      </c>
      <c r="J1440" t="s">
        <v>37</v>
      </c>
    </row>
    <row r="1441" spans="1:10" x14ac:dyDescent="0.25">
      <c r="A1441" s="1">
        <v>44564</v>
      </c>
      <c r="B1441" t="s">
        <v>19</v>
      </c>
      <c r="C1441" t="s">
        <v>0</v>
      </c>
      <c r="D1441">
        <v>121</v>
      </c>
      <c r="E1441">
        <v>7</v>
      </c>
      <c r="F1441">
        <f>E1441*D1441</f>
        <v>847</v>
      </c>
      <c r="G1441" t="s">
        <v>28</v>
      </c>
      <c r="H1441" t="s">
        <v>26</v>
      </c>
      <c r="I1441" t="s">
        <v>30</v>
      </c>
      <c r="J1441" t="s">
        <v>37</v>
      </c>
    </row>
    <row r="1442" spans="1:10" x14ac:dyDescent="0.25">
      <c r="A1442" s="1">
        <v>44565</v>
      </c>
      <c r="B1442" t="s">
        <v>13</v>
      </c>
      <c r="C1442" t="s">
        <v>0</v>
      </c>
      <c r="D1442">
        <v>121</v>
      </c>
      <c r="E1442">
        <v>4</v>
      </c>
      <c r="F1442">
        <f>E1442*D1442</f>
        <v>484</v>
      </c>
      <c r="G1442" t="s">
        <v>28</v>
      </c>
      <c r="H1442" t="s">
        <v>26</v>
      </c>
      <c r="I1442" t="s">
        <v>30</v>
      </c>
      <c r="J1442" t="s">
        <v>37</v>
      </c>
    </row>
    <row r="1443" spans="1:10" x14ac:dyDescent="0.25">
      <c r="A1443" s="1">
        <v>44566</v>
      </c>
      <c r="B1443" t="s">
        <v>14</v>
      </c>
      <c r="C1443" t="s">
        <v>1</v>
      </c>
      <c r="D1443">
        <v>455</v>
      </c>
      <c r="E1443">
        <v>6</v>
      </c>
      <c r="F1443">
        <f>E1443*D1443</f>
        <v>2730</v>
      </c>
      <c r="G1443" t="s">
        <v>28</v>
      </c>
      <c r="H1443" t="s">
        <v>27</v>
      </c>
      <c r="I1443" t="s">
        <v>30</v>
      </c>
      <c r="J1443" t="s">
        <v>37</v>
      </c>
    </row>
    <row r="1444" spans="1:10" x14ac:dyDescent="0.25">
      <c r="A1444" s="1">
        <v>44566</v>
      </c>
      <c r="B1444" t="s">
        <v>19</v>
      </c>
      <c r="C1444" t="s">
        <v>1</v>
      </c>
      <c r="D1444">
        <v>455</v>
      </c>
      <c r="E1444">
        <v>7</v>
      </c>
      <c r="F1444">
        <f>E1444*D1444</f>
        <v>3185</v>
      </c>
      <c r="G1444" t="s">
        <v>28</v>
      </c>
      <c r="H1444" t="s">
        <v>26</v>
      </c>
      <c r="I1444" t="s">
        <v>30</v>
      </c>
      <c r="J1444" t="s">
        <v>37</v>
      </c>
    </row>
    <row r="1445" spans="1:10" x14ac:dyDescent="0.25">
      <c r="A1445" s="1">
        <v>44566</v>
      </c>
      <c r="B1445" t="s">
        <v>15</v>
      </c>
      <c r="C1445" t="s">
        <v>4</v>
      </c>
      <c r="D1445">
        <v>30</v>
      </c>
      <c r="E1445">
        <v>4</v>
      </c>
      <c r="F1445">
        <f>E1445*D1445</f>
        <v>120</v>
      </c>
      <c r="G1445" t="s">
        <v>28</v>
      </c>
      <c r="H1445" t="s">
        <v>27</v>
      </c>
      <c r="I1445" t="s">
        <v>30</v>
      </c>
      <c r="J1445" t="s">
        <v>39</v>
      </c>
    </row>
    <row r="1446" spans="1:10" x14ac:dyDescent="0.25">
      <c r="A1446" s="1">
        <v>44566</v>
      </c>
      <c r="B1446" t="s">
        <v>13</v>
      </c>
      <c r="C1446" t="s">
        <v>20</v>
      </c>
      <c r="D1446">
        <v>12</v>
      </c>
      <c r="E1446">
        <v>2</v>
      </c>
      <c r="F1446">
        <f>E1446*D1446</f>
        <v>24</v>
      </c>
      <c r="G1446" t="s">
        <v>28</v>
      </c>
      <c r="H1446" t="s">
        <v>27</v>
      </c>
      <c r="I1446" t="s">
        <v>31</v>
      </c>
      <c r="J1446" t="s">
        <v>39</v>
      </c>
    </row>
    <row r="1447" spans="1:10" x14ac:dyDescent="0.25">
      <c r="A1447" s="1">
        <v>44566</v>
      </c>
      <c r="B1447" t="s">
        <v>18</v>
      </c>
      <c r="C1447" t="s">
        <v>20</v>
      </c>
      <c r="D1447">
        <v>12</v>
      </c>
      <c r="E1447">
        <v>8</v>
      </c>
      <c r="F1447">
        <f>E1447*D1447</f>
        <v>96</v>
      </c>
      <c r="G1447" t="s">
        <v>28</v>
      </c>
      <c r="H1447" t="s">
        <v>26</v>
      </c>
      <c r="I1447" t="s">
        <v>31</v>
      </c>
      <c r="J1447" t="s">
        <v>37</v>
      </c>
    </row>
    <row r="1448" spans="1:10" x14ac:dyDescent="0.25">
      <c r="A1448" s="1">
        <v>44567</v>
      </c>
      <c r="B1448" t="s">
        <v>14</v>
      </c>
      <c r="C1448" t="s">
        <v>1</v>
      </c>
      <c r="D1448">
        <v>455</v>
      </c>
      <c r="E1448">
        <v>5</v>
      </c>
      <c r="F1448">
        <f>E1448*D1448</f>
        <v>2275</v>
      </c>
      <c r="G1448" t="s">
        <v>28</v>
      </c>
      <c r="H1448" t="s">
        <v>26</v>
      </c>
      <c r="I1448" t="s">
        <v>30</v>
      </c>
      <c r="J1448" t="s">
        <v>37</v>
      </c>
    </row>
    <row r="1449" spans="1:10" x14ac:dyDescent="0.25">
      <c r="A1449" s="1">
        <v>44568</v>
      </c>
      <c r="B1449" t="s">
        <v>14</v>
      </c>
      <c r="C1449" t="s">
        <v>20</v>
      </c>
      <c r="D1449">
        <v>12</v>
      </c>
      <c r="E1449">
        <v>6</v>
      </c>
      <c r="F1449">
        <f>E1449*D1449</f>
        <v>72</v>
      </c>
      <c r="G1449" t="s">
        <v>28</v>
      </c>
      <c r="H1449" t="s">
        <v>26</v>
      </c>
      <c r="I1449" t="s">
        <v>30</v>
      </c>
      <c r="J1449" t="s">
        <v>39</v>
      </c>
    </row>
    <row r="1450" spans="1:10" x14ac:dyDescent="0.25">
      <c r="A1450" s="1">
        <v>44569</v>
      </c>
      <c r="B1450" t="s">
        <v>19</v>
      </c>
      <c r="C1450" t="s">
        <v>3</v>
      </c>
      <c r="D1450">
        <v>99</v>
      </c>
      <c r="E1450">
        <v>4</v>
      </c>
      <c r="F1450">
        <f>E1450*D1450</f>
        <v>396</v>
      </c>
      <c r="G1450" t="s">
        <v>28</v>
      </c>
      <c r="H1450" t="s">
        <v>26</v>
      </c>
      <c r="I1450" t="s">
        <v>31</v>
      </c>
      <c r="J1450" t="s">
        <v>39</v>
      </c>
    </row>
    <row r="1451" spans="1:10" x14ac:dyDescent="0.25">
      <c r="A1451" s="1">
        <v>44570</v>
      </c>
      <c r="B1451" t="s">
        <v>16</v>
      </c>
      <c r="C1451" t="s">
        <v>1</v>
      </c>
      <c r="D1451">
        <v>455</v>
      </c>
      <c r="E1451">
        <v>5</v>
      </c>
      <c r="F1451">
        <f>E1451*D1451</f>
        <v>2275</v>
      </c>
      <c r="G1451" t="s">
        <v>28</v>
      </c>
      <c r="H1451" t="s">
        <v>26</v>
      </c>
      <c r="I1451" t="s">
        <v>31</v>
      </c>
      <c r="J1451" t="s">
        <v>37</v>
      </c>
    </row>
    <row r="1452" spans="1:10" x14ac:dyDescent="0.25">
      <c r="A1452" s="1">
        <v>44570</v>
      </c>
      <c r="B1452" t="s">
        <v>14</v>
      </c>
      <c r="C1452" t="s">
        <v>4</v>
      </c>
      <c r="D1452">
        <v>30</v>
      </c>
      <c r="E1452">
        <v>4</v>
      </c>
      <c r="F1452">
        <f>E1452*D1452</f>
        <v>120</v>
      </c>
      <c r="G1452" t="s">
        <v>28</v>
      </c>
      <c r="H1452" t="s">
        <v>26</v>
      </c>
      <c r="I1452" t="s">
        <v>31</v>
      </c>
      <c r="J1452" t="s">
        <v>39</v>
      </c>
    </row>
    <row r="1453" spans="1:10" x14ac:dyDescent="0.25">
      <c r="A1453" s="1">
        <v>44571</v>
      </c>
      <c r="B1453" t="s">
        <v>15</v>
      </c>
      <c r="C1453" t="s">
        <v>21</v>
      </c>
      <c r="D1453">
        <v>169</v>
      </c>
      <c r="E1453">
        <v>7</v>
      </c>
      <c r="F1453">
        <f>E1453*D1453</f>
        <v>1183</v>
      </c>
      <c r="G1453" t="s">
        <v>28</v>
      </c>
      <c r="H1453" t="s">
        <v>26</v>
      </c>
      <c r="I1453" t="s">
        <v>30</v>
      </c>
      <c r="J1453" t="s">
        <v>39</v>
      </c>
    </row>
    <row r="1454" spans="1:10" x14ac:dyDescent="0.25">
      <c r="A1454" s="1">
        <v>44572</v>
      </c>
      <c r="B1454" t="s">
        <v>18</v>
      </c>
      <c r="C1454" t="s">
        <v>3</v>
      </c>
      <c r="D1454">
        <v>99</v>
      </c>
      <c r="E1454">
        <v>8</v>
      </c>
      <c r="F1454">
        <f>E1454*D1454</f>
        <v>792</v>
      </c>
      <c r="G1454" t="s">
        <v>28</v>
      </c>
      <c r="H1454" t="s">
        <v>26</v>
      </c>
      <c r="I1454" t="s">
        <v>30</v>
      </c>
      <c r="J1454" t="s">
        <v>39</v>
      </c>
    </row>
    <row r="1455" spans="1:10" x14ac:dyDescent="0.25">
      <c r="A1455" s="1">
        <v>44572</v>
      </c>
      <c r="B1455" t="s">
        <v>17</v>
      </c>
      <c r="C1455" t="s">
        <v>3</v>
      </c>
      <c r="D1455">
        <v>99</v>
      </c>
      <c r="E1455">
        <v>2</v>
      </c>
      <c r="F1455">
        <f>E1455*D1455</f>
        <v>198</v>
      </c>
      <c r="G1455" t="s">
        <v>28</v>
      </c>
      <c r="H1455" t="s">
        <v>26</v>
      </c>
      <c r="I1455" t="s">
        <v>30</v>
      </c>
      <c r="J1455" t="s">
        <v>39</v>
      </c>
    </row>
    <row r="1456" spans="1:10" x14ac:dyDescent="0.25">
      <c r="A1456" s="1">
        <v>44572</v>
      </c>
      <c r="B1456" t="s">
        <v>17</v>
      </c>
      <c r="C1456" t="s">
        <v>3</v>
      </c>
      <c r="D1456">
        <v>99</v>
      </c>
      <c r="E1456">
        <v>9</v>
      </c>
      <c r="F1456">
        <f>E1456*D1456</f>
        <v>891</v>
      </c>
      <c r="G1456" t="s">
        <v>28</v>
      </c>
      <c r="H1456" t="s">
        <v>26</v>
      </c>
      <c r="I1456" t="s">
        <v>30</v>
      </c>
      <c r="J1456" t="s">
        <v>39</v>
      </c>
    </row>
    <row r="1457" spans="1:10" x14ac:dyDescent="0.25">
      <c r="A1457" s="1">
        <v>44572</v>
      </c>
      <c r="B1457" t="s">
        <v>19</v>
      </c>
      <c r="C1457" t="s">
        <v>0</v>
      </c>
      <c r="D1457">
        <v>121</v>
      </c>
      <c r="E1457">
        <v>6</v>
      </c>
      <c r="F1457">
        <f>E1457*D1457</f>
        <v>726</v>
      </c>
      <c r="G1457" t="s">
        <v>25</v>
      </c>
      <c r="H1457" t="s">
        <v>26</v>
      </c>
      <c r="I1457" t="s">
        <v>30</v>
      </c>
      <c r="J1457" t="s">
        <v>35</v>
      </c>
    </row>
    <row r="1458" spans="1:10" x14ac:dyDescent="0.25">
      <c r="A1458" s="1">
        <v>44572</v>
      </c>
      <c r="B1458" t="s">
        <v>18</v>
      </c>
      <c r="C1458" t="s">
        <v>0</v>
      </c>
      <c r="D1458">
        <v>121</v>
      </c>
      <c r="E1458">
        <v>6</v>
      </c>
      <c r="F1458">
        <f>E1458*D1458</f>
        <v>726</v>
      </c>
      <c r="G1458" t="s">
        <v>28</v>
      </c>
      <c r="H1458" t="s">
        <v>27</v>
      </c>
      <c r="I1458" t="s">
        <v>30</v>
      </c>
      <c r="J1458" t="s">
        <v>36</v>
      </c>
    </row>
    <row r="1459" spans="1:10" x14ac:dyDescent="0.25">
      <c r="A1459" s="1">
        <v>44572</v>
      </c>
      <c r="B1459" t="s">
        <v>14</v>
      </c>
      <c r="C1459" t="s">
        <v>21</v>
      </c>
      <c r="D1459">
        <v>169</v>
      </c>
      <c r="E1459">
        <v>8</v>
      </c>
      <c r="F1459">
        <f>E1459*D1459</f>
        <v>1352</v>
      </c>
      <c r="G1459" t="s">
        <v>28</v>
      </c>
      <c r="H1459" t="s">
        <v>26</v>
      </c>
      <c r="I1459" t="s">
        <v>30</v>
      </c>
      <c r="J1459" t="s">
        <v>35</v>
      </c>
    </row>
    <row r="1460" spans="1:10" x14ac:dyDescent="0.25">
      <c r="A1460" s="1">
        <v>44573</v>
      </c>
      <c r="B1460" t="s">
        <v>14</v>
      </c>
      <c r="C1460" t="s">
        <v>0</v>
      </c>
      <c r="D1460">
        <v>121</v>
      </c>
      <c r="E1460">
        <v>7</v>
      </c>
      <c r="F1460">
        <f>E1460*D1460</f>
        <v>847</v>
      </c>
      <c r="G1460" t="s">
        <v>28</v>
      </c>
      <c r="H1460" t="s">
        <v>26</v>
      </c>
      <c r="I1460" t="s">
        <v>30</v>
      </c>
      <c r="J1460" t="s">
        <v>39</v>
      </c>
    </row>
    <row r="1461" spans="1:10" x14ac:dyDescent="0.25">
      <c r="A1461" s="1">
        <v>44573</v>
      </c>
      <c r="B1461" t="s">
        <v>15</v>
      </c>
      <c r="C1461" t="s">
        <v>1</v>
      </c>
      <c r="D1461">
        <v>455</v>
      </c>
      <c r="E1461">
        <v>7</v>
      </c>
      <c r="F1461">
        <f>E1461*D1461</f>
        <v>3185</v>
      </c>
      <c r="G1461" t="s">
        <v>25</v>
      </c>
      <c r="H1461" t="s">
        <v>26</v>
      </c>
      <c r="I1461" t="s">
        <v>30</v>
      </c>
      <c r="J1461" t="s">
        <v>38</v>
      </c>
    </row>
    <row r="1462" spans="1:10" x14ac:dyDescent="0.25">
      <c r="A1462" s="1">
        <v>44573</v>
      </c>
      <c r="B1462" t="s">
        <v>15</v>
      </c>
      <c r="C1462" t="s">
        <v>21</v>
      </c>
      <c r="D1462">
        <v>169</v>
      </c>
      <c r="E1462">
        <v>3</v>
      </c>
      <c r="F1462">
        <f>E1462*D1462</f>
        <v>507</v>
      </c>
      <c r="G1462" t="s">
        <v>28</v>
      </c>
      <c r="H1462" t="s">
        <v>26</v>
      </c>
      <c r="I1462" t="s">
        <v>30</v>
      </c>
      <c r="J1462" t="s">
        <v>38</v>
      </c>
    </row>
    <row r="1463" spans="1:10" x14ac:dyDescent="0.25">
      <c r="A1463" s="1">
        <v>44574</v>
      </c>
      <c r="B1463" t="s">
        <v>17</v>
      </c>
      <c r="C1463" t="s">
        <v>3</v>
      </c>
      <c r="D1463">
        <v>99</v>
      </c>
      <c r="E1463">
        <v>4</v>
      </c>
      <c r="F1463">
        <f>E1463*D1463</f>
        <v>396</v>
      </c>
      <c r="G1463" t="s">
        <v>25</v>
      </c>
      <c r="H1463" t="s">
        <v>26</v>
      </c>
      <c r="I1463" t="s">
        <v>30</v>
      </c>
      <c r="J1463" t="s">
        <v>39</v>
      </c>
    </row>
    <row r="1464" spans="1:10" x14ac:dyDescent="0.25">
      <c r="A1464" s="1">
        <v>44575</v>
      </c>
      <c r="B1464" t="s">
        <v>13</v>
      </c>
      <c r="C1464" t="s">
        <v>4</v>
      </c>
      <c r="D1464">
        <v>30</v>
      </c>
      <c r="E1464">
        <v>10</v>
      </c>
      <c r="F1464">
        <f>E1464*D1464</f>
        <v>300</v>
      </c>
      <c r="G1464" t="s">
        <v>28</v>
      </c>
      <c r="H1464" t="s">
        <v>26</v>
      </c>
      <c r="I1464" t="s">
        <v>30</v>
      </c>
      <c r="J1464" t="s">
        <v>37</v>
      </c>
    </row>
    <row r="1465" spans="1:10" x14ac:dyDescent="0.25">
      <c r="A1465" s="1">
        <v>44576</v>
      </c>
      <c r="B1465" t="s">
        <v>16</v>
      </c>
      <c r="C1465" t="s">
        <v>1</v>
      </c>
      <c r="D1465">
        <v>455</v>
      </c>
      <c r="E1465">
        <v>3</v>
      </c>
      <c r="F1465">
        <f>E1465*D1465</f>
        <v>1365</v>
      </c>
      <c r="G1465" t="s">
        <v>28</v>
      </c>
      <c r="H1465" t="s">
        <v>26</v>
      </c>
      <c r="I1465" t="s">
        <v>30</v>
      </c>
      <c r="J1465" t="s">
        <v>37</v>
      </c>
    </row>
    <row r="1466" spans="1:10" x14ac:dyDescent="0.25">
      <c r="A1466" s="1">
        <v>44576</v>
      </c>
      <c r="B1466" t="s">
        <v>18</v>
      </c>
      <c r="C1466" t="s">
        <v>2</v>
      </c>
      <c r="D1466">
        <v>199</v>
      </c>
      <c r="E1466">
        <v>2</v>
      </c>
      <c r="F1466">
        <f>E1466*D1466</f>
        <v>398</v>
      </c>
      <c r="G1466" t="s">
        <v>28</v>
      </c>
      <c r="H1466" t="s">
        <v>26</v>
      </c>
      <c r="I1466" t="s">
        <v>31</v>
      </c>
      <c r="J1466" t="s">
        <v>39</v>
      </c>
    </row>
    <row r="1467" spans="1:10" x14ac:dyDescent="0.25">
      <c r="A1467" s="1">
        <v>44577</v>
      </c>
      <c r="B1467" t="s">
        <v>15</v>
      </c>
      <c r="C1467" t="s">
        <v>3</v>
      </c>
      <c r="D1467">
        <v>99</v>
      </c>
      <c r="E1467">
        <v>8</v>
      </c>
      <c r="F1467">
        <f>E1467*D1467</f>
        <v>792</v>
      </c>
      <c r="G1467" t="s">
        <v>28</v>
      </c>
      <c r="H1467" t="s">
        <v>26</v>
      </c>
      <c r="I1467" t="s">
        <v>31</v>
      </c>
      <c r="J1467" t="s">
        <v>39</v>
      </c>
    </row>
    <row r="1468" spans="1:10" x14ac:dyDescent="0.25">
      <c r="A1468" s="1">
        <v>44577</v>
      </c>
      <c r="B1468" t="s">
        <v>13</v>
      </c>
      <c r="C1468" t="s">
        <v>3</v>
      </c>
      <c r="D1468">
        <v>99</v>
      </c>
      <c r="E1468">
        <v>6</v>
      </c>
      <c r="F1468">
        <f>E1468*D1468</f>
        <v>594</v>
      </c>
      <c r="G1468" t="s">
        <v>28</v>
      </c>
      <c r="H1468" t="s">
        <v>27</v>
      </c>
      <c r="I1468" t="s">
        <v>30</v>
      </c>
      <c r="J1468" t="s">
        <v>39</v>
      </c>
    </row>
    <row r="1469" spans="1:10" x14ac:dyDescent="0.25">
      <c r="A1469" s="1">
        <v>44577</v>
      </c>
      <c r="B1469" t="s">
        <v>18</v>
      </c>
      <c r="C1469" t="s">
        <v>1</v>
      </c>
      <c r="D1469">
        <v>455</v>
      </c>
      <c r="E1469">
        <v>2</v>
      </c>
      <c r="F1469">
        <f>E1469*D1469</f>
        <v>910</v>
      </c>
      <c r="G1469" t="s">
        <v>28</v>
      </c>
      <c r="H1469" t="s">
        <v>26</v>
      </c>
      <c r="I1469" t="s">
        <v>31</v>
      </c>
      <c r="J1469" t="s">
        <v>36</v>
      </c>
    </row>
    <row r="1470" spans="1:10" x14ac:dyDescent="0.25">
      <c r="A1470" s="1">
        <v>44577</v>
      </c>
      <c r="B1470" t="s">
        <v>14</v>
      </c>
      <c r="C1470" t="s">
        <v>1</v>
      </c>
      <c r="D1470">
        <v>455</v>
      </c>
      <c r="E1470">
        <v>7</v>
      </c>
      <c r="F1470">
        <f>E1470*D1470</f>
        <v>3185</v>
      </c>
      <c r="G1470" t="s">
        <v>25</v>
      </c>
      <c r="H1470" t="s">
        <v>26</v>
      </c>
      <c r="I1470" t="s">
        <v>30</v>
      </c>
      <c r="J1470" t="s">
        <v>37</v>
      </c>
    </row>
    <row r="1471" spans="1:10" x14ac:dyDescent="0.25">
      <c r="A1471" s="1">
        <v>44577</v>
      </c>
      <c r="B1471" t="s">
        <v>13</v>
      </c>
      <c r="C1471" t="s">
        <v>1</v>
      </c>
      <c r="D1471">
        <v>455</v>
      </c>
      <c r="E1471">
        <v>8</v>
      </c>
      <c r="F1471">
        <f>E1471*D1471</f>
        <v>3640</v>
      </c>
      <c r="G1471" t="s">
        <v>28</v>
      </c>
      <c r="H1471" t="s">
        <v>26</v>
      </c>
      <c r="I1471" t="s">
        <v>30</v>
      </c>
      <c r="J1471" t="s">
        <v>39</v>
      </c>
    </row>
    <row r="1472" spans="1:10" x14ac:dyDescent="0.25">
      <c r="A1472" s="1">
        <v>44577</v>
      </c>
      <c r="B1472" t="s">
        <v>13</v>
      </c>
      <c r="C1472" t="s">
        <v>2</v>
      </c>
      <c r="D1472">
        <v>199</v>
      </c>
      <c r="E1472">
        <v>10</v>
      </c>
      <c r="F1472">
        <f>E1472*D1472</f>
        <v>1990</v>
      </c>
      <c r="G1472" t="s">
        <v>28</v>
      </c>
      <c r="H1472" t="s">
        <v>27</v>
      </c>
      <c r="I1472" t="s">
        <v>30</v>
      </c>
      <c r="J1472" t="s">
        <v>39</v>
      </c>
    </row>
    <row r="1473" spans="1:10" x14ac:dyDescent="0.25">
      <c r="A1473" s="1">
        <v>44577</v>
      </c>
      <c r="B1473" t="s">
        <v>17</v>
      </c>
      <c r="C1473" t="s">
        <v>20</v>
      </c>
      <c r="D1473">
        <v>12</v>
      </c>
      <c r="E1473">
        <v>8</v>
      </c>
      <c r="F1473">
        <f>E1473*D1473</f>
        <v>96</v>
      </c>
      <c r="G1473" t="s">
        <v>28</v>
      </c>
      <c r="H1473" t="s">
        <v>26</v>
      </c>
      <c r="I1473" t="s">
        <v>30</v>
      </c>
      <c r="J1473" t="s">
        <v>36</v>
      </c>
    </row>
    <row r="1474" spans="1:10" x14ac:dyDescent="0.25">
      <c r="A1474" s="1">
        <v>44577</v>
      </c>
      <c r="B1474" t="s">
        <v>16</v>
      </c>
      <c r="C1474" t="s">
        <v>20</v>
      </c>
      <c r="D1474">
        <v>12</v>
      </c>
      <c r="E1474">
        <v>5</v>
      </c>
      <c r="F1474">
        <f>E1474*D1474</f>
        <v>60</v>
      </c>
      <c r="G1474" t="s">
        <v>28</v>
      </c>
      <c r="H1474" t="s">
        <v>27</v>
      </c>
      <c r="I1474" t="s">
        <v>31</v>
      </c>
      <c r="J1474" t="s">
        <v>37</v>
      </c>
    </row>
    <row r="1475" spans="1:10" x14ac:dyDescent="0.25">
      <c r="A1475" s="1">
        <v>44577</v>
      </c>
      <c r="B1475" t="s">
        <v>17</v>
      </c>
      <c r="C1475" t="s">
        <v>21</v>
      </c>
      <c r="D1475">
        <v>169</v>
      </c>
      <c r="E1475">
        <v>5</v>
      </c>
      <c r="F1475">
        <f>E1475*D1475</f>
        <v>845</v>
      </c>
      <c r="G1475" t="s">
        <v>25</v>
      </c>
      <c r="H1475" t="s">
        <v>27</v>
      </c>
      <c r="I1475" t="s">
        <v>30</v>
      </c>
      <c r="J1475" t="s">
        <v>39</v>
      </c>
    </row>
    <row r="1476" spans="1:10" x14ac:dyDescent="0.25">
      <c r="A1476" s="1">
        <v>44578</v>
      </c>
      <c r="B1476" t="s">
        <v>15</v>
      </c>
      <c r="C1476" t="s">
        <v>3</v>
      </c>
      <c r="D1476">
        <v>99</v>
      </c>
      <c r="E1476">
        <v>2</v>
      </c>
      <c r="F1476">
        <f>E1476*D1476</f>
        <v>198</v>
      </c>
      <c r="G1476" t="s">
        <v>28</v>
      </c>
      <c r="H1476" t="s">
        <v>26</v>
      </c>
      <c r="I1476" t="s">
        <v>31</v>
      </c>
      <c r="J1476" t="s">
        <v>39</v>
      </c>
    </row>
    <row r="1477" spans="1:10" x14ac:dyDescent="0.25">
      <c r="A1477" s="1">
        <v>44579</v>
      </c>
      <c r="B1477" t="s">
        <v>19</v>
      </c>
      <c r="C1477" t="s">
        <v>0</v>
      </c>
      <c r="D1477">
        <v>121</v>
      </c>
      <c r="E1477">
        <v>8</v>
      </c>
      <c r="F1477">
        <f>E1477*D1477</f>
        <v>968</v>
      </c>
      <c r="G1477" t="s">
        <v>28</v>
      </c>
      <c r="H1477" t="s">
        <v>26</v>
      </c>
      <c r="I1477" t="s">
        <v>30</v>
      </c>
      <c r="J1477" t="s">
        <v>36</v>
      </c>
    </row>
    <row r="1478" spans="1:10" x14ac:dyDescent="0.25">
      <c r="A1478" s="1">
        <v>44579</v>
      </c>
      <c r="B1478" t="s">
        <v>15</v>
      </c>
      <c r="C1478" t="s">
        <v>1</v>
      </c>
      <c r="D1478">
        <v>455</v>
      </c>
      <c r="E1478">
        <v>4</v>
      </c>
      <c r="F1478">
        <f>E1478*D1478</f>
        <v>1820</v>
      </c>
      <c r="G1478" t="s">
        <v>28</v>
      </c>
      <c r="H1478" t="s">
        <v>27</v>
      </c>
      <c r="I1478" t="s">
        <v>30</v>
      </c>
      <c r="J1478" t="s">
        <v>38</v>
      </c>
    </row>
    <row r="1479" spans="1:10" x14ac:dyDescent="0.25">
      <c r="A1479" s="1">
        <v>44579</v>
      </c>
      <c r="B1479" t="s">
        <v>18</v>
      </c>
      <c r="C1479" t="s">
        <v>1</v>
      </c>
      <c r="D1479">
        <v>455</v>
      </c>
      <c r="E1479">
        <v>9</v>
      </c>
      <c r="F1479">
        <f>E1479*D1479</f>
        <v>4095</v>
      </c>
      <c r="G1479" t="s">
        <v>28</v>
      </c>
      <c r="H1479" t="s">
        <v>27</v>
      </c>
      <c r="I1479" t="s">
        <v>30</v>
      </c>
      <c r="J1479" t="s">
        <v>39</v>
      </c>
    </row>
    <row r="1480" spans="1:10" x14ac:dyDescent="0.25">
      <c r="A1480" s="1">
        <v>44579</v>
      </c>
      <c r="B1480" t="s">
        <v>18</v>
      </c>
      <c r="C1480" t="s">
        <v>21</v>
      </c>
      <c r="D1480">
        <v>169</v>
      </c>
      <c r="E1480">
        <v>3</v>
      </c>
      <c r="F1480">
        <f>E1480*D1480</f>
        <v>507</v>
      </c>
      <c r="G1480" t="s">
        <v>28</v>
      </c>
      <c r="H1480" t="s">
        <v>26</v>
      </c>
      <c r="I1480" t="s">
        <v>30</v>
      </c>
      <c r="J1480" t="s">
        <v>39</v>
      </c>
    </row>
    <row r="1481" spans="1:10" x14ac:dyDescent="0.25">
      <c r="A1481" s="1">
        <v>44579</v>
      </c>
      <c r="B1481" t="s">
        <v>13</v>
      </c>
      <c r="C1481" t="s">
        <v>21</v>
      </c>
      <c r="D1481">
        <v>169</v>
      </c>
      <c r="E1481">
        <v>2</v>
      </c>
      <c r="F1481">
        <f>E1481*D1481</f>
        <v>338</v>
      </c>
      <c r="G1481" t="s">
        <v>28</v>
      </c>
      <c r="H1481" t="s">
        <v>26</v>
      </c>
      <c r="I1481" t="s">
        <v>31</v>
      </c>
      <c r="J1481" t="s">
        <v>39</v>
      </c>
    </row>
    <row r="1482" spans="1:10" x14ac:dyDescent="0.25">
      <c r="A1482" s="1">
        <v>44580</v>
      </c>
      <c r="B1482" t="s">
        <v>16</v>
      </c>
      <c r="C1482" t="s">
        <v>20</v>
      </c>
      <c r="D1482">
        <v>12</v>
      </c>
      <c r="E1482">
        <v>7</v>
      </c>
      <c r="F1482">
        <f>E1482*D1482</f>
        <v>84</v>
      </c>
      <c r="G1482" t="s">
        <v>28</v>
      </c>
      <c r="H1482" t="s">
        <v>26</v>
      </c>
      <c r="I1482" t="s">
        <v>30</v>
      </c>
      <c r="J1482" t="s">
        <v>39</v>
      </c>
    </row>
    <row r="1483" spans="1:10" x14ac:dyDescent="0.25">
      <c r="A1483" s="1">
        <v>44581</v>
      </c>
      <c r="B1483" t="s">
        <v>19</v>
      </c>
      <c r="C1483" t="s">
        <v>0</v>
      </c>
      <c r="D1483">
        <v>121</v>
      </c>
      <c r="E1483">
        <v>5</v>
      </c>
      <c r="F1483">
        <f>E1483*D1483</f>
        <v>605</v>
      </c>
      <c r="G1483" t="s">
        <v>28</v>
      </c>
      <c r="H1483" t="s">
        <v>27</v>
      </c>
      <c r="I1483" t="s">
        <v>30</v>
      </c>
      <c r="J1483" t="s">
        <v>37</v>
      </c>
    </row>
    <row r="1484" spans="1:10" x14ac:dyDescent="0.25">
      <c r="A1484" s="1">
        <v>44582</v>
      </c>
      <c r="B1484" t="s">
        <v>14</v>
      </c>
      <c r="C1484" t="s">
        <v>3</v>
      </c>
      <c r="D1484">
        <v>99</v>
      </c>
      <c r="E1484">
        <v>7</v>
      </c>
      <c r="F1484">
        <f>E1484*D1484</f>
        <v>693</v>
      </c>
      <c r="G1484" t="s">
        <v>28</v>
      </c>
      <c r="H1484" t="s">
        <v>27</v>
      </c>
      <c r="I1484" t="s">
        <v>30</v>
      </c>
      <c r="J1484" t="s">
        <v>39</v>
      </c>
    </row>
    <row r="1485" spans="1:10" x14ac:dyDescent="0.25">
      <c r="A1485" s="1">
        <v>44583</v>
      </c>
      <c r="B1485" t="s">
        <v>14</v>
      </c>
      <c r="C1485" t="s">
        <v>20</v>
      </c>
      <c r="D1485">
        <v>12</v>
      </c>
      <c r="E1485">
        <v>9</v>
      </c>
      <c r="F1485">
        <f>E1485*D1485</f>
        <v>108</v>
      </c>
      <c r="G1485" t="s">
        <v>28</v>
      </c>
      <c r="H1485" t="s">
        <v>26</v>
      </c>
      <c r="I1485" t="s">
        <v>30</v>
      </c>
      <c r="J1485" t="s">
        <v>38</v>
      </c>
    </row>
    <row r="1486" spans="1:10" x14ac:dyDescent="0.25">
      <c r="A1486" s="1">
        <v>44583</v>
      </c>
      <c r="B1486" t="s">
        <v>13</v>
      </c>
      <c r="C1486" t="s">
        <v>21</v>
      </c>
      <c r="D1486">
        <v>169</v>
      </c>
      <c r="E1486">
        <v>9</v>
      </c>
      <c r="F1486">
        <f>E1486*D1486</f>
        <v>1521</v>
      </c>
      <c r="G1486" t="s">
        <v>25</v>
      </c>
      <c r="H1486" t="s">
        <v>26</v>
      </c>
      <c r="I1486" t="s">
        <v>30</v>
      </c>
      <c r="J1486" t="s">
        <v>35</v>
      </c>
    </row>
    <row r="1487" spans="1:10" x14ac:dyDescent="0.25">
      <c r="A1487" s="1">
        <v>44584</v>
      </c>
      <c r="B1487" t="s">
        <v>19</v>
      </c>
      <c r="C1487" t="s">
        <v>3</v>
      </c>
      <c r="D1487">
        <v>99</v>
      </c>
      <c r="E1487">
        <v>2</v>
      </c>
      <c r="F1487">
        <f>E1487*D1487</f>
        <v>198</v>
      </c>
      <c r="G1487" t="s">
        <v>28</v>
      </c>
      <c r="H1487" t="s">
        <v>26</v>
      </c>
      <c r="I1487" t="s">
        <v>30</v>
      </c>
      <c r="J1487" t="s">
        <v>39</v>
      </c>
    </row>
    <row r="1488" spans="1:10" x14ac:dyDescent="0.25">
      <c r="A1488" s="1">
        <v>44585</v>
      </c>
      <c r="B1488" t="s">
        <v>13</v>
      </c>
      <c r="C1488" t="s">
        <v>0</v>
      </c>
      <c r="D1488">
        <v>121</v>
      </c>
      <c r="E1488">
        <v>7</v>
      </c>
      <c r="F1488">
        <f>E1488*D1488</f>
        <v>847</v>
      </c>
      <c r="G1488" t="s">
        <v>28</v>
      </c>
      <c r="H1488" t="s">
        <v>26</v>
      </c>
      <c r="I1488" t="s">
        <v>31</v>
      </c>
      <c r="J1488" t="s">
        <v>39</v>
      </c>
    </row>
    <row r="1489" spans="1:10" x14ac:dyDescent="0.25">
      <c r="A1489" s="1">
        <v>44585</v>
      </c>
      <c r="B1489" t="s">
        <v>16</v>
      </c>
      <c r="C1489" t="s">
        <v>1</v>
      </c>
      <c r="D1489">
        <v>455</v>
      </c>
      <c r="E1489">
        <v>4</v>
      </c>
      <c r="F1489">
        <f>E1489*D1489</f>
        <v>1820</v>
      </c>
      <c r="G1489" t="s">
        <v>28</v>
      </c>
      <c r="H1489" t="s">
        <v>26</v>
      </c>
      <c r="I1489" t="s">
        <v>30</v>
      </c>
      <c r="J1489" t="s">
        <v>39</v>
      </c>
    </row>
    <row r="1490" spans="1:10" x14ac:dyDescent="0.25">
      <c r="A1490" s="1">
        <v>44585</v>
      </c>
      <c r="B1490" t="s">
        <v>15</v>
      </c>
      <c r="C1490" t="s">
        <v>4</v>
      </c>
      <c r="D1490">
        <v>30</v>
      </c>
      <c r="E1490">
        <v>3</v>
      </c>
      <c r="F1490">
        <f>E1490*D1490</f>
        <v>90</v>
      </c>
      <c r="G1490" t="s">
        <v>28</v>
      </c>
      <c r="H1490" t="s">
        <v>26</v>
      </c>
      <c r="I1490" t="s">
        <v>31</v>
      </c>
      <c r="J1490" t="s">
        <v>37</v>
      </c>
    </row>
    <row r="1491" spans="1:10" x14ac:dyDescent="0.25">
      <c r="A1491" s="1">
        <v>44586</v>
      </c>
      <c r="B1491" t="s">
        <v>19</v>
      </c>
      <c r="C1491" t="s">
        <v>20</v>
      </c>
      <c r="D1491">
        <v>12</v>
      </c>
      <c r="E1491">
        <v>6</v>
      </c>
      <c r="F1491">
        <f>E1491*D1491</f>
        <v>72</v>
      </c>
      <c r="G1491" t="s">
        <v>28</v>
      </c>
      <c r="H1491" t="s">
        <v>26</v>
      </c>
      <c r="I1491" t="s">
        <v>31</v>
      </c>
      <c r="J1491" t="s">
        <v>39</v>
      </c>
    </row>
    <row r="1492" spans="1:10" x14ac:dyDescent="0.25">
      <c r="A1492" s="1">
        <v>44587</v>
      </c>
      <c r="B1492" t="s">
        <v>18</v>
      </c>
      <c r="C1492" t="s">
        <v>1</v>
      </c>
      <c r="D1492">
        <v>455</v>
      </c>
      <c r="E1492">
        <v>7</v>
      </c>
      <c r="F1492">
        <f>E1492*D1492</f>
        <v>3185</v>
      </c>
      <c r="G1492" t="s">
        <v>28</v>
      </c>
      <c r="H1492" t="s">
        <v>27</v>
      </c>
      <c r="I1492" t="s">
        <v>30</v>
      </c>
      <c r="J1492" t="s">
        <v>39</v>
      </c>
    </row>
    <row r="1493" spans="1:10" x14ac:dyDescent="0.25">
      <c r="A1493" s="1">
        <v>44588</v>
      </c>
      <c r="B1493" t="s">
        <v>15</v>
      </c>
      <c r="C1493" t="s">
        <v>1</v>
      </c>
      <c r="D1493">
        <v>455</v>
      </c>
      <c r="E1493">
        <v>3</v>
      </c>
      <c r="F1493">
        <f>E1493*D1493</f>
        <v>1365</v>
      </c>
      <c r="G1493" t="s">
        <v>25</v>
      </c>
      <c r="H1493" t="s">
        <v>26</v>
      </c>
      <c r="I1493" t="s">
        <v>30</v>
      </c>
      <c r="J1493" t="s">
        <v>37</v>
      </c>
    </row>
    <row r="1494" spans="1:10" x14ac:dyDescent="0.25">
      <c r="A1494" s="1">
        <v>44588</v>
      </c>
      <c r="B1494" t="s">
        <v>17</v>
      </c>
      <c r="C1494" t="s">
        <v>21</v>
      </c>
      <c r="D1494">
        <v>169</v>
      </c>
      <c r="E1494">
        <v>4</v>
      </c>
      <c r="F1494">
        <f>E1494*D1494</f>
        <v>676</v>
      </c>
      <c r="G1494" t="s">
        <v>25</v>
      </c>
      <c r="H1494" t="s">
        <v>26</v>
      </c>
      <c r="I1494" t="s">
        <v>30</v>
      </c>
      <c r="J1494" t="s">
        <v>38</v>
      </c>
    </row>
    <row r="1495" spans="1:10" x14ac:dyDescent="0.25">
      <c r="A1495" s="1">
        <v>44589</v>
      </c>
      <c r="B1495" t="s">
        <v>15</v>
      </c>
      <c r="C1495" t="s">
        <v>3</v>
      </c>
      <c r="D1495">
        <v>99</v>
      </c>
      <c r="E1495">
        <v>10</v>
      </c>
      <c r="F1495">
        <f>E1495*D1495</f>
        <v>990</v>
      </c>
      <c r="G1495" t="s">
        <v>25</v>
      </c>
      <c r="H1495" t="s">
        <v>26</v>
      </c>
      <c r="I1495" t="s">
        <v>31</v>
      </c>
      <c r="J1495" t="s">
        <v>39</v>
      </c>
    </row>
    <row r="1496" spans="1:10" x14ac:dyDescent="0.25">
      <c r="A1496" s="1">
        <v>44589</v>
      </c>
      <c r="B1496" t="s">
        <v>19</v>
      </c>
      <c r="C1496" t="s">
        <v>0</v>
      </c>
      <c r="D1496">
        <v>121</v>
      </c>
      <c r="E1496">
        <v>2</v>
      </c>
      <c r="F1496">
        <f>E1496*D1496</f>
        <v>242</v>
      </c>
      <c r="G1496" t="s">
        <v>28</v>
      </c>
      <c r="H1496" t="s">
        <v>26</v>
      </c>
      <c r="I1496" t="s">
        <v>30</v>
      </c>
      <c r="J1496" t="s">
        <v>37</v>
      </c>
    </row>
    <row r="1497" spans="1:10" x14ac:dyDescent="0.25">
      <c r="A1497" s="1">
        <v>44590</v>
      </c>
      <c r="B1497" t="s">
        <v>19</v>
      </c>
      <c r="C1497" t="s">
        <v>3</v>
      </c>
      <c r="D1497">
        <v>99</v>
      </c>
      <c r="E1497">
        <v>6</v>
      </c>
      <c r="F1497">
        <f>E1497*D1497</f>
        <v>594</v>
      </c>
      <c r="G1497" t="s">
        <v>28</v>
      </c>
      <c r="H1497" t="s">
        <v>27</v>
      </c>
      <c r="I1497" t="s">
        <v>30</v>
      </c>
      <c r="J1497" t="s">
        <v>39</v>
      </c>
    </row>
    <row r="1498" spans="1:10" x14ac:dyDescent="0.25">
      <c r="A1498" s="1">
        <v>44591</v>
      </c>
      <c r="B1498" t="s">
        <v>15</v>
      </c>
      <c r="C1498" t="s">
        <v>3</v>
      </c>
      <c r="D1498">
        <v>99</v>
      </c>
      <c r="E1498">
        <v>6</v>
      </c>
      <c r="F1498">
        <f>E1498*D1498</f>
        <v>594</v>
      </c>
      <c r="G1498" t="s">
        <v>28</v>
      </c>
      <c r="H1498" t="s">
        <v>26</v>
      </c>
      <c r="I1498" t="s">
        <v>30</v>
      </c>
      <c r="J1498" t="s">
        <v>39</v>
      </c>
    </row>
    <row r="1499" spans="1:10" x14ac:dyDescent="0.25">
      <c r="A1499" s="1">
        <v>44591</v>
      </c>
      <c r="B1499" t="s">
        <v>14</v>
      </c>
      <c r="C1499" t="s">
        <v>3</v>
      </c>
      <c r="D1499">
        <v>99</v>
      </c>
      <c r="E1499">
        <v>2</v>
      </c>
      <c r="F1499">
        <f>E1499*D1499</f>
        <v>198</v>
      </c>
      <c r="G1499" t="s">
        <v>25</v>
      </c>
      <c r="H1499" t="s">
        <v>26</v>
      </c>
      <c r="I1499" t="s">
        <v>30</v>
      </c>
      <c r="J1499" t="s">
        <v>39</v>
      </c>
    </row>
    <row r="1500" spans="1:10" x14ac:dyDescent="0.25">
      <c r="A1500" s="1">
        <v>44591</v>
      </c>
      <c r="B1500" t="s">
        <v>14</v>
      </c>
      <c r="C1500" t="s">
        <v>0</v>
      </c>
      <c r="D1500">
        <v>121</v>
      </c>
      <c r="E1500">
        <v>7</v>
      </c>
      <c r="F1500">
        <f>E1500*D1500</f>
        <v>847</v>
      </c>
      <c r="G1500" t="s">
        <v>28</v>
      </c>
      <c r="H1500" t="s">
        <v>26</v>
      </c>
      <c r="I1500" t="s">
        <v>30</v>
      </c>
      <c r="J1500" t="s">
        <v>39</v>
      </c>
    </row>
    <row r="1501" spans="1:10" x14ac:dyDescent="0.25">
      <c r="A1501" s="1">
        <v>44592</v>
      </c>
      <c r="B1501" t="s">
        <v>13</v>
      </c>
      <c r="C1501" t="s">
        <v>20</v>
      </c>
      <c r="D1501">
        <v>12</v>
      </c>
      <c r="E1501">
        <v>3</v>
      </c>
      <c r="F1501">
        <f>E1501*D1501</f>
        <v>36</v>
      </c>
      <c r="G1501" t="s">
        <v>25</v>
      </c>
      <c r="H1501" t="s">
        <v>26</v>
      </c>
      <c r="I1501" t="s">
        <v>31</v>
      </c>
      <c r="J1501" t="s">
        <v>37</v>
      </c>
    </row>
    <row r="1502" spans="1:10" x14ac:dyDescent="0.25">
      <c r="A1502" s="1">
        <v>44592</v>
      </c>
      <c r="B1502" t="s">
        <v>16</v>
      </c>
      <c r="C1502" t="s">
        <v>20</v>
      </c>
      <c r="D1502">
        <v>12</v>
      </c>
      <c r="E1502">
        <v>3</v>
      </c>
      <c r="F1502">
        <f>E1502*D1502</f>
        <v>36</v>
      </c>
      <c r="G1502" t="s">
        <v>28</v>
      </c>
      <c r="H1502" t="s">
        <v>26</v>
      </c>
      <c r="I1502" t="s">
        <v>30</v>
      </c>
      <c r="J1502" t="s">
        <v>36</v>
      </c>
    </row>
    <row r="1503" spans="1:10" x14ac:dyDescent="0.25">
      <c r="A1503" s="1">
        <v>44593</v>
      </c>
      <c r="B1503" t="s">
        <v>18</v>
      </c>
      <c r="C1503" t="s">
        <v>3</v>
      </c>
      <c r="D1503">
        <v>99</v>
      </c>
      <c r="E1503">
        <v>8</v>
      </c>
      <c r="F1503">
        <f>E1503*D1503</f>
        <v>792</v>
      </c>
      <c r="G1503" t="s">
        <v>28</v>
      </c>
      <c r="H1503" t="s">
        <v>27</v>
      </c>
      <c r="I1503" t="s">
        <v>31</v>
      </c>
      <c r="J1503" t="s">
        <v>39</v>
      </c>
    </row>
    <row r="1504" spans="1:10" x14ac:dyDescent="0.25">
      <c r="A1504" s="1">
        <v>44593</v>
      </c>
      <c r="B1504" t="s">
        <v>17</v>
      </c>
      <c r="C1504" t="s">
        <v>0</v>
      </c>
      <c r="D1504">
        <v>121</v>
      </c>
      <c r="E1504">
        <v>5</v>
      </c>
      <c r="F1504">
        <f>E1504*D1504</f>
        <v>605</v>
      </c>
      <c r="G1504" t="s">
        <v>28</v>
      </c>
      <c r="H1504" t="s">
        <v>26</v>
      </c>
      <c r="I1504" t="s">
        <v>30</v>
      </c>
      <c r="J1504" t="s">
        <v>37</v>
      </c>
    </row>
    <row r="1505" spans="1:10" x14ac:dyDescent="0.25">
      <c r="A1505" s="1">
        <v>44593</v>
      </c>
      <c r="B1505" t="s">
        <v>15</v>
      </c>
      <c r="C1505" t="s">
        <v>1</v>
      </c>
      <c r="D1505">
        <v>455</v>
      </c>
      <c r="E1505">
        <v>8</v>
      </c>
      <c r="F1505">
        <f>E1505*D1505</f>
        <v>3640</v>
      </c>
      <c r="G1505" t="s">
        <v>28</v>
      </c>
      <c r="H1505" t="s">
        <v>26</v>
      </c>
      <c r="I1505" t="s">
        <v>30</v>
      </c>
      <c r="J1505" t="s">
        <v>39</v>
      </c>
    </row>
    <row r="1506" spans="1:10" x14ac:dyDescent="0.25">
      <c r="A1506" s="1">
        <v>44594</v>
      </c>
      <c r="B1506" t="s">
        <v>13</v>
      </c>
      <c r="C1506" t="s">
        <v>2</v>
      </c>
      <c r="D1506">
        <v>199</v>
      </c>
      <c r="E1506">
        <v>8</v>
      </c>
      <c r="F1506">
        <f>E1506*D1506</f>
        <v>1592</v>
      </c>
      <c r="G1506" t="s">
        <v>28</v>
      </c>
      <c r="H1506" t="s">
        <v>26</v>
      </c>
      <c r="I1506" t="s">
        <v>30</v>
      </c>
      <c r="J1506" t="s">
        <v>36</v>
      </c>
    </row>
    <row r="1507" spans="1:10" x14ac:dyDescent="0.25">
      <c r="A1507" s="1">
        <v>44595</v>
      </c>
      <c r="B1507" t="s">
        <v>13</v>
      </c>
      <c r="C1507" t="s">
        <v>20</v>
      </c>
      <c r="D1507">
        <v>12</v>
      </c>
      <c r="E1507">
        <v>4</v>
      </c>
      <c r="F1507">
        <f>E1507*D1507</f>
        <v>48</v>
      </c>
      <c r="G1507" t="s">
        <v>28</v>
      </c>
      <c r="H1507" t="s">
        <v>26</v>
      </c>
      <c r="I1507" t="s">
        <v>30</v>
      </c>
      <c r="J1507" t="s">
        <v>39</v>
      </c>
    </row>
    <row r="1508" spans="1:10" x14ac:dyDescent="0.25">
      <c r="A1508" s="1">
        <v>44596</v>
      </c>
      <c r="B1508" t="s">
        <v>14</v>
      </c>
      <c r="C1508" t="s">
        <v>20</v>
      </c>
      <c r="D1508">
        <v>12</v>
      </c>
      <c r="E1508">
        <v>6</v>
      </c>
      <c r="F1508">
        <f>E1508*D1508</f>
        <v>72</v>
      </c>
      <c r="G1508" t="s">
        <v>28</v>
      </c>
      <c r="H1508" t="s">
        <v>26</v>
      </c>
      <c r="I1508" t="s">
        <v>31</v>
      </c>
      <c r="J1508" t="s">
        <v>36</v>
      </c>
    </row>
    <row r="1509" spans="1:10" x14ac:dyDescent="0.25">
      <c r="A1509" s="1">
        <v>44596</v>
      </c>
      <c r="B1509" t="s">
        <v>15</v>
      </c>
      <c r="C1509" t="s">
        <v>21</v>
      </c>
      <c r="D1509">
        <v>169</v>
      </c>
      <c r="E1509">
        <v>10</v>
      </c>
      <c r="F1509">
        <f>E1509*D1509</f>
        <v>1690</v>
      </c>
      <c r="G1509" t="s">
        <v>28</v>
      </c>
      <c r="H1509" t="s">
        <v>26</v>
      </c>
      <c r="I1509" t="s">
        <v>31</v>
      </c>
      <c r="J1509" t="s">
        <v>37</v>
      </c>
    </row>
    <row r="1510" spans="1:10" x14ac:dyDescent="0.25">
      <c r="A1510" s="1">
        <v>44597</v>
      </c>
      <c r="B1510" t="s">
        <v>13</v>
      </c>
      <c r="C1510" t="s">
        <v>1</v>
      </c>
      <c r="D1510">
        <v>455</v>
      </c>
      <c r="E1510">
        <v>10</v>
      </c>
      <c r="F1510">
        <f>E1510*D1510</f>
        <v>4550</v>
      </c>
      <c r="G1510" t="s">
        <v>28</v>
      </c>
      <c r="H1510" t="s">
        <v>26</v>
      </c>
      <c r="I1510" t="s">
        <v>30</v>
      </c>
      <c r="J1510" t="s">
        <v>37</v>
      </c>
    </row>
    <row r="1511" spans="1:10" x14ac:dyDescent="0.25">
      <c r="A1511" s="1">
        <v>44597</v>
      </c>
      <c r="B1511" t="s">
        <v>15</v>
      </c>
      <c r="C1511" t="s">
        <v>2</v>
      </c>
      <c r="D1511">
        <v>199</v>
      </c>
      <c r="E1511">
        <v>2</v>
      </c>
      <c r="F1511">
        <f>E1511*D1511</f>
        <v>398</v>
      </c>
      <c r="G1511" t="s">
        <v>25</v>
      </c>
      <c r="H1511" t="s">
        <v>27</v>
      </c>
      <c r="I1511" t="s">
        <v>30</v>
      </c>
      <c r="J1511" t="s">
        <v>37</v>
      </c>
    </row>
    <row r="1512" spans="1:10" x14ac:dyDescent="0.25">
      <c r="A1512" s="1">
        <v>44597</v>
      </c>
      <c r="B1512" t="s">
        <v>13</v>
      </c>
      <c r="C1512" t="s">
        <v>21</v>
      </c>
      <c r="D1512">
        <v>169</v>
      </c>
      <c r="E1512">
        <v>1</v>
      </c>
      <c r="F1512">
        <f>E1512*D1512</f>
        <v>169</v>
      </c>
      <c r="G1512" t="s">
        <v>28</v>
      </c>
      <c r="H1512" t="s">
        <v>26</v>
      </c>
      <c r="I1512" t="s">
        <v>30</v>
      </c>
      <c r="J1512" t="s">
        <v>37</v>
      </c>
    </row>
    <row r="1513" spans="1:10" x14ac:dyDescent="0.25">
      <c r="A1513" s="1">
        <v>44598</v>
      </c>
      <c r="B1513" t="s">
        <v>17</v>
      </c>
      <c r="C1513" t="s">
        <v>3</v>
      </c>
      <c r="D1513">
        <v>99</v>
      </c>
      <c r="E1513">
        <v>4</v>
      </c>
      <c r="F1513">
        <f>E1513*D1513</f>
        <v>396</v>
      </c>
      <c r="G1513" t="s">
        <v>25</v>
      </c>
      <c r="H1513" t="s">
        <v>26</v>
      </c>
      <c r="I1513" t="s">
        <v>30</v>
      </c>
      <c r="J1513" t="s">
        <v>39</v>
      </c>
    </row>
    <row r="1514" spans="1:10" x14ac:dyDescent="0.25">
      <c r="A1514" s="1">
        <v>44599</v>
      </c>
      <c r="B1514" t="s">
        <v>16</v>
      </c>
      <c r="C1514" t="s">
        <v>2</v>
      </c>
      <c r="D1514">
        <v>199</v>
      </c>
      <c r="E1514">
        <v>10</v>
      </c>
      <c r="F1514">
        <f>E1514*D1514</f>
        <v>1990</v>
      </c>
      <c r="G1514" t="s">
        <v>28</v>
      </c>
      <c r="H1514" t="s">
        <v>27</v>
      </c>
      <c r="I1514" t="s">
        <v>31</v>
      </c>
      <c r="J1514" t="s">
        <v>36</v>
      </c>
    </row>
    <row r="1515" spans="1:10" x14ac:dyDescent="0.25">
      <c r="A1515" s="1">
        <v>44599</v>
      </c>
      <c r="B1515" t="s">
        <v>17</v>
      </c>
      <c r="C1515" t="s">
        <v>4</v>
      </c>
      <c r="D1515">
        <v>30</v>
      </c>
      <c r="E1515">
        <v>3</v>
      </c>
      <c r="F1515">
        <f>E1515*D1515</f>
        <v>90</v>
      </c>
      <c r="G1515" t="s">
        <v>28</v>
      </c>
      <c r="H1515" t="s">
        <v>26</v>
      </c>
      <c r="I1515" t="s">
        <v>30</v>
      </c>
      <c r="J1515" t="s">
        <v>35</v>
      </c>
    </row>
    <row r="1516" spans="1:10" x14ac:dyDescent="0.25">
      <c r="A1516" s="1">
        <v>44600</v>
      </c>
      <c r="B1516" t="s">
        <v>17</v>
      </c>
      <c r="C1516" t="s">
        <v>2</v>
      </c>
      <c r="D1516">
        <v>199</v>
      </c>
      <c r="E1516">
        <v>6</v>
      </c>
      <c r="F1516">
        <f>E1516*D1516</f>
        <v>1194</v>
      </c>
      <c r="G1516" t="s">
        <v>28</v>
      </c>
      <c r="H1516" t="s">
        <v>26</v>
      </c>
      <c r="I1516" t="s">
        <v>30</v>
      </c>
      <c r="J1516" t="s">
        <v>38</v>
      </c>
    </row>
    <row r="1517" spans="1:10" x14ac:dyDescent="0.25">
      <c r="A1517" s="1">
        <v>44601</v>
      </c>
      <c r="B1517" t="s">
        <v>18</v>
      </c>
      <c r="C1517" t="s">
        <v>3</v>
      </c>
      <c r="D1517">
        <v>99</v>
      </c>
      <c r="E1517">
        <v>6</v>
      </c>
      <c r="F1517">
        <f>E1517*D1517</f>
        <v>594</v>
      </c>
      <c r="G1517" t="s">
        <v>28</v>
      </c>
      <c r="H1517" t="s">
        <v>26</v>
      </c>
      <c r="I1517" t="s">
        <v>30</v>
      </c>
      <c r="J1517" t="s">
        <v>39</v>
      </c>
    </row>
    <row r="1518" spans="1:10" x14ac:dyDescent="0.25">
      <c r="A1518" s="1">
        <v>44601</v>
      </c>
      <c r="B1518" t="s">
        <v>13</v>
      </c>
      <c r="C1518" t="s">
        <v>3</v>
      </c>
      <c r="D1518">
        <v>99</v>
      </c>
      <c r="E1518">
        <v>8</v>
      </c>
      <c r="F1518">
        <f>E1518*D1518</f>
        <v>792</v>
      </c>
      <c r="G1518" t="s">
        <v>25</v>
      </c>
      <c r="H1518" t="s">
        <v>26</v>
      </c>
      <c r="I1518" t="s">
        <v>30</v>
      </c>
      <c r="J1518" t="s">
        <v>39</v>
      </c>
    </row>
    <row r="1519" spans="1:10" x14ac:dyDescent="0.25">
      <c r="A1519" s="1">
        <v>44601</v>
      </c>
      <c r="B1519" t="s">
        <v>19</v>
      </c>
      <c r="C1519" t="s">
        <v>4</v>
      </c>
      <c r="D1519">
        <v>30</v>
      </c>
      <c r="E1519">
        <v>1</v>
      </c>
      <c r="F1519">
        <f>E1519*D1519</f>
        <v>30</v>
      </c>
      <c r="G1519" t="s">
        <v>28</v>
      </c>
      <c r="H1519" t="s">
        <v>26</v>
      </c>
      <c r="I1519" t="s">
        <v>31</v>
      </c>
      <c r="J1519" t="s">
        <v>37</v>
      </c>
    </row>
    <row r="1520" spans="1:10" x14ac:dyDescent="0.25">
      <c r="A1520" s="1">
        <v>44601</v>
      </c>
      <c r="B1520" t="s">
        <v>17</v>
      </c>
      <c r="C1520" t="s">
        <v>20</v>
      </c>
      <c r="D1520">
        <v>12</v>
      </c>
      <c r="E1520">
        <v>7</v>
      </c>
      <c r="F1520">
        <f>E1520*D1520</f>
        <v>84</v>
      </c>
      <c r="G1520" t="s">
        <v>28</v>
      </c>
      <c r="H1520" t="s">
        <v>27</v>
      </c>
      <c r="I1520" t="s">
        <v>31</v>
      </c>
      <c r="J1520" t="s">
        <v>39</v>
      </c>
    </row>
    <row r="1521" spans="1:10" x14ac:dyDescent="0.25">
      <c r="A1521" s="1">
        <v>44602</v>
      </c>
      <c r="B1521" t="s">
        <v>16</v>
      </c>
      <c r="C1521" t="s">
        <v>2</v>
      </c>
      <c r="D1521">
        <v>199</v>
      </c>
      <c r="E1521">
        <v>3</v>
      </c>
      <c r="F1521">
        <f>E1521*D1521</f>
        <v>597</v>
      </c>
      <c r="G1521" t="s">
        <v>28</v>
      </c>
      <c r="H1521" t="s">
        <v>26</v>
      </c>
      <c r="I1521" t="s">
        <v>31</v>
      </c>
      <c r="J1521" t="s">
        <v>36</v>
      </c>
    </row>
    <row r="1522" spans="1:10" x14ac:dyDescent="0.25">
      <c r="A1522" s="1">
        <v>44603</v>
      </c>
      <c r="B1522" t="s">
        <v>15</v>
      </c>
      <c r="C1522" t="s">
        <v>3</v>
      </c>
      <c r="D1522">
        <v>99</v>
      </c>
      <c r="E1522">
        <v>4</v>
      </c>
      <c r="F1522">
        <f>E1522*D1522</f>
        <v>396</v>
      </c>
      <c r="G1522" t="s">
        <v>28</v>
      </c>
      <c r="H1522" t="s">
        <v>26</v>
      </c>
      <c r="I1522" t="s">
        <v>31</v>
      </c>
      <c r="J1522" t="s">
        <v>39</v>
      </c>
    </row>
    <row r="1523" spans="1:10" x14ac:dyDescent="0.25">
      <c r="A1523" s="1">
        <v>44603</v>
      </c>
      <c r="B1523" t="s">
        <v>15</v>
      </c>
      <c r="C1523" t="s">
        <v>20</v>
      </c>
      <c r="D1523">
        <v>12</v>
      </c>
      <c r="E1523">
        <v>1</v>
      </c>
      <c r="F1523">
        <f>E1523*D1523</f>
        <v>12</v>
      </c>
      <c r="G1523" t="s">
        <v>28</v>
      </c>
      <c r="H1523" t="s">
        <v>26</v>
      </c>
      <c r="I1523" t="s">
        <v>30</v>
      </c>
      <c r="J1523" t="s">
        <v>37</v>
      </c>
    </row>
    <row r="1524" spans="1:10" x14ac:dyDescent="0.25">
      <c r="A1524" s="1">
        <v>44603</v>
      </c>
      <c r="B1524" t="s">
        <v>17</v>
      </c>
      <c r="C1524" t="s">
        <v>20</v>
      </c>
      <c r="D1524">
        <v>12</v>
      </c>
      <c r="E1524">
        <v>3</v>
      </c>
      <c r="F1524">
        <f>E1524*D1524</f>
        <v>36</v>
      </c>
      <c r="G1524" t="s">
        <v>25</v>
      </c>
      <c r="H1524" t="s">
        <v>27</v>
      </c>
      <c r="I1524" t="s">
        <v>31</v>
      </c>
      <c r="J1524" t="s">
        <v>39</v>
      </c>
    </row>
    <row r="1525" spans="1:10" x14ac:dyDescent="0.25">
      <c r="A1525" s="1">
        <v>44603</v>
      </c>
      <c r="B1525" t="s">
        <v>17</v>
      </c>
      <c r="C1525" t="s">
        <v>20</v>
      </c>
      <c r="D1525">
        <v>12</v>
      </c>
      <c r="E1525">
        <v>8</v>
      </c>
      <c r="F1525">
        <f>E1525*D1525</f>
        <v>96</v>
      </c>
      <c r="G1525" t="s">
        <v>28</v>
      </c>
      <c r="H1525" t="s">
        <v>26</v>
      </c>
      <c r="I1525" t="s">
        <v>31</v>
      </c>
      <c r="J1525" t="s">
        <v>39</v>
      </c>
    </row>
    <row r="1526" spans="1:10" x14ac:dyDescent="0.25">
      <c r="A1526" s="1">
        <v>44604</v>
      </c>
      <c r="B1526" t="s">
        <v>13</v>
      </c>
      <c r="C1526" t="s">
        <v>21</v>
      </c>
      <c r="D1526">
        <v>169</v>
      </c>
      <c r="E1526">
        <v>1</v>
      </c>
      <c r="F1526">
        <f>E1526*D1526</f>
        <v>169</v>
      </c>
      <c r="G1526" t="s">
        <v>28</v>
      </c>
      <c r="H1526" t="s">
        <v>26</v>
      </c>
      <c r="I1526" t="s">
        <v>30</v>
      </c>
      <c r="J1526" t="s">
        <v>37</v>
      </c>
    </row>
    <row r="1527" spans="1:10" x14ac:dyDescent="0.25">
      <c r="A1527" s="1">
        <v>44604</v>
      </c>
      <c r="B1527" t="s">
        <v>17</v>
      </c>
      <c r="C1527" t="s">
        <v>21</v>
      </c>
      <c r="D1527">
        <v>169</v>
      </c>
      <c r="E1527">
        <v>2</v>
      </c>
      <c r="F1527">
        <f>E1527*D1527</f>
        <v>338</v>
      </c>
      <c r="G1527" t="s">
        <v>28</v>
      </c>
      <c r="H1527" t="s">
        <v>26</v>
      </c>
      <c r="I1527" t="s">
        <v>30</v>
      </c>
      <c r="J1527" t="s">
        <v>35</v>
      </c>
    </row>
    <row r="1528" spans="1:10" x14ac:dyDescent="0.25">
      <c r="A1528" s="1">
        <v>44605</v>
      </c>
      <c r="B1528" t="s">
        <v>16</v>
      </c>
      <c r="C1528" t="s">
        <v>3</v>
      </c>
      <c r="D1528">
        <v>99</v>
      </c>
      <c r="E1528">
        <v>8</v>
      </c>
      <c r="F1528">
        <f>E1528*D1528</f>
        <v>792</v>
      </c>
      <c r="G1528" t="s">
        <v>25</v>
      </c>
      <c r="H1528" t="s">
        <v>26</v>
      </c>
      <c r="I1528" t="s">
        <v>31</v>
      </c>
      <c r="J1528" t="s">
        <v>39</v>
      </c>
    </row>
    <row r="1529" spans="1:10" x14ac:dyDescent="0.25">
      <c r="A1529" s="1">
        <v>44606</v>
      </c>
      <c r="B1529" t="s">
        <v>18</v>
      </c>
      <c r="C1529" t="s">
        <v>1</v>
      </c>
      <c r="D1529">
        <v>455</v>
      </c>
      <c r="E1529">
        <v>2</v>
      </c>
      <c r="F1529">
        <f>E1529*D1529</f>
        <v>910</v>
      </c>
      <c r="G1529" t="s">
        <v>25</v>
      </c>
      <c r="H1529" t="s">
        <v>26</v>
      </c>
      <c r="I1529" t="s">
        <v>31</v>
      </c>
      <c r="J1529" t="s">
        <v>36</v>
      </c>
    </row>
    <row r="1530" spans="1:10" x14ac:dyDescent="0.25">
      <c r="A1530" s="1">
        <v>44607</v>
      </c>
      <c r="B1530" t="s">
        <v>19</v>
      </c>
      <c r="C1530" t="s">
        <v>20</v>
      </c>
      <c r="D1530">
        <v>12</v>
      </c>
      <c r="E1530">
        <v>2</v>
      </c>
      <c r="F1530">
        <f>E1530*D1530</f>
        <v>24</v>
      </c>
      <c r="G1530" t="s">
        <v>28</v>
      </c>
      <c r="H1530" t="s">
        <v>26</v>
      </c>
      <c r="I1530" t="s">
        <v>30</v>
      </c>
      <c r="J1530" t="s">
        <v>38</v>
      </c>
    </row>
    <row r="1531" spans="1:10" x14ac:dyDescent="0.25">
      <c r="A1531" s="1">
        <v>44608</v>
      </c>
      <c r="B1531" t="s">
        <v>14</v>
      </c>
      <c r="C1531" t="s">
        <v>3</v>
      </c>
      <c r="D1531">
        <v>99</v>
      </c>
      <c r="E1531">
        <v>2</v>
      </c>
      <c r="F1531">
        <f>E1531*D1531</f>
        <v>198</v>
      </c>
      <c r="G1531" t="s">
        <v>28</v>
      </c>
      <c r="H1531" t="s">
        <v>26</v>
      </c>
      <c r="I1531" t="s">
        <v>31</v>
      </c>
      <c r="J1531" t="s">
        <v>39</v>
      </c>
    </row>
    <row r="1532" spans="1:10" x14ac:dyDescent="0.25">
      <c r="A1532" s="1">
        <v>44609</v>
      </c>
      <c r="B1532" t="s">
        <v>16</v>
      </c>
      <c r="C1532" t="s">
        <v>3</v>
      </c>
      <c r="D1532">
        <v>99</v>
      </c>
      <c r="E1532">
        <v>9</v>
      </c>
      <c r="F1532">
        <f>E1532*D1532</f>
        <v>891</v>
      </c>
      <c r="G1532" t="s">
        <v>28</v>
      </c>
      <c r="H1532" t="s">
        <v>27</v>
      </c>
      <c r="I1532" t="s">
        <v>30</v>
      </c>
      <c r="J1532" t="s">
        <v>39</v>
      </c>
    </row>
    <row r="1533" spans="1:10" x14ac:dyDescent="0.25">
      <c r="A1533" s="1">
        <v>44609</v>
      </c>
      <c r="B1533" t="s">
        <v>19</v>
      </c>
      <c r="C1533" t="s">
        <v>2</v>
      </c>
      <c r="D1533">
        <v>199</v>
      </c>
      <c r="E1533">
        <v>5</v>
      </c>
      <c r="F1533">
        <f>E1533*D1533</f>
        <v>995</v>
      </c>
      <c r="G1533" t="s">
        <v>25</v>
      </c>
      <c r="H1533" t="s">
        <v>27</v>
      </c>
      <c r="I1533" t="s">
        <v>30</v>
      </c>
      <c r="J1533" t="s">
        <v>37</v>
      </c>
    </row>
    <row r="1534" spans="1:10" x14ac:dyDescent="0.25">
      <c r="A1534" s="1">
        <v>44610</v>
      </c>
      <c r="B1534" t="s">
        <v>18</v>
      </c>
      <c r="C1534" t="s">
        <v>0</v>
      </c>
      <c r="D1534">
        <v>121</v>
      </c>
      <c r="E1534">
        <v>4</v>
      </c>
      <c r="F1534">
        <f>E1534*D1534</f>
        <v>484</v>
      </c>
      <c r="G1534" t="s">
        <v>28</v>
      </c>
      <c r="H1534" t="s">
        <v>26</v>
      </c>
      <c r="I1534" t="s">
        <v>30</v>
      </c>
      <c r="J1534" t="s">
        <v>39</v>
      </c>
    </row>
    <row r="1535" spans="1:10" x14ac:dyDescent="0.25">
      <c r="A1535" s="1">
        <v>44611</v>
      </c>
      <c r="B1535" t="s">
        <v>17</v>
      </c>
      <c r="C1535" t="s">
        <v>4</v>
      </c>
      <c r="D1535">
        <v>30</v>
      </c>
      <c r="E1535">
        <v>2</v>
      </c>
      <c r="F1535">
        <f>E1535*D1535</f>
        <v>60</v>
      </c>
      <c r="G1535" t="s">
        <v>28</v>
      </c>
      <c r="H1535" t="s">
        <v>26</v>
      </c>
      <c r="I1535" t="s">
        <v>30</v>
      </c>
      <c r="J1535" t="s">
        <v>39</v>
      </c>
    </row>
    <row r="1536" spans="1:10" x14ac:dyDescent="0.25">
      <c r="A1536" s="1">
        <v>44612</v>
      </c>
      <c r="B1536" t="s">
        <v>15</v>
      </c>
      <c r="C1536" t="s">
        <v>1</v>
      </c>
      <c r="D1536">
        <v>455</v>
      </c>
      <c r="E1536">
        <v>9</v>
      </c>
      <c r="F1536">
        <f>E1536*D1536</f>
        <v>4095</v>
      </c>
      <c r="G1536" t="s">
        <v>28</v>
      </c>
      <c r="H1536" t="s">
        <v>27</v>
      </c>
      <c r="I1536" t="s">
        <v>30</v>
      </c>
      <c r="J1536" t="s">
        <v>38</v>
      </c>
    </row>
    <row r="1537" spans="1:10" x14ac:dyDescent="0.25">
      <c r="A1537" s="1">
        <v>44612</v>
      </c>
      <c r="B1537" t="s">
        <v>14</v>
      </c>
      <c r="C1537" t="s">
        <v>20</v>
      </c>
      <c r="D1537">
        <v>12</v>
      </c>
      <c r="E1537">
        <v>9</v>
      </c>
      <c r="F1537">
        <f>E1537*D1537</f>
        <v>108</v>
      </c>
      <c r="G1537" t="s">
        <v>28</v>
      </c>
      <c r="H1537" t="s">
        <v>26</v>
      </c>
      <c r="I1537" t="s">
        <v>30</v>
      </c>
      <c r="J1537" t="s">
        <v>35</v>
      </c>
    </row>
    <row r="1538" spans="1:10" x14ac:dyDescent="0.25">
      <c r="A1538" s="1">
        <v>44613</v>
      </c>
      <c r="B1538" t="s">
        <v>13</v>
      </c>
      <c r="C1538" t="s">
        <v>3</v>
      </c>
      <c r="D1538">
        <v>99</v>
      </c>
      <c r="E1538">
        <v>6</v>
      </c>
      <c r="F1538">
        <f>E1538*D1538</f>
        <v>594</v>
      </c>
      <c r="G1538" t="s">
        <v>28</v>
      </c>
      <c r="H1538" t="s">
        <v>26</v>
      </c>
      <c r="I1538" t="s">
        <v>30</v>
      </c>
      <c r="J1538" t="s">
        <v>39</v>
      </c>
    </row>
    <row r="1539" spans="1:10" x14ac:dyDescent="0.25">
      <c r="A1539" s="1">
        <v>44613</v>
      </c>
      <c r="B1539" t="s">
        <v>14</v>
      </c>
      <c r="C1539" t="s">
        <v>3</v>
      </c>
      <c r="D1539">
        <v>99</v>
      </c>
      <c r="E1539">
        <v>6</v>
      </c>
      <c r="F1539">
        <f>E1539*D1539</f>
        <v>594</v>
      </c>
      <c r="G1539" t="s">
        <v>28</v>
      </c>
      <c r="H1539" t="s">
        <v>26</v>
      </c>
      <c r="I1539" t="s">
        <v>31</v>
      </c>
      <c r="J1539" t="s">
        <v>39</v>
      </c>
    </row>
    <row r="1540" spans="1:10" x14ac:dyDescent="0.25">
      <c r="A1540" s="1">
        <v>44613</v>
      </c>
      <c r="B1540" t="s">
        <v>17</v>
      </c>
      <c r="C1540" t="s">
        <v>1</v>
      </c>
      <c r="D1540">
        <v>455</v>
      </c>
      <c r="E1540">
        <v>6</v>
      </c>
      <c r="F1540">
        <f>E1540*D1540</f>
        <v>2730</v>
      </c>
      <c r="G1540" t="s">
        <v>28</v>
      </c>
      <c r="H1540" t="s">
        <v>26</v>
      </c>
      <c r="I1540" t="s">
        <v>30</v>
      </c>
      <c r="J1540" t="s">
        <v>37</v>
      </c>
    </row>
    <row r="1541" spans="1:10" x14ac:dyDescent="0.25">
      <c r="A1541" s="1">
        <v>44613</v>
      </c>
      <c r="B1541" t="s">
        <v>18</v>
      </c>
      <c r="C1541" t="s">
        <v>1</v>
      </c>
      <c r="D1541">
        <v>455</v>
      </c>
      <c r="E1541">
        <v>3</v>
      </c>
      <c r="F1541">
        <f>E1541*D1541</f>
        <v>1365</v>
      </c>
      <c r="G1541" t="s">
        <v>28</v>
      </c>
      <c r="H1541" t="s">
        <v>26</v>
      </c>
      <c r="I1541" t="s">
        <v>31</v>
      </c>
      <c r="J1541" t="s">
        <v>37</v>
      </c>
    </row>
    <row r="1542" spans="1:10" x14ac:dyDescent="0.25">
      <c r="A1542" s="1">
        <v>44613</v>
      </c>
      <c r="B1542" t="s">
        <v>14</v>
      </c>
      <c r="C1542" t="s">
        <v>20</v>
      </c>
      <c r="D1542">
        <v>12</v>
      </c>
      <c r="E1542">
        <v>7</v>
      </c>
      <c r="F1542">
        <f>E1542*D1542</f>
        <v>84</v>
      </c>
      <c r="G1542" t="s">
        <v>28</v>
      </c>
      <c r="H1542" t="s">
        <v>26</v>
      </c>
      <c r="I1542" t="s">
        <v>30</v>
      </c>
      <c r="J1542" t="s">
        <v>37</v>
      </c>
    </row>
    <row r="1543" spans="1:10" x14ac:dyDescent="0.25">
      <c r="A1543" s="1">
        <v>44614</v>
      </c>
      <c r="B1543" t="s">
        <v>16</v>
      </c>
      <c r="C1543" t="s">
        <v>0</v>
      </c>
      <c r="D1543">
        <v>121</v>
      </c>
      <c r="E1543">
        <v>8</v>
      </c>
      <c r="F1543">
        <f>E1543*D1543</f>
        <v>968</v>
      </c>
      <c r="G1543" t="s">
        <v>28</v>
      </c>
      <c r="H1543" t="s">
        <v>27</v>
      </c>
      <c r="I1543" t="s">
        <v>31</v>
      </c>
      <c r="J1543" t="s">
        <v>39</v>
      </c>
    </row>
    <row r="1544" spans="1:10" x14ac:dyDescent="0.25">
      <c r="A1544" s="1">
        <v>44614</v>
      </c>
      <c r="B1544" t="s">
        <v>17</v>
      </c>
      <c r="C1544" t="s">
        <v>1</v>
      </c>
      <c r="D1544">
        <v>455</v>
      </c>
      <c r="E1544">
        <v>5</v>
      </c>
      <c r="F1544">
        <f>E1544*D1544</f>
        <v>2275</v>
      </c>
      <c r="G1544" t="s">
        <v>28</v>
      </c>
      <c r="H1544" t="s">
        <v>26</v>
      </c>
      <c r="I1544" t="s">
        <v>31</v>
      </c>
      <c r="J1544" t="s">
        <v>35</v>
      </c>
    </row>
    <row r="1545" spans="1:10" x14ac:dyDescent="0.25">
      <c r="A1545" s="1">
        <v>44615</v>
      </c>
      <c r="B1545" t="s">
        <v>14</v>
      </c>
      <c r="C1545" t="s">
        <v>20</v>
      </c>
      <c r="D1545">
        <v>12</v>
      </c>
      <c r="E1545">
        <v>6</v>
      </c>
      <c r="F1545">
        <f>E1545*D1545</f>
        <v>72</v>
      </c>
      <c r="G1545" t="s">
        <v>28</v>
      </c>
      <c r="H1545" t="s">
        <v>27</v>
      </c>
      <c r="I1545" t="s">
        <v>31</v>
      </c>
      <c r="J1545" t="s">
        <v>38</v>
      </c>
    </row>
    <row r="1546" spans="1:10" x14ac:dyDescent="0.25">
      <c r="A1546" s="1">
        <v>44616</v>
      </c>
      <c r="B1546" t="s">
        <v>13</v>
      </c>
      <c r="C1546" t="s">
        <v>20</v>
      </c>
      <c r="D1546">
        <v>12</v>
      </c>
      <c r="E1546">
        <v>4</v>
      </c>
      <c r="F1546">
        <f>E1546*D1546</f>
        <v>48</v>
      </c>
      <c r="G1546" t="s">
        <v>28</v>
      </c>
      <c r="H1546" t="s">
        <v>26</v>
      </c>
      <c r="I1546" t="s">
        <v>30</v>
      </c>
      <c r="J1546" t="s">
        <v>39</v>
      </c>
    </row>
    <row r="1547" spans="1:10" x14ac:dyDescent="0.25">
      <c r="A1547" s="1">
        <v>44617</v>
      </c>
      <c r="B1547" t="s">
        <v>13</v>
      </c>
      <c r="C1547" t="s">
        <v>1</v>
      </c>
      <c r="D1547">
        <v>455</v>
      </c>
      <c r="E1547">
        <v>4</v>
      </c>
      <c r="F1547">
        <f>E1547*D1547</f>
        <v>1820</v>
      </c>
      <c r="G1547" t="s">
        <v>28</v>
      </c>
      <c r="H1547" t="s">
        <v>27</v>
      </c>
      <c r="I1547" t="s">
        <v>31</v>
      </c>
      <c r="J1547" t="s">
        <v>39</v>
      </c>
    </row>
    <row r="1548" spans="1:10" x14ac:dyDescent="0.25">
      <c r="A1548" s="1">
        <v>44617</v>
      </c>
      <c r="B1548" t="s">
        <v>14</v>
      </c>
      <c r="C1548" t="s">
        <v>21</v>
      </c>
      <c r="D1548">
        <v>169</v>
      </c>
      <c r="E1548">
        <v>5</v>
      </c>
      <c r="F1548">
        <f>E1548*D1548</f>
        <v>845</v>
      </c>
      <c r="G1548" t="s">
        <v>25</v>
      </c>
      <c r="H1548" t="s">
        <v>27</v>
      </c>
      <c r="I1548" t="s">
        <v>31</v>
      </c>
      <c r="J1548" t="s">
        <v>37</v>
      </c>
    </row>
    <row r="1549" spans="1:10" x14ac:dyDescent="0.25">
      <c r="A1549" s="1">
        <v>44618</v>
      </c>
      <c r="B1549" t="s">
        <v>18</v>
      </c>
      <c r="C1549" t="s">
        <v>1</v>
      </c>
      <c r="D1549">
        <v>455</v>
      </c>
      <c r="E1549">
        <v>3</v>
      </c>
      <c r="F1549">
        <f>E1549*D1549</f>
        <v>1365</v>
      </c>
      <c r="G1549" t="s">
        <v>28</v>
      </c>
      <c r="H1549" t="s">
        <v>26</v>
      </c>
      <c r="I1549" t="s">
        <v>30</v>
      </c>
      <c r="J1549" t="s">
        <v>38</v>
      </c>
    </row>
    <row r="1550" spans="1:10" x14ac:dyDescent="0.25">
      <c r="A1550" s="1">
        <v>44618</v>
      </c>
      <c r="B1550" t="s">
        <v>19</v>
      </c>
      <c r="C1550" t="s">
        <v>1</v>
      </c>
      <c r="D1550">
        <v>455</v>
      </c>
      <c r="E1550">
        <v>9</v>
      </c>
      <c r="F1550">
        <f>E1550*D1550</f>
        <v>4095</v>
      </c>
      <c r="G1550" t="s">
        <v>28</v>
      </c>
      <c r="H1550" t="s">
        <v>27</v>
      </c>
      <c r="I1550" t="s">
        <v>30</v>
      </c>
      <c r="J1550" t="s">
        <v>39</v>
      </c>
    </row>
    <row r="1551" spans="1:10" x14ac:dyDescent="0.25">
      <c r="A1551" s="1">
        <v>44618</v>
      </c>
      <c r="B1551" t="s">
        <v>17</v>
      </c>
      <c r="C1551" t="s">
        <v>21</v>
      </c>
      <c r="D1551">
        <v>169</v>
      </c>
      <c r="E1551">
        <v>4</v>
      </c>
      <c r="F1551">
        <f>E1551*D1551</f>
        <v>676</v>
      </c>
      <c r="G1551" t="s">
        <v>28</v>
      </c>
      <c r="H1551" t="s">
        <v>26</v>
      </c>
      <c r="I1551" t="s">
        <v>31</v>
      </c>
      <c r="J1551" t="s">
        <v>39</v>
      </c>
    </row>
    <row r="1552" spans="1:10" x14ac:dyDescent="0.25">
      <c r="A1552" s="1">
        <v>44619</v>
      </c>
      <c r="B1552" t="s">
        <v>17</v>
      </c>
      <c r="C1552" t="s">
        <v>3</v>
      </c>
      <c r="D1552">
        <v>99</v>
      </c>
      <c r="E1552">
        <v>2</v>
      </c>
      <c r="F1552">
        <f>E1552*D1552</f>
        <v>198</v>
      </c>
      <c r="G1552" t="s">
        <v>28</v>
      </c>
      <c r="H1552" t="s">
        <v>26</v>
      </c>
      <c r="I1552" t="s">
        <v>30</v>
      </c>
      <c r="J1552" t="s">
        <v>39</v>
      </c>
    </row>
    <row r="1553" spans="1:10" x14ac:dyDescent="0.25">
      <c r="A1553" s="1">
        <v>44619</v>
      </c>
      <c r="B1553" t="s">
        <v>15</v>
      </c>
      <c r="C1553" t="s">
        <v>2</v>
      </c>
      <c r="D1553">
        <v>199</v>
      </c>
      <c r="E1553">
        <v>6</v>
      </c>
      <c r="F1553">
        <f>E1553*D1553</f>
        <v>1194</v>
      </c>
      <c r="G1553" t="s">
        <v>25</v>
      </c>
      <c r="H1553" t="s">
        <v>26</v>
      </c>
      <c r="I1553" t="s">
        <v>30</v>
      </c>
      <c r="J1553" t="s">
        <v>37</v>
      </c>
    </row>
    <row r="1554" spans="1:10" x14ac:dyDescent="0.25">
      <c r="A1554" s="1">
        <v>44620</v>
      </c>
      <c r="B1554" t="s">
        <v>13</v>
      </c>
      <c r="C1554" t="s">
        <v>1</v>
      </c>
      <c r="D1554">
        <v>455</v>
      </c>
      <c r="E1554">
        <v>3</v>
      </c>
      <c r="F1554">
        <f>E1554*D1554</f>
        <v>1365</v>
      </c>
      <c r="G1554" t="s">
        <v>25</v>
      </c>
      <c r="H1554" t="s">
        <v>26</v>
      </c>
      <c r="I1554" t="s">
        <v>30</v>
      </c>
      <c r="J1554" t="s">
        <v>37</v>
      </c>
    </row>
    <row r="1555" spans="1:10" x14ac:dyDescent="0.25">
      <c r="A1555" s="1">
        <v>44620</v>
      </c>
      <c r="B1555" t="s">
        <v>13</v>
      </c>
      <c r="C1555" t="s">
        <v>21</v>
      </c>
      <c r="D1555">
        <v>169</v>
      </c>
      <c r="E1555">
        <v>8</v>
      </c>
      <c r="F1555">
        <f>E1555*D1555</f>
        <v>1352</v>
      </c>
      <c r="G1555" t="s">
        <v>28</v>
      </c>
      <c r="H1555" t="s">
        <v>26</v>
      </c>
      <c r="I1555" t="s">
        <v>30</v>
      </c>
      <c r="J1555" t="s">
        <v>39</v>
      </c>
    </row>
    <row r="1556" spans="1:10" x14ac:dyDescent="0.25">
      <c r="A1556" s="1">
        <v>44621</v>
      </c>
      <c r="B1556" t="s">
        <v>13</v>
      </c>
      <c r="C1556" t="s">
        <v>2</v>
      </c>
      <c r="D1556">
        <v>199</v>
      </c>
      <c r="E1556">
        <v>8</v>
      </c>
      <c r="F1556">
        <f>E1556*D1556</f>
        <v>1592</v>
      </c>
      <c r="G1556" t="s">
        <v>28</v>
      </c>
      <c r="H1556" t="s">
        <v>27</v>
      </c>
      <c r="I1556" t="s">
        <v>30</v>
      </c>
      <c r="J1556" t="s">
        <v>38</v>
      </c>
    </row>
    <row r="1557" spans="1:10" x14ac:dyDescent="0.25">
      <c r="A1557" s="1">
        <v>44621</v>
      </c>
      <c r="B1557" t="s">
        <v>13</v>
      </c>
      <c r="C1557" t="s">
        <v>20</v>
      </c>
      <c r="D1557">
        <v>12</v>
      </c>
      <c r="E1557">
        <v>6</v>
      </c>
      <c r="F1557">
        <f>E1557*D1557</f>
        <v>72</v>
      </c>
      <c r="G1557" t="s">
        <v>28</v>
      </c>
      <c r="H1557" t="s">
        <v>26</v>
      </c>
      <c r="I1557" t="s">
        <v>31</v>
      </c>
      <c r="J1557" t="s">
        <v>35</v>
      </c>
    </row>
    <row r="1558" spans="1:10" x14ac:dyDescent="0.25">
      <c r="A1558" s="1">
        <v>44622</v>
      </c>
      <c r="B1558" t="s">
        <v>19</v>
      </c>
      <c r="C1558" t="s">
        <v>20</v>
      </c>
      <c r="D1558">
        <v>12</v>
      </c>
      <c r="E1558">
        <v>7</v>
      </c>
      <c r="F1558">
        <f>E1558*D1558</f>
        <v>84</v>
      </c>
      <c r="G1558" t="s">
        <v>28</v>
      </c>
      <c r="H1558" t="s">
        <v>26</v>
      </c>
      <c r="I1558" t="s">
        <v>30</v>
      </c>
      <c r="J1558" t="s">
        <v>39</v>
      </c>
    </row>
    <row r="1559" spans="1:10" x14ac:dyDescent="0.25">
      <c r="A1559" s="1">
        <v>44623</v>
      </c>
      <c r="B1559" t="s">
        <v>15</v>
      </c>
      <c r="C1559" t="s">
        <v>1</v>
      </c>
      <c r="D1559">
        <v>455</v>
      </c>
      <c r="E1559">
        <v>5</v>
      </c>
      <c r="F1559">
        <f>E1559*D1559</f>
        <v>2275</v>
      </c>
      <c r="G1559" t="s">
        <v>28</v>
      </c>
      <c r="H1559" t="s">
        <v>26</v>
      </c>
      <c r="I1559" t="s">
        <v>31</v>
      </c>
      <c r="J1559" t="s">
        <v>39</v>
      </c>
    </row>
    <row r="1560" spans="1:10" x14ac:dyDescent="0.25">
      <c r="A1560" s="1">
        <v>44623</v>
      </c>
      <c r="B1560" t="s">
        <v>18</v>
      </c>
      <c r="C1560" t="s">
        <v>20</v>
      </c>
      <c r="D1560">
        <v>12</v>
      </c>
      <c r="E1560">
        <v>10</v>
      </c>
      <c r="F1560">
        <f>E1560*D1560</f>
        <v>120</v>
      </c>
      <c r="G1560" t="s">
        <v>28</v>
      </c>
      <c r="H1560" t="s">
        <v>27</v>
      </c>
      <c r="I1560" t="s">
        <v>30</v>
      </c>
      <c r="J1560" t="s">
        <v>36</v>
      </c>
    </row>
    <row r="1561" spans="1:10" x14ac:dyDescent="0.25">
      <c r="A1561" s="1">
        <v>44624</v>
      </c>
      <c r="B1561" t="s">
        <v>17</v>
      </c>
      <c r="C1561" t="s">
        <v>3</v>
      </c>
      <c r="D1561">
        <v>99</v>
      </c>
      <c r="E1561">
        <v>7</v>
      </c>
      <c r="F1561">
        <f>E1561*D1561</f>
        <v>693</v>
      </c>
      <c r="G1561" t="s">
        <v>28</v>
      </c>
      <c r="H1561" t="s">
        <v>26</v>
      </c>
      <c r="I1561" t="s">
        <v>31</v>
      </c>
      <c r="J1561" t="s">
        <v>39</v>
      </c>
    </row>
    <row r="1562" spans="1:10" x14ac:dyDescent="0.25">
      <c r="A1562" s="1">
        <v>44624</v>
      </c>
      <c r="B1562" t="s">
        <v>18</v>
      </c>
      <c r="C1562" t="s">
        <v>1</v>
      </c>
      <c r="D1562">
        <v>455</v>
      </c>
      <c r="E1562">
        <v>9</v>
      </c>
      <c r="F1562">
        <f>E1562*D1562</f>
        <v>4095</v>
      </c>
      <c r="G1562" t="s">
        <v>28</v>
      </c>
      <c r="H1562" t="s">
        <v>26</v>
      </c>
      <c r="I1562" t="s">
        <v>30</v>
      </c>
      <c r="J1562" t="s">
        <v>38</v>
      </c>
    </row>
    <row r="1563" spans="1:10" x14ac:dyDescent="0.25">
      <c r="A1563" s="1">
        <v>44624</v>
      </c>
      <c r="B1563" t="s">
        <v>15</v>
      </c>
      <c r="C1563" t="s">
        <v>1</v>
      </c>
      <c r="D1563">
        <v>455</v>
      </c>
      <c r="E1563">
        <v>7</v>
      </c>
      <c r="F1563">
        <f>E1563*D1563</f>
        <v>3185</v>
      </c>
      <c r="G1563" t="s">
        <v>28</v>
      </c>
      <c r="H1563" t="s">
        <v>26</v>
      </c>
      <c r="I1563" t="s">
        <v>30</v>
      </c>
      <c r="J1563" t="s">
        <v>39</v>
      </c>
    </row>
    <row r="1564" spans="1:10" x14ac:dyDescent="0.25">
      <c r="A1564" s="1">
        <v>44624</v>
      </c>
      <c r="B1564" t="s">
        <v>13</v>
      </c>
      <c r="C1564" t="s">
        <v>1</v>
      </c>
      <c r="D1564">
        <v>455</v>
      </c>
      <c r="E1564">
        <v>6</v>
      </c>
      <c r="F1564">
        <f>E1564*D1564</f>
        <v>2730</v>
      </c>
      <c r="G1564" t="s">
        <v>28</v>
      </c>
      <c r="H1564" t="s">
        <v>27</v>
      </c>
      <c r="I1564" t="s">
        <v>30</v>
      </c>
      <c r="J1564" t="s">
        <v>39</v>
      </c>
    </row>
    <row r="1565" spans="1:10" x14ac:dyDescent="0.25">
      <c r="A1565" s="1">
        <v>44624</v>
      </c>
      <c r="B1565" t="s">
        <v>17</v>
      </c>
      <c r="C1565" t="s">
        <v>1</v>
      </c>
      <c r="D1565">
        <v>455</v>
      </c>
      <c r="E1565">
        <v>7</v>
      </c>
      <c r="F1565">
        <f>E1565*D1565</f>
        <v>3185</v>
      </c>
      <c r="G1565" t="s">
        <v>25</v>
      </c>
      <c r="H1565" t="s">
        <v>26</v>
      </c>
      <c r="I1565" t="s">
        <v>30</v>
      </c>
      <c r="J1565" t="s">
        <v>35</v>
      </c>
    </row>
    <row r="1566" spans="1:10" x14ac:dyDescent="0.25">
      <c r="A1566" s="1">
        <v>44624</v>
      </c>
      <c r="B1566" t="s">
        <v>17</v>
      </c>
      <c r="C1566" t="s">
        <v>4</v>
      </c>
      <c r="D1566">
        <v>30</v>
      </c>
      <c r="E1566">
        <v>8</v>
      </c>
      <c r="F1566">
        <f>E1566*D1566</f>
        <v>240</v>
      </c>
      <c r="G1566" t="s">
        <v>28</v>
      </c>
      <c r="H1566" t="s">
        <v>26</v>
      </c>
      <c r="I1566" t="s">
        <v>30</v>
      </c>
      <c r="J1566" t="s">
        <v>37</v>
      </c>
    </row>
    <row r="1567" spans="1:10" x14ac:dyDescent="0.25">
      <c r="A1567" s="1">
        <v>44625</v>
      </c>
      <c r="B1567" t="s">
        <v>17</v>
      </c>
      <c r="C1567" t="s">
        <v>3</v>
      </c>
      <c r="D1567">
        <v>99</v>
      </c>
      <c r="E1567">
        <v>8</v>
      </c>
      <c r="F1567">
        <f>E1567*D1567</f>
        <v>792</v>
      </c>
      <c r="G1567" t="s">
        <v>25</v>
      </c>
      <c r="H1567" t="s">
        <v>26</v>
      </c>
      <c r="I1567" t="s">
        <v>31</v>
      </c>
      <c r="J1567" t="s">
        <v>39</v>
      </c>
    </row>
    <row r="1568" spans="1:10" x14ac:dyDescent="0.25">
      <c r="A1568" s="1">
        <v>44625</v>
      </c>
      <c r="B1568" t="s">
        <v>18</v>
      </c>
      <c r="C1568" t="s">
        <v>1</v>
      </c>
      <c r="D1568">
        <v>455</v>
      </c>
      <c r="E1568">
        <v>3</v>
      </c>
      <c r="F1568">
        <f>E1568*D1568</f>
        <v>1365</v>
      </c>
      <c r="G1568" t="s">
        <v>25</v>
      </c>
      <c r="H1568" t="s">
        <v>26</v>
      </c>
      <c r="I1568" t="s">
        <v>30</v>
      </c>
      <c r="J1568" t="s">
        <v>39</v>
      </c>
    </row>
    <row r="1569" spans="1:10" x14ac:dyDescent="0.25">
      <c r="A1569" s="1">
        <v>44626</v>
      </c>
      <c r="B1569" t="s">
        <v>13</v>
      </c>
      <c r="C1569" t="s">
        <v>1</v>
      </c>
      <c r="D1569">
        <v>455</v>
      </c>
      <c r="E1569">
        <v>3</v>
      </c>
      <c r="F1569">
        <f>E1569*D1569</f>
        <v>1365</v>
      </c>
      <c r="G1569" t="s">
        <v>28</v>
      </c>
      <c r="H1569" t="s">
        <v>27</v>
      </c>
      <c r="I1569" t="s">
        <v>31</v>
      </c>
      <c r="J1569" t="s">
        <v>39</v>
      </c>
    </row>
    <row r="1570" spans="1:10" x14ac:dyDescent="0.25">
      <c r="A1570" s="1">
        <v>44627</v>
      </c>
      <c r="B1570" t="s">
        <v>18</v>
      </c>
      <c r="C1570" t="s">
        <v>20</v>
      </c>
      <c r="D1570">
        <v>12</v>
      </c>
      <c r="E1570">
        <v>9</v>
      </c>
      <c r="F1570">
        <f>E1570*D1570</f>
        <v>108</v>
      </c>
      <c r="G1570" t="s">
        <v>28</v>
      </c>
      <c r="H1570" t="s">
        <v>26</v>
      </c>
      <c r="I1570" t="s">
        <v>30</v>
      </c>
      <c r="J1570" t="s">
        <v>38</v>
      </c>
    </row>
    <row r="1571" spans="1:10" x14ac:dyDescent="0.25">
      <c r="A1571" s="1">
        <v>44628</v>
      </c>
      <c r="B1571" t="s">
        <v>14</v>
      </c>
      <c r="C1571" t="s">
        <v>20</v>
      </c>
      <c r="D1571">
        <v>12</v>
      </c>
      <c r="E1571">
        <v>3</v>
      </c>
      <c r="F1571">
        <f>E1571*D1571</f>
        <v>36</v>
      </c>
      <c r="G1571" t="s">
        <v>28</v>
      </c>
      <c r="H1571" t="s">
        <v>26</v>
      </c>
      <c r="I1571" t="s">
        <v>30</v>
      </c>
      <c r="J1571" t="s">
        <v>39</v>
      </c>
    </row>
    <row r="1572" spans="1:10" x14ac:dyDescent="0.25">
      <c r="A1572" s="1">
        <v>44629</v>
      </c>
      <c r="B1572" t="s">
        <v>19</v>
      </c>
      <c r="C1572" t="s">
        <v>4</v>
      </c>
      <c r="D1572">
        <v>30</v>
      </c>
      <c r="E1572">
        <v>8</v>
      </c>
      <c r="F1572">
        <f>E1572*D1572</f>
        <v>240</v>
      </c>
      <c r="G1572" t="s">
        <v>28</v>
      </c>
      <c r="H1572" t="s">
        <v>26</v>
      </c>
      <c r="I1572" t="s">
        <v>31</v>
      </c>
      <c r="J1572" t="s">
        <v>36</v>
      </c>
    </row>
    <row r="1573" spans="1:10" x14ac:dyDescent="0.25">
      <c r="A1573" s="1">
        <v>44629</v>
      </c>
      <c r="B1573" t="s">
        <v>18</v>
      </c>
      <c r="C1573" t="s">
        <v>4</v>
      </c>
      <c r="D1573">
        <v>30</v>
      </c>
      <c r="E1573">
        <v>3</v>
      </c>
      <c r="F1573">
        <f>E1573*D1573</f>
        <v>90</v>
      </c>
      <c r="G1573" t="s">
        <v>28</v>
      </c>
      <c r="H1573" t="s">
        <v>26</v>
      </c>
      <c r="I1573" t="s">
        <v>31</v>
      </c>
      <c r="J1573" t="s">
        <v>35</v>
      </c>
    </row>
    <row r="1574" spans="1:10" x14ac:dyDescent="0.25">
      <c r="A1574" s="1">
        <v>44629</v>
      </c>
      <c r="B1574" t="s">
        <v>13</v>
      </c>
      <c r="C1574" t="s">
        <v>20</v>
      </c>
      <c r="D1574">
        <v>12</v>
      </c>
      <c r="E1574">
        <v>6</v>
      </c>
      <c r="F1574">
        <f>E1574*D1574</f>
        <v>72</v>
      </c>
      <c r="G1574" t="s">
        <v>25</v>
      </c>
      <c r="H1574" t="s">
        <v>26</v>
      </c>
      <c r="I1574" t="s">
        <v>31</v>
      </c>
      <c r="J1574" t="s">
        <v>37</v>
      </c>
    </row>
    <row r="1575" spans="1:10" x14ac:dyDescent="0.25">
      <c r="A1575" s="1">
        <v>44630</v>
      </c>
      <c r="B1575" t="s">
        <v>13</v>
      </c>
      <c r="C1575" t="s">
        <v>20</v>
      </c>
      <c r="D1575">
        <v>12</v>
      </c>
      <c r="E1575">
        <v>10</v>
      </c>
      <c r="F1575">
        <f>E1575*D1575</f>
        <v>120</v>
      </c>
      <c r="G1575" t="s">
        <v>28</v>
      </c>
      <c r="H1575" t="s">
        <v>26</v>
      </c>
      <c r="I1575" t="s">
        <v>30</v>
      </c>
      <c r="J1575" t="s">
        <v>37</v>
      </c>
    </row>
    <row r="1576" spans="1:10" x14ac:dyDescent="0.25">
      <c r="A1576" s="1">
        <v>44630</v>
      </c>
      <c r="B1576" t="s">
        <v>16</v>
      </c>
      <c r="C1576" t="s">
        <v>21</v>
      </c>
      <c r="D1576">
        <v>169</v>
      </c>
      <c r="E1576">
        <v>4</v>
      </c>
      <c r="F1576">
        <f>E1576*D1576</f>
        <v>676</v>
      </c>
      <c r="G1576" t="s">
        <v>28</v>
      </c>
      <c r="H1576" t="s">
        <v>27</v>
      </c>
      <c r="I1576" t="s">
        <v>31</v>
      </c>
      <c r="J1576" t="s">
        <v>36</v>
      </c>
    </row>
    <row r="1577" spans="1:10" x14ac:dyDescent="0.25">
      <c r="A1577" s="1">
        <v>44631</v>
      </c>
      <c r="B1577" t="s">
        <v>13</v>
      </c>
      <c r="C1577" t="s">
        <v>0</v>
      </c>
      <c r="D1577">
        <v>121</v>
      </c>
      <c r="E1577">
        <v>9</v>
      </c>
      <c r="F1577">
        <f>E1577*D1577</f>
        <v>1089</v>
      </c>
      <c r="G1577" t="s">
        <v>28</v>
      </c>
      <c r="H1577" t="s">
        <v>27</v>
      </c>
      <c r="I1577" t="s">
        <v>31</v>
      </c>
      <c r="J1577" t="s">
        <v>37</v>
      </c>
    </row>
    <row r="1578" spans="1:10" x14ac:dyDescent="0.25">
      <c r="A1578" s="1">
        <v>44632</v>
      </c>
      <c r="B1578" t="s">
        <v>16</v>
      </c>
      <c r="C1578" t="s">
        <v>0</v>
      </c>
      <c r="D1578">
        <v>121</v>
      </c>
      <c r="E1578">
        <v>3</v>
      </c>
      <c r="F1578">
        <f>E1578*D1578</f>
        <v>363</v>
      </c>
      <c r="G1578" t="s">
        <v>28</v>
      </c>
      <c r="H1578" t="s">
        <v>26</v>
      </c>
      <c r="I1578" t="s">
        <v>30</v>
      </c>
      <c r="J1578" t="s">
        <v>35</v>
      </c>
    </row>
    <row r="1579" spans="1:10" x14ac:dyDescent="0.25">
      <c r="A1579" s="1">
        <v>44632</v>
      </c>
      <c r="B1579" t="s">
        <v>17</v>
      </c>
      <c r="C1579" t="s">
        <v>0</v>
      </c>
      <c r="D1579">
        <v>121</v>
      </c>
      <c r="E1579">
        <v>9</v>
      </c>
      <c r="F1579">
        <f>E1579*D1579</f>
        <v>1089</v>
      </c>
      <c r="G1579" t="s">
        <v>25</v>
      </c>
      <c r="H1579" t="s">
        <v>26</v>
      </c>
      <c r="I1579" t="s">
        <v>30</v>
      </c>
      <c r="J1579" t="s">
        <v>39</v>
      </c>
    </row>
    <row r="1580" spans="1:10" x14ac:dyDescent="0.25">
      <c r="A1580" s="1">
        <v>44633</v>
      </c>
      <c r="B1580" t="s">
        <v>17</v>
      </c>
      <c r="C1580" t="s">
        <v>2</v>
      </c>
      <c r="D1580">
        <v>199</v>
      </c>
      <c r="E1580">
        <v>7</v>
      </c>
      <c r="F1580">
        <f>E1580*D1580</f>
        <v>1393</v>
      </c>
      <c r="G1580" t="s">
        <v>28</v>
      </c>
      <c r="H1580" t="s">
        <v>26</v>
      </c>
      <c r="I1580" t="s">
        <v>31</v>
      </c>
      <c r="J1580" t="s">
        <v>38</v>
      </c>
    </row>
    <row r="1581" spans="1:10" x14ac:dyDescent="0.25">
      <c r="A1581" s="1">
        <v>44634</v>
      </c>
      <c r="B1581" t="s">
        <v>16</v>
      </c>
      <c r="C1581" t="s">
        <v>20</v>
      </c>
      <c r="D1581">
        <v>12</v>
      </c>
      <c r="E1581">
        <v>7</v>
      </c>
      <c r="F1581">
        <f>E1581*D1581</f>
        <v>84</v>
      </c>
      <c r="G1581" t="s">
        <v>28</v>
      </c>
      <c r="H1581" t="s">
        <v>26</v>
      </c>
      <c r="I1581" t="s">
        <v>30</v>
      </c>
      <c r="J1581" t="s">
        <v>39</v>
      </c>
    </row>
    <row r="1582" spans="1:10" x14ac:dyDescent="0.25">
      <c r="A1582" s="1">
        <v>44635</v>
      </c>
      <c r="B1582" t="s">
        <v>13</v>
      </c>
      <c r="C1582" t="s">
        <v>2</v>
      </c>
      <c r="D1582">
        <v>199</v>
      </c>
      <c r="E1582">
        <v>2</v>
      </c>
      <c r="F1582">
        <f>E1582*D1582</f>
        <v>398</v>
      </c>
      <c r="G1582" t="s">
        <v>28</v>
      </c>
      <c r="H1582" t="s">
        <v>27</v>
      </c>
      <c r="I1582" t="s">
        <v>30</v>
      </c>
      <c r="J1582" t="s">
        <v>38</v>
      </c>
    </row>
    <row r="1583" spans="1:10" x14ac:dyDescent="0.25">
      <c r="A1583" s="1">
        <v>44636</v>
      </c>
      <c r="B1583" t="s">
        <v>14</v>
      </c>
      <c r="C1583" t="s">
        <v>4</v>
      </c>
      <c r="D1583">
        <v>30</v>
      </c>
      <c r="E1583">
        <v>2</v>
      </c>
      <c r="F1583">
        <f>E1583*D1583</f>
        <v>60</v>
      </c>
      <c r="G1583" t="s">
        <v>28</v>
      </c>
      <c r="H1583" t="s">
        <v>26</v>
      </c>
      <c r="I1583" t="s">
        <v>30</v>
      </c>
      <c r="J1583" t="s">
        <v>39</v>
      </c>
    </row>
    <row r="1584" spans="1:10" x14ac:dyDescent="0.25">
      <c r="A1584" s="1">
        <v>44637</v>
      </c>
      <c r="B1584" t="s">
        <v>15</v>
      </c>
      <c r="C1584" t="s">
        <v>3</v>
      </c>
      <c r="D1584">
        <v>99</v>
      </c>
      <c r="E1584">
        <v>9</v>
      </c>
      <c r="F1584">
        <f>E1584*D1584</f>
        <v>891</v>
      </c>
      <c r="G1584" t="s">
        <v>28</v>
      </c>
      <c r="H1584" t="s">
        <v>26</v>
      </c>
      <c r="I1584" t="s">
        <v>30</v>
      </c>
      <c r="J1584" t="s">
        <v>39</v>
      </c>
    </row>
    <row r="1585" spans="1:10" x14ac:dyDescent="0.25">
      <c r="A1585" s="1">
        <v>44638</v>
      </c>
      <c r="B1585" t="s">
        <v>19</v>
      </c>
      <c r="C1585" t="s">
        <v>1</v>
      </c>
      <c r="D1585">
        <v>455</v>
      </c>
      <c r="E1585">
        <v>7</v>
      </c>
      <c r="F1585">
        <f>E1585*D1585</f>
        <v>3185</v>
      </c>
      <c r="G1585" t="s">
        <v>28</v>
      </c>
      <c r="H1585" t="s">
        <v>27</v>
      </c>
      <c r="I1585" t="s">
        <v>31</v>
      </c>
      <c r="J1585" t="s">
        <v>36</v>
      </c>
    </row>
    <row r="1586" spans="1:10" x14ac:dyDescent="0.25">
      <c r="A1586" s="1">
        <v>44639</v>
      </c>
      <c r="B1586" t="s">
        <v>18</v>
      </c>
      <c r="C1586" t="s">
        <v>3</v>
      </c>
      <c r="D1586">
        <v>99</v>
      </c>
      <c r="E1586">
        <v>3</v>
      </c>
      <c r="F1586">
        <f>E1586*D1586</f>
        <v>297</v>
      </c>
      <c r="G1586" t="s">
        <v>28</v>
      </c>
      <c r="H1586" t="s">
        <v>27</v>
      </c>
      <c r="I1586" t="s">
        <v>30</v>
      </c>
      <c r="J1586" t="s">
        <v>39</v>
      </c>
    </row>
    <row r="1587" spans="1:10" x14ac:dyDescent="0.25">
      <c r="A1587" s="1">
        <v>44639</v>
      </c>
      <c r="B1587" t="s">
        <v>13</v>
      </c>
      <c r="C1587" t="s">
        <v>0</v>
      </c>
      <c r="D1587">
        <v>121</v>
      </c>
      <c r="E1587">
        <v>7</v>
      </c>
      <c r="F1587">
        <f>E1587*D1587</f>
        <v>847</v>
      </c>
      <c r="G1587" t="s">
        <v>28</v>
      </c>
      <c r="H1587" t="s">
        <v>26</v>
      </c>
      <c r="I1587" t="s">
        <v>31</v>
      </c>
      <c r="J1587" t="s">
        <v>39</v>
      </c>
    </row>
    <row r="1588" spans="1:10" x14ac:dyDescent="0.25">
      <c r="A1588" s="1">
        <v>44640</v>
      </c>
      <c r="B1588" t="s">
        <v>14</v>
      </c>
      <c r="C1588" t="s">
        <v>20</v>
      </c>
      <c r="D1588">
        <v>12</v>
      </c>
      <c r="E1588">
        <v>9</v>
      </c>
      <c r="F1588">
        <f>E1588*D1588</f>
        <v>108</v>
      </c>
      <c r="G1588" t="s">
        <v>25</v>
      </c>
      <c r="H1588" t="s">
        <v>26</v>
      </c>
      <c r="I1588" t="s">
        <v>30</v>
      </c>
      <c r="J1588" t="s">
        <v>38</v>
      </c>
    </row>
    <row r="1589" spans="1:10" x14ac:dyDescent="0.25">
      <c r="A1589" s="1">
        <v>44641</v>
      </c>
      <c r="B1589" t="s">
        <v>18</v>
      </c>
      <c r="C1589" t="s">
        <v>21</v>
      </c>
      <c r="D1589">
        <v>169</v>
      </c>
      <c r="E1589">
        <v>9</v>
      </c>
      <c r="F1589">
        <f>E1589*D1589</f>
        <v>1521</v>
      </c>
      <c r="G1589" t="s">
        <v>28</v>
      </c>
      <c r="H1589" t="s">
        <v>26</v>
      </c>
      <c r="I1589" t="s">
        <v>31</v>
      </c>
      <c r="J1589" t="s">
        <v>39</v>
      </c>
    </row>
    <row r="1590" spans="1:10" x14ac:dyDescent="0.25">
      <c r="A1590" s="1">
        <v>44642</v>
      </c>
      <c r="B1590" t="s">
        <v>17</v>
      </c>
      <c r="C1590" t="s">
        <v>4</v>
      </c>
      <c r="D1590">
        <v>30</v>
      </c>
      <c r="E1590">
        <v>4</v>
      </c>
      <c r="F1590">
        <f>E1590*D1590</f>
        <v>120</v>
      </c>
      <c r="G1590" t="s">
        <v>28</v>
      </c>
      <c r="H1590" t="s">
        <v>26</v>
      </c>
      <c r="I1590" t="s">
        <v>30</v>
      </c>
      <c r="J1590" t="s">
        <v>38</v>
      </c>
    </row>
    <row r="1591" spans="1:10" x14ac:dyDescent="0.25">
      <c r="A1591" s="1">
        <v>44643</v>
      </c>
      <c r="B1591" t="s">
        <v>17</v>
      </c>
      <c r="C1591" t="s">
        <v>0</v>
      </c>
      <c r="D1591">
        <v>121</v>
      </c>
      <c r="E1591">
        <v>4</v>
      </c>
      <c r="F1591">
        <f>E1591*D1591</f>
        <v>484</v>
      </c>
      <c r="G1591" t="s">
        <v>28</v>
      </c>
      <c r="H1591" t="s">
        <v>26</v>
      </c>
      <c r="I1591" t="s">
        <v>30</v>
      </c>
      <c r="J1591" t="s">
        <v>39</v>
      </c>
    </row>
    <row r="1592" spans="1:10" x14ac:dyDescent="0.25">
      <c r="A1592" s="1">
        <v>44644</v>
      </c>
      <c r="B1592" t="s">
        <v>14</v>
      </c>
      <c r="C1592" t="s">
        <v>3</v>
      </c>
      <c r="D1592">
        <v>99</v>
      </c>
      <c r="E1592">
        <v>8</v>
      </c>
      <c r="F1592">
        <f>E1592*D1592</f>
        <v>792</v>
      </c>
      <c r="G1592" t="s">
        <v>28</v>
      </c>
      <c r="H1592" t="s">
        <v>26</v>
      </c>
      <c r="I1592" t="s">
        <v>30</v>
      </c>
      <c r="J1592" t="s">
        <v>39</v>
      </c>
    </row>
    <row r="1593" spans="1:10" x14ac:dyDescent="0.25">
      <c r="A1593" s="1">
        <v>44645</v>
      </c>
      <c r="B1593" t="s">
        <v>15</v>
      </c>
      <c r="C1593" t="s">
        <v>3</v>
      </c>
      <c r="D1593">
        <v>99</v>
      </c>
      <c r="E1593">
        <v>3</v>
      </c>
      <c r="F1593">
        <f>E1593*D1593</f>
        <v>297</v>
      </c>
      <c r="G1593" t="s">
        <v>28</v>
      </c>
      <c r="H1593" t="s">
        <v>26</v>
      </c>
      <c r="I1593" t="s">
        <v>31</v>
      </c>
      <c r="J1593" t="s">
        <v>39</v>
      </c>
    </row>
    <row r="1594" spans="1:10" x14ac:dyDescent="0.25">
      <c r="A1594" s="1">
        <v>44645</v>
      </c>
      <c r="B1594" t="s">
        <v>19</v>
      </c>
      <c r="C1594" t="s">
        <v>0</v>
      </c>
      <c r="D1594">
        <v>121</v>
      </c>
      <c r="E1594">
        <v>4</v>
      </c>
      <c r="F1594">
        <f>E1594*D1594</f>
        <v>484</v>
      </c>
      <c r="G1594" t="s">
        <v>28</v>
      </c>
      <c r="H1594" t="s">
        <v>26</v>
      </c>
      <c r="I1594" t="s">
        <v>31</v>
      </c>
      <c r="J1594" t="s">
        <v>37</v>
      </c>
    </row>
    <row r="1595" spans="1:10" x14ac:dyDescent="0.25">
      <c r="A1595" s="1">
        <v>44645</v>
      </c>
      <c r="B1595" t="s">
        <v>17</v>
      </c>
      <c r="C1595" t="s">
        <v>1</v>
      </c>
      <c r="D1595">
        <v>455</v>
      </c>
      <c r="E1595">
        <v>9</v>
      </c>
      <c r="F1595">
        <f>E1595*D1595</f>
        <v>4095</v>
      </c>
      <c r="G1595" t="s">
        <v>28</v>
      </c>
      <c r="H1595" t="s">
        <v>26</v>
      </c>
      <c r="I1595" t="s">
        <v>30</v>
      </c>
      <c r="J1595" t="s">
        <v>39</v>
      </c>
    </row>
    <row r="1596" spans="1:10" x14ac:dyDescent="0.25">
      <c r="A1596" s="1">
        <v>44646</v>
      </c>
      <c r="B1596" t="s">
        <v>15</v>
      </c>
      <c r="C1596" t="s">
        <v>20</v>
      </c>
      <c r="D1596">
        <v>12</v>
      </c>
      <c r="E1596">
        <v>5</v>
      </c>
      <c r="F1596">
        <f>E1596*D1596</f>
        <v>60</v>
      </c>
      <c r="G1596" t="s">
        <v>28</v>
      </c>
      <c r="H1596" t="s">
        <v>26</v>
      </c>
      <c r="I1596" t="s">
        <v>30</v>
      </c>
      <c r="J1596" t="s">
        <v>35</v>
      </c>
    </row>
    <row r="1597" spans="1:10" x14ac:dyDescent="0.25">
      <c r="A1597" s="1">
        <v>44647</v>
      </c>
      <c r="B1597" t="s">
        <v>13</v>
      </c>
      <c r="C1597" t="s">
        <v>1</v>
      </c>
      <c r="D1597">
        <v>455</v>
      </c>
      <c r="E1597">
        <v>6</v>
      </c>
      <c r="F1597">
        <f>E1597*D1597</f>
        <v>2730</v>
      </c>
      <c r="G1597" t="s">
        <v>28</v>
      </c>
      <c r="H1597" t="s">
        <v>26</v>
      </c>
      <c r="I1597" t="s">
        <v>30</v>
      </c>
      <c r="J1597" t="s">
        <v>38</v>
      </c>
    </row>
    <row r="1598" spans="1:10" x14ac:dyDescent="0.25">
      <c r="A1598" s="1">
        <v>44647</v>
      </c>
      <c r="B1598" t="s">
        <v>14</v>
      </c>
      <c r="C1598" t="s">
        <v>20</v>
      </c>
      <c r="D1598">
        <v>12</v>
      </c>
      <c r="E1598">
        <v>5</v>
      </c>
      <c r="F1598">
        <f>E1598*D1598</f>
        <v>60</v>
      </c>
      <c r="G1598" t="s">
        <v>28</v>
      </c>
      <c r="H1598" t="s">
        <v>26</v>
      </c>
      <c r="I1598" t="s">
        <v>30</v>
      </c>
      <c r="J1598" t="s">
        <v>37</v>
      </c>
    </row>
    <row r="1599" spans="1:10" x14ac:dyDescent="0.25">
      <c r="A1599" s="1">
        <v>44648</v>
      </c>
      <c r="B1599" t="s">
        <v>17</v>
      </c>
      <c r="C1599" t="s">
        <v>20</v>
      </c>
      <c r="D1599">
        <v>12</v>
      </c>
      <c r="E1599">
        <v>5</v>
      </c>
      <c r="F1599">
        <f>E1599*D1599</f>
        <v>60</v>
      </c>
      <c r="G1599" t="s">
        <v>28</v>
      </c>
      <c r="H1599" t="s">
        <v>26</v>
      </c>
      <c r="I1599" t="s">
        <v>30</v>
      </c>
      <c r="J1599" t="s">
        <v>36</v>
      </c>
    </row>
    <row r="1600" spans="1:10" x14ac:dyDescent="0.25">
      <c r="A1600" s="1">
        <v>44649</v>
      </c>
      <c r="B1600" t="s">
        <v>15</v>
      </c>
      <c r="C1600" t="s">
        <v>3</v>
      </c>
      <c r="D1600">
        <v>99</v>
      </c>
      <c r="E1600">
        <v>2</v>
      </c>
      <c r="F1600">
        <f>E1600*D1600</f>
        <v>198</v>
      </c>
      <c r="G1600" t="s">
        <v>28</v>
      </c>
      <c r="H1600" t="s">
        <v>26</v>
      </c>
      <c r="I1600" t="s">
        <v>31</v>
      </c>
      <c r="J1600" t="s">
        <v>39</v>
      </c>
    </row>
    <row r="1601" spans="1:10" x14ac:dyDescent="0.25">
      <c r="A1601" s="1">
        <v>44649</v>
      </c>
      <c r="B1601" t="s">
        <v>13</v>
      </c>
      <c r="C1601" t="s">
        <v>4</v>
      </c>
      <c r="D1601">
        <v>30</v>
      </c>
      <c r="E1601">
        <v>3</v>
      </c>
      <c r="F1601">
        <f>E1601*D1601</f>
        <v>90</v>
      </c>
      <c r="G1601" t="s">
        <v>28</v>
      </c>
      <c r="H1601" t="s">
        <v>26</v>
      </c>
      <c r="I1601" t="s">
        <v>31</v>
      </c>
      <c r="J1601" t="s">
        <v>39</v>
      </c>
    </row>
    <row r="1602" spans="1:10" x14ac:dyDescent="0.25">
      <c r="A1602" s="1">
        <v>44650</v>
      </c>
      <c r="B1602" t="s">
        <v>15</v>
      </c>
      <c r="C1602" t="s">
        <v>3</v>
      </c>
      <c r="D1602">
        <v>99</v>
      </c>
      <c r="E1602">
        <v>4</v>
      </c>
      <c r="F1602">
        <f>E1602*D1602</f>
        <v>396</v>
      </c>
      <c r="G1602" t="s">
        <v>25</v>
      </c>
      <c r="H1602" t="s">
        <v>27</v>
      </c>
      <c r="I1602" t="s">
        <v>30</v>
      </c>
      <c r="J1602" t="s">
        <v>39</v>
      </c>
    </row>
    <row r="1603" spans="1:10" x14ac:dyDescent="0.25">
      <c r="A1603" s="1">
        <v>44651</v>
      </c>
      <c r="B1603" t="s">
        <v>16</v>
      </c>
      <c r="C1603" t="s">
        <v>3</v>
      </c>
      <c r="D1603">
        <v>99</v>
      </c>
      <c r="E1603">
        <v>8</v>
      </c>
      <c r="F1603">
        <f>E1603*D1603</f>
        <v>792</v>
      </c>
      <c r="G1603" t="s">
        <v>25</v>
      </c>
      <c r="H1603" t="s">
        <v>26</v>
      </c>
      <c r="I1603" t="s">
        <v>31</v>
      </c>
      <c r="J1603" t="s">
        <v>39</v>
      </c>
    </row>
    <row r="1604" spans="1:10" x14ac:dyDescent="0.25">
      <c r="A1604" s="1">
        <v>44651</v>
      </c>
      <c r="B1604" t="s">
        <v>17</v>
      </c>
      <c r="C1604" t="s">
        <v>2</v>
      </c>
      <c r="D1604">
        <v>199</v>
      </c>
      <c r="E1604">
        <v>9</v>
      </c>
      <c r="F1604">
        <f>E1604*D1604</f>
        <v>1791</v>
      </c>
      <c r="G1604" t="s">
        <v>28</v>
      </c>
      <c r="H1604" t="s">
        <v>27</v>
      </c>
      <c r="I1604" t="s">
        <v>30</v>
      </c>
      <c r="J1604" t="s">
        <v>35</v>
      </c>
    </row>
    <row r="1605" spans="1:10" x14ac:dyDescent="0.25">
      <c r="A1605" s="1">
        <v>44651</v>
      </c>
      <c r="B1605" t="s">
        <v>17</v>
      </c>
      <c r="C1605" t="s">
        <v>20</v>
      </c>
      <c r="D1605">
        <v>12</v>
      </c>
      <c r="E1605">
        <v>5</v>
      </c>
      <c r="F1605">
        <f>E1605*D1605</f>
        <v>60</v>
      </c>
      <c r="G1605" t="s">
        <v>25</v>
      </c>
      <c r="H1605" t="s">
        <v>27</v>
      </c>
      <c r="I1605" t="s">
        <v>30</v>
      </c>
      <c r="J1605" t="s">
        <v>38</v>
      </c>
    </row>
    <row r="1606" spans="1:10" x14ac:dyDescent="0.25">
      <c r="A1606" s="1">
        <v>44652</v>
      </c>
      <c r="B1606" t="s">
        <v>16</v>
      </c>
      <c r="C1606" t="s">
        <v>3</v>
      </c>
      <c r="D1606">
        <v>99</v>
      </c>
      <c r="E1606">
        <v>3</v>
      </c>
      <c r="F1606">
        <f>E1606*D1606</f>
        <v>297</v>
      </c>
      <c r="G1606" t="s">
        <v>28</v>
      </c>
      <c r="H1606" t="s">
        <v>26</v>
      </c>
      <c r="I1606" t="s">
        <v>31</v>
      </c>
      <c r="J1606" t="s">
        <v>39</v>
      </c>
    </row>
    <row r="1607" spans="1:10" x14ac:dyDescent="0.25">
      <c r="A1607" s="1">
        <v>44653</v>
      </c>
      <c r="B1607" t="s">
        <v>13</v>
      </c>
      <c r="C1607" t="s">
        <v>3</v>
      </c>
      <c r="D1607">
        <v>99</v>
      </c>
      <c r="E1607">
        <v>8</v>
      </c>
      <c r="F1607">
        <f>E1607*D1607</f>
        <v>792</v>
      </c>
      <c r="G1607" t="s">
        <v>28</v>
      </c>
      <c r="H1607" t="s">
        <v>26</v>
      </c>
      <c r="I1607" t="s">
        <v>30</v>
      </c>
      <c r="J1607" t="s">
        <v>39</v>
      </c>
    </row>
    <row r="1608" spans="1:10" x14ac:dyDescent="0.25">
      <c r="A1608" s="1">
        <v>44653</v>
      </c>
      <c r="B1608" t="s">
        <v>19</v>
      </c>
      <c r="C1608" t="s">
        <v>20</v>
      </c>
      <c r="D1608">
        <v>12</v>
      </c>
      <c r="E1608">
        <v>9</v>
      </c>
      <c r="F1608">
        <f>E1608*D1608</f>
        <v>108</v>
      </c>
      <c r="G1608" t="s">
        <v>28</v>
      </c>
      <c r="H1608" t="s">
        <v>27</v>
      </c>
      <c r="I1608" t="s">
        <v>30</v>
      </c>
      <c r="J1608" t="s">
        <v>37</v>
      </c>
    </row>
    <row r="1609" spans="1:10" x14ac:dyDescent="0.25">
      <c r="A1609" s="1">
        <v>44653</v>
      </c>
      <c r="B1609" t="s">
        <v>16</v>
      </c>
      <c r="C1609" t="s">
        <v>20</v>
      </c>
      <c r="D1609">
        <v>12</v>
      </c>
      <c r="E1609">
        <v>6</v>
      </c>
      <c r="F1609">
        <f>E1609*D1609</f>
        <v>72</v>
      </c>
      <c r="G1609" t="s">
        <v>28</v>
      </c>
      <c r="H1609" t="s">
        <v>26</v>
      </c>
      <c r="I1609" t="s">
        <v>31</v>
      </c>
      <c r="J1609" t="s">
        <v>39</v>
      </c>
    </row>
    <row r="1610" spans="1:10" x14ac:dyDescent="0.25">
      <c r="A1610" s="1">
        <v>44654</v>
      </c>
      <c r="B1610" t="s">
        <v>13</v>
      </c>
      <c r="C1610" t="s">
        <v>2</v>
      </c>
      <c r="D1610">
        <v>199</v>
      </c>
      <c r="E1610">
        <v>8</v>
      </c>
      <c r="F1610">
        <f>E1610*D1610</f>
        <v>1592</v>
      </c>
      <c r="G1610" t="s">
        <v>25</v>
      </c>
      <c r="H1610" t="s">
        <v>26</v>
      </c>
      <c r="I1610" t="s">
        <v>30</v>
      </c>
      <c r="J1610" t="s">
        <v>39</v>
      </c>
    </row>
    <row r="1611" spans="1:10" x14ac:dyDescent="0.25">
      <c r="A1611" s="1">
        <v>44655</v>
      </c>
      <c r="B1611" t="s">
        <v>19</v>
      </c>
      <c r="C1611" t="s">
        <v>1</v>
      </c>
      <c r="D1611">
        <v>455</v>
      </c>
      <c r="E1611">
        <v>6</v>
      </c>
      <c r="F1611">
        <f>E1611*D1611</f>
        <v>2730</v>
      </c>
      <c r="G1611" t="s">
        <v>25</v>
      </c>
      <c r="H1611" t="s">
        <v>27</v>
      </c>
      <c r="I1611" t="s">
        <v>30</v>
      </c>
      <c r="J1611" t="s">
        <v>37</v>
      </c>
    </row>
    <row r="1612" spans="1:10" x14ac:dyDescent="0.25">
      <c r="A1612" s="1">
        <v>44656</v>
      </c>
      <c r="B1612" t="s">
        <v>19</v>
      </c>
      <c r="C1612" t="s">
        <v>0</v>
      </c>
      <c r="D1612">
        <v>121</v>
      </c>
      <c r="E1612">
        <v>10</v>
      </c>
      <c r="F1612">
        <f>E1612*D1612</f>
        <v>1210</v>
      </c>
      <c r="G1612" t="s">
        <v>28</v>
      </c>
      <c r="H1612" t="s">
        <v>26</v>
      </c>
      <c r="I1612" t="s">
        <v>30</v>
      </c>
      <c r="J1612" t="s">
        <v>39</v>
      </c>
    </row>
    <row r="1613" spans="1:10" x14ac:dyDescent="0.25">
      <c r="A1613" s="1">
        <v>44656</v>
      </c>
      <c r="B1613" t="s">
        <v>16</v>
      </c>
      <c r="C1613" t="s">
        <v>1</v>
      </c>
      <c r="D1613">
        <v>455</v>
      </c>
      <c r="E1613">
        <v>7</v>
      </c>
      <c r="F1613">
        <f>E1613*D1613</f>
        <v>3185</v>
      </c>
      <c r="G1613" t="s">
        <v>28</v>
      </c>
      <c r="H1613" t="s">
        <v>26</v>
      </c>
      <c r="I1613" t="s">
        <v>31</v>
      </c>
      <c r="J1613" t="s">
        <v>37</v>
      </c>
    </row>
    <row r="1614" spans="1:10" x14ac:dyDescent="0.25">
      <c r="A1614" s="1">
        <v>44657</v>
      </c>
      <c r="B1614" t="s">
        <v>14</v>
      </c>
      <c r="C1614" t="s">
        <v>3</v>
      </c>
      <c r="D1614">
        <v>99</v>
      </c>
      <c r="E1614">
        <v>7</v>
      </c>
      <c r="F1614">
        <f>E1614*D1614</f>
        <v>693</v>
      </c>
      <c r="G1614" t="s">
        <v>28</v>
      </c>
      <c r="H1614" t="s">
        <v>27</v>
      </c>
      <c r="I1614" t="s">
        <v>30</v>
      </c>
      <c r="J1614" t="s">
        <v>39</v>
      </c>
    </row>
    <row r="1615" spans="1:10" x14ac:dyDescent="0.25">
      <c r="A1615" s="1">
        <v>44657</v>
      </c>
      <c r="B1615" t="s">
        <v>13</v>
      </c>
      <c r="C1615" t="s">
        <v>0</v>
      </c>
      <c r="D1615">
        <v>121</v>
      </c>
      <c r="E1615">
        <v>9</v>
      </c>
      <c r="F1615">
        <f>E1615*D1615</f>
        <v>1089</v>
      </c>
      <c r="G1615" t="s">
        <v>28</v>
      </c>
      <c r="H1615" t="s">
        <v>27</v>
      </c>
      <c r="I1615" t="s">
        <v>30</v>
      </c>
      <c r="J1615" t="s">
        <v>38</v>
      </c>
    </row>
    <row r="1616" spans="1:10" x14ac:dyDescent="0.25">
      <c r="A1616" s="1">
        <v>44657</v>
      </c>
      <c r="B1616" t="s">
        <v>16</v>
      </c>
      <c r="C1616" t="s">
        <v>0</v>
      </c>
      <c r="D1616">
        <v>121</v>
      </c>
      <c r="E1616">
        <v>3</v>
      </c>
      <c r="F1616">
        <f>E1616*D1616</f>
        <v>363</v>
      </c>
      <c r="G1616" t="s">
        <v>28</v>
      </c>
      <c r="H1616" t="s">
        <v>26</v>
      </c>
      <c r="I1616" t="s">
        <v>31</v>
      </c>
      <c r="J1616" t="s">
        <v>39</v>
      </c>
    </row>
    <row r="1617" spans="1:10" x14ac:dyDescent="0.25">
      <c r="A1617" s="1">
        <v>44657</v>
      </c>
      <c r="B1617" t="s">
        <v>15</v>
      </c>
      <c r="C1617" t="s">
        <v>0</v>
      </c>
      <c r="D1617">
        <v>121</v>
      </c>
      <c r="E1617">
        <v>8</v>
      </c>
      <c r="F1617">
        <f>E1617*D1617</f>
        <v>968</v>
      </c>
      <c r="G1617" t="s">
        <v>28</v>
      </c>
      <c r="H1617" t="s">
        <v>26</v>
      </c>
      <c r="I1617" t="s">
        <v>30</v>
      </c>
      <c r="J1617" t="s">
        <v>39</v>
      </c>
    </row>
    <row r="1618" spans="1:10" x14ac:dyDescent="0.25">
      <c r="A1618" s="1">
        <v>44657</v>
      </c>
      <c r="B1618" t="s">
        <v>17</v>
      </c>
      <c r="C1618" t="s">
        <v>0</v>
      </c>
      <c r="D1618">
        <v>121</v>
      </c>
      <c r="E1618">
        <v>7</v>
      </c>
      <c r="F1618">
        <f>E1618*D1618</f>
        <v>847</v>
      </c>
      <c r="G1618" t="s">
        <v>28</v>
      </c>
      <c r="H1618" t="s">
        <v>27</v>
      </c>
      <c r="I1618" t="s">
        <v>31</v>
      </c>
      <c r="J1618" t="s">
        <v>35</v>
      </c>
    </row>
    <row r="1619" spans="1:10" x14ac:dyDescent="0.25">
      <c r="A1619" s="1">
        <v>44657</v>
      </c>
      <c r="B1619" t="s">
        <v>16</v>
      </c>
      <c r="C1619" t="s">
        <v>1</v>
      </c>
      <c r="D1619">
        <v>455</v>
      </c>
      <c r="E1619">
        <v>10</v>
      </c>
      <c r="F1619">
        <f>E1619*D1619</f>
        <v>4550</v>
      </c>
      <c r="G1619" t="s">
        <v>28</v>
      </c>
      <c r="H1619" t="s">
        <v>26</v>
      </c>
      <c r="I1619" t="s">
        <v>31</v>
      </c>
      <c r="J1619" t="s">
        <v>36</v>
      </c>
    </row>
    <row r="1620" spans="1:10" x14ac:dyDescent="0.25">
      <c r="A1620" s="1">
        <v>44657</v>
      </c>
      <c r="B1620" t="s">
        <v>17</v>
      </c>
      <c r="C1620" t="s">
        <v>2</v>
      </c>
      <c r="D1620">
        <v>199</v>
      </c>
      <c r="E1620">
        <v>7</v>
      </c>
      <c r="F1620">
        <f>E1620*D1620</f>
        <v>1393</v>
      </c>
      <c r="G1620" t="s">
        <v>28</v>
      </c>
      <c r="H1620" t="s">
        <v>26</v>
      </c>
      <c r="I1620" t="s">
        <v>30</v>
      </c>
      <c r="J1620" t="s">
        <v>38</v>
      </c>
    </row>
    <row r="1621" spans="1:10" x14ac:dyDescent="0.25">
      <c r="A1621" s="1">
        <v>44657</v>
      </c>
      <c r="B1621" t="s">
        <v>17</v>
      </c>
      <c r="C1621" t="s">
        <v>2</v>
      </c>
      <c r="D1621">
        <v>199</v>
      </c>
      <c r="E1621">
        <v>3</v>
      </c>
      <c r="F1621">
        <f>E1621*D1621</f>
        <v>597</v>
      </c>
      <c r="G1621" t="s">
        <v>28</v>
      </c>
      <c r="H1621" t="s">
        <v>26</v>
      </c>
      <c r="I1621" t="s">
        <v>30</v>
      </c>
      <c r="J1621" t="s">
        <v>35</v>
      </c>
    </row>
    <row r="1622" spans="1:10" x14ac:dyDescent="0.25">
      <c r="A1622" s="1">
        <v>44657</v>
      </c>
      <c r="B1622" t="s">
        <v>19</v>
      </c>
      <c r="C1622" t="s">
        <v>20</v>
      </c>
      <c r="D1622">
        <v>12</v>
      </c>
      <c r="E1622">
        <v>3</v>
      </c>
      <c r="F1622">
        <f>E1622*D1622</f>
        <v>36</v>
      </c>
      <c r="G1622" t="s">
        <v>28</v>
      </c>
      <c r="H1622" t="s">
        <v>26</v>
      </c>
      <c r="I1622" t="s">
        <v>30</v>
      </c>
      <c r="J1622" t="s">
        <v>37</v>
      </c>
    </row>
    <row r="1623" spans="1:10" x14ac:dyDescent="0.25">
      <c r="A1623" s="1">
        <v>44657</v>
      </c>
      <c r="B1623" t="s">
        <v>17</v>
      </c>
      <c r="C1623" t="s">
        <v>21</v>
      </c>
      <c r="D1623">
        <v>169</v>
      </c>
      <c r="E1623">
        <v>5</v>
      </c>
      <c r="F1623">
        <f>E1623*D1623</f>
        <v>845</v>
      </c>
      <c r="G1623" t="s">
        <v>28</v>
      </c>
      <c r="H1623" t="s">
        <v>27</v>
      </c>
      <c r="I1623" t="s">
        <v>30</v>
      </c>
      <c r="J1623" t="s">
        <v>39</v>
      </c>
    </row>
    <row r="1624" spans="1:10" x14ac:dyDescent="0.25">
      <c r="A1624" s="1">
        <v>44657</v>
      </c>
      <c r="B1624" t="s">
        <v>15</v>
      </c>
      <c r="C1624" t="s">
        <v>21</v>
      </c>
      <c r="D1624">
        <v>169</v>
      </c>
      <c r="E1624">
        <v>1</v>
      </c>
      <c r="F1624">
        <f>E1624*D1624</f>
        <v>169</v>
      </c>
      <c r="G1624" t="s">
        <v>28</v>
      </c>
      <c r="H1624" t="s">
        <v>26</v>
      </c>
      <c r="I1624" t="s">
        <v>31</v>
      </c>
      <c r="J1624" t="s">
        <v>37</v>
      </c>
    </row>
    <row r="1625" spans="1:10" x14ac:dyDescent="0.25">
      <c r="A1625" s="1">
        <v>44658</v>
      </c>
      <c r="B1625" t="s">
        <v>15</v>
      </c>
      <c r="C1625" t="s">
        <v>1</v>
      </c>
      <c r="D1625">
        <v>455</v>
      </c>
      <c r="E1625">
        <v>7</v>
      </c>
      <c r="F1625">
        <f>E1625*D1625</f>
        <v>3185</v>
      </c>
      <c r="G1625" t="s">
        <v>28</v>
      </c>
      <c r="H1625" t="s">
        <v>26</v>
      </c>
      <c r="I1625" t="s">
        <v>30</v>
      </c>
      <c r="J1625" t="s">
        <v>37</v>
      </c>
    </row>
    <row r="1626" spans="1:10" x14ac:dyDescent="0.25">
      <c r="A1626" s="1">
        <v>44658</v>
      </c>
      <c r="B1626" t="s">
        <v>14</v>
      </c>
      <c r="C1626" t="s">
        <v>20</v>
      </c>
      <c r="D1626">
        <v>12</v>
      </c>
      <c r="E1626">
        <v>5</v>
      </c>
      <c r="F1626">
        <f>E1626*D1626</f>
        <v>60</v>
      </c>
      <c r="G1626" t="s">
        <v>28</v>
      </c>
      <c r="H1626" t="s">
        <v>27</v>
      </c>
      <c r="I1626" t="s">
        <v>30</v>
      </c>
      <c r="J1626" t="s">
        <v>37</v>
      </c>
    </row>
    <row r="1627" spans="1:10" x14ac:dyDescent="0.25">
      <c r="A1627" s="1">
        <v>44659</v>
      </c>
      <c r="B1627" t="s">
        <v>18</v>
      </c>
      <c r="C1627" t="s">
        <v>1</v>
      </c>
      <c r="D1627">
        <v>455</v>
      </c>
      <c r="E1627">
        <v>5</v>
      </c>
      <c r="F1627">
        <f>E1627*D1627</f>
        <v>2275</v>
      </c>
      <c r="G1627" t="s">
        <v>28</v>
      </c>
      <c r="H1627" t="s">
        <v>26</v>
      </c>
      <c r="I1627" t="s">
        <v>31</v>
      </c>
      <c r="J1627" t="s">
        <v>39</v>
      </c>
    </row>
    <row r="1628" spans="1:10" x14ac:dyDescent="0.25">
      <c r="A1628" s="1">
        <v>44659</v>
      </c>
      <c r="B1628" t="s">
        <v>19</v>
      </c>
      <c r="C1628" t="s">
        <v>21</v>
      </c>
      <c r="D1628">
        <v>169</v>
      </c>
      <c r="E1628">
        <v>7</v>
      </c>
      <c r="F1628">
        <f>E1628*D1628</f>
        <v>1183</v>
      </c>
      <c r="G1628" t="s">
        <v>28</v>
      </c>
      <c r="H1628" t="s">
        <v>26</v>
      </c>
      <c r="I1628" t="s">
        <v>31</v>
      </c>
      <c r="J1628" t="s">
        <v>35</v>
      </c>
    </row>
    <row r="1629" spans="1:10" x14ac:dyDescent="0.25">
      <c r="A1629" s="1">
        <v>44660</v>
      </c>
      <c r="B1629" t="s">
        <v>13</v>
      </c>
      <c r="C1629" t="s">
        <v>3</v>
      </c>
      <c r="D1629">
        <v>99</v>
      </c>
      <c r="E1629">
        <v>8</v>
      </c>
      <c r="F1629">
        <f>E1629*D1629</f>
        <v>792</v>
      </c>
      <c r="G1629" t="s">
        <v>28</v>
      </c>
      <c r="H1629" t="s">
        <v>27</v>
      </c>
      <c r="I1629" t="s">
        <v>30</v>
      </c>
      <c r="J1629" t="s">
        <v>39</v>
      </c>
    </row>
    <row r="1630" spans="1:10" x14ac:dyDescent="0.25">
      <c r="A1630" s="1">
        <v>44661</v>
      </c>
      <c r="B1630" t="s">
        <v>16</v>
      </c>
      <c r="C1630" t="s">
        <v>3</v>
      </c>
      <c r="D1630">
        <v>99</v>
      </c>
      <c r="E1630">
        <v>2</v>
      </c>
      <c r="F1630">
        <f>E1630*D1630</f>
        <v>198</v>
      </c>
      <c r="G1630" t="s">
        <v>28</v>
      </c>
      <c r="H1630" t="s">
        <v>26</v>
      </c>
      <c r="I1630" t="s">
        <v>30</v>
      </c>
      <c r="J1630" t="s">
        <v>39</v>
      </c>
    </row>
    <row r="1631" spans="1:10" x14ac:dyDescent="0.25">
      <c r="A1631" s="1">
        <v>44661</v>
      </c>
      <c r="B1631" t="s">
        <v>15</v>
      </c>
      <c r="C1631" t="s">
        <v>0</v>
      </c>
      <c r="D1631">
        <v>121</v>
      </c>
      <c r="E1631">
        <v>4</v>
      </c>
      <c r="F1631">
        <f>E1631*D1631</f>
        <v>484</v>
      </c>
      <c r="G1631" t="s">
        <v>28</v>
      </c>
      <c r="H1631" t="s">
        <v>26</v>
      </c>
      <c r="I1631" t="s">
        <v>30</v>
      </c>
      <c r="J1631" t="s">
        <v>35</v>
      </c>
    </row>
    <row r="1632" spans="1:10" x14ac:dyDescent="0.25">
      <c r="A1632" s="1">
        <v>44661</v>
      </c>
      <c r="B1632" t="s">
        <v>14</v>
      </c>
      <c r="C1632" t="s">
        <v>2</v>
      </c>
      <c r="D1632">
        <v>199</v>
      </c>
      <c r="E1632">
        <v>5</v>
      </c>
      <c r="F1632">
        <f>E1632*D1632</f>
        <v>995</v>
      </c>
      <c r="G1632" t="s">
        <v>25</v>
      </c>
      <c r="H1632" t="s">
        <v>26</v>
      </c>
      <c r="I1632" t="s">
        <v>30</v>
      </c>
      <c r="J1632" t="s">
        <v>38</v>
      </c>
    </row>
    <row r="1633" spans="1:10" x14ac:dyDescent="0.25">
      <c r="A1633" s="1">
        <v>44662</v>
      </c>
      <c r="B1633" t="s">
        <v>17</v>
      </c>
      <c r="C1633" t="s">
        <v>20</v>
      </c>
      <c r="D1633">
        <v>12</v>
      </c>
      <c r="E1633">
        <v>9</v>
      </c>
      <c r="F1633">
        <f>E1633*D1633</f>
        <v>108</v>
      </c>
      <c r="G1633" t="s">
        <v>28</v>
      </c>
      <c r="H1633" t="s">
        <v>26</v>
      </c>
      <c r="I1633" t="s">
        <v>30</v>
      </c>
      <c r="J1633" t="s">
        <v>39</v>
      </c>
    </row>
    <row r="1634" spans="1:10" x14ac:dyDescent="0.25">
      <c r="A1634" s="1">
        <v>44662</v>
      </c>
      <c r="B1634" t="s">
        <v>17</v>
      </c>
      <c r="C1634" t="s">
        <v>20</v>
      </c>
      <c r="D1634">
        <v>12</v>
      </c>
      <c r="E1634">
        <v>5</v>
      </c>
      <c r="F1634">
        <f>E1634*D1634</f>
        <v>60</v>
      </c>
      <c r="G1634" t="s">
        <v>25</v>
      </c>
      <c r="H1634" t="s">
        <v>26</v>
      </c>
      <c r="I1634" t="s">
        <v>30</v>
      </c>
      <c r="J1634" t="s">
        <v>37</v>
      </c>
    </row>
    <row r="1635" spans="1:10" x14ac:dyDescent="0.25">
      <c r="A1635" s="1">
        <v>44663</v>
      </c>
      <c r="B1635" t="s">
        <v>16</v>
      </c>
      <c r="C1635" t="s">
        <v>1</v>
      </c>
      <c r="D1635">
        <v>455</v>
      </c>
      <c r="E1635">
        <v>2</v>
      </c>
      <c r="F1635">
        <f>E1635*D1635</f>
        <v>910</v>
      </c>
      <c r="G1635" t="s">
        <v>25</v>
      </c>
      <c r="H1635" t="s">
        <v>27</v>
      </c>
      <c r="I1635" t="s">
        <v>30</v>
      </c>
      <c r="J1635" t="s">
        <v>35</v>
      </c>
    </row>
    <row r="1636" spans="1:10" x14ac:dyDescent="0.25">
      <c r="A1636" s="1">
        <v>44664</v>
      </c>
      <c r="B1636" t="s">
        <v>16</v>
      </c>
      <c r="C1636" t="s">
        <v>0</v>
      </c>
      <c r="D1636">
        <v>121</v>
      </c>
      <c r="E1636">
        <v>9</v>
      </c>
      <c r="F1636">
        <f>E1636*D1636</f>
        <v>1089</v>
      </c>
      <c r="G1636" t="s">
        <v>28</v>
      </c>
      <c r="H1636" t="s">
        <v>26</v>
      </c>
      <c r="I1636" t="s">
        <v>31</v>
      </c>
      <c r="J1636" t="s">
        <v>38</v>
      </c>
    </row>
    <row r="1637" spans="1:10" x14ac:dyDescent="0.25">
      <c r="A1637" s="1">
        <v>44664</v>
      </c>
      <c r="B1637" t="s">
        <v>18</v>
      </c>
      <c r="C1637" t="s">
        <v>4</v>
      </c>
      <c r="D1637">
        <v>30</v>
      </c>
      <c r="E1637">
        <v>2</v>
      </c>
      <c r="F1637">
        <f>E1637*D1637</f>
        <v>60</v>
      </c>
      <c r="G1637" t="s">
        <v>28</v>
      </c>
      <c r="H1637" t="s">
        <v>26</v>
      </c>
      <c r="I1637" t="s">
        <v>30</v>
      </c>
      <c r="J1637" t="s">
        <v>35</v>
      </c>
    </row>
    <row r="1638" spans="1:10" x14ac:dyDescent="0.25">
      <c r="A1638" s="1">
        <v>44665</v>
      </c>
      <c r="B1638" t="s">
        <v>15</v>
      </c>
      <c r="C1638" t="s">
        <v>3</v>
      </c>
      <c r="D1638">
        <v>99</v>
      </c>
      <c r="E1638">
        <v>4</v>
      </c>
      <c r="F1638">
        <f>E1638*D1638</f>
        <v>396</v>
      </c>
      <c r="G1638" t="s">
        <v>28</v>
      </c>
      <c r="H1638" t="s">
        <v>26</v>
      </c>
      <c r="I1638" t="s">
        <v>31</v>
      </c>
      <c r="J1638" t="s">
        <v>39</v>
      </c>
    </row>
    <row r="1639" spans="1:10" x14ac:dyDescent="0.25">
      <c r="A1639" s="1">
        <v>44666</v>
      </c>
      <c r="B1639" t="s">
        <v>19</v>
      </c>
      <c r="C1639" t="s">
        <v>1</v>
      </c>
      <c r="D1639">
        <v>455</v>
      </c>
      <c r="E1639">
        <v>9</v>
      </c>
      <c r="F1639">
        <f>E1639*D1639</f>
        <v>4095</v>
      </c>
      <c r="G1639" t="s">
        <v>28</v>
      </c>
      <c r="H1639" t="s">
        <v>26</v>
      </c>
      <c r="I1639" t="s">
        <v>30</v>
      </c>
      <c r="J1639" t="s">
        <v>37</v>
      </c>
    </row>
    <row r="1640" spans="1:10" x14ac:dyDescent="0.25">
      <c r="A1640" s="1">
        <v>44667</v>
      </c>
      <c r="B1640" t="s">
        <v>18</v>
      </c>
      <c r="C1640" t="s">
        <v>2</v>
      </c>
      <c r="D1640">
        <v>199</v>
      </c>
      <c r="E1640">
        <v>6</v>
      </c>
      <c r="F1640">
        <f>E1640*D1640</f>
        <v>1194</v>
      </c>
      <c r="G1640" t="s">
        <v>28</v>
      </c>
      <c r="H1640" t="s">
        <v>26</v>
      </c>
      <c r="I1640" t="s">
        <v>30</v>
      </c>
      <c r="J1640" t="s">
        <v>38</v>
      </c>
    </row>
    <row r="1641" spans="1:10" x14ac:dyDescent="0.25">
      <c r="A1641" s="1">
        <v>44667</v>
      </c>
      <c r="B1641" t="s">
        <v>18</v>
      </c>
      <c r="C1641" t="s">
        <v>21</v>
      </c>
      <c r="D1641">
        <v>169</v>
      </c>
      <c r="E1641">
        <v>8</v>
      </c>
      <c r="F1641">
        <f>E1641*D1641</f>
        <v>1352</v>
      </c>
      <c r="G1641" t="s">
        <v>28</v>
      </c>
      <c r="H1641" t="s">
        <v>27</v>
      </c>
      <c r="I1641" t="s">
        <v>30</v>
      </c>
      <c r="J1641" t="s">
        <v>38</v>
      </c>
    </row>
    <row r="1642" spans="1:10" x14ac:dyDescent="0.25">
      <c r="A1642" s="1">
        <v>44668</v>
      </c>
      <c r="B1642" t="s">
        <v>16</v>
      </c>
      <c r="C1642" t="s">
        <v>3</v>
      </c>
      <c r="D1642">
        <v>99</v>
      </c>
      <c r="E1642">
        <v>2</v>
      </c>
      <c r="F1642">
        <f>E1642*D1642</f>
        <v>198</v>
      </c>
      <c r="G1642" t="s">
        <v>25</v>
      </c>
      <c r="H1642" t="s">
        <v>26</v>
      </c>
      <c r="I1642" t="s">
        <v>30</v>
      </c>
      <c r="J1642" t="s">
        <v>39</v>
      </c>
    </row>
    <row r="1643" spans="1:10" x14ac:dyDescent="0.25">
      <c r="A1643" s="1">
        <v>44669</v>
      </c>
      <c r="B1643" t="s">
        <v>19</v>
      </c>
      <c r="C1643" t="s">
        <v>3</v>
      </c>
      <c r="D1643">
        <v>99</v>
      </c>
      <c r="E1643">
        <v>3</v>
      </c>
      <c r="F1643">
        <f>E1643*D1643</f>
        <v>297</v>
      </c>
      <c r="G1643" t="s">
        <v>25</v>
      </c>
      <c r="H1643" t="s">
        <v>27</v>
      </c>
      <c r="I1643" t="s">
        <v>30</v>
      </c>
      <c r="J1643" t="s">
        <v>39</v>
      </c>
    </row>
    <row r="1644" spans="1:10" x14ac:dyDescent="0.25">
      <c r="A1644" s="1">
        <v>44670</v>
      </c>
      <c r="B1644" t="s">
        <v>14</v>
      </c>
      <c r="C1644" t="s">
        <v>1</v>
      </c>
      <c r="D1644">
        <v>455</v>
      </c>
      <c r="E1644">
        <v>8</v>
      </c>
      <c r="F1644">
        <f>E1644*D1644</f>
        <v>3640</v>
      </c>
      <c r="G1644" t="s">
        <v>28</v>
      </c>
      <c r="H1644" t="s">
        <v>26</v>
      </c>
      <c r="I1644" t="s">
        <v>31</v>
      </c>
      <c r="J1644" t="s">
        <v>37</v>
      </c>
    </row>
    <row r="1645" spans="1:10" x14ac:dyDescent="0.25">
      <c r="A1645" s="1">
        <v>44670</v>
      </c>
      <c r="B1645" t="s">
        <v>14</v>
      </c>
      <c r="C1645" t="s">
        <v>21</v>
      </c>
      <c r="D1645">
        <v>169</v>
      </c>
      <c r="E1645">
        <v>6</v>
      </c>
      <c r="F1645">
        <f>E1645*D1645</f>
        <v>1014</v>
      </c>
      <c r="G1645" t="s">
        <v>28</v>
      </c>
      <c r="H1645" t="s">
        <v>26</v>
      </c>
      <c r="I1645" t="s">
        <v>30</v>
      </c>
      <c r="J1645" t="s">
        <v>39</v>
      </c>
    </row>
    <row r="1646" spans="1:10" x14ac:dyDescent="0.25">
      <c r="A1646" s="1">
        <v>44671</v>
      </c>
      <c r="B1646" t="s">
        <v>13</v>
      </c>
      <c r="C1646" t="s">
        <v>3</v>
      </c>
      <c r="D1646">
        <v>99</v>
      </c>
      <c r="E1646">
        <v>8</v>
      </c>
      <c r="F1646">
        <f>E1646*D1646</f>
        <v>792</v>
      </c>
      <c r="G1646" t="s">
        <v>28</v>
      </c>
      <c r="H1646" t="s">
        <v>26</v>
      </c>
      <c r="I1646" t="s">
        <v>30</v>
      </c>
      <c r="J1646" t="s">
        <v>39</v>
      </c>
    </row>
    <row r="1647" spans="1:10" x14ac:dyDescent="0.25">
      <c r="A1647" s="1">
        <v>44671</v>
      </c>
      <c r="B1647" t="s">
        <v>17</v>
      </c>
      <c r="C1647" t="s">
        <v>0</v>
      </c>
      <c r="D1647">
        <v>121</v>
      </c>
      <c r="E1647">
        <v>2</v>
      </c>
      <c r="F1647">
        <f>E1647*D1647</f>
        <v>242</v>
      </c>
      <c r="G1647" t="s">
        <v>28</v>
      </c>
      <c r="H1647" t="s">
        <v>26</v>
      </c>
      <c r="I1647" t="s">
        <v>30</v>
      </c>
      <c r="J1647" t="s">
        <v>39</v>
      </c>
    </row>
    <row r="1648" spans="1:10" x14ac:dyDescent="0.25">
      <c r="A1648" s="1">
        <v>44672</v>
      </c>
      <c r="B1648" t="s">
        <v>14</v>
      </c>
      <c r="C1648" t="s">
        <v>21</v>
      </c>
      <c r="D1648">
        <v>169</v>
      </c>
      <c r="E1648">
        <v>1</v>
      </c>
      <c r="F1648">
        <f>E1648*D1648</f>
        <v>169</v>
      </c>
      <c r="G1648" t="s">
        <v>28</v>
      </c>
      <c r="H1648" t="s">
        <v>26</v>
      </c>
      <c r="I1648" t="s">
        <v>30</v>
      </c>
      <c r="J1648" t="s">
        <v>39</v>
      </c>
    </row>
    <row r="1649" spans="1:10" x14ac:dyDescent="0.25">
      <c r="A1649" s="1">
        <v>44673</v>
      </c>
      <c r="B1649" t="s">
        <v>15</v>
      </c>
      <c r="C1649" t="s">
        <v>20</v>
      </c>
      <c r="D1649">
        <v>12</v>
      </c>
      <c r="E1649">
        <v>5</v>
      </c>
      <c r="F1649">
        <f>E1649*D1649</f>
        <v>60</v>
      </c>
      <c r="G1649" t="s">
        <v>28</v>
      </c>
      <c r="H1649" t="s">
        <v>26</v>
      </c>
      <c r="I1649" t="s">
        <v>31</v>
      </c>
      <c r="J1649" t="s">
        <v>39</v>
      </c>
    </row>
    <row r="1650" spans="1:10" x14ac:dyDescent="0.25">
      <c r="A1650" s="1">
        <v>44674</v>
      </c>
      <c r="B1650" t="s">
        <v>14</v>
      </c>
      <c r="C1650" t="s">
        <v>3</v>
      </c>
      <c r="D1650">
        <v>99</v>
      </c>
      <c r="E1650">
        <v>9</v>
      </c>
      <c r="F1650">
        <f>E1650*D1650</f>
        <v>891</v>
      </c>
      <c r="G1650" t="s">
        <v>28</v>
      </c>
      <c r="H1650" t="s">
        <v>26</v>
      </c>
      <c r="I1650" t="s">
        <v>30</v>
      </c>
      <c r="J1650" t="s">
        <v>39</v>
      </c>
    </row>
    <row r="1651" spans="1:10" x14ac:dyDescent="0.25">
      <c r="A1651" s="1">
        <v>44674</v>
      </c>
      <c r="B1651" t="s">
        <v>14</v>
      </c>
      <c r="C1651" t="s">
        <v>2</v>
      </c>
      <c r="D1651">
        <v>199</v>
      </c>
      <c r="E1651">
        <v>3</v>
      </c>
      <c r="F1651">
        <f>E1651*D1651</f>
        <v>597</v>
      </c>
      <c r="G1651" t="s">
        <v>28</v>
      </c>
      <c r="H1651" t="s">
        <v>26</v>
      </c>
      <c r="I1651" t="s">
        <v>30</v>
      </c>
      <c r="J1651" t="s">
        <v>39</v>
      </c>
    </row>
    <row r="1652" spans="1:10" x14ac:dyDescent="0.25">
      <c r="A1652" s="1">
        <v>44675</v>
      </c>
      <c r="B1652" t="s">
        <v>18</v>
      </c>
      <c r="C1652" t="s">
        <v>3</v>
      </c>
      <c r="D1652">
        <v>99</v>
      </c>
      <c r="E1652">
        <v>9</v>
      </c>
      <c r="F1652">
        <f>E1652*D1652</f>
        <v>891</v>
      </c>
      <c r="G1652" t="s">
        <v>28</v>
      </c>
      <c r="H1652" t="s">
        <v>26</v>
      </c>
      <c r="I1652" t="s">
        <v>31</v>
      </c>
      <c r="J1652" t="s">
        <v>39</v>
      </c>
    </row>
    <row r="1653" spans="1:10" x14ac:dyDescent="0.25">
      <c r="A1653" s="1">
        <v>44676</v>
      </c>
      <c r="B1653" t="s">
        <v>13</v>
      </c>
      <c r="C1653" t="s">
        <v>1</v>
      </c>
      <c r="D1653">
        <v>455</v>
      </c>
      <c r="E1653">
        <v>9</v>
      </c>
      <c r="F1653">
        <f>E1653*D1653</f>
        <v>4095</v>
      </c>
      <c r="G1653" t="s">
        <v>28</v>
      </c>
      <c r="H1653" t="s">
        <v>26</v>
      </c>
      <c r="I1653" t="s">
        <v>30</v>
      </c>
      <c r="J1653" t="s">
        <v>39</v>
      </c>
    </row>
    <row r="1654" spans="1:10" x14ac:dyDescent="0.25">
      <c r="A1654" s="1">
        <v>44676</v>
      </c>
      <c r="B1654" t="s">
        <v>16</v>
      </c>
      <c r="C1654" t="s">
        <v>20</v>
      </c>
      <c r="D1654">
        <v>12</v>
      </c>
      <c r="E1654">
        <v>8</v>
      </c>
      <c r="F1654">
        <f>E1654*D1654</f>
        <v>96</v>
      </c>
      <c r="G1654" t="s">
        <v>28</v>
      </c>
      <c r="H1654" t="s">
        <v>26</v>
      </c>
      <c r="I1654" t="s">
        <v>30</v>
      </c>
      <c r="J1654" t="s">
        <v>39</v>
      </c>
    </row>
    <row r="1655" spans="1:10" x14ac:dyDescent="0.25">
      <c r="A1655" s="1">
        <v>44677</v>
      </c>
      <c r="B1655" t="s">
        <v>16</v>
      </c>
      <c r="C1655" t="s">
        <v>1</v>
      </c>
      <c r="D1655">
        <v>455</v>
      </c>
      <c r="E1655">
        <v>2</v>
      </c>
      <c r="F1655">
        <f>E1655*D1655</f>
        <v>910</v>
      </c>
      <c r="G1655" t="s">
        <v>28</v>
      </c>
      <c r="H1655" t="s">
        <v>26</v>
      </c>
      <c r="I1655" t="s">
        <v>30</v>
      </c>
      <c r="J1655" t="s">
        <v>37</v>
      </c>
    </row>
    <row r="1656" spans="1:10" x14ac:dyDescent="0.25">
      <c r="A1656" s="1">
        <v>44677</v>
      </c>
      <c r="B1656" t="s">
        <v>19</v>
      </c>
      <c r="C1656" t="s">
        <v>4</v>
      </c>
      <c r="D1656">
        <v>30</v>
      </c>
      <c r="E1656">
        <v>10</v>
      </c>
      <c r="F1656">
        <f>E1656*D1656</f>
        <v>300</v>
      </c>
      <c r="G1656" t="s">
        <v>28</v>
      </c>
      <c r="H1656" t="s">
        <v>27</v>
      </c>
      <c r="I1656" t="s">
        <v>30</v>
      </c>
      <c r="J1656" t="s">
        <v>39</v>
      </c>
    </row>
    <row r="1657" spans="1:10" x14ac:dyDescent="0.25">
      <c r="A1657" s="1">
        <v>44678</v>
      </c>
      <c r="B1657" t="s">
        <v>19</v>
      </c>
      <c r="C1657" t="s">
        <v>4</v>
      </c>
      <c r="D1657">
        <v>30</v>
      </c>
      <c r="E1657">
        <v>3</v>
      </c>
      <c r="F1657">
        <f>E1657*D1657</f>
        <v>90</v>
      </c>
      <c r="G1657" t="s">
        <v>28</v>
      </c>
      <c r="H1657" t="s">
        <v>26</v>
      </c>
      <c r="I1657" t="s">
        <v>30</v>
      </c>
      <c r="J1657" t="s">
        <v>37</v>
      </c>
    </row>
    <row r="1658" spans="1:10" x14ac:dyDescent="0.25">
      <c r="A1658" s="1">
        <v>44679</v>
      </c>
      <c r="B1658" t="s">
        <v>14</v>
      </c>
      <c r="C1658" t="s">
        <v>3</v>
      </c>
      <c r="D1658">
        <v>99</v>
      </c>
      <c r="E1658">
        <v>10</v>
      </c>
      <c r="F1658">
        <f>E1658*D1658</f>
        <v>990</v>
      </c>
      <c r="G1658" t="s">
        <v>25</v>
      </c>
      <c r="H1658" t="s">
        <v>26</v>
      </c>
      <c r="I1658" t="s">
        <v>30</v>
      </c>
      <c r="J1658" t="s">
        <v>39</v>
      </c>
    </row>
    <row r="1659" spans="1:10" x14ac:dyDescent="0.25">
      <c r="A1659" s="1">
        <v>44680</v>
      </c>
      <c r="B1659" t="s">
        <v>15</v>
      </c>
      <c r="C1659" t="s">
        <v>1</v>
      </c>
      <c r="D1659">
        <v>455</v>
      </c>
      <c r="E1659">
        <v>2</v>
      </c>
      <c r="F1659">
        <f>E1659*D1659</f>
        <v>910</v>
      </c>
      <c r="G1659" t="s">
        <v>28</v>
      </c>
      <c r="H1659" t="s">
        <v>26</v>
      </c>
      <c r="I1659" t="s">
        <v>30</v>
      </c>
      <c r="J1659" t="s">
        <v>39</v>
      </c>
    </row>
    <row r="1660" spans="1:10" x14ac:dyDescent="0.25">
      <c r="A1660" s="1">
        <v>44681</v>
      </c>
      <c r="B1660" t="s">
        <v>16</v>
      </c>
      <c r="C1660" t="s">
        <v>0</v>
      </c>
      <c r="D1660">
        <v>121</v>
      </c>
      <c r="E1660">
        <v>1</v>
      </c>
      <c r="F1660">
        <f>E1660*D1660</f>
        <v>121</v>
      </c>
      <c r="G1660" t="s">
        <v>25</v>
      </c>
      <c r="H1660" t="s">
        <v>26</v>
      </c>
      <c r="I1660" t="s">
        <v>30</v>
      </c>
      <c r="J1660" t="s">
        <v>37</v>
      </c>
    </row>
    <row r="1661" spans="1:10" x14ac:dyDescent="0.25">
      <c r="A1661" s="1">
        <v>44681</v>
      </c>
      <c r="B1661" t="s">
        <v>17</v>
      </c>
      <c r="C1661" t="s">
        <v>20</v>
      </c>
      <c r="D1661">
        <v>12</v>
      </c>
      <c r="E1661">
        <v>6</v>
      </c>
      <c r="F1661">
        <f>E1661*D1661</f>
        <v>72</v>
      </c>
      <c r="G1661" t="s">
        <v>28</v>
      </c>
      <c r="H1661" t="s">
        <v>26</v>
      </c>
      <c r="I1661" t="s">
        <v>31</v>
      </c>
      <c r="J1661" t="s">
        <v>38</v>
      </c>
    </row>
    <row r="1662" spans="1:10" x14ac:dyDescent="0.25">
      <c r="A1662" s="1">
        <v>44682</v>
      </c>
      <c r="B1662" t="s">
        <v>14</v>
      </c>
      <c r="C1662" t="s">
        <v>21</v>
      </c>
      <c r="D1662">
        <v>169</v>
      </c>
      <c r="E1662">
        <v>7</v>
      </c>
      <c r="F1662">
        <f>E1662*D1662</f>
        <v>1183</v>
      </c>
      <c r="G1662" t="s">
        <v>28</v>
      </c>
      <c r="H1662" t="s">
        <v>26</v>
      </c>
      <c r="I1662" t="s">
        <v>30</v>
      </c>
      <c r="J1662" t="s">
        <v>38</v>
      </c>
    </row>
    <row r="1663" spans="1:10" x14ac:dyDescent="0.25">
      <c r="A1663" s="1">
        <v>44683</v>
      </c>
      <c r="B1663" t="s">
        <v>19</v>
      </c>
      <c r="C1663" t="s">
        <v>21</v>
      </c>
      <c r="D1663">
        <v>169</v>
      </c>
      <c r="E1663">
        <v>8</v>
      </c>
      <c r="F1663">
        <f>E1663*D1663</f>
        <v>1352</v>
      </c>
      <c r="G1663" t="s">
        <v>25</v>
      </c>
      <c r="H1663" t="s">
        <v>26</v>
      </c>
      <c r="I1663" t="s">
        <v>30</v>
      </c>
      <c r="J1663" t="s">
        <v>39</v>
      </c>
    </row>
    <row r="1664" spans="1:10" x14ac:dyDescent="0.25">
      <c r="A1664" s="1">
        <v>44684</v>
      </c>
      <c r="B1664" t="s">
        <v>15</v>
      </c>
      <c r="C1664" t="s">
        <v>3</v>
      </c>
      <c r="D1664">
        <v>99</v>
      </c>
      <c r="E1664">
        <v>5</v>
      </c>
      <c r="F1664">
        <f>E1664*D1664</f>
        <v>495</v>
      </c>
      <c r="G1664" t="s">
        <v>28</v>
      </c>
      <c r="H1664" t="s">
        <v>26</v>
      </c>
      <c r="I1664" t="s">
        <v>30</v>
      </c>
      <c r="J1664" t="s">
        <v>39</v>
      </c>
    </row>
    <row r="1665" spans="1:10" x14ac:dyDescent="0.25">
      <c r="A1665" s="1">
        <v>44684</v>
      </c>
      <c r="B1665" t="s">
        <v>18</v>
      </c>
      <c r="C1665" t="s">
        <v>2</v>
      </c>
      <c r="D1665">
        <v>199</v>
      </c>
      <c r="E1665">
        <v>1</v>
      </c>
      <c r="F1665">
        <f>E1665*D1665</f>
        <v>199</v>
      </c>
      <c r="G1665" t="s">
        <v>25</v>
      </c>
      <c r="H1665" t="s">
        <v>26</v>
      </c>
      <c r="I1665" t="s">
        <v>30</v>
      </c>
      <c r="J1665" t="s">
        <v>35</v>
      </c>
    </row>
    <row r="1666" spans="1:10" x14ac:dyDescent="0.25">
      <c r="A1666" s="1">
        <v>44685</v>
      </c>
      <c r="B1666" t="s">
        <v>16</v>
      </c>
      <c r="C1666" t="s">
        <v>4</v>
      </c>
      <c r="D1666">
        <v>30</v>
      </c>
      <c r="E1666">
        <v>2</v>
      </c>
      <c r="F1666">
        <f>E1666*D1666</f>
        <v>60</v>
      </c>
      <c r="G1666" t="s">
        <v>28</v>
      </c>
      <c r="H1666" t="s">
        <v>26</v>
      </c>
      <c r="I1666" t="s">
        <v>30</v>
      </c>
      <c r="J1666" t="s">
        <v>35</v>
      </c>
    </row>
    <row r="1667" spans="1:10" x14ac:dyDescent="0.25">
      <c r="A1667" s="1">
        <v>44685</v>
      </c>
      <c r="B1667" t="s">
        <v>13</v>
      </c>
      <c r="C1667" t="s">
        <v>20</v>
      </c>
      <c r="D1667">
        <v>12</v>
      </c>
      <c r="E1667">
        <v>7</v>
      </c>
      <c r="F1667">
        <f>E1667*D1667</f>
        <v>84</v>
      </c>
      <c r="G1667" t="s">
        <v>28</v>
      </c>
      <c r="H1667" t="s">
        <v>26</v>
      </c>
      <c r="I1667" t="s">
        <v>30</v>
      </c>
      <c r="J1667" t="s">
        <v>39</v>
      </c>
    </row>
    <row r="1668" spans="1:10" x14ac:dyDescent="0.25">
      <c r="A1668" s="1">
        <v>44686</v>
      </c>
      <c r="B1668" t="s">
        <v>14</v>
      </c>
      <c r="C1668" t="s">
        <v>3</v>
      </c>
      <c r="D1668">
        <v>99</v>
      </c>
      <c r="E1668">
        <v>6</v>
      </c>
      <c r="F1668">
        <f>E1668*D1668</f>
        <v>594</v>
      </c>
      <c r="G1668" t="s">
        <v>28</v>
      </c>
      <c r="H1668" t="s">
        <v>26</v>
      </c>
      <c r="I1668" t="s">
        <v>31</v>
      </c>
      <c r="J1668" t="s">
        <v>39</v>
      </c>
    </row>
    <row r="1669" spans="1:10" x14ac:dyDescent="0.25">
      <c r="A1669" s="1">
        <v>44686</v>
      </c>
      <c r="B1669" t="s">
        <v>15</v>
      </c>
      <c r="C1669" t="s">
        <v>3</v>
      </c>
      <c r="D1669">
        <v>99</v>
      </c>
      <c r="E1669">
        <v>7</v>
      </c>
      <c r="F1669">
        <f>E1669*D1669</f>
        <v>693</v>
      </c>
      <c r="G1669" t="s">
        <v>28</v>
      </c>
      <c r="H1669" t="s">
        <v>27</v>
      </c>
      <c r="I1669" t="s">
        <v>30</v>
      </c>
      <c r="J1669" t="s">
        <v>39</v>
      </c>
    </row>
    <row r="1670" spans="1:10" x14ac:dyDescent="0.25">
      <c r="A1670" s="1">
        <v>44686</v>
      </c>
      <c r="B1670" t="s">
        <v>16</v>
      </c>
      <c r="C1670" t="s">
        <v>1</v>
      </c>
      <c r="D1670">
        <v>455</v>
      </c>
      <c r="E1670">
        <v>2</v>
      </c>
      <c r="F1670">
        <f>E1670*D1670</f>
        <v>910</v>
      </c>
      <c r="G1670" t="s">
        <v>28</v>
      </c>
      <c r="H1670" t="s">
        <v>27</v>
      </c>
      <c r="I1670" t="s">
        <v>30</v>
      </c>
      <c r="J1670" t="s">
        <v>38</v>
      </c>
    </row>
    <row r="1671" spans="1:10" x14ac:dyDescent="0.25">
      <c r="A1671" s="1">
        <v>44686</v>
      </c>
      <c r="B1671" t="s">
        <v>17</v>
      </c>
      <c r="C1671" t="s">
        <v>1</v>
      </c>
      <c r="D1671">
        <v>455</v>
      </c>
      <c r="E1671">
        <v>6</v>
      </c>
      <c r="F1671">
        <f>E1671*D1671</f>
        <v>2730</v>
      </c>
      <c r="G1671" t="s">
        <v>28</v>
      </c>
      <c r="H1671" t="s">
        <v>26</v>
      </c>
      <c r="I1671" t="s">
        <v>31</v>
      </c>
      <c r="J1671" t="s">
        <v>38</v>
      </c>
    </row>
    <row r="1672" spans="1:10" x14ac:dyDescent="0.25">
      <c r="A1672" s="1">
        <v>44686</v>
      </c>
      <c r="B1672" t="s">
        <v>19</v>
      </c>
      <c r="C1672" t="s">
        <v>1</v>
      </c>
      <c r="D1672">
        <v>455</v>
      </c>
      <c r="E1672">
        <v>8</v>
      </c>
      <c r="F1672">
        <f>E1672*D1672</f>
        <v>3640</v>
      </c>
      <c r="G1672" t="s">
        <v>28</v>
      </c>
      <c r="H1672" t="s">
        <v>27</v>
      </c>
      <c r="I1672" t="s">
        <v>31</v>
      </c>
      <c r="J1672" t="s">
        <v>39</v>
      </c>
    </row>
    <row r="1673" spans="1:10" x14ac:dyDescent="0.25">
      <c r="A1673" s="1">
        <v>44686</v>
      </c>
      <c r="B1673" t="s">
        <v>13</v>
      </c>
      <c r="C1673" t="s">
        <v>4</v>
      </c>
      <c r="D1673">
        <v>30</v>
      </c>
      <c r="E1673">
        <v>7</v>
      </c>
      <c r="F1673">
        <f>E1673*D1673</f>
        <v>210</v>
      </c>
      <c r="G1673" t="s">
        <v>28</v>
      </c>
      <c r="H1673" t="s">
        <v>27</v>
      </c>
      <c r="I1673" t="s">
        <v>30</v>
      </c>
      <c r="J1673" t="s">
        <v>35</v>
      </c>
    </row>
    <row r="1674" spans="1:10" x14ac:dyDescent="0.25">
      <c r="A1674" s="1">
        <v>44686</v>
      </c>
      <c r="B1674" t="s">
        <v>14</v>
      </c>
      <c r="C1674" t="s">
        <v>20</v>
      </c>
      <c r="D1674">
        <v>12</v>
      </c>
      <c r="E1674">
        <v>8</v>
      </c>
      <c r="F1674">
        <f>E1674*D1674</f>
        <v>96</v>
      </c>
      <c r="G1674" t="s">
        <v>28</v>
      </c>
      <c r="H1674" t="s">
        <v>26</v>
      </c>
      <c r="I1674" t="s">
        <v>31</v>
      </c>
      <c r="J1674" t="s">
        <v>39</v>
      </c>
    </row>
    <row r="1675" spans="1:10" x14ac:dyDescent="0.25">
      <c r="A1675" s="1">
        <v>44686</v>
      </c>
      <c r="B1675" t="s">
        <v>15</v>
      </c>
      <c r="C1675" t="s">
        <v>20</v>
      </c>
      <c r="D1675">
        <v>12</v>
      </c>
      <c r="E1675">
        <v>2</v>
      </c>
      <c r="F1675">
        <f>E1675*D1675</f>
        <v>24</v>
      </c>
      <c r="G1675" t="s">
        <v>28</v>
      </c>
      <c r="H1675" t="s">
        <v>26</v>
      </c>
      <c r="I1675" t="s">
        <v>31</v>
      </c>
      <c r="J1675" t="s">
        <v>38</v>
      </c>
    </row>
    <row r="1676" spans="1:10" x14ac:dyDescent="0.25">
      <c r="A1676" s="1">
        <v>44687</v>
      </c>
      <c r="B1676" t="s">
        <v>14</v>
      </c>
      <c r="C1676" t="s">
        <v>1</v>
      </c>
      <c r="D1676">
        <v>455</v>
      </c>
      <c r="E1676">
        <v>9</v>
      </c>
      <c r="F1676">
        <f>E1676*D1676</f>
        <v>4095</v>
      </c>
      <c r="G1676" t="s">
        <v>28</v>
      </c>
      <c r="H1676" t="s">
        <v>26</v>
      </c>
      <c r="I1676" t="s">
        <v>30</v>
      </c>
      <c r="J1676" t="s">
        <v>37</v>
      </c>
    </row>
    <row r="1677" spans="1:10" x14ac:dyDescent="0.25">
      <c r="A1677" s="1">
        <v>44688</v>
      </c>
      <c r="B1677" t="s">
        <v>15</v>
      </c>
      <c r="C1677" t="s">
        <v>1</v>
      </c>
      <c r="D1677">
        <v>455</v>
      </c>
      <c r="E1677">
        <v>6</v>
      </c>
      <c r="F1677">
        <f>E1677*D1677</f>
        <v>2730</v>
      </c>
      <c r="G1677" t="s">
        <v>28</v>
      </c>
      <c r="H1677" t="s">
        <v>27</v>
      </c>
      <c r="I1677" t="s">
        <v>30</v>
      </c>
      <c r="J1677" t="s">
        <v>37</v>
      </c>
    </row>
    <row r="1678" spans="1:10" x14ac:dyDescent="0.25">
      <c r="A1678" s="1">
        <v>44688</v>
      </c>
      <c r="B1678" t="s">
        <v>17</v>
      </c>
      <c r="C1678" t="s">
        <v>20</v>
      </c>
      <c r="D1678">
        <v>12</v>
      </c>
      <c r="E1678">
        <v>4</v>
      </c>
      <c r="F1678">
        <f>E1678*D1678</f>
        <v>48</v>
      </c>
      <c r="G1678" t="s">
        <v>28</v>
      </c>
      <c r="H1678" t="s">
        <v>26</v>
      </c>
      <c r="I1678" t="s">
        <v>30</v>
      </c>
      <c r="J1678" t="s">
        <v>39</v>
      </c>
    </row>
    <row r="1679" spans="1:10" x14ac:dyDescent="0.25">
      <c r="A1679" s="1">
        <v>44689</v>
      </c>
      <c r="B1679" t="s">
        <v>19</v>
      </c>
      <c r="C1679" t="s">
        <v>3</v>
      </c>
      <c r="D1679">
        <v>99</v>
      </c>
      <c r="E1679">
        <v>6</v>
      </c>
      <c r="F1679">
        <f>E1679*D1679</f>
        <v>594</v>
      </c>
      <c r="G1679" t="s">
        <v>28</v>
      </c>
      <c r="H1679" t="s">
        <v>26</v>
      </c>
      <c r="I1679" t="s">
        <v>31</v>
      </c>
      <c r="J1679" t="s">
        <v>39</v>
      </c>
    </row>
    <row r="1680" spans="1:10" x14ac:dyDescent="0.25">
      <c r="A1680" s="1">
        <v>44689</v>
      </c>
      <c r="B1680" t="s">
        <v>13</v>
      </c>
      <c r="C1680" t="s">
        <v>3</v>
      </c>
      <c r="D1680">
        <v>99</v>
      </c>
      <c r="E1680">
        <v>10</v>
      </c>
      <c r="F1680">
        <f>E1680*D1680</f>
        <v>990</v>
      </c>
      <c r="G1680" t="s">
        <v>28</v>
      </c>
      <c r="H1680" t="s">
        <v>26</v>
      </c>
      <c r="I1680" t="s">
        <v>30</v>
      </c>
      <c r="J1680" t="s">
        <v>39</v>
      </c>
    </row>
    <row r="1681" spans="1:10" x14ac:dyDescent="0.25">
      <c r="A1681" s="1">
        <v>44689</v>
      </c>
      <c r="B1681" t="s">
        <v>16</v>
      </c>
      <c r="C1681" t="s">
        <v>20</v>
      </c>
      <c r="D1681">
        <v>12</v>
      </c>
      <c r="E1681">
        <v>6</v>
      </c>
      <c r="F1681">
        <f>E1681*D1681</f>
        <v>72</v>
      </c>
      <c r="G1681" t="s">
        <v>28</v>
      </c>
      <c r="H1681" t="s">
        <v>27</v>
      </c>
      <c r="I1681" t="s">
        <v>30</v>
      </c>
      <c r="J1681" t="s">
        <v>37</v>
      </c>
    </row>
    <row r="1682" spans="1:10" x14ac:dyDescent="0.25">
      <c r="A1682" s="1">
        <v>44689</v>
      </c>
      <c r="B1682" t="s">
        <v>14</v>
      </c>
      <c r="C1682" t="s">
        <v>20</v>
      </c>
      <c r="D1682">
        <v>12</v>
      </c>
      <c r="E1682">
        <v>8</v>
      </c>
      <c r="F1682">
        <f>E1682*D1682</f>
        <v>96</v>
      </c>
      <c r="G1682" t="s">
        <v>28</v>
      </c>
      <c r="H1682" t="s">
        <v>26</v>
      </c>
      <c r="I1682" t="s">
        <v>30</v>
      </c>
      <c r="J1682" t="s">
        <v>35</v>
      </c>
    </row>
    <row r="1683" spans="1:10" x14ac:dyDescent="0.25">
      <c r="A1683" s="1">
        <v>44689</v>
      </c>
      <c r="B1683" t="s">
        <v>19</v>
      </c>
      <c r="C1683" t="s">
        <v>20</v>
      </c>
      <c r="D1683">
        <v>12</v>
      </c>
      <c r="E1683">
        <v>5</v>
      </c>
      <c r="F1683">
        <f>E1683*D1683</f>
        <v>60</v>
      </c>
      <c r="G1683" t="s">
        <v>28</v>
      </c>
      <c r="H1683" t="s">
        <v>27</v>
      </c>
      <c r="I1683" t="s">
        <v>31</v>
      </c>
      <c r="J1683" t="s">
        <v>35</v>
      </c>
    </row>
    <row r="1684" spans="1:10" x14ac:dyDescent="0.25">
      <c r="A1684" s="1">
        <v>44689</v>
      </c>
      <c r="B1684" t="s">
        <v>16</v>
      </c>
      <c r="C1684" t="s">
        <v>20</v>
      </c>
      <c r="D1684">
        <v>12</v>
      </c>
      <c r="E1684">
        <v>10</v>
      </c>
      <c r="F1684">
        <f>E1684*D1684</f>
        <v>120</v>
      </c>
      <c r="G1684" t="s">
        <v>28</v>
      </c>
      <c r="H1684" t="s">
        <v>26</v>
      </c>
      <c r="I1684" t="s">
        <v>30</v>
      </c>
      <c r="J1684" t="s">
        <v>39</v>
      </c>
    </row>
    <row r="1685" spans="1:10" x14ac:dyDescent="0.25">
      <c r="A1685" s="1">
        <v>44690</v>
      </c>
      <c r="B1685" t="s">
        <v>15</v>
      </c>
      <c r="C1685" t="s">
        <v>3</v>
      </c>
      <c r="D1685">
        <v>99</v>
      </c>
      <c r="E1685">
        <v>7</v>
      </c>
      <c r="F1685">
        <f>E1685*D1685</f>
        <v>693</v>
      </c>
      <c r="G1685" t="s">
        <v>28</v>
      </c>
      <c r="H1685" t="s">
        <v>26</v>
      </c>
      <c r="I1685" t="s">
        <v>31</v>
      </c>
      <c r="J1685" t="s">
        <v>39</v>
      </c>
    </row>
    <row r="1686" spans="1:10" x14ac:dyDescent="0.25">
      <c r="A1686" s="1">
        <v>44690</v>
      </c>
      <c r="B1686" t="s">
        <v>16</v>
      </c>
      <c r="C1686" t="s">
        <v>2</v>
      </c>
      <c r="D1686">
        <v>199</v>
      </c>
      <c r="E1686">
        <v>9</v>
      </c>
      <c r="F1686">
        <f>E1686*D1686</f>
        <v>1791</v>
      </c>
      <c r="G1686" t="s">
        <v>28</v>
      </c>
      <c r="H1686" t="s">
        <v>27</v>
      </c>
      <c r="I1686" t="s">
        <v>30</v>
      </c>
      <c r="J1686" t="s">
        <v>39</v>
      </c>
    </row>
    <row r="1687" spans="1:10" x14ac:dyDescent="0.25">
      <c r="A1687" s="1">
        <v>44691</v>
      </c>
      <c r="B1687" t="s">
        <v>18</v>
      </c>
      <c r="C1687" t="s">
        <v>0</v>
      </c>
      <c r="D1687">
        <v>121</v>
      </c>
      <c r="E1687">
        <v>5</v>
      </c>
      <c r="F1687">
        <f>E1687*D1687</f>
        <v>605</v>
      </c>
      <c r="G1687" t="s">
        <v>28</v>
      </c>
      <c r="H1687" t="s">
        <v>26</v>
      </c>
      <c r="I1687" t="s">
        <v>31</v>
      </c>
      <c r="J1687" t="s">
        <v>39</v>
      </c>
    </row>
    <row r="1688" spans="1:10" x14ac:dyDescent="0.25">
      <c r="A1688" s="1">
        <v>44691</v>
      </c>
      <c r="B1688" t="s">
        <v>16</v>
      </c>
      <c r="C1688" t="s">
        <v>20</v>
      </c>
      <c r="D1688">
        <v>12</v>
      </c>
      <c r="E1688">
        <v>9</v>
      </c>
      <c r="F1688">
        <f>E1688*D1688</f>
        <v>108</v>
      </c>
      <c r="G1688" t="s">
        <v>28</v>
      </c>
      <c r="H1688" t="s">
        <v>26</v>
      </c>
      <c r="I1688" t="s">
        <v>30</v>
      </c>
      <c r="J1688" t="s">
        <v>36</v>
      </c>
    </row>
    <row r="1689" spans="1:10" x14ac:dyDescent="0.25">
      <c r="A1689" s="1">
        <v>44692</v>
      </c>
      <c r="B1689" t="s">
        <v>13</v>
      </c>
      <c r="C1689" t="s">
        <v>1</v>
      </c>
      <c r="D1689">
        <v>455</v>
      </c>
      <c r="E1689">
        <v>3</v>
      </c>
      <c r="F1689">
        <f>E1689*D1689</f>
        <v>1365</v>
      </c>
      <c r="G1689" t="s">
        <v>28</v>
      </c>
      <c r="H1689" t="s">
        <v>26</v>
      </c>
      <c r="I1689" t="s">
        <v>30</v>
      </c>
      <c r="J1689" t="s">
        <v>35</v>
      </c>
    </row>
    <row r="1690" spans="1:10" x14ac:dyDescent="0.25">
      <c r="A1690" s="1">
        <v>44693</v>
      </c>
      <c r="B1690" t="s">
        <v>14</v>
      </c>
      <c r="C1690" t="s">
        <v>1</v>
      </c>
      <c r="D1690">
        <v>455</v>
      </c>
      <c r="E1690">
        <v>6</v>
      </c>
      <c r="F1690">
        <f>E1690*D1690</f>
        <v>2730</v>
      </c>
      <c r="G1690" t="s">
        <v>28</v>
      </c>
      <c r="H1690" t="s">
        <v>26</v>
      </c>
      <c r="I1690" t="s">
        <v>31</v>
      </c>
      <c r="J1690" t="s">
        <v>37</v>
      </c>
    </row>
    <row r="1691" spans="1:10" x14ac:dyDescent="0.25">
      <c r="A1691" s="1">
        <v>44694</v>
      </c>
      <c r="B1691" t="s">
        <v>13</v>
      </c>
      <c r="C1691" t="s">
        <v>3</v>
      </c>
      <c r="D1691">
        <v>99</v>
      </c>
      <c r="E1691">
        <v>10</v>
      </c>
      <c r="F1691">
        <f>E1691*D1691</f>
        <v>990</v>
      </c>
      <c r="G1691" t="s">
        <v>25</v>
      </c>
      <c r="H1691" t="s">
        <v>26</v>
      </c>
      <c r="I1691" t="s">
        <v>30</v>
      </c>
      <c r="J1691" t="s">
        <v>39</v>
      </c>
    </row>
    <row r="1692" spans="1:10" x14ac:dyDescent="0.25">
      <c r="A1692" s="1">
        <v>44694</v>
      </c>
      <c r="B1692" t="s">
        <v>15</v>
      </c>
      <c r="C1692" t="s">
        <v>0</v>
      </c>
      <c r="D1692">
        <v>121</v>
      </c>
      <c r="E1692">
        <v>5</v>
      </c>
      <c r="F1692">
        <f>E1692*D1692</f>
        <v>605</v>
      </c>
      <c r="G1692" t="s">
        <v>28</v>
      </c>
      <c r="H1692" t="s">
        <v>26</v>
      </c>
      <c r="I1692" t="s">
        <v>30</v>
      </c>
      <c r="J1692" t="s">
        <v>39</v>
      </c>
    </row>
    <row r="1693" spans="1:10" x14ac:dyDescent="0.25">
      <c r="A1693" s="1">
        <v>44694</v>
      </c>
      <c r="B1693" t="s">
        <v>14</v>
      </c>
      <c r="C1693" t="s">
        <v>1</v>
      </c>
      <c r="D1693">
        <v>455</v>
      </c>
      <c r="E1693">
        <v>7</v>
      </c>
      <c r="F1693">
        <f>E1693*D1693</f>
        <v>3185</v>
      </c>
      <c r="G1693" t="s">
        <v>25</v>
      </c>
      <c r="H1693" t="s">
        <v>26</v>
      </c>
      <c r="I1693" t="s">
        <v>31</v>
      </c>
      <c r="J1693" t="s">
        <v>39</v>
      </c>
    </row>
    <row r="1694" spans="1:10" x14ac:dyDescent="0.25">
      <c r="A1694" s="1">
        <v>44694</v>
      </c>
      <c r="B1694" t="s">
        <v>17</v>
      </c>
      <c r="C1694" t="s">
        <v>20</v>
      </c>
      <c r="D1694">
        <v>12</v>
      </c>
      <c r="E1694">
        <v>8</v>
      </c>
      <c r="F1694">
        <f>E1694*D1694</f>
        <v>96</v>
      </c>
      <c r="G1694" t="s">
        <v>28</v>
      </c>
      <c r="H1694" t="s">
        <v>26</v>
      </c>
      <c r="I1694" t="s">
        <v>31</v>
      </c>
      <c r="J1694" t="s">
        <v>37</v>
      </c>
    </row>
    <row r="1695" spans="1:10" x14ac:dyDescent="0.25">
      <c r="A1695" s="1">
        <v>44694</v>
      </c>
      <c r="B1695" t="s">
        <v>14</v>
      </c>
      <c r="C1695" t="s">
        <v>20</v>
      </c>
      <c r="D1695">
        <v>12</v>
      </c>
      <c r="E1695">
        <v>2</v>
      </c>
      <c r="F1695">
        <f>E1695*D1695</f>
        <v>24</v>
      </c>
      <c r="G1695" t="s">
        <v>28</v>
      </c>
      <c r="H1695" t="s">
        <v>27</v>
      </c>
      <c r="I1695" t="s">
        <v>30</v>
      </c>
      <c r="J1695" t="s">
        <v>38</v>
      </c>
    </row>
    <row r="1696" spans="1:10" x14ac:dyDescent="0.25">
      <c r="A1696" s="1">
        <v>44695</v>
      </c>
      <c r="B1696" t="s">
        <v>15</v>
      </c>
      <c r="C1696" t="s">
        <v>3</v>
      </c>
      <c r="D1696">
        <v>99</v>
      </c>
      <c r="E1696">
        <v>9</v>
      </c>
      <c r="F1696">
        <f>E1696*D1696</f>
        <v>891</v>
      </c>
      <c r="G1696" t="s">
        <v>28</v>
      </c>
      <c r="H1696" t="s">
        <v>26</v>
      </c>
      <c r="I1696" t="s">
        <v>30</v>
      </c>
      <c r="J1696" t="s">
        <v>39</v>
      </c>
    </row>
    <row r="1697" spans="1:10" x14ac:dyDescent="0.25">
      <c r="A1697" s="1">
        <v>44696</v>
      </c>
      <c r="B1697" t="s">
        <v>16</v>
      </c>
      <c r="C1697" t="s">
        <v>1</v>
      </c>
      <c r="D1697">
        <v>455</v>
      </c>
      <c r="E1697">
        <v>3</v>
      </c>
      <c r="F1697">
        <f>E1697*D1697</f>
        <v>1365</v>
      </c>
      <c r="G1697" t="s">
        <v>28</v>
      </c>
      <c r="H1697" t="s">
        <v>26</v>
      </c>
      <c r="I1697" t="s">
        <v>30</v>
      </c>
      <c r="J1697" t="s">
        <v>35</v>
      </c>
    </row>
    <row r="1698" spans="1:10" x14ac:dyDescent="0.25">
      <c r="A1698" s="1">
        <v>44696</v>
      </c>
      <c r="B1698" t="s">
        <v>16</v>
      </c>
      <c r="C1698" t="s">
        <v>2</v>
      </c>
      <c r="D1698">
        <v>199</v>
      </c>
      <c r="E1698">
        <v>4</v>
      </c>
      <c r="F1698">
        <f>E1698*D1698</f>
        <v>796</v>
      </c>
      <c r="G1698" t="s">
        <v>28</v>
      </c>
      <c r="H1698" t="s">
        <v>26</v>
      </c>
      <c r="I1698" t="s">
        <v>31</v>
      </c>
      <c r="J1698" t="s">
        <v>35</v>
      </c>
    </row>
    <row r="1699" spans="1:10" x14ac:dyDescent="0.25">
      <c r="A1699" s="1">
        <v>44696</v>
      </c>
      <c r="B1699" t="s">
        <v>18</v>
      </c>
      <c r="C1699" t="s">
        <v>20</v>
      </c>
      <c r="D1699">
        <v>12</v>
      </c>
      <c r="E1699">
        <v>2</v>
      </c>
      <c r="F1699">
        <f>E1699*D1699</f>
        <v>24</v>
      </c>
      <c r="G1699" t="s">
        <v>25</v>
      </c>
      <c r="H1699" t="s">
        <v>26</v>
      </c>
      <c r="I1699" t="s">
        <v>30</v>
      </c>
      <c r="J1699" t="s">
        <v>39</v>
      </c>
    </row>
    <row r="1700" spans="1:10" x14ac:dyDescent="0.25">
      <c r="A1700" s="1">
        <v>44697</v>
      </c>
      <c r="B1700" t="s">
        <v>16</v>
      </c>
      <c r="C1700" t="s">
        <v>20</v>
      </c>
      <c r="D1700">
        <v>12</v>
      </c>
      <c r="E1700">
        <v>7</v>
      </c>
      <c r="F1700">
        <f>E1700*D1700</f>
        <v>84</v>
      </c>
      <c r="G1700" t="s">
        <v>25</v>
      </c>
      <c r="H1700" t="s">
        <v>26</v>
      </c>
      <c r="I1700" t="s">
        <v>30</v>
      </c>
      <c r="J1700" t="s">
        <v>37</v>
      </c>
    </row>
    <row r="1701" spans="1:10" x14ac:dyDescent="0.25">
      <c r="A1701" s="1">
        <v>44698</v>
      </c>
      <c r="B1701" t="s">
        <v>17</v>
      </c>
      <c r="C1701" t="s">
        <v>20</v>
      </c>
      <c r="D1701">
        <v>12</v>
      </c>
      <c r="E1701">
        <v>6</v>
      </c>
      <c r="F1701">
        <f>E1701*D1701</f>
        <v>72</v>
      </c>
      <c r="G1701" t="s">
        <v>25</v>
      </c>
      <c r="H1701" t="s">
        <v>27</v>
      </c>
      <c r="I1701" t="s">
        <v>30</v>
      </c>
      <c r="J1701" t="s">
        <v>39</v>
      </c>
    </row>
    <row r="1702" spans="1:10" x14ac:dyDescent="0.25">
      <c r="A1702" s="1">
        <v>44699</v>
      </c>
      <c r="B1702" t="s">
        <v>18</v>
      </c>
      <c r="C1702" t="s">
        <v>0</v>
      </c>
      <c r="D1702">
        <v>121</v>
      </c>
      <c r="E1702">
        <v>3</v>
      </c>
      <c r="F1702">
        <f>E1702*D1702</f>
        <v>363</v>
      </c>
      <c r="G1702" t="s">
        <v>25</v>
      </c>
      <c r="H1702" t="s">
        <v>26</v>
      </c>
      <c r="I1702" t="s">
        <v>30</v>
      </c>
      <c r="J1702" t="s">
        <v>39</v>
      </c>
    </row>
    <row r="1703" spans="1:10" x14ac:dyDescent="0.25">
      <c r="A1703" s="1">
        <v>44700</v>
      </c>
      <c r="B1703" t="s">
        <v>14</v>
      </c>
      <c r="C1703" t="s">
        <v>1</v>
      </c>
      <c r="D1703">
        <v>455</v>
      </c>
      <c r="E1703">
        <v>9</v>
      </c>
      <c r="F1703">
        <f>E1703*D1703</f>
        <v>4095</v>
      </c>
      <c r="G1703" t="s">
        <v>28</v>
      </c>
      <c r="H1703" t="s">
        <v>26</v>
      </c>
      <c r="I1703" t="s">
        <v>30</v>
      </c>
      <c r="J1703" t="s">
        <v>39</v>
      </c>
    </row>
    <row r="1704" spans="1:10" x14ac:dyDescent="0.25">
      <c r="A1704" s="1">
        <v>44700</v>
      </c>
      <c r="B1704" t="s">
        <v>18</v>
      </c>
      <c r="C1704" t="s">
        <v>20</v>
      </c>
      <c r="D1704">
        <v>12</v>
      </c>
      <c r="E1704">
        <v>7</v>
      </c>
      <c r="F1704">
        <f>E1704*D1704</f>
        <v>84</v>
      </c>
      <c r="G1704" t="s">
        <v>25</v>
      </c>
      <c r="H1704" t="s">
        <v>26</v>
      </c>
      <c r="I1704" t="s">
        <v>31</v>
      </c>
      <c r="J1704" t="s">
        <v>36</v>
      </c>
    </row>
    <row r="1705" spans="1:10" x14ac:dyDescent="0.25">
      <c r="A1705" s="1">
        <v>44700</v>
      </c>
      <c r="B1705" t="s">
        <v>17</v>
      </c>
      <c r="C1705" t="s">
        <v>21</v>
      </c>
      <c r="D1705">
        <v>169</v>
      </c>
      <c r="E1705">
        <v>10</v>
      </c>
      <c r="F1705">
        <f>E1705*D1705</f>
        <v>1690</v>
      </c>
      <c r="G1705" t="s">
        <v>28</v>
      </c>
      <c r="H1705" t="s">
        <v>26</v>
      </c>
      <c r="I1705" t="s">
        <v>30</v>
      </c>
      <c r="J1705" t="s">
        <v>38</v>
      </c>
    </row>
    <row r="1706" spans="1:10" x14ac:dyDescent="0.25">
      <c r="A1706" s="1">
        <v>44701</v>
      </c>
      <c r="B1706" t="s">
        <v>15</v>
      </c>
      <c r="C1706" t="s">
        <v>3</v>
      </c>
      <c r="D1706">
        <v>99</v>
      </c>
      <c r="E1706">
        <v>2</v>
      </c>
      <c r="F1706">
        <f>E1706*D1706</f>
        <v>198</v>
      </c>
      <c r="G1706" t="s">
        <v>28</v>
      </c>
      <c r="H1706" t="s">
        <v>26</v>
      </c>
      <c r="I1706" t="s">
        <v>30</v>
      </c>
      <c r="J1706" t="s">
        <v>39</v>
      </c>
    </row>
    <row r="1707" spans="1:10" x14ac:dyDescent="0.25">
      <c r="A1707" s="1">
        <v>44701</v>
      </c>
      <c r="B1707" t="s">
        <v>18</v>
      </c>
      <c r="C1707" t="s">
        <v>2</v>
      </c>
      <c r="D1707">
        <v>199</v>
      </c>
      <c r="E1707">
        <v>8</v>
      </c>
      <c r="F1707">
        <f>E1707*D1707</f>
        <v>1592</v>
      </c>
      <c r="G1707" t="s">
        <v>28</v>
      </c>
      <c r="H1707" t="s">
        <v>26</v>
      </c>
      <c r="I1707" t="s">
        <v>30</v>
      </c>
      <c r="J1707" t="s">
        <v>35</v>
      </c>
    </row>
    <row r="1708" spans="1:10" x14ac:dyDescent="0.25">
      <c r="A1708" s="1">
        <v>44701</v>
      </c>
      <c r="B1708" t="s">
        <v>13</v>
      </c>
      <c r="C1708" t="s">
        <v>20</v>
      </c>
      <c r="D1708">
        <v>12</v>
      </c>
      <c r="E1708">
        <v>9</v>
      </c>
      <c r="F1708">
        <f>E1708*D1708</f>
        <v>108</v>
      </c>
      <c r="G1708" t="s">
        <v>28</v>
      </c>
      <c r="H1708" t="s">
        <v>26</v>
      </c>
      <c r="I1708" t="s">
        <v>30</v>
      </c>
      <c r="J1708" t="s">
        <v>36</v>
      </c>
    </row>
    <row r="1709" spans="1:10" x14ac:dyDescent="0.25">
      <c r="A1709" s="1">
        <v>44701</v>
      </c>
      <c r="B1709" t="s">
        <v>18</v>
      </c>
      <c r="C1709" t="s">
        <v>20</v>
      </c>
      <c r="D1709">
        <v>12</v>
      </c>
      <c r="E1709">
        <v>5</v>
      </c>
      <c r="F1709">
        <f>E1709*D1709</f>
        <v>60</v>
      </c>
      <c r="G1709" t="s">
        <v>28</v>
      </c>
      <c r="H1709" t="s">
        <v>26</v>
      </c>
      <c r="I1709" t="s">
        <v>31</v>
      </c>
      <c r="J1709" t="s">
        <v>38</v>
      </c>
    </row>
    <row r="1710" spans="1:10" x14ac:dyDescent="0.25">
      <c r="A1710" s="1">
        <v>44702</v>
      </c>
      <c r="B1710" t="s">
        <v>18</v>
      </c>
      <c r="C1710" t="s">
        <v>3</v>
      </c>
      <c r="D1710">
        <v>99</v>
      </c>
      <c r="E1710">
        <v>6</v>
      </c>
      <c r="F1710">
        <f>E1710*D1710</f>
        <v>594</v>
      </c>
      <c r="G1710" t="s">
        <v>28</v>
      </c>
      <c r="H1710" t="s">
        <v>26</v>
      </c>
      <c r="I1710" t="s">
        <v>30</v>
      </c>
      <c r="J1710" t="s">
        <v>39</v>
      </c>
    </row>
    <row r="1711" spans="1:10" x14ac:dyDescent="0.25">
      <c r="A1711" s="1">
        <v>44703</v>
      </c>
      <c r="B1711" t="s">
        <v>15</v>
      </c>
      <c r="C1711" t="s">
        <v>4</v>
      </c>
      <c r="D1711">
        <v>30</v>
      </c>
      <c r="E1711">
        <v>2</v>
      </c>
      <c r="F1711">
        <f>E1711*D1711</f>
        <v>60</v>
      </c>
      <c r="G1711" t="s">
        <v>28</v>
      </c>
      <c r="H1711" t="s">
        <v>26</v>
      </c>
      <c r="I1711" t="s">
        <v>30</v>
      </c>
      <c r="J1711" t="s">
        <v>36</v>
      </c>
    </row>
    <row r="1712" spans="1:10" x14ac:dyDescent="0.25">
      <c r="A1712" s="1">
        <v>44703</v>
      </c>
      <c r="B1712" t="s">
        <v>18</v>
      </c>
      <c r="C1712" t="s">
        <v>20</v>
      </c>
      <c r="D1712">
        <v>12</v>
      </c>
      <c r="E1712">
        <v>10</v>
      </c>
      <c r="F1712">
        <f>E1712*D1712</f>
        <v>120</v>
      </c>
      <c r="G1712" t="s">
        <v>25</v>
      </c>
      <c r="H1712" t="s">
        <v>26</v>
      </c>
      <c r="I1712" t="s">
        <v>30</v>
      </c>
      <c r="J1712" t="s">
        <v>36</v>
      </c>
    </row>
    <row r="1713" spans="1:10" x14ac:dyDescent="0.25">
      <c r="A1713" s="1">
        <v>44704</v>
      </c>
      <c r="B1713" t="s">
        <v>13</v>
      </c>
      <c r="C1713" t="s">
        <v>1</v>
      </c>
      <c r="D1713">
        <v>455</v>
      </c>
      <c r="E1713">
        <v>6</v>
      </c>
      <c r="F1713">
        <f>E1713*D1713</f>
        <v>2730</v>
      </c>
      <c r="G1713" t="s">
        <v>28</v>
      </c>
      <c r="H1713" t="s">
        <v>26</v>
      </c>
      <c r="I1713" t="s">
        <v>30</v>
      </c>
      <c r="J1713" t="s">
        <v>36</v>
      </c>
    </row>
    <row r="1714" spans="1:10" x14ac:dyDescent="0.25">
      <c r="A1714" s="1">
        <v>44705</v>
      </c>
      <c r="B1714" t="s">
        <v>15</v>
      </c>
      <c r="C1714" t="s">
        <v>1</v>
      </c>
      <c r="D1714">
        <v>455</v>
      </c>
      <c r="E1714">
        <v>8</v>
      </c>
      <c r="F1714">
        <f>E1714*D1714</f>
        <v>3640</v>
      </c>
      <c r="G1714" t="s">
        <v>28</v>
      </c>
      <c r="H1714" t="s">
        <v>26</v>
      </c>
      <c r="I1714" t="s">
        <v>31</v>
      </c>
      <c r="J1714" t="s">
        <v>37</v>
      </c>
    </row>
    <row r="1715" spans="1:10" x14ac:dyDescent="0.25">
      <c r="A1715" s="1">
        <v>44706</v>
      </c>
      <c r="B1715" t="s">
        <v>17</v>
      </c>
      <c r="C1715" t="s">
        <v>2</v>
      </c>
      <c r="D1715">
        <v>199</v>
      </c>
      <c r="E1715">
        <v>2</v>
      </c>
      <c r="F1715">
        <f>E1715*D1715</f>
        <v>398</v>
      </c>
      <c r="G1715" t="s">
        <v>28</v>
      </c>
      <c r="H1715" t="s">
        <v>26</v>
      </c>
      <c r="I1715" t="s">
        <v>31</v>
      </c>
      <c r="J1715" t="s">
        <v>38</v>
      </c>
    </row>
    <row r="1716" spans="1:10" x14ac:dyDescent="0.25">
      <c r="A1716" s="1">
        <v>44706</v>
      </c>
      <c r="B1716" t="s">
        <v>15</v>
      </c>
      <c r="C1716" t="s">
        <v>2</v>
      </c>
      <c r="D1716">
        <v>199</v>
      </c>
      <c r="E1716">
        <v>2</v>
      </c>
      <c r="F1716">
        <f>E1716*D1716</f>
        <v>398</v>
      </c>
      <c r="G1716" t="s">
        <v>28</v>
      </c>
      <c r="H1716" t="s">
        <v>26</v>
      </c>
      <c r="I1716" t="s">
        <v>31</v>
      </c>
      <c r="J1716" t="s">
        <v>37</v>
      </c>
    </row>
    <row r="1717" spans="1:10" x14ac:dyDescent="0.25">
      <c r="A1717" s="1">
        <v>44706</v>
      </c>
      <c r="B1717" t="s">
        <v>14</v>
      </c>
      <c r="C1717" t="s">
        <v>2</v>
      </c>
      <c r="D1717">
        <v>199</v>
      </c>
      <c r="E1717">
        <v>4</v>
      </c>
      <c r="F1717">
        <f>E1717*D1717</f>
        <v>796</v>
      </c>
      <c r="G1717" t="s">
        <v>28</v>
      </c>
      <c r="H1717" t="s">
        <v>26</v>
      </c>
      <c r="I1717" t="s">
        <v>30</v>
      </c>
      <c r="J1717" t="s">
        <v>36</v>
      </c>
    </row>
    <row r="1718" spans="1:10" x14ac:dyDescent="0.25">
      <c r="A1718" s="1">
        <v>44707</v>
      </c>
      <c r="B1718" t="s">
        <v>19</v>
      </c>
      <c r="C1718" t="s">
        <v>2</v>
      </c>
      <c r="D1718">
        <v>199</v>
      </c>
      <c r="E1718">
        <v>4</v>
      </c>
      <c r="F1718">
        <f>E1718*D1718</f>
        <v>796</v>
      </c>
      <c r="G1718" t="s">
        <v>25</v>
      </c>
      <c r="H1718" t="s">
        <v>27</v>
      </c>
      <c r="I1718" t="s">
        <v>31</v>
      </c>
      <c r="J1718" t="s">
        <v>39</v>
      </c>
    </row>
    <row r="1719" spans="1:10" x14ac:dyDescent="0.25">
      <c r="A1719" s="1">
        <v>44707</v>
      </c>
      <c r="B1719" t="s">
        <v>19</v>
      </c>
      <c r="C1719" t="s">
        <v>21</v>
      </c>
      <c r="D1719">
        <v>169</v>
      </c>
      <c r="E1719">
        <v>9</v>
      </c>
      <c r="F1719">
        <f>E1719*D1719</f>
        <v>1521</v>
      </c>
      <c r="G1719" t="s">
        <v>28</v>
      </c>
      <c r="H1719" t="s">
        <v>26</v>
      </c>
      <c r="I1719" t="s">
        <v>30</v>
      </c>
      <c r="J1719" t="s">
        <v>38</v>
      </c>
    </row>
    <row r="1720" spans="1:10" x14ac:dyDescent="0.25">
      <c r="A1720" s="1">
        <v>44708</v>
      </c>
      <c r="B1720" t="s">
        <v>16</v>
      </c>
      <c r="C1720" t="s">
        <v>20</v>
      </c>
      <c r="D1720">
        <v>12</v>
      </c>
      <c r="E1720">
        <v>8</v>
      </c>
      <c r="F1720">
        <f>E1720*D1720</f>
        <v>96</v>
      </c>
      <c r="G1720" t="s">
        <v>28</v>
      </c>
      <c r="H1720" t="s">
        <v>26</v>
      </c>
      <c r="I1720" t="s">
        <v>30</v>
      </c>
      <c r="J1720" t="s">
        <v>39</v>
      </c>
    </row>
    <row r="1721" spans="1:10" x14ac:dyDescent="0.25">
      <c r="A1721" s="1">
        <v>44709</v>
      </c>
      <c r="B1721" t="s">
        <v>19</v>
      </c>
      <c r="C1721" t="s">
        <v>1</v>
      </c>
      <c r="D1721">
        <v>455</v>
      </c>
      <c r="E1721">
        <v>3</v>
      </c>
      <c r="F1721">
        <f>E1721*D1721</f>
        <v>1365</v>
      </c>
      <c r="G1721" t="s">
        <v>25</v>
      </c>
      <c r="H1721" t="s">
        <v>26</v>
      </c>
      <c r="I1721" t="s">
        <v>30</v>
      </c>
      <c r="J1721" t="s">
        <v>36</v>
      </c>
    </row>
    <row r="1722" spans="1:10" x14ac:dyDescent="0.25">
      <c r="A1722" s="1">
        <v>44709</v>
      </c>
      <c r="B1722" t="s">
        <v>13</v>
      </c>
      <c r="C1722" t="s">
        <v>1</v>
      </c>
      <c r="D1722">
        <v>455</v>
      </c>
      <c r="E1722">
        <v>8</v>
      </c>
      <c r="F1722">
        <f>E1722*D1722</f>
        <v>3640</v>
      </c>
      <c r="G1722" t="s">
        <v>25</v>
      </c>
      <c r="H1722" t="s">
        <v>26</v>
      </c>
      <c r="I1722" t="s">
        <v>30</v>
      </c>
      <c r="J1722" t="s">
        <v>36</v>
      </c>
    </row>
    <row r="1723" spans="1:10" x14ac:dyDescent="0.25">
      <c r="A1723" s="1">
        <v>44709</v>
      </c>
      <c r="B1723" t="s">
        <v>13</v>
      </c>
      <c r="C1723" t="s">
        <v>21</v>
      </c>
      <c r="D1723">
        <v>169</v>
      </c>
      <c r="E1723">
        <v>7</v>
      </c>
      <c r="F1723">
        <f>E1723*D1723</f>
        <v>1183</v>
      </c>
      <c r="G1723" t="s">
        <v>28</v>
      </c>
      <c r="H1723" t="s">
        <v>26</v>
      </c>
      <c r="I1723" t="s">
        <v>31</v>
      </c>
      <c r="J1723" t="s">
        <v>39</v>
      </c>
    </row>
    <row r="1724" spans="1:10" x14ac:dyDescent="0.25">
      <c r="A1724" s="1">
        <v>44710</v>
      </c>
      <c r="B1724" t="s">
        <v>16</v>
      </c>
      <c r="C1724" t="s">
        <v>20</v>
      </c>
      <c r="D1724">
        <v>12</v>
      </c>
      <c r="E1724">
        <v>4</v>
      </c>
      <c r="F1724">
        <f>E1724*D1724</f>
        <v>48</v>
      </c>
      <c r="G1724" t="s">
        <v>25</v>
      </c>
      <c r="H1724" t="s">
        <v>26</v>
      </c>
      <c r="I1724" t="s">
        <v>30</v>
      </c>
      <c r="J1724" t="s">
        <v>39</v>
      </c>
    </row>
    <row r="1725" spans="1:10" x14ac:dyDescent="0.25">
      <c r="A1725" s="1">
        <v>44710</v>
      </c>
      <c r="B1725" t="s">
        <v>18</v>
      </c>
      <c r="C1725" t="s">
        <v>21</v>
      </c>
      <c r="D1725">
        <v>169</v>
      </c>
      <c r="E1725">
        <v>6</v>
      </c>
      <c r="F1725">
        <f>E1725*D1725</f>
        <v>1014</v>
      </c>
      <c r="G1725" t="s">
        <v>28</v>
      </c>
      <c r="H1725" t="s">
        <v>26</v>
      </c>
      <c r="I1725" t="s">
        <v>30</v>
      </c>
      <c r="J1725" t="s">
        <v>39</v>
      </c>
    </row>
    <row r="1726" spans="1:10" x14ac:dyDescent="0.25">
      <c r="A1726" s="1">
        <v>44711</v>
      </c>
      <c r="B1726" t="s">
        <v>16</v>
      </c>
      <c r="C1726" t="s">
        <v>21</v>
      </c>
      <c r="D1726">
        <v>169</v>
      </c>
      <c r="E1726">
        <v>5</v>
      </c>
      <c r="F1726">
        <f>E1726*D1726</f>
        <v>845</v>
      </c>
      <c r="G1726" t="s">
        <v>25</v>
      </c>
      <c r="H1726" t="s">
        <v>26</v>
      </c>
      <c r="I1726" t="s">
        <v>30</v>
      </c>
      <c r="J1726" t="s">
        <v>37</v>
      </c>
    </row>
    <row r="1727" spans="1:10" x14ac:dyDescent="0.25">
      <c r="A1727" s="1">
        <v>44712</v>
      </c>
      <c r="B1727" t="s">
        <v>15</v>
      </c>
      <c r="C1727" t="s">
        <v>20</v>
      </c>
      <c r="D1727">
        <v>12</v>
      </c>
      <c r="E1727">
        <v>2</v>
      </c>
      <c r="F1727">
        <f>E1727*D1727</f>
        <v>24</v>
      </c>
      <c r="G1727" t="s">
        <v>28</v>
      </c>
      <c r="H1727" t="s">
        <v>27</v>
      </c>
      <c r="I1727" t="s">
        <v>30</v>
      </c>
      <c r="J1727" t="s">
        <v>39</v>
      </c>
    </row>
    <row r="1728" spans="1:10" x14ac:dyDescent="0.25">
      <c r="A1728" s="1">
        <v>44712</v>
      </c>
      <c r="B1728" t="s">
        <v>14</v>
      </c>
      <c r="C1728" t="s">
        <v>20</v>
      </c>
      <c r="D1728">
        <v>12</v>
      </c>
      <c r="E1728">
        <v>1</v>
      </c>
      <c r="F1728">
        <f>E1728*D1728</f>
        <v>12</v>
      </c>
      <c r="G1728" t="s">
        <v>25</v>
      </c>
      <c r="H1728" t="s">
        <v>26</v>
      </c>
      <c r="I1728" t="s">
        <v>30</v>
      </c>
      <c r="J1728" t="s">
        <v>36</v>
      </c>
    </row>
    <row r="1729" spans="1:10" x14ac:dyDescent="0.25">
      <c r="A1729" s="1">
        <v>44713</v>
      </c>
      <c r="B1729" t="s">
        <v>14</v>
      </c>
      <c r="C1729" t="s">
        <v>2</v>
      </c>
      <c r="D1729">
        <v>199</v>
      </c>
      <c r="E1729">
        <v>3</v>
      </c>
      <c r="F1729">
        <f>E1729*D1729</f>
        <v>597</v>
      </c>
      <c r="G1729" t="s">
        <v>25</v>
      </c>
      <c r="H1729" t="s">
        <v>26</v>
      </c>
      <c r="I1729" t="s">
        <v>30</v>
      </c>
      <c r="J1729" t="s">
        <v>37</v>
      </c>
    </row>
    <row r="1730" spans="1:10" x14ac:dyDescent="0.25">
      <c r="A1730" s="1">
        <v>44713</v>
      </c>
      <c r="B1730" t="s">
        <v>17</v>
      </c>
      <c r="C1730" t="s">
        <v>20</v>
      </c>
      <c r="D1730">
        <v>12</v>
      </c>
      <c r="E1730">
        <v>9</v>
      </c>
      <c r="F1730">
        <f>E1730*D1730</f>
        <v>108</v>
      </c>
      <c r="G1730" t="s">
        <v>28</v>
      </c>
      <c r="H1730" t="s">
        <v>26</v>
      </c>
      <c r="I1730" t="s">
        <v>30</v>
      </c>
      <c r="J1730" t="s">
        <v>36</v>
      </c>
    </row>
    <row r="1731" spans="1:10" x14ac:dyDescent="0.25">
      <c r="A1731" s="1">
        <v>44714</v>
      </c>
      <c r="B1731" t="s">
        <v>13</v>
      </c>
      <c r="C1731" t="s">
        <v>2</v>
      </c>
      <c r="D1731">
        <v>199</v>
      </c>
      <c r="E1731">
        <v>8</v>
      </c>
      <c r="F1731">
        <f>E1731*D1731</f>
        <v>1592</v>
      </c>
      <c r="G1731" t="s">
        <v>28</v>
      </c>
      <c r="H1731" t="s">
        <v>26</v>
      </c>
      <c r="I1731" t="s">
        <v>31</v>
      </c>
      <c r="J1731" t="s">
        <v>35</v>
      </c>
    </row>
    <row r="1732" spans="1:10" x14ac:dyDescent="0.25">
      <c r="A1732" s="1">
        <v>44714</v>
      </c>
      <c r="B1732" t="s">
        <v>15</v>
      </c>
      <c r="C1732" t="s">
        <v>4</v>
      </c>
      <c r="D1732">
        <v>30</v>
      </c>
      <c r="E1732">
        <v>5</v>
      </c>
      <c r="F1732">
        <f>E1732*D1732</f>
        <v>150</v>
      </c>
      <c r="G1732" t="s">
        <v>28</v>
      </c>
      <c r="H1732" t="s">
        <v>27</v>
      </c>
      <c r="I1732" t="s">
        <v>30</v>
      </c>
      <c r="J1732" t="s">
        <v>39</v>
      </c>
    </row>
    <row r="1733" spans="1:10" x14ac:dyDescent="0.25">
      <c r="A1733" s="1">
        <v>44715</v>
      </c>
      <c r="B1733" t="s">
        <v>17</v>
      </c>
      <c r="C1733" t="s">
        <v>20</v>
      </c>
      <c r="D1733">
        <v>12</v>
      </c>
      <c r="E1733">
        <v>4</v>
      </c>
      <c r="F1733">
        <f>E1733*D1733</f>
        <v>48</v>
      </c>
      <c r="G1733" t="s">
        <v>28</v>
      </c>
      <c r="H1733" t="s">
        <v>26</v>
      </c>
      <c r="I1733" t="s">
        <v>30</v>
      </c>
      <c r="J1733" t="s">
        <v>37</v>
      </c>
    </row>
    <row r="1734" spans="1:10" x14ac:dyDescent="0.25">
      <c r="A1734" s="1">
        <v>44716</v>
      </c>
      <c r="B1734" t="s">
        <v>18</v>
      </c>
      <c r="C1734" t="s">
        <v>4</v>
      </c>
      <c r="D1734">
        <v>30</v>
      </c>
      <c r="E1734">
        <v>8</v>
      </c>
      <c r="F1734">
        <f>E1734*D1734</f>
        <v>240</v>
      </c>
      <c r="G1734" t="s">
        <v>28</v>
      </c>
      <c r="H1734" t="s">
        <v>26</v>
      </c>
      <c r="I1734" t="s">
        <v>30</v>
      </c>
      <c r="J1734" t="s">
        <v>39</v>
      </c>
    </row>
    <row r="1735" spans="1:10" x14ac:dyDescent="0.25">
      <c r="A1735" s="1">
        <v>44717</v>
      </c>
      <c r="B1735" t="s">
        <v>14</v>
      </c>
      <c r="C1735" t="s">
        <v>3</v>
      </c>
      <c r="D1735">
        <v>99</v>
      </c>
      <c r="E1735">
        <v>8</v>
      </c>
      <c r="F1735">
        <f>E1735*D1735</f>
        <v>792</v>
      </c>
      <c r="G1735" t="s">
        <v>28</v>
      </c>
      <c r="H1735" t="s">
        <v>26</v>
      </c>
      <c r="I1735" t="s">
        <v>31</v>
      </c>
      <c r="J1735" t="s">
        <v>39</v>
      </c>
    </row>
    <row r="1736" spans="1:10" x14ac:dyDescent="0.25">
      <c r="A1736" s="1">
        <v>44717</v>
      </c>
      <c r="B1736" t="s">
        <v>19</v>
      </c>
      <c r="C1736" t="s">
        <v>0</v>
      </c>
      <c r="D1736">
        <v>121</v>
      </c>
      <c r="E1736">
        <v>1</v>
      </c>
      <c r="F1736">
        <f>E1736*D1736</f>
        <v>121</v>
      </c>
      <c r="G1736" t="s">
        <v>28</v>
      </c>
      <c r="H1736" t="s">
        <v>26</v>
      </c>
      <c r="I1736" t="s">
        <v>30</v>
      </c>
      <c r="J1736" t="s">
        <v>38</v>
      </c>
    </row>
    <row r="1737" spans="1:10" x14ac:dyDescent="0.25">
      <c r="A1737" s="1">
        <v>44718</v>
      </c>
      <c r="B1737" t="s">
        <v>14</v>
      </c>
      <c r="C1737" t="s">
        <v>4</v>
      </c>
      <c r="D1737">
        <v>30</v>
      </c>
      <c r="E1737">
        <v>4</v>
      </c>
      <c r="F1737">
        <f>E1737*D1737</f>
        <v>120</v>
      </c>
      <c r="G1737" t="s">
        <v>28</v>
      </c>
      <c r="H1737" t="s">
        <v>26</v>
      </c>
      <c r="I1737" t="s">
        <v>31</v>
      </c>
      <c r="J1737" t="s">
        <v>37</v>
      </c>
    </row>
    <row r="1738" spans="1:10" x14ac:dyDescent="0.25">
      <c r="A1738" s="1">
        <v>44719</v>
      </c>
      <c r="B1738" t="s">
        <v>13</v>
      </c>
      <c r="C1738" t="s">
        <v>4</v>
      </c>
      <c r="D1738">
        <v>30</v>
      </c>
      <c r="E1738">
        <v>2</v>
      </c>
      <c r="F1738">
        <f>E1738*D1738</f>
        <v>60</v>
      </c>
      <c r="G1738" t="s">
        <v>28</v>
      </c>
      <c r="H1738" t="s">
        <v>26</v>
      </c>
      <c r="I1738" t="s">
        <v>30</v>
      </c>
      <c r="J1738" t="s">
        <v>39</v>
      </c>
    </row>
    <row r="1739" spans="1:10" x14ac:dyDescent="0.25">
      <c r="A1739" s="1">
        <v>44720</v>
      </c>
      <c r="B1739" t="s">
        <v>15</v>
      </c>
      <c r="C1739" t="s">
        <v>20</v>
      </c>
      <c r="D1739">
        <v>12</v>
      </c>
      <c r="E1739">
        <v>9</v>
      </c>
      <c r="F1739">
        <f>E1739*D1739</f>
        <v>108</v>
      </c>
      <c r="G1739" t="s">
        <v>25</v>
      </c>
      <c r="H1739" t="s">
        <v>26</v>
      </c>
      <c r="I1739" t="s">
        <v>31</v>
      </c>
      <c r="J1739" t="s">
        <v>39</v>
      </c>
    </row>
    <row r="1740" spans="1:10" x14ac:dyDescent="0.25">
      <c r="A1740" s="1">
        <v>44721</v>
      </c>
      <c r="B1740" t="s">
        <v>17</v>
      </c>
      <c r="C1740" t="s">
        <v>1</v>
      </c>
      <c r="D1740">
        <v>455</v>
      </c>
      <c r="E1740">
        <v>9</v>
      </c>
      <c r="F1740">
        <f>E1740*D1740</f>
        <v>4095</v>
      </c>
      <c r="G1740" t="s">
        <v>28</v>
      </c>
      <c r="H1740" t="s">
        <v>26</v>
      </c>
      <c r="I1740" t="s">
        <v>30</v>
      </c>
      <c r="J1740" t="s">
        <v>38</v>
      </c>
    </row>
    <row r="1741" spans="1:10" x14ac:dyDescent="0.25">
      <c r="A1741" s="1">
        <v>44721</v>
      </c>
      <c r="B1741" t="s">
        <v>13</v>
      </c>
      <c r="C1741" t="s">
        <v>20</v>
      </c>
      <c r="D1741">
        <v>12</v>
      </c>
      <c r="E1741">
        <v>8</v>
      </c>
      <c r="F1741">
        <f>E1741*D1741</f>
        <v>96</v>
      </c>
      <c r="G1741" t="s">
        <v>28</v>
      </c>
      <c r="H1741" t="s">
        <v>26</v>
      </c>
      <c r="I1741" t="s">
        <v>30</v>
      </c>
      <c r="J1741" t="s">
        <v>39</v>
      </c>
    </row>
    <row r="1742" spans="1:10" x14ac:dyDescent="0.25">
      <c r="A1742" s="1">
        <v>44721</v>
      </c>
      <c r="B1742" t="s">
        <v>18</v>
      </c>
      <c r="C1742" t="s">
        <v>20</v>
      </c>
      <c r="D1742">
        <v>12</v>
      </c>
      <c r="E1742">
        <v>4</v>
      </c>
      <c r="F1742">
        <f>E1742*D1742</f>
        <v>48</v>
      </c>
      <c r="G1742" t="s">
        <v>25</v>
      </c>
      <c r="H1742" t="s">
        <v>26</v>
      </c>
      <c r="I1742" t="s">
        <v>30</v>
      </c>
      <c r="J1742" t="s">
        <v>38</v>
      </c>
    </row>
    <row r="1743" spans="1:10" x14ac:dyDescent="0.25">
      <c r="A1743" s="1">
        <v>44722</v>
      </c>
      <c r="B1743" t="s">
        <v>14</v>
      </c>
      <c r="C1743" t="s">
        <v>3</v>
      </c>
      <c r="D1743">
        <v>99</v>
      </c>
      <c r="E1743">
        <v>9</v>
      </c>
      <c r="F1743">
        <f>E1743*D1743</f>
        <v>891</v>
      </c>
      <c r="G1743" t="s">
        <v>28</v>
      </c>
      <c r="H1743" t="s">
        <v>26</v>
      </c>
      <c r="I1743" t="s">
        <v>30</v>
      </c>
      <c r="J1743" t="s">
        <v>39</v>
      </c>
    </row>
    <row r="1744" spans="1:10" x14ac:dyDescent="0.25">
      <c r="A1744" s="1">
        <v>44722</v>
      </c>
      <c r="B1744" t="s">
        <v>19</v>
      </c>
      <c r="C1744" t="s">
        <v>1</v>
      </c>
      <c r="D1744">
        <v>455</v>
      </c>
      <c r="E1744">
        <v>7</v>
      </c>
      <c r="F1744">
        <f>E1744*D1744</f>
        <v>3185</v>
      </c>
      <c r="G1744" t="s">
        <v>28</v>
      </c>
      <c r="H1744" t="s">
        <v>26</v>
      </c>
      <c r="I1744" t="s">
        <v>30</v>
      </c>
      <c r="J1744" t="s">
        <v>35</v>
      </c>
    </row>
    <row r="1745" spans="1:10" x14ac:dyDescent="0.25">
      <c r="A1745" s="1">
        <v>44723</v>
      </c>
      <c r="B1745" t="s">
        <v>18</v>
      </c>
      <c r="C1745" t="s">
        <v>1</v>
      </c>
      <c r="D1745">
        <v>455</v>
      </c>
      <c r="E1745">
        <v>8</v>
      </c>
      <c r="F1745">
        <f>E1745*D1745</f>
        <v>3640</v>
      </c>
      <c r="G1745" t="s">
        <v>25</v>
      </c>
      <c r="H1745" t="s">
        <v>27</v>
      </c>
      <c r="I1745" t="s">
        <v>30</v>
      </c>
      <c r="J1745" t="s">
        <v>35</v>
      </c>
    </row>
    <row r="1746" spans="1:10" x14ac:dyDescent="0.25">
      <c r="A1746" s="1">
        <v>44723</v>
      </c>
      <c r="B1746" t="s">
        <v>18</v>
      </c>
      <c r="C1746" t="s">
        <v>20</v>
      </c>
      <c r="D1746">
        <v>12</v>
      </c>
      <c r="E1746">
        <v>5</v>
      </c>
      <c r="F1746">
        <f>E1746*D1746</f>
        <v>60</v>
      </c>
      <c r="G1746" t="s">
        <v>28</v>
      </c>
      <c r="H1746" t="s">
        <v>26</v>
      </c>
      <c r="I1746" t="s">
        <v>31</v>
      </c>
      <c r="J1746" t="s">
        <v>37</v>
      </c>
    </row>
    <row r="1747" spans="1:10" x14ac:dyDescent="0.25">
      <c r="A1747" s="1">
        <v>44724</v>
      </c>
      <c r="B1747" t="s">
        <v>18</v>
      </c>
      <c r="C1747" t="s">
        <v>1</v>
      </c>
      <c r="D1747">
        <v>455</v>
      </c>
      <c r="E1747">
        <v>4</v>
      </c>
      <c r="F1747">
        <f>E1747*D1747</f>
        <v>1820</v>
      </c>
      <c r="G1747" t="s">
        <v>28</v>
      </c>
      <c r="H1747" t="s">
        <v>26</v>
      </c>
      <c r="I1747" t="s">
        <v>30</v>
      </c>
      <c r="J1747" t="s">
        <v>35</v>
      </c>
    </row>
    <row r="1748" spans="1:10" x14ac:dyDescent="0.25">
      <c r="A1748" s="1">
        <v>44724</v>
      </c>
      <c r="B1748" t="s">
        <v>16</v>
      </c>
      <c r="C1748" t="s">
        <v>21</v>
      </c>
      <c r="D1748">
        <v>169</v>
      </c>
      <c r="E1748">
        <v>2</v>
      </c>
      <c r="F1748">
        <f>E1748*D1748</f>
        <v>338</v>
      </c>
      <c r="G1748" t="s">
        <v>28</v>
      </c>
      <c r="H1748" t="s">
        <v>27</v>
      </c>
      <c r="I1748" t="s">
        <v>30</v>
      </c>
      <c r="J1748" t="s">
        <v>36</v>
      </c>
    </row>
    <row r="1749" spans="1:10" x14ac:dyDescent="0.25">
      <c r="A1749" s="1">
        <v>44725</v>
      </c>
      <c r="B1749" t="s">
        <v>15</v>
      </c>
      <c r="C1749" t="s">
        <v>4</v>
      </c>
      <c r="D1749">
        <v>30</v>
      </c>
      <c r="E1749">
        <v>5</v>
      </c>
      <c r="F1749">
        <f>E1749*D1749</f>
        <v>150</v>
      </c>
      <c r="G1749" t="s">
        <v>28</v>
      </c>
      <c r="H1749" t="s">
        <v>27</v>
      </c>
      <c r="I1749" t="s">
        <v>30</v>
      </c>
      <c r="J1749" t="s">
        <v>39</v>
      </c>
    </row>
    <row r="1750" spans="1:10" x14ac:dyDescent="0.25">
      <c r="A1750" s="1">
        <v>44725</v>
      </c>
      <c r="B1750" t="s">
        <v>16</v>
      </c>
      <c r="C1750" t="s">
        <v>21</v>
      </c>
      <c r="D1750">
        <v>169</v>
      </c>
      <c r="E1750">
        <v>3</v>
      </c>
      <c r="F1750">
        <f>E1750*D1750</f>
        <v>507</v>
      </c>
      <c r="G1750" t="s">
        <v>25</v>
      </c>
      <c r="H1750" t="s">
        <v>26</v>
      </c>
      <c r="I1750" t="s">
        <v>30</v>
      </c>
      <c r="J1750" t="s">
        <v>38</v>
      </c>
    </row>
    <row r="1751" spans="1:10" x14ac:dyDescent="0.25">
      <c r="A1751" s="1">
        <v>44726</v>
      </c>
      <c r="B1751" t="s">
        <v>18</v>
      </c>
      <c r="C1751" t="s">
        <v>21</v>
      </c>
      <c r="D1751">
        <v>169</v>
      </c>
      <c r="E1751">
        <v>2</v>
      </c>
      <c r="F1751">
        <f>E1751*D1751</f>
        <v>338</v>
      </c>
      <c r="G1751" t="s">
        <v>28</v>
      </c>
      <c r="H1751" t="s">
        <v>26</v>
      </c>
      <c r="I1751" t="s">
        <v>31</v>
      </c>
      <c r="J1751" t="s">
        <v>39</v>
      </c>
    </row>
    <row r="1752" spans="1:10" x14ac:dyDescent="0.25">
      <c r="A1752" s="1">
        <v>44727</v>
      </c>
      <c r="B1752" t="s">
        <v>17</v>
      </c>
      <c r="C1752" t="s">
        <v>4</v>
      </c>
      <c r="D1752">
        <v>30</v>
      </c>
      <c r="E1752">
        <v>2</v>
      </c>
      <c r="F1752">
        <f>E1752*D1752</f>
        <v>60</v>
      </c>
      <c r="G1752" t="s">
        <v>28</v>
      </c>
      <c r="H1752" t="s">
        <v>26</v>
      </c>
      <c r="I1752" t="s">
        <v>30</v>
      </c>
      <c r="J1752" t="s">
        <v>39</v>
      </c>
    </row>
    <row r="1753" spans="1:10" x14ac:dyDescent="0.25">
      <c r="A1753" s="1">
        <v>44727</v>
      </c>
      <c r="B1753" t="s">
        <v>15</v>
      </c>
      <c r="C1753" t="s">
        <v>20</v>
      </c>
      <c r="D1753">
        <v>12</v>
      </c>
      <c r="E1753">
        <v>10</v>
      </c>
      <c r="F1753">
        <f>E1753*D1753</f>
        <v>120</v>
      </c>
      <c r="G1753" t="s">
        <v>25</v>
      </c>
      <c r="H1753" t="s">
        <v>27</v>
      </c>
      <c r="I1753" t="s">
        <v>30</v>
      </c>
      <c r="J1753" t="s">
        <v>37</v>
      </c>
    </row>
    <row r="1754" spans="1:10" x14ac:dyDescent="0.25">
      <c r="A1754" s="1">
        <v>44727</v>
      </c>
      <c r="B1754" t="s">
        <v>18</v>
      </c>
      <c r="C1754" t="s">
        <v>20</v>
      </c>
      <c r="D1754">
        <v>12</v>
      </c>
      <c r="E1754">
        <v>7</v>
      </c>
      <c r="F1754">
        <f>E1754*D1754</f>
        <v>84</v>
      </c>
      <c r="G1754" t="s">
        <v>25</v>
      </c>
      <c r="H1754" t="s">
        <v>26</v>
      </c>
      <c r="I1754" t="s">
        <v>30</v>
      </c>
      <c r="J1754" t="s">
        <v>35</v>
      </c>
    </row>
    <row r="1755" spans="1:10" x14ac:dyDescent="0.25">
      <c r="A1755" s="1">
        <v>44728</v>
      </c>
      <c r="B1755" t="s">
        <v>17</v>
      </c>
      <c r="C1755" t="s">
        <v>3</v>
      </c>
      <c r="D1755">
        <v>99</v>
      </c>
      <c r="E1755">
        <v>5</v>
      </c>
      <c r="F1755">
        <f>E1755*D1755</f>
        <v>495</v>
      </c>
      <c r="G1755" t="s">
        <v>28</v>
      </c>
      <c r="H1755" t="s">
        <v>26</v>
      </c>
      <c r="I1755" t="s">
        <v>30</v>
      </c>
      <c r="J1755" t="s">
        <v>39</v>
      </c>
    </row>
    <row r="1756" spans="1:10" x14ac:dyDescent="0.25">
      <c r="A1756" s="1">
        <v>44728</v>
      </c>
      <c r="B1756" t="s">
        <v>13</v>
      </c>
      <c r="C1756" t="s">
        <v>1</v>
      </c>
      <c r="D1756">
        <v>455</v>
      </c>
      <c r="E1756">
        <v>4</v>
      </c>
      <c r="F1756">
        <f>E1756*D1756</f>
        <v>1820</v>
      </c>
      <c r="G1756" t="s">
        <v>28</v>
      </c>
      <c r="H1756" t="s">
        <v>26</v>
      </c>
      <c r="I1756" t="s">
        <v>30</v>
      </c>
      <c r="J1756" t="s">
        <v>39</v>
      </c>
    </row>
    <row r="1757" spans="1:10" x14ac:dyDescent="0.25">
      <c r="A1757" s="1">
        <v>44729</v>
      </c>
      <c r="B1757" t="s">
        <v>14</v>
      </c>
      <c r="C1757" t="s">
        <v>3</v>
      </c>
      <c r="D1757">
        <v>99</v>
      </c>
      <c r="E1757">
        <v>2</v>
      </c>
      <c r="F1757">
        <f>E1757*D1757</f>
        <v>198</v>
      </c>
      <c r="G1757" t="s">
        <v>28</v>
      </c>
      <c r="H1757" t="s">
        <v>26</v>
      </c>
      <c r="I1757" t="s">
        <v>30</v>
      </c>
      <c r="J1757" t="s">
        <v>39</v>
      </c>
    </row>
    <row r="1758" spans="1:10" x14ac:dyDescent="0.25">
      <c r="A1758" s="1">
        <v>44729</v>
      </c>
      <c r="B1758" t="s">
        <v>17</v>
      </c>
      <c r="C1758" t="s">
        <v>4</v>
      </c>
      <c r="D1758">
        <v>30</v>
      </c>
      <c r="E1758">
        <v>5</v>
      </c>
      <c r="F1758">
        <f>E1758*D1758</f>
        <v>150</v>
      </c>
      <c r="G1758" t="s">
        <v>28</v>
      </c>
      <c r="H1758" t="s">
        <v>26</v>
      </c>
      <c r="I1758" t="s">
        <v>31</v>
      </c>
      <c r="J1758" t="s">
        <v>37</v>
      </c>
    </row>
    <row r="1759" spans="1:10" x14ac:dyDescent="0.25">
      <c r="A1759" s="1">
        <v>44729</v>
      </c>
      <c r="B1759" t="s">
        <v>19</v>
      </c>
      <c r="C1759" t="s">
        <v>21</v>
      </c>
      <c r="D1759">
        <v>169</v>
      </c>
      <c r="E1759">
        <v>2</v>
      </c>
      <c r="F1759">
        <f>E1759*D1759</f>
        <v>338</v>
      </c>
      <c r="G1759" t="s">
        <v>28</v>
      </c>
      <c r="H1759" t="s">
        <v>26</v>
      </c>
      <c r="I1759" t="s">
        <v>31</v>
      </c>
      <c r="J1759" t="s">
        <v>37</v>
      </c>
    </row>
    <row r="1760" spans="1:10" x14ac:dyDescent="0.25">
      <c r="A1760" s="1">
        <v>44730</v>
      </c>
      <c r="B1760" t="s">
        <v>14</v>
      </c>
      <c r="C1760" t="s">
        <v>2</v>
      </c>
      <c r="D1760">
        <v>199</v>
      </c>
      <c r="E1760">
        <v>10</v>
      </c>
      <c r="F1760">
        <f>E1760*D1760</f>
        <v>1990</v>
      </c>
      <c r="G1760" t="s">
        <v>28</v>
      </c>
      <c r="H1760" t="s">
        <v>26</v>
      </c>
      <c r="I1760" t="s">
        <v>30</v>
      </c>
      <c r="J1760" t="s">
        <v>36</v>
      </c>
    </row>
    <row r="1761" spans="1:10" x14ac:dyDescent="0.25">
      <c r="A1761" s="1">
        <v>44731</v>
      </c>
      <c r="B1761" t="s">
        <v>18</v>
      </c>
      <c r="C1761" t="s">
        <v>3</v>
      </c>
      <c r="D1761">
        <v>99</v>
      </c>
      <c r="E1761">
        <v>3</v>
      </c>
      <c r="F1761">
        <f>E1761*D1761</f>
        <v>297</v>
      </c>
      <c r="G1761" t="s">
        <v>28</v>
      </c>
      <c r="H1761" t="s">
        <v>26</v>
      </c>
      <c r="I1761" t="s">
        <v>31</v>
      </c>
      <c r="J1761" t="s">
        <v>39</v>
      </c>
    </row>
    <row r="1762" spans="1:10" x14ac:dyDescent="0.25">
      <c r="A1762" s="1">
        <v>44731</v>
      </c>
      <c r="B1762" t="s">
        <v>17</v>
      </c>
      <c r="C1762" t="s">
        <v>20</v>
      </c>
      <c r="D1762">
        <v>12</v>
      </c>
      <c r="E1762">
        <v>8</v>
      </c>
      <c r="F1762">
        <f>E1762*D1762</f>
        <v>96</v>
      </c>
      <c r="G1762" t="s">
        <v>28</v>
      </c>
      <c r="H1762" t="s">
        <v>26</v>
      </c>
      <c r="I1762" t="s">
        <v>30</v>
      </c>
      <c r="J1762" t="s">
        <v>37</v>
      </c>
    </row>
    <row r="1763" spans="1:10" x14ac:dyDescent="0.25">
      <c r="A1763" s="1">
        <v>44732</v>
      </c>
      <c r="B1763" t="s">
        <v>15</v>
      </c>
      <c r="C1763" t="s">
        <v>1</v>
      </c>
      <c r="D1763">
        <v>455</v>
      </c>
      <c r="E1763">
        <v>5</v>
      </c>
      <c r="F1763">
        <f>E1763*D1763</f>
        <v>2275</v>
      </c>
      <c r="G1763" t="s">
        <v>28</v>
      </c>
      <c r="H1763" t="s">
        <v>26</v>
      </c>
      <c r="I1763" t="s">
        <v>31</v>
      </c>
      <c r="J1763" t="s">
        <v>36</v>
      </c>
    </row>
    <row r="1764" spans="1:10" x14ac:dyDescent="0.25">
      <c r="A1764" s="1">
        <v>44732</v>
      </c>
      <c r="B1764" t="s">
        <v>18</v>
      </c>
      <c r="C1764" t="s">
        <v>1</v>
      </c>
      <c r="D1764">
        <v>455</v>
      </c>
      <c r="E1764">
        <v>5</v>
      </c>
      <c r="F1764">
        <f>E1764*D1764</f>
        <v>2275</v>
      </c>
      <c r="G1764" t="s">
        <v>28</v>
      </c>
      <c r="H1764" t="s">
        <v>27</v>
      </c>
      <c r="I1764" t="s">
        <v>31</v>
      </c>
      <c r="J1764" t="s">
        <v>39</v>
      </c>
    </row>
    <row r="1765" spans="1:10" x14ac:dyDescent="0.25">
      <c r="A1765" s="1">
        <v>44733</v>
      </c>
      <c r="B1765" t="s">
        <v>15</v>
      </c>
      <c r="C1765" t="s">
        <v>3</v>
      </c>
      <c r="D1765">
        <v>99</v>
      </c>
      <c r="E1765">
        <v>9</v>
      </c>
      <c r="F1765">
        <f>E1765*D1765</f>
        <v>891</v>
      </c>
      <c r="G1765" t="s">
        <v>25</v>
      </c>
      <c r="H1765" t="s">
        <v>26</v>
      </c>
      <c r="I1765" t="s">
        <v>30</v>
      </c>
      <c r="J1765" t="s">
        <v>39</v>
      </c>
    </row>
    <row r="1766" spans="1:10" x14ac:dyDescent="0.25">
      <c r="A1766" s="1">
        <v>44734</v>
      </c>
      <c r="B1766" t="s">
        <v>14</v>
      </c>
      <c r="C1766" t="s">
        <v>3</v>
      </c>
      <c r="D1766">
        <v>99</v>
      </c>
      <c r="E1766">
        <v>8</v>
      </c>
      <c r="F1766">
        <f>E1766*D1766</f>
        <v>792</v>
      </c>
      <c r="G1766" t="s">
        <v>28</v>
      </c>
      <c r="H1766" t="s">
        <v>26</v>
      </c>
      <c r="I1766" t="s">
        <v>31</v>
      </c>
      <c r="J1766" t="s">
        <v>39</v>
      </c>
    </row>
    <row r="1767" spans="1:10" x14ac:dyDescent="0.25">
      <c r="A1767" s="1">
        <v>44734</v>
      </c>
      <c r="B1767" t="s">
        <v>13</v>
      </c>
      <c r="C1767" t="s">
        <v>1</v>
      </c>
      <c r="D1767">
        <v>455</v>
      </c>
      <c r="E1767">
        <v>5</v>
      </c>
      <c r="F1767">
        <f>E1767*D1767</f>
        <v>2275</v>
      </c>
      <c r="G1767" t="s">
        <v>28</v>
      </c>
      <c r="H1767" t="s">
        <v>26</v>
      </c>
      <c r="I1767" t="s">
        <v>30</v>
      </c>
      <c r="J1767" t="s">
        <v>38</v>
      </c>
    </row>
    <row r="1768" spans="1:10" x14ac:dyDescent="0.25">
      <c r="A1768" s="1">
        <v>44734</v>
      </c>
      <c r="B1768" t="s">
        <v>19</v>
      </c>
      <c r="C1768" t="s">
        <v>4</v>
      </c>
      <c r="D1768">
        <v>30</v>
      </c>
      <c r="E1768">
        <v>7</v>
      </c>
      <c r="F1768">
        <f>E1768*D1768</f>
        <v>210</v>
      </c>
      <c r="G1768" t="s">
        <v>28</v>
      </c>
      <c r="H1768" t="s">
        <v>26</v>
      </c>
      <c r="I1768" t="s">
        <v>30</v>
      </c>
      <c r="J1768" t="s">
        <v>39</v>
      </c>
    </row>
    <row r="1769" spans="1:10" x14ac:dyDescent="0.25">
      <c r="A1769" s="1">
        <v>44734</v>
      </c>
      <c r="B1769" t="s">
        <v>18</v>
      </c>
      <c r="C1769" t="s">
        <v>4</v>
      </c>
      <c r="D1769">
        <v>30</v>
      </c>
      <c r="E1769">
        <v>2</v>
      </c>
      <c r="F1769">
        <f>E1769*D1769</f>
        <v>60</v>
      </c>
      <c r="G1769" t="s">
        <v>28</v>
      </c>
      <c r="H1769" t="s">
        <v>26</v>
      </c>
      <c r="I1769" t="s">
        <v>30</v>
      </c>
      <c r="J1769" t="s">
        <v>36</v>
      </c>
    </row>
    <row r="1770" spans="1:10" x14ac:dyDescent="0.25">
      <c r="A1770" s="1">
        <v>44735</v>
      </c>
      <c r="B1770" t="s">
        <v>19</v>
      </c>
      <c r="C1770" t="s">
        <v>1</v>
      </c>
      <c r="D1770">
        <v>455</v>
      </c>
      <c r="E1770">
        <v>8</v>
      </c>
      <c r="F1770">
        <f>E1770*D1770</f>
        <v>3640</v>
      </c>
      <c r="G1770" t="s">
        <v>28</v>
      </c>
      <c r="H1770" t="s">
        <v>26</v>
      </c>
      <c r="I1770" t="s">
        <v>31</v>
      </c>
      <c r="J1770" t="s">
        <v>37</v>
      </c>
    </row>
    <row r="1771" spans="1:10" x14ac:dyDescent="0.25">
      <c r="A1771" s="1">
        <v>44735</v>
      </c>
      <c r="B1771" t="s">
        <v>14</v>
      </c>
      <c r="C1771" t="s">
        <v>4</v>
      </c>
      <c r="D1771">
        <v>30</v>
      </c>
      <c r="E1771">
        <v>3</v>
      </c>
      <c r="F1771">
        <f>E1771*D1771</f>
        <v>90</v>
      </c>
      <c r="G1771" t="s">
        <v>28</v>
      </c>
      <c r="H1771" t="s">
        <v>26</v>
      </c>
      <c r="I1771" t="s">
        <v>30</v>
      </c>
      <c r="J1771" t="s">
        <v>38</v>
      </c>
    </row>
    <row r="1772" spans="1:10" x14ac:dyDescent="0.25">
      <c r="A1772" s="1">
        <v>44736</v>
      </c>
      <c r="B1772" t="s">
        <v>13</v>
      </c>
      <c r="C1772" t="s">
        <v>1</v>
      </c>
      <c r="D1772">
        <v>455</v>
      </c>
      <c r="E1772">
        <v>8</v>
      </c>
      <c r="F1772">
        <f>E1772*D1772</f>
        <v>3640</v>
      </c>
      <c r="G1772" t="s">
        <v>25</v>
      </c>
      <c r="H1772" t="s">
        <v>26</v>
      </c>
      <c r="I1772" t="s">
        <v>30</v>
      </c>
      <c r="J1772" t="s">
        <v>39</v>
      </c>
    </row>
    <row r="1773" spans="1:10" x14ac:dyDescent="0.25">
      <c r="A1773" s="1">
        <v>44737</v>
      </c>
      <c r="B1773" t="s">
        <v>16</v>
      </c>
      <c r="C1773" t="s">
        <v>20</v>
      </c>
      <c r="D1773">
        <v>12</v>
      </c>
      <c r="E1773">
        <v>6</v>
      </c>
      <c r="F1773">
        <f>E1773*D1773</f>
        <v>72</v>
      </c>
      <c r="G1773" t="s">
        <v>25</v>
      </c>
      <c r="H1773" t="s">
        <v>27</v>
      </c>
      <c r="I1773" t="s">
        <v>30</v>
      </c>
      <c r="J1773" t="s">
        <v>35</v>
      </c>
    </row>
    <row r="1774" spans="1:10" x14ac:dyDescent="0.25">
      <c r="A1774" s="1">
        <v>44738</v>
      </c>
      <c r="B1774" t="s">
        <v>16</v>
      </c>
      <c r="C1774" t="s">
        <v>3</v>
      </c>
      <c r="D1774">
        <v>99</v>
      </c>
      <c r="E1774">
        <v>9</v>
      </c>
      <c r="F1774">
        <f>E1774*D1774</f>
        <v>891</v>
      </c>
      <c r="G1774" t="s">
        <v>28</v>
      </c>
      <c r="H1774" t="s">
        <v>27</v>
      </c>
      <c r="I1774" t="s">
        <v>30</v>
      </c>
      <c r="J1774" t="s">
        <v>39</v>
      </c>
    </row>
    <row r="1775" spans="1:10" x14ac:dyDescent="0.25">
      <c r="A1775" s="1">
        <v>44739</v>
      </c>
      <c r="B1775" t="s">
        <v>18</v>
      </c>
      <c r="C1775" t="s">
        <v>3</v>
      </c>
      <c r="D1775">
        <v>99</v>
      </c>
      <c r="E1775">
        <v>10</v>
      </c>
      <c r="F1775">
        <f>E1775*D1775</f>
        <v>990</v>
      </c>
      <c r="G1775" t="s">
        <v>28</v>
      </c>
      <c r="H1775" t="s">
        <v>26</v>
      </c>
      <c r="I1775" t="s">
        <v>30</v>
      </c>
      <c r="J1775" t="s">
        <v>39</v>
      </c>
    </row>
    <row r="1776" spans="1:10" x14ac:dyDescent="0.25">
      <c r="A1776" s="1">
        <v>44740</v>
      </c>
      <c r="B1776" t="s">
        <v>14</v>
      </c>
      <c r="C1776" t="s">
        <v>0</v>
      </c>
      <c r="D1776">
        <v>121</v>
      </c>
      <c r="E1776">
        <v>2</v>
      </c>
      <c r="F1776">
        <f>E1776*D1776</f>
        <v>242</v>
      </c>
      <c r="G1776" t="s">
        <v>28</v>
      </c>
      <c r="H1776" t="s">
        <v>26</v>
      </c>
      <c r="I1776" t="s">
        <v>30</v>
      </c>
      <c r="J1776" t="s">
        <v>38</v>
      </c>
    </row>
    <row r="1777" spans="1:10" x14ac:dyDescent="0.25">
      <c r="A1777" s="1">
        <v>44740</v>
      </c>
      <c r="B1777" t="s">
        <v>17</v>
      </c>
      <c r="C1777" t="s">
        <v>0</v>
      </c>
      <c r="D1777">
        <v>121</v>
      </c>
      <c r="E1777">
        <v>5</v>
      </c>
      <c r="F1777">
        <f>E1777*D1777</f>
        <v>605</v>
      </c>
      <c r="G1777" t="s">
        <v>28</v>
      </c>
      <c r="H1777" t="s">
        <v>26</v>
      </c>
      <c r="I1777" t="s">
        <v>30</v>
      </c>
      <c r="J1777" t="s">
        <v>39</v>
      </c>
    </row>
    <row r="1778" spans="1:10" x14ac:dyDescent="0.25">
      <c r="A1778" s="1">
        <v>44740</v>
      </c>
      <c r="B1778" t="s">
        <v>14</v>
      </c>
      <c r="C1778" t="s">
        <v>1</v>
      </c>
      <c r="D1778">
        <v>455</v>
      </c>
      <c r="E1778">
        <v>1</v>
      </c>
      <c r="F1778">
        <f>E1778*D1778</f>
        <v>455</v>
      </c>
      <c r="G1778" t="s">
        <v>28</v>
      </c>
      <c r="H1778" t="s">
        <v>26</v>
      </c>
      <c r="I1778" t="s">
        <v>31</v>
      </c>
      <c r="J1778" t="s">
        <v>35</v>
      </c>
    </row>
    <row r="1779" spans="1:10" x14ac:dyDescent="0.25">
      <c r="A1779" s="1">
        <v>44740</v>
      </c>
      <c r="B1779" t="s">
        <v>17</v>
      </c>
      <c r="C1779" t="s">
        <v>1</v>
      </c>
      <c r="D1779">
        <v>455</v>
      </c>
      <c r="E1779">
        <v>10</v>
      </c>
      <c r="F1779">
        <f>E1779*D1779</f>
        <v>4550</v>
      </c>
      <c r="G1779" t="s">
        <v>28</v>
      </c>
      <c r="H1779" t="s">
        <v>26</v>
      </c>
      <c r="I1779" t="s">
        <v>30</v>
      </c>
      <c r="J1779" t="s">
        <v>37</v>
      </c>
    </row>
    <row r="1780" spans="1:10" x14ac:dyDescent="0.25">
      <c r="A1780" s="1">
        <v>44740</v>
      </c>
      <c r="B1780" t="s">
        <v>16</v>
      </c>
      <c r="C1780" t="s">
        <v>2</v>
      </c>
      <c r="D1780">
        <v>199</v>
      </c>
      <c r="E1780">
        <v>10</v>
      </c>
      <c r="F1780">
        <f>E1780*D1780</f>
        <v>1990</v>
      </c>
      <c r="G1780" t="s">
        <v>28</v>
      </c>
      <c r="H1780" t="s">
        <v>26</v>
      </c>
      <c r="I1780" t="s">
        <v>30</v>
      </c>
      <c r="J1780" t="s">
        <v>35</v>
      </c>
    </row>
    <row r="1781" spans="1:10" x14ac:dyDescent="0.25">
      <c r="A1781" s="1">
        <v>44740</v>
      </c>
      <c r="B1781" t="s">
        <v>14</v>
      </c>
      <c r="C1781" t="s">
        <v>4</v>
      </c>
      <c r="D1781">
        <v>30</v>
      </c>
      <c r="E1781">
        <v>6</v>
      </c>
      <c r="F1781">
        <f>E1781*D1781</f>
        <v>180</v>
      </c>
      <c r="G1781" t="s">
        <v>28</v>
      </c>
      <c r="H1781" t="s">
        <v>26</v>
      </c>
      <c r="I1781" t="s">
        <v>31</v>
      </c>
      <c r="J1781" t="s">
        <v>36</v>
      </c>
    </row>
    <row r="1782" spans="1:10" x14ac:dyDescent="0.25">
      <c r="A1782" s="1">
        <v>44740</v>
      </c>
      <c r="B1782" t="s">
        <v>19</v>
      </c>
      <c r="C1782" t="s">
        <v>4</v>
      </c>
      <c r="D1782">
        <v>30</v>
      </c>
      <c r="E1782">
        <v>4</v>
      </c>
      <c r="F1782">
        <f>E1782*D1782</f>
        <v>120</v>
      </c>
      <c r="G1782" t="s">
        <v>28</v>
      </c>
      <c r="H1782" t="s">
        <v>26</v>
      </c>
      <c r="I1782" t="s">
        <v>31</v>
      </c>
      <c r="J1782" t="s">
        <v>39</v>
      </c>
    </row>
    <row r="1783" spans="1:10" x14ac:dyDescent="0.25">
      <c r="A1783" s="1">
        <v>44741</v>
      </c>
      <c r="B1783" t="s">
        <v>16</v>
      </c>
      <c r="C1783" t="s">
        <v>3</v>
      </c>
      <c r="D1783">
        <v>99</v>
      </c>
      <c r="E1783">
        <v>3</v>
      </c>
      <c r="F1783">
        <f>E1783*D1783</f>
        <v>297</v>
      </c>
      <c r="G1783" t="s">
        <v>25</v>
      </c>
      <c r="H1783" t="s">
        <v>27</v>
      </c>
      <c r="I1783" t="s">
        <v>30</v>
      </c>
      <c r="J1783" t="s">
        <v>39</v>
      </c>
    </row>
    <row r="1784" spans="1:10" x14ac:dyDescent="0.25">
      <c r="A1784" s="1">
        <v>44741</v>
      </c>
      <c r="B1784" t="s">
        <v>15</v>
      </c>
      <c r="C1784" t="s">
        <v>2</v>
      </c>
      <c r="D1784">
        <v>199</v>
      </c>
      <c r="E1784">
        <v>2</v>
      </c>
      <c r="F1784">
        <f>E1784*D1784</f>
        <v>398</v>
      </c>
      <c r="G1784" t="s">
        <v>28</v>
      </c>
      <c r="H1784" t="s">
        <v>26</v>
      </c>
      <c r="I1784" t="s">
        <v>30</v>
      </c>
      <c r="J1784" t="s">
        <v>37</v>
      </c>
    </row>
    <row r="1785" spans="1:10" x14ac:dyDescent="0.25">
      <c r="A1785" s="1">
        <v>44741</v>
      </c>
      <c r="B1785" t="s">
        <v>14</v>
      </c>
      <c r="C1785" t="s">
        <v>2</v>
      </c>
      <c r="D1785">
        <v>199</v>
      </c>
      <c r="E1785">
        <v>9</v>
      </c>
      <c r="F1785">
        <f>E1785*D1785</f>
        <v>1791</v>
      </c>
      <c r="G1785" t="s">
        <v>28</v>
      </c>
      <c r="H1785" t="s">
        <v>26</v>
      </c>
      <c r="I1785" t="s">
        <v>30</v>
      </c>
      <c r="J1785" t="s">
        <v>39</v>
      </c>
    </row>
    <row r="1786" spans="1:10" x14ac:dyDescent="0.25">
      <c r="A1786" s="1">
        <v>44741</v>
      </c>
      <c r="B1786" t="s">
        <v>15</v>
      </c>
      <c r="C1786" t="s">
        <v>20</v>
      </c>
      <c r="D1786">
        <v>12</v>
      </c>
      <c r="E1786">
        <v>5</v>
      </c>
      <c r="F1786">
        <f>E1786*D1786</f>
        <v>60</v>
      </c>
      <c r="G1786" t="s">
        <v>28</v>
      </c>
      <c r="H1786" t="s">
        <v>26</v>
      </c>
      <c r="I1786" t="s">
        <v>30</v>
      </c>
      <c r="J1786" t="s">
        <v>36</v>
      </c>
    </row>
    <row r="1787" spans="1:10" x14ac:dyDescent="0.25">
      <c r="A1787" s="1">
        <v>44742</v>
      </c>
      <c r="B1787" t="s">
        <v>17</v>
      </c>
      <c r="C1787" t="s">
        <v>3</v>
      </c>
      <c r="D1787">
        <v>99</v>
      </c>
      <c r="E1787">
        <v>3</v>
      </c>
      <c r="F1787">
        <f>E1787*D1787</f>
        <v>297</v>
      </c>
      <c r="G1787" t="s">
        <v>28</v>
      </c>
      <c r="H1787" t="s">
        <v>26</v>
      </c>
      <c r="I1787" t="s">
        <v>31</v>
      </c>
      <c r="J1787" t="s">
        <v>39</v>
      </c>
    </row>
    <row r="1788" spans="1:10" x14ac:dyDescent="0.25">
      <c r="A1788" s="1">
        <v>44742</v>
      </c>
      <c r="B1788" t="s">
        <v>16</v>
      </c>
      <c r="C1788" t="s">
        <v>21</v>
      </c>
      <c r="D1788">
        <v>169</v>
      </c>
      <c r="E1788">
        <v>5</v>
      </c>
      <c r="F1788">
        <f>E1788*D1788</f>
        <v>845</v>
      </c>
      <c r="G1788" t="s">
        <v>28</v>
      </c>
      <c r="H1788" t="s">
        <v>26</v>
      </c>
      <c r="I1788" t="s">
        <v>30</v>
      </c>
      <c r="J1788" t="s">
        <v>38</v>
      </c>
    </row>
    <row r="1789" spans="1:10" x14ac:dyDescent="0.25">
      <c r="A1789" s="1">
        <v>44743</v>
      </c>
      <c r="B1789" t="s">
        <v>14</v>
      </c>
      <c r="C1789" t="s">
        <v>1</v>
      </c>
      <c r="D1789">
        <v>455</v>
      </c>
      <c r="E1789">
        <v>5</v>
      </c>
      <c r="F1789">
        <f>E1789*D1789</f>
        <v>2275</v>
      </c>
      <c r="G1789" t="s">
        <v>25</v>
      </c>
      <c r="H1789" t="s">
        <v>26</v>
      </c>
      <c r="I1789" t="s">
        <v>30</v>
      </c>
      <c r="J1789" t="s">
        <v>39</v>
      </c>
    </row>
    <row r="1790" spans="1:10" x14ac:dyDescent="0.25">
      <c r="A1790" s="1">
        <v>44743</v>
      </c>
      <c r="B1790" t="s">
        <v>18</v>
      </c>
      <c r="C1790" t="s">
        <v>1</v>
      </c>
      <c r="D1790">
        <v>455</v>
      </c>
      <c r="E1790">
        <v>5</v>
      </c>
      <c r="F1790">
        <f>E1790*D1790</f>
        <v>2275</v>
      </c>
      <c r="G1790" t="s">
        <v>28</v>
      </c>
      <c r="H1790" t="s">
        <v>26</v>
      </c>
      <c r="I1790" t="s">
        <v>30</v>
      </c>
      <c r="J1790" t="s">
        <v>39</v>
      </c>
    </row>
    <row r="1791" spans="1:10" x14ac:dyDescent="0.25">
      <c r="A1791" s="1">
        <v>44743</v>
      </c>
      <c r="B1791" t="s">
        <v>19</v>
      </c>
      <c r="C1791" t="s">
        <v>4</v>
      </c>
      <c r="D1791">
        <v>30</v>
      </c>
      <c r="E1791">
        <v>5</v>
      </c>
      <c r="F1791">
        <f>E1791*D1791</f>
        <v>150</v>
      </c>
      <c r="G1791" t="s">
        <v>28</v>
      </c>
      <c r="H1791" t="s">
        <v>26</v>
      </c>
      <c r="I1791" t="s">
        <v>31</v>
      </c>
      <c r="J1791" t="s">
        <v>39</v>
      </c>
    </row>
    <row r="1792" spans="1:10" x14ac:dyDescent="0.25">
      <c r="A1792" s="1">
        <v>44743</v>
      </c>
      <c r="B1792" t="s">
        <v>17</v>
      </c>
      <c r="C1792" t="s">
        <v>20</v>
      </c>
      <c r="D1792">
        <v>12</v>
      </c>
      <c r="E1792">
        <v>3</v>
      </c>
      <c r="F1792">
        <f>E1792*D1792</f>
        <v>36</v>
      </c>
      <c r="G1792" t="s">
        <v>28</v>
      </c>
      <c r="H1792" t="s">
        <v>26</v>
      </c>
      <c r="I1792" t="s">
        <v>31</v>
      </c>
      <c r="J1792" t="s">
        <v>38</v>
      </c>
    </row>
    <row r="1793" spans="1:10" x14ac:dyDescent="0.25">
      <c r="A1793" s="1">
        <v>44743</v>
      </c>
      <c r="B1793" t="s">
        <v>14</v>
      </c>
      <c r="C1793" t="s">
        <v>21</v>
      </c>
      <c r="D1793">
        <v>169</v>
      </c>
      <c r="E1793">
        <v>8</v>
      </c>
      <c r="F1793">
        <f>E1793*D1793</f>
        <v>1352</v>
      </c>
      <c r="G1793" t="s">
        <v>28</v>
      </c>
      <c r="H1793" t="s">
        <v>26</v>
      </c>
      <c r="I1793" t="s">
        <v>31</v>
      </c>
      <c r="J1793" t="s">
        <v>37</v>
      </c>
    </row>
    <row r="1794" spans="1:10" x14ac:dyDescent="0.25">
      <c r="A1794" s="1">
        <v>44743</v>
      </c>
      <c r="B1794" t="s">
        <v>18</v>
      </c>
      <c r="C1794" t="s">
        <v>21</v>
      </c>
      <c r="D1794">
        <v>169</v>
      </c>
      <c r="E1794">
        <v>1</v>
      </c>
      <c r="F1794">
        <f>E1794*D1794</f>
        <v>169</v>
      </c>
      <c r="G1794" t="s">
        <v>28</v>
      </c>
      <c r="H1794" t="s">
        <v>26</v>
      </c>
      <c r="I1794" t="s">
        <v>30</v>
      </c>
      <c r="J1794" t="s">
        <v>39</v>
      </c>
    </row>
    <row r="1795" spans="1:10" x14ac:dyDescent="0.25">
      <c r="A1795" s="1">
        <v>44744</v>
      </c>
      <c r="B1795" t="s">
        <v>15</v>
      </c>
      <c r="C1795" t="s">
        <v>20</v>
      </c>
      <c r="D1795">
        <v>12</v>
      </c>
      <c r="E1795">
        <v>9</v>
      </c>
      <c r="F1795">
        <f>E1795*D1795</f>
        <v>108</v>
      </c>
      <c r="G1795" t="s">
        <v>28</v>
      </c>
      <c r="H1795" t="s">
        <v>26</v>
      </c>
      <c r="I1795" t="s">
        <v>30</v>
      </c>
      <c r="J1795" t="s">
        <v>38</v>
      </c>
    </row>
    <row r="1796" spans="1:10" x14ac:dyDescent="0.25">
      <c r="A1796" s="1">
        <v>44745</v>
      </c>
      <c r="B1796" t="s">
        <v>14</v>
      </c>
      <c r="C1796" t="s">
        <v>20</v>
      </c>
      <c r="D1796">
        <v>12</v>
      </c>
      <c r="E1796">
        <v>4</v>
      </c>
      <c r="F1796">
        <f>E1796*D1796</f>
        <v>48</v>
      </c>
      <c r="G1796" t="s">
        <v>25</v>
      </c>
      <c r="H1796" t="s">
        <v>26</v>
      </c>
      <c r="I1796" t="s">
        <v>31</v>
      </c>
      <c r="J1796" t="s">
        <v>39</v>
      </c>
    </row>
    <row r="1797" spans="1:10" x14ac:dyDescent="0.25">
      <c r="A1797" s="1">
        <v>44745</v>
      </c>
      <c r="B1797" t="s">
        <v>15</v>
      </c>
      <c r="C1797" t="s">
        <v>20</v>
      </c>
      <c r="D1797">
        <v>12</v>
      </c>
      <c r="E1797">
        <v>4</v>
      </c>
      <c r="F1797">
        <f>E1797*D1797</f>
        <v>48</v>
      </c>
      <c r="G1797" t="s">
        <v>28</v>
      </c>
      <c r="H1797" t="s">
        <v>26</v>
      </c>
      <c r="I1797" t="s">
        <v>30</v>
      </c>
      <c r="J1797" t="s">
        <v>36</v>
      </c>
    </row>
    <row r="1798" spans="1:10" x14ac:dyDescent="0.25">
      <c r="A1798" s="1">
        <v>44746</v>
      </c>
      <c r="B1798" t="s">
        <v>16</v>
      </c>
      <c r="C1798" t="s">
        <v>4</v>
      </c>
      <c r="D1798">
        <v>30</v>
      </c>
      <c r="E1798">
        <v>4</v>
      </c>
      <c r="F1798">
        <f>E1798*D1798</f>
        <v>120</v>
      </c>
      <c r="G1798" t="s">
        <v>28</v>
      </c>
      <c r="H1798" t="s">
        <v>26</v>
      </c>
      <c r="I1798" t="s">
        <v>31</v>
      </c>
      <c r="J1798" t="s">
        <v>37</v>
      </c>
    </row>
    <row r="1799" spans="1:10" x14ac:dyDescent="0.25">
      <c r="A1799" s="1">
        <v>44746</v>
      </c>
      <c r="B1799" t="s">
        <v>16</v>
      </c>
      <c r="C1799" t="s">
        <v>4</v>
      </c>
      <c r="D1799">
        <v>30</v>
      </c>
      <c r="E1799">
        <v>4</v>
      </c>
      <c r="F1799">
        <f>E1799*D1799</f>
        <v>120</v>
      </c>
      <c r="G1799" t="s">
        <v>28</v>
      </c>
      <c r="H1799" t="s">
        <v>26</v>
      </c>
      <c r="I1799" t="s">
        <v>30</v>
      </c>
      <c r="J1799" t="s">
        <v>37</v>
      </c>
    </row>
    <row r="1800" spans="1:10" x14ac:dyDescent="0.25">
      <c r="A1800" s="1">
        <v>44746</v>
      </c>
      <c r="B1800" t="s">
        <v>19</v>
      </c>
      <c r="C1800" t="s">
        <v>20</v>
      </c>
      <c r="D1800">
        <v>12</v>
      </c>
      <c r="E1800">
        <v>3</v>
      </c>
      <c r="F1800">
        <f>E1800*D1800</f>
        <v>36</v>
      </c>
      <c r="G1800" t="s">
        <v>28</v>
      </c>
      <c r="H1800" t="s">
        <v>26</v>
      </c>
      <c r="I1800" t="s">
        <v>30</v>
      </c>
      <c r="J1800" t="s">
        <v>39</v>
      </c>
    </row>
    <row r="1801" spans="1:10" x14ac:dyDescent="0.25">
      <c r="A1801" s="1">
        <v>44747</v>
      </c>
      <c r="B1801" t="s">
        <v>13</v>
      </c>
      <c r="C1801" t="s">
        <v>2</v>
      </c>
      <c r="D1801">
        <v>199</v>
      </c>
      <c r="E1801">
        <v>4</v>
      </c>
      <c r="F1801">
        <f>E1801*D1801</f>
        <v>796</v>
      </c>
      <c r="G1801" t="s">
        <v>28</v>
      </c>
      <c r="H1801" t="s">
        <v>26</v>
      </c>
      <c r="I1801" t="s">
        <v>30</v>
      </c>
      <c r="J1801" t="s">
        <v>39</v>
      </c>
    </row>
    <row r="1802" spans="1:10" x14ac:dyDescent="0.25">
      <c r="A1802" s="1">
        <v>44748</v>
      </c>
      <c r="B1802" t="s">
        <v>14</v>
      </c>
      <c r="C1802" t="s">
        <v>0</v>
      </c>
      <c r="D1802">
        <v>121</v>
      </c>
      <c r="E1802">
        <v>8</v>
      </c>
      <c r="F1802">
        <f>E1802*D1802</f>
        <v>968</v>
      </c>
      <c r="G1802" t="s">
        <v>25</v>
      </c>
      <c r="H1802" t="s">
        <v>26</v>
      </c>
      <c r="I1802" t="s">
        <v>30</v>
      </c>
      <c r="J1802" t="s">
        <v>35</v>
      </c>
    </row>
    <row r="1803" spans="1:10" x14ac:dyDescent="0.25">
      <c r="A1803" s="1">
        <v>44748</v>
      </c>
      <c r="B1803" t="s">
        <v>14</v>
      </c>
      <c r="C1803" t="s">
        <v>1</v>
      </c>
      <c r="D1803">
        <v>455</v>
      </c>
      <c r="E1803">
        <v>1</v>
      </c>
      <c r="F1803">
        <f>E1803*D1803</f>
        <v>455</v>
      </c>
      <c r="G1803" t="s">
        <v>25</v>
      </c>
      <c r="H1803" t="s">
        <v>26</v>
      </c>
      <c r="I1803" t="s">
        <v>30</v>
      </c>
      <c r="J1803" t="s">
        <v>39</v>
      </c>
    </row>
    <row r="1804" spans="1:10" x14ac:dyDescent="0.25">
      <c r="A1804" s="1">
        <v>44748</v>
      </c>
      <c r="B1804" t="s">
        <v>16</v>
      </c>
      <c r="C1804" t="s">
        <v>20</v>
      </c>
      <c r="D1804">
        <v>12</v>
      </c>
      <c r="E1804">
        <v>4</v>
      </c>
      <c r="F1804">
        <f>E1804*D1804</f>
        <v>48</v>
      </c>
      <c r="G1804" t="s">
        <v>28</v>
      </c>
      <c r="H1804" t="s">
        <v>27</v>
      </c>
      <c r="I1804" t="s">
        <v>30</v>
      </c>
      <c r="J1804" t="s">
        <v>35</v>
      </c>
    </row>
    <row r="1805" spans="1:10" x14ac:dyDescent="0.25">
      <c r="A1805" s="1">
        <v>44748</v>
      </c>
      <c r="B1805" t="s">
        <v>14</v>
      </c>
      <c r="C1805" t="s">
        <v>20</v>
      </c>
      <c r="D1805">
        <v>12</v>
      </c>
      <c r="E1805">
        <v>2</v>
      </c>
      <c r="F1805">
        <f>E1805*D1805</f>
        <v>24</v>
      </c>
      <c r="G1805" t="s">
        <v>28</v>
      </c>
      <c r="H1805" t="s">
        <v>26</v>
      </c>
      <c r="I1805" t="s">
        <v>30</v>
      </c>
      <c r="J1805" t="s">
        <v>36</v>
      </c>
    </row>
    <row r="1806" spans="1:10" x14ac:dyDescent="0.25">
      <c r="A1806" s="1">
        <v>44749</v>
      </c>
      <c r="B1806" t="s">
        <v>19</v>
      </c>
      <c r="C1806" t="s">
        <v>2</v>
      </c>
      <c r="D1806">
        <v>199</v>
      </c>
      <c r="E1806">
        <v>6</v>
      </c>
      <c r="F1806">
        <f>E1806*D1806</f>
        <v>1194</v>
      </c>
      <c r="G1806" t="s">
        <v>28</v>
      </c>
      <c r="H1806" t="s">
        <v>26</v>
      </c>
      <c r="I1806" t="s">
        <v>30</v>
      </c>
      <c r="J1806" t="s">
        <v>38</v>
      </c>
    </row>
    <row r="1807" spans="1:10" x14ac:dyDescent="0.25">
      <c r="A1807" s="1">
        <v>44749</v>
      </c>
      <c r="B1807" t="s">
        <v>13</v>
      </c>
      <c r="C1807" t="s">
        <v>20</v>
      </c>
      <c r="D1807">
        <v>12</v>
      </c>
      <c r="E1807">
        <v>7</v>
      </c>
      <c r="F1807">
        <f>E1807*D1807</f>
        <v>84</v>
      </c>
      <c r="G1807" t="s">
        <v>28</v>
      </c>
      <c r="H1807" t="s">
        <v>27</v>
      </c>
      <c r="I1807" t="s">
        <v>31</v>
      </c>
      <c r="J1807" t="s">
        <v>35</v>
      </c>
    </row>
    <row r="1808" spans="1:10" x14ac:dyDescent="0.25">
      <c r="A1808" s="1">
        <v>44749</v>
      </c>
      <c r="B1808" t="s">
        <v>15</v>
      </c>
      <c r="C1808" t="s">
        <v>20</v>
      </c>
      <c r="D1808">
        <v>12</v>
      </c>
      <c r="E1808">
        <v>6</v>
      </c>
      <c r="F1808">
        <f>E1808*D1808</f>
        <v>72</v>
      </c>
      <c r="G1808" t="s">
        <v>28</v>
      </c>
      <c r="H1808" t="s">
        <v>27</v>
      </c>
      <c r="I1808" t="s">
        <v>30</v>
      </c>
      <c r="J1808" t="s">
        <v>39</v>
      </c>
    </row>
    <row r="1809" spans="1:10" x14ac:dyDescent="0.25">
      <c r="A1809" s="1">
        <v>44749</v>
      </c>
      <c r="B1809" t="s">
        <v>17</v>
      </c>
      <c r="C1809" t="s">
        <v>21</v>
      </c>
      <c r="D1809">
        <v>169</v>
      </c>
      <c r="E1809">
        <v>4</v>
      </c>
      <c r="F1809">
        <f>E1809*D1809</f>
        <v>676</v>
      </c>
      <c r="G1809" t="s">
        <v>28</v>
      </c>
      <c r="H1809" t="s">
        <v>26</v>
      </c>
      <c r="I1809" t="s">
        <v>30</v>
      </c>
      <c r="J1809" t="s">
        <v>39</v>
      </c>
    </row>
    <row r="1810" spans="1:10" x14ac:dyDescent="0.25">
      <c r="A1810" s="1">
        <v>44750</v>
      </c>
      <c r="B1810" t="s">
        <v>13</v>
      </c>
      <c r="C1810" t="s">
        <v>0</v>
      </c>
      <c r="D1810">
        <v>121</v>
      </c>
      <c r="E1810">
        <v>5</v>
      </c>
      <c r="F1810">
        <f>E1810*D1810</f>
        <v>605</v>
      </c>
      <c r="G1810" t="s">
        <v>25</v>
      </c>
      <c r="H1810" t="s">
        <v>27</v>
      </c>
      <c r="I1810" t="s">
        <v>31</v>
      </c>
      <c r="J1810" t="s">
        <v>35</v>
      </c>
    </row>
    <row r="1811" spans="1:10" x14ac:dyDescent="0.25">
      <c r="A1811" s="1">
        <v>44750</v>
      </c>
      <c r="B1811" t="s">
        <v>18</v>
      </c>
      <c r="C1811" t="s">
        <v>1</v>
      </c>
      <c r="D1811">
        <v>455</v>
      </c>
      <c r="E1811">
        <v>2</v>
      </c>
      <c r="F1811">
        <f>E1811*D1811</f>
        <v>910</v>
      </c>
      <c r="G1811" t="s">
        <v>28</v>
      </c>
      <c r="H1811" t="s">
        <v>26</v>
      </c>
      <c r="I1811" t="s">
        <v>30</v>
      </c>
      <c r="J1811" t="s">
        <v>37</v>
      </c>
    </row>
    <row r="1812" spans="1:10" x14ac:dyDescent="0.25">
      <c r="A1812" s="1">
        <v>44751</v>
      </c>
      <c r="B1812" t="s">
        <v>17</v>
      </c>
      <c r="C1812" t="s">
        <v>2</v>
      </c>
      <c r="D1812">
        <v>199</v>
      </c>
      <c r="E1812">
        <v>4</v>
      </c>
      <c r="F1812">
        <f>E1812*D1812</f>
        <v>796</v>
      </c>
      <c r="G1812" t="s">
        <v>25</v>
      </c>
      <c r="H1812" t="s">
        <v>26</v>
      </c>
      <c r="I1812" t="s">
        <v>31</v>
      </c>
      <c r="J1812" t="s">
        <v>39</v>
      </c>
    </row>
    <row r="1813" spans="1:10" x14ac:dyDescent="0.25">
      <c r="A1813" s="1">
        <v>44751</v>
      </c>
      <c r="B1813" t="s">
        <v>16</v>
      </c>
      <c r="C1813" t="s">
        <v>20</v>
      </c>
      <c r="D1813">
        <v>12</v>
      </c>
      <c r="E1813">
        <v>4</v>
      </c>
      <c r="F1813">
        <f>E1813*D1813</f>
        <v>48</v>
      </c>
      <c r="G1813" t="s">
        <v>28</v>
      </c>
      <c r="H1813" t="s">
        <v>27</v>
      </c>
      <c r="I1813" t="s">
        <v>30</v>
      </c>
      <c r="J1813" t="s">
        <v>38</v>
      </c>
    </row>
    <row r="1814" spans="1:10" x14ac:dyDescent="0.25">
      <c r="A1814" s="1">
        <v>44752</v>
      </c>
      <c r="B1814" t="s">
        <v>18</v>
      </c>
      <c r="C1814" t="s">
        <v>3</v>
      </c>
      <c r="D1814">
        <v>99</v>
      </c>
      <c r="E1814">
        <v>5</v>
      </c>
      <c r="F1814">
        <f>E1814*D1814</f>
        <v>495</v>
      </c>
      <c r="G1814" t="s">
        <v>28</v>
      </c>
      <c r="H1814" t="s">
        <v>26</v>
      </c>
      <c r="I1814" t="s">
        <v>31</v>
      </c>
      <c r="J1814" t="s">
        <v>39</v>
      </c>
    </row>
    <row r="1815" spans="1:10" x14ac:dyDescent="0.25">
      <c r="A1815" s="1">
        <v>44753</v>
      </c>
      <c r="B1815" t="s">
        <v>14</v>
      </c>
      <c r="C1815" t="s">
        <v>3</v>
      </c>
      <c r="D1815">
        <v>99</v>
      </c>
      <c r="E1815">
        <v>7</v>
      </c>
      <c r="F1815">
        <f>E1815*D1815</f>
        <v>693</v>
      </c>
      <c r="G1815" t="s">
        <v>28</v>
      </c>
      <c r="H1815" t="s">
        <v>27</v>
      </c>
      <c r="I1815" t="s">
        <v>31</v>
      </c>
      <c r="J1815" t="s">
        <v>39</v>
      </c>
    </row>
    <row r="1816" spans="1:10" x14ac:dyDescent="0.25">
      <c r="A1816" s="1">
        <v>44753</v>
      </c>
      <c r="B1816" t="s">
        <v>13</v>
      </c>
      <c r="C1816" t="s">
        <v>20</v>
      </c>
      <c r="D1816">
        <v>12</v>
      </c>
      <c r="E1816">
        <v>4</v>
      </c>
      <c r="F1816">
        <f>E1816*D1816</f>
        <v>48</v>
      </c>
      <c r="G1816" t="s">
        <v>28</v>
      </c>
      <c r="H1816" t="s">
        <v>26</v>
      </c>
      <c r="I1816" t="s">
        <v>31</v>
      </c>
      <c r="J1816" t="s">
        <v>37</v>
      </c>
    </row>
    <row r="1817" spans="1:10" x14ac:dyDescent="0.25">
      <c r="A1817" s="1">
        <v>44754</v>
      </c>
      <c r="B1817" t="s">
        <v>17</v>
      </c>
      <c r="C1817" t="s">
        <v>1</v>
      </c>
      <c r="D1817">
        <v>455</v>
      </c>
      <c r="E1817">
        <v>10</v>
      </c>
      <c r="F1817">
        <f>E1817*D1817</f>
        <v>4550</v>
      </c>
      <c r="G1817" t="s">
        <v>28</v>
      </c>
      <c r="H1817" t="s">
        <v>26</v>
      </c>
      <c r="I1817" t="s">
        <v>31</v>
      </c>
      <c r="J1817" t="s">
        <v>38</v>
      </c>
    </row>
    <row r="1818" spans="1:10" x14ac:dyDescent="0.25">
      <c r="A1818" s="1">
        <v>44755</v>
      </c>
      <c r="B1818" t="s">
        <v>16</v>
      </c>
      <c r="C1818" t="s">
        <v>3</v>
      </c>
      <c r="D1818">
        <v>99</v>
      </c>
      <c r="E1818">
        <v>6</v>
      </c>
      <c r="F1818">
        <f>E1818*D1818</f>
        <v>594</v>
      </c>
      <c r="G1818" t="s">
        <v>25</v>
      </c>
      <c r="H1818" t="s">
        <v>26</v>
      </c>
      <c r="I1818" t="s">
        <v>30</v>
      </c>
      <c r="J1818" t="s">
        <v>39</v>
      </c>
    </row>
    <row r="1819" spans="1:10" x14ac:dyDescent="0.25">
      <c r="A1819" s="1">
        <v>44755</v>
      </c>
      <c r="B1819" t="s">
        <v>19</v>
      </c>
      <c r="C1819" t="s">
        <v>3</v>
      </c>
      <c r="D1819">
        <v>99</v>
      </c>
      <c r="E1819">
        <v>6</v>
      </c>
      <c r="F1819">
        <f>E1819*D1819</f>
        <v>594</v>
      </c>
      <c r="G1819" t="s">
        <v>28</v>
      </c>
      <c r="H1819" t="s">
        <v>26</v>
      </c>
      <c r="I1819" t="s">
        <v>30</v>
      </c>
      <c r="J1819" t="s">
        <v>39</v>
      </c>
    </row>
    <row r="1820" spans="1:10" x14ac:dyDescent="0.25">
      <c r="A1820" s="1">
        <v>44755</v>
      </c>
      <c r="B1820" t="s">
        <v>16</v>
      </c>
      <c r="C1820" t="s">
        <v>2</v>
      </c>
      <c r="D1820">
        <v>199</v>
      </c>
      <c r="E1820">
        <v>5</v>
      </c>
      <c r="F1820">
        <f>E1820*D1820</f>
        <v>995</v>
      </c>
      <c r="G1820" t="s">
        <v>28</v>
      </c>
      <c r="H1820" t="s">
        <v>27</v>
      </c>
      <c r="I1820" t="s">
        <v>30</v>
      </c>
      <c r="J1820" t="s">
        <v>37</v>
      </c>
    </row>
    <row r="1821" spans="1:10" x14ac:dyDescent="0.25">
      <c r="A1821" s="1">
        <v>44755</v>
      </c>
      <c r="B1821" t="s">
        <v>14</v>
      </c>
      <c r="C1821" t="s">
        <v>4</v>
      </c>
      <c r="D1821">
        <v>30</v>
      </c>
      <c r="E1821">
        <v>3</v>
      </c>
      <c r="F1821">
        <f>E1821*D1821</f>
        <v>90</v>
      </c>
      <c r="G1821" t="s">
        <v>28</v>
      </c>
      <c r="H1821" t="s">
        <v>26</v>
      </c>
      <c r="I1821" t="s">
        <v>30</v>
      </c>
      <c r="J1821" t="s">
        <v>36</v>
      </c>
    </row>
    <row r="1822" spans="1:10" x14ac:dyDescent="0.25">
      <c r="A1822" s="1">
        <v>44755</v>
      </c>
      <c r="B1822" t="s">
        <v>18</v>
      </c>
      <c r="C1822" t="s">
        <v>20</v>
      </c>
      <c r="D1822">
        <v>12</v>
      </c>
      <c r="E1822">
        <v>8</v>
      </c>
      <c r="F1822">
        <f>E1822*D1822</f>
        <v>96</v>
      </c>
      <c r="G1822" t="s">
        <v>28</v>
      </c>
      <c r="H1822" t="s">
        <v>27</v>
      </c>
      <c r="I1822" t="s">
        <v>30</v>
      </c>
      <c r="J1822" t="s">
        <v>39</v>
      </c>
    </row>
    <row r="1823" spans="1:10" x14ac:dyDescent="0.25">
      <c r="A1823" s="1">
        <v>44755</v>
      </c>
      <c r="B1823" t="s">
        <v>18</v>
      </c>
      <c r="C1823" t="s">
        <v>20</v>
      </c>
      <c r="D1823">
        <v>12</v>
      </c>
      <c r="E1823">
        <v>2</v>
      </c>
      <c r="F1823">
        <f>E1823*D1823</f>
        <v>24</v>
      </c>
      <c r="G1823" t="s">
        <v>25</v>
      </c>
      <c r="H1823" t="s">
        <v>26</v>
      </c>
      <c r="I1823" t="s">
        <v>31</v>
      </c>
      <c r="J1823" t="s">
        <v>37</v>
      </c>
    </row>
    <row r="1824" spans="1:10" x14ac:dyDescent="0.25">
      <c r="A1824" s="1">
        <v>44756</v>
      </c>
      <c r="B1824" t="s">
        <v>17</v>
      </c>
      <c r="C1824" t="s">
        <v>1</v>
      </c>
      <c r="D1824">
        <v>455</v>
      </c>
      <c r="E1824">
        <v>3</v>
      </c>
      <c r="F1824">
        <f>E1824*D1824</f>
        <v>1365</v>
      </c>
      <c r="G1824" t="s">
        <v>28</v>
      </c>
      <c r="H1824" t="s">
        <v>26</v>
      </c>
      <c r="I1824" t="s">
        <v>30</v>
      </c>
      <c r="J1824" t="s">
        <v>36</v>
      </c>
    </row>
    <row r="1825" spans="1:10" x14ac:dyDescent="0.25">
      <c r="A1825" s="1">
        <v>44757</v>
      </c>
      <c r="B1825" t="s">
        <v>16</v>
      </c>
      <c r="C1825" t="s">
        <v>3</v>
      </c>
      <c r="D1825">
        <v>99</v>
      </c>
      <c r="E1825">
        <v>4</v>
      </c>
      <c r="F1825">
        <f>E1825*D1825</f>
        <v>396</v>
      </c>
      <c r="G1825" t="s">
        <v>28</v>
      </c>
      <c r="H1825" t="s">
        <v>26</v>
      </c>
      <c r="I1825" t="s">
        <v>30</v>
      </c>
      <c r="J1825" t="s">
        <v>39</v>
      </c>
    </row>
    <row r="1826" spans="1:10" x14ac:dyDescent="0.25">
      <c r="A1826" s="1">
        <v>44758</v>
      </c>
      <c r="B1826" t="s">
        <v>17</v>
      </c>
      <c r="C1826" t="s">
        <v>1</v>
      </c>
      <c r="D1826">
        <v>455</v>
      </c>
      <c r="E1826">
        <v>7</v>
      </c>
      <c r="F1826">
        <f>E1826*D1826</f>
        <v>3185</v>
      </c>
      <c r="G1826" t="s">
        <v>25</v>
      </c>
      <c r="H1826" t="s">
        <v>26</v>
      </c>
      <c r="I1826" t="s">
        <v>30</v>
      </c>
      <c r="J1826" t="s">
        <v>39</v>
      </c>
    </row>
    <row r="1827" spans="1:10" x14ac:dyDescent="0.25">
      <c r="A1827" s="1">
        <v>44758</v>
      </c>
      <c r="B1827" t="s">
        <v>17</v>
      </c>
      <c r="C1827" t="s">
        <v>21</v>
      </c>
      <c r="D1827">
        <v>169</v>
      </c>
      <c r="E1827">
        <v>9</v>
      </c>
      <c r="F1827">
        <f>E1827*D1827</f>
        <v>1521</v>
      </c>
      <c r="G1827" t="s">
        <v>28</v>
      </c>
      <c r="H1827" t="s">
        <v>26</v>
      </c>
      <c r="I1827" t="s">
        <v>30</v>
      </c>
      <c r="J1827" t="s">
        <v>37</v>
      </c>
    </row>
    <row r="1828" spans="1:10" x14ac:dyDescent="0.25">
      <c r="A1828" s="1">
        <v>44759</v>
      </c>
      <c r="B1828" t="s">
        <v>19</v>
      </c>
      <c r="C1828" t="s">
        <v>3</v>
      </c>
      <c r="D1828">
        <v>99</v>
      </c>
      <c r="E1828">
        <v>7</v>
      </c>
      <c r="F1828">
        <f>E1828*D1828</f>
        <v>693</v>
      </c>
      <c r="G1828" t="s">
        <v>28</v>
      </c>
      <c r="H1828" t="s">
        <v>26</v>
      </c>
      <c r="I1828" t="s">
        <v>31</v>
      </c>
      <c r="J1828" t="s">
        <v>39</v>
      </c>
    </row>
    <row r="1829" spans="1:10" x14ac:dyDescent="0.25">
      <c r="A1829" s="1">
        <v>44759</v>
      </c>
      <c r="B1829" t="s">
        <v>16</v>
      </c>
      <c r="C1829" t="s">
        <v>20</v>
      </c>
      <c r="D1829">
        <v>12</v>
      </c>
      <c r="E1829">
        <v>4</v>
      </c>
      <c r="F1829">
        <f>E1829*D1829</f>
        <v>48</v>
      </c>
      <c r="G1829" t="s">
        <v>28</v>
      </c>
      <c r="H1829" t="s">
        <v>26</v>
      </c>
      <c r="I1829" t="s">
        <v>30</v>
      </c>
      <c r="J1829" t="s">
        <v>36</v>
      </c>
    </row>
    <row r="1830" spans="1:10" x14ac:dyDescent="0.25">
      <c r="A1830" s="1">
        <v>44760</v>
      </c>
      <c r="B1830" t="s">
        <v>15</v>
      </c>
      <c r="C1830" t="s">
        <v>20</v>
      </c>
      <c r="D1830">
        <v>12</v>
      </c>
      <c r="E1830">
        <v>9</v>
      </c>
      <c r="F1830">
        <f>E1830*D1830</f>
        <v>108</v>
      </c>
      <c r="G1830" t="s">
        <v>28</v>
      </c>
      <c r="H1830" t="s">
        <v>26</v>
      </c>
      <c r="I1830" t="s">
        <v>30</v>
      </c>
      <c r="J1830" t="s">
        <v>37</v>
      </c>
    </row>
    <row r="1831" spans="1:10" x14ac:dyDescent="0.25">
      <c r="A1831" s="1">
        <v>44761</v>
      </c>
      <c r="B1831" t="s">
        <v>18</v>
      </c>
      <c r="C1831" t="s">
        <v>3</v>
      </c>
      <c r="D1831">
        <v>99</v>
      </c>
      <c r="E1831">
        <v>9</v>
      </c>
      <c r="F1831">
        <f>E1831*D1831</f>
        <v>891</v>
      </c>
      <c r="G1831" t="s">
        <v>28</v>
      </c>
      <c r="H1831" t="s">
        <v>27</v>
      </c>
      <c r="I1831" t="s">
        <v>30</v>
      </c>
      <c r="J1831" t="s">
        <v>39</v>
      </c>
    </row>
    <row r="1832" spans="1:10" x14ac:dyDescent="0.25">
      <c r="A1832" s="1">
        <v>44762</v>
      </c>
      <c r="B1832" t="s">
        <v>16</v>
      </c>
      <c r="C1832" t="s">
        <v>0</v>
      </c>
      <c r="D1832">
        <v>121</v>
      </c>
      <c r="E1832">
        <v>9</v>
      </c>
      <c r="F1832">
        <f>E1832*D1832</f>
        <v>1089</v>
      </c>
      <c r="G1832" t="s">
        <v>28</v>
      </c>
      <c r="H1832" t="s">
        <v>26</v>
      </c>
      <c r="I1832" t="s">
        <v>30</v>
      </c>
      <c r="J1832" t="s">
        <v>39</v>
      </c>
    </row>
    <row r="1833" spans="1:10" x14ac:dyDescent="0.25">
      <c r="A1833" s="1">
        <v>44762</v>
      </c>
      <c r="B1833" t="s">
        <v>16</v>
      </c>
      <c r="C1833" t="s">
        <v>1</v>
      </c>
      <c r="D1833">
        <v>455</v>
      </c>
      <c r="E1833">
        <v>8</v>
      </c>
      <c r="F1833">
        <f>E1833*D1833</f>
        <v>3640</v>
      </c>
      <c r="G1833" t="s">
        <v>28</v>
      </c>
      <c r="H1833" t="s">
        <v>26</v>
      </c>
      <c r="I1833" t="s">
        <v>30</v>
      </c>
      <c r="J1833" t="s">
        <v>36</v>
      </c>
    </row>
    <row r="1834" spans="1:10" x14ac:dyDescent="0.25">
      <c r="A1834" s="1">
        <v>44762</v>
      </c>
      <c r="B1834" t="s">
        <v>17</v>
      </c>
      <c r="C1834" t="s">
        <v>21</v>
      </c>
      <c r="D1834">
        <v>169</v>
      </c>
      <c r="E1834">
        <v>6</v>
      </c>
      <c r="F1834">
        <f>E1834*D1834</f>
        <v>1014</v>
      </c>
      <c r="G1834" t="s">
        <v>28</v>
      </c>
      <c r="H1834" t="s">
        <v>26</v>
      </c>
      <c r="I1834" t="s">
        <v>31</v>
      </c>
      <c r="J1834" t="s">
        <v>39</v>
      </c>
    </row>
    <row r="1835" spans="1:10" x14ac:dyDescent="0.25">
      <c r="A1835" s="1">
        <v>44763</v>
      </c>
      <c r="B1835" t="s">
        <v>16</v>
      </c>
      <c r="C1835" t="s">
        <v>3</v>
      </c>
      <c r="D1835">
        <v>99</v>
      </c>
      <c r="E1835">
        <v>7</v>
      </c>
      <c r="F1835">
        <f>E1835*D1835</f>
        <v>693</v>
      </c>
      <c r="G1835" t="s">
        <v>28</v>
      </c>
      <c r="H1835" t="s">
        <v>26</v>
      </c>
      <c r="I1835" t="s">
        <v>30</v>
      </c>
      <c r="J1835" t="s">
        <v>39</v>
      </c>
    </row>
    <row r="1836" spans="1:10" x14ac:dyDescent="0.25">
      <c r="A1836" s="1">
        <v>44764</v>
      </c>
      <c r="B1836" t="s">
        <v>16</v>
      </c>
      <c r="C1836" t="s">
        <v>4</v>
      </c>
      <c r="D1836">
        <v>30</v>
      </c>
      <c r="E1836">
        <v>4</v>
      </c>
      <c r="F1836">
        <f>E1836*D1836</f>
        <v>120</v>
      </c>
      <c r="G1836" t="s">
        <v>28</v>
      </c>
      <c r="H1836" t="s">
        <v>26</v>
      </c>
      <c r="I1836" t="s">
        <v>31</v>
      </c>
      <c r="J1836" t="s">
        <v>39</v>
      </c>
    </row>
    <row r="1837" spans="1:10" x14ac:dyDescent="0.25">
      <c r="A1837" s="1">
        <v>44765</v>
      </c>
      <c r="B1837" t="s">
        <v>19</v>
      </c>
      <c r="C1837" t="s">
        <v>3</v>
      </c>
      <c r="D1837">
        <v>99</v>
      </c>
      <c r="E1837">
        <v>9</v>
      </c>
      <c r="F1837">
        <f>E1837*D1837</f>
        <v>891</v>
      </c>
      <c r="G1837" t="s">
        <v>28</v>
      </c>
      <c r="H1837" t="s">
        <v>26</v>
      </c>
      <c r="I1837" t="s">
        <v>30</v>
      </c>
      <c r="J1837" t="s">
        <v>39</v>
      </c>
    </row>
    <row r="1838" spans="1:10" x14ac:dyDescent="0.25">
      <c r="A1838" s="1">
        <v>44766</v>
      </c>
      <c r="B1838" t="s">
        <v>19</v>
      </c>
      <c r="C1838" t="s">
        <v>3</v>
      </c>
      <c r="D1838">
        <v>99</v>
      </c>
      <c r="E1838">
        <v>3</v>
      </c>
      <c r="F1838">
        <f>E1838*D1838</f>
        <v>297</v>
      </c>
      <c r="G1838" t="s">
        <v>28</v>
      </c>
      <c r="H1838" t="s">
        <v>26</v>
      </c>
      <c r="I1838" t="s">
        <v>30</v>
      </c>
      <c r="J1838" t="s">
        <v>39</v>
      </c>
    </row>
    <row r="1839" spans="1:10" x14ac:dyDescent="0.25">
      <c r="A1839" s="1">
        <v>44766</v>
      </c>
      <c r="B1839" t="s">
        <v>14</v>
      </c>
      <c r="C1839" t="s">
        <v>1</v>
      </c>
      <c r="D1839">
        <v>455</v>
      </c>
      <c r="E1839">
        <v>3</v>
      </c>
      <c r="F1839">
        <f>E1839*D1839</f>
        <v>1365</v>
      </c>
      <c r="G1839" t="s">
        <v>28</v>
      </c>
      <c r="H1839" t="s">
        <v>26</v>
      </c>
      <c r="I1839" t="s">
        <v>30</v>
      </c>
      <c r="J1839" t="s">
        <v>36</v>
      </c>
    </row>
    <row r="1840" spans="1:10" x14ac:dyDescent="0.25">
      <c r="A1840" s="1">
        <v>44767</v>
      </c>
      <c r="B1840" t="s">
        <v>17</v>
      </c>
      <c r="C1840" t="s">
        <v>0</v>
      </c>
      <c r="D1840">
        <v>121</v>
      </c>
      <c r="E1840">
        <v>6</v>
      </c>
      <c r="F1840">
        <f>E1840*D1840</f>
        <v>726</v>
      </c>
      <c r="G1840" t="s">
        <v>28</v>
      </c>
      <c r="H1840" t="s">
        <v>26</v>
      </c>
      <c r="I1840" t="s">
        <v>30</v>
      </c>
      <c r="J1840" t="s">
        <v>37</v>
      </c>
    </row>
    <row r="1841" spans="1:10" x14ac:dyDescent="0.25">
      <c r="A1841" s="1">
        <v>44767</v>
      </c>
      <c r="B1841" t="s">
        <v>13</v>
      </c>
      <c r="C1841" t="s">
        <v>4</v>
      </c>
      <c r="D1841">
        <v>30</v>
      </c>
      <c r="E1841">
        <v>10</v>
      </c>
      <c r="F1841">
        <f>E1841*D1841</f>
        <v>300</v>
      </c>
      <c r="G1841" t="s">
        <v>28</v>
      </c>
      <c r="H1841" t="s">
        <v>26</v>
      </c>
      <c r="I1841" t="s">
        <v>30</v>
      </c>
      <c r="J1841" t="s">
        <v>39</v>
      </c>
    </row>
    <row r="1842" spans="1:10" x14ac:dyDescent="0.25">
      <c r="A1842" s="1">
        <v>44768</v>
      </c>
      <c r="B1842" t="s">
        <v>16</v>
      </c>
      <c r="C1842" t="s">
        <v>20</v>
      </c>
      <c r="D1842">
        <v>12</v>
      </c>
      <c r="E1842">
        <v>9</v>
      </c>
      <c r="F1842">
        <f>E1842*D1842</f>
        <v>108</v>
      </c>
      <c r="G1842" t="s">
        <v>28</v>
      </c>
      <c r="H1842" t="s">
        <v>26</v>
      </c>
      <c r="I1842" t="s">
        <v>30</v>
      </c>
      <c r="J1842" t="s">
        <v>37</v>
      </c>
    </row>
    <row r="1843" spans="1:10" x14ac:dyDescent="0.25">
      <c r="A1843" s="1">
        <v>44769</v>
      </c>
      <c r="B1843" t="s">
        <v>19</v>
      </c>
      <c r="C1843" t="s">
        <v>20</v>
      </c>
      <c r="D1843">
        <v>12</v>
      </c>
      <c r="E1843">
        <v>2</v>
      </c>
      <c r="F1843">
        <f>E1843*D1843</f>
        <v>24</v>
      </c>
      <c r="G1843" t="s">
        <v>28</v>
      </c>
      <c r="H1843" t="s">
        <v>26</v>
      </c>
      <c r="I1843" t="s">
        <v>30</v>
      </c>
      <c r="J1843" t="s">
        <v>39</v>
      </c>
    </row>
    <row r="1844" spans="1:10" x14ac:dyDescent="0.25">
      <c r="A1844" s="1">
        <v>44769</v>
      </c>
      <c r="B1844" t="s">
        <v>17</v>
      </c>
      <c r="C1844" t="s">
        <v>21</v>
      </c>
      <c r="D1844">
        <v>169</v>
      </c>
      <c r="E1844">
        <v>9</v>
      </c>
      <c r="F1844">
        <f>E1844*D1844</f>
        <v>1521</v>
      </c>
      <c r="G1844" t="s">
        <v>28</v>
      </c>
      <c r="H1844" t="s">
        <v>26</v>
      </c>
      <c r="I1844" t="s">
        <v>30</v>
      </c>
      <c r="J1844" t="s">
        <v>39</v>
      </c>
    </row>
    <row r="1845" spans="1:10" x14ac:dyDescent="0.25">
      <c r="A1845" s="1">
        <v>44770</v>
      </c>
      <c r="B1845" t="s">
        <v>13</v>
      </c>
      <c r="C1845" t="s">
        <v>20</v>
      </c>
      <c r="D1845">
        <v>12</v>
      </c>
      <c r="E1845">
        <v>6</v>
      </c>
      <c r="F1845">
        <f>E1845*D1845</f>
        <v>72</v>
      </c>
      <c r="G1845" t="s">
        <v>28</v>
      </c>
      <c r="H1845" t="s">
        <v>26</v>
      </c>
      <c r="I1845" t="s">
        <v>30</v>
      </c>
      <c r="J1845" t="s">
        <v>39</v>
      </c>
    </row>
    <row r="1846" spans="1:10" x14ac:dyDescent="0.25">
      <c r="A1846" s="1">
        <v>44770</v>
      </c>
      <c r="B1846" t="s">
        <v>13</v>
      </c>
      <c r="C1846" t="s">
        <v>21</v>
      </c>
      <c r="D1846">
        <v>169</v>
      </c>
      <c r="E1846">
        <v>2</v>
      </c>
      <c r="F1846">
        <f>E1846*D1846</f>
        <v>338</v>
      </c>
      <c r="G1846" t="s">
        <v>28</v>
      </c>
      <c r="H1846" t="s">
        <v>26</v>
      </c>
      <c r="I1846" t="s">
        <v>31</v>
      </c>
      <c r="J1846" t="s">
        <v>35</v>
      </c>
    </row>
    <row r="1847" spans="1:10" x14ac:dyDescent="0.25">
      <c r="A1847" s="1">
        <v>44771</v>
      </c>
      <c r="B1847" t="s">
        <v>18</v>
      </c>
      <c r="C1847" t="s">
        <v>3</v>
      </c>
      <c r="D1847">
        <v>99</v>
      </c>
      <c r="E1847">
        <v>3</v>
      </c>
      <c r="F1847">
        <f>E1847*D1847</f>
        <v>297</v>
      </c>
      <c r="G1847" t="s">
        <v>28</v>
      </c>
      <c r="H1847" t="s">
        <v>26</v>
      </c>
      <c r="I1847" t="s">
        <v>30</v>
      </c>
      <c r="J1847" t="s">
        <v>39</v>
      </c>
    </row>
    <row r="1848" spans="1:10" x14ac:dyDescent="0.25">
      <c r="A1848" s="1">
        <v>44771</v>
      </c>
      <c r="B1848" t="s">
        <v>15</v>
      </c>
      <c r="C1848" t="s">
        <v>3</v>
      </c>
      <c r="D1848">
        <v>99</v>
      </c>
      <c r="E1848">
        <v>3</v>
      </c>
      <c r="F1848">
        <f>E1848*D1848</f>
        <v>297</v>
      </c>
      <c r="G1848" t="s">
        <v>28</v>
      </c>
      <c r="H1848" t="s">
        <v>26</v>
      </c>
      <c r="I1848" t="s">
        <v>30</v>
      </c>
      <c r="J1848" t="s">
        <v>39</v>
      </c>
    </row>
    <row r="1849" spans="1:10" x14ac:dyDescent="0.25">
      <c r="A1849" s="1">
        <v>44771</v>
      </c>
      <c r="B1849" t="s">
        <v>19</v>
      </c>
      <c r="C1849" t="s">
        <v>2</v>
      </c>
      <c r="D1849">
        <v>199</v>
      </c>
      <c r="E1849">
        <v>4</v>
      </c>
      <c r="F1849">
        <f>E1849*D1849</f>
        <v>796</v>
      </c>
      <c r="G1849" t="s">
        <v>28</v>
      </c>
      <c r="H1849" t="s">
        <v>26</v>
      </c>
      <c r="I1849" t="s">
        <v>31</v>
      </c>
      <c r="J1849" t="s">
        <v>39</v>
      </c>
    </row>
    <row r="1850" spans="1:10" x14ac:dyDescent="0.25">
      <c r="A1850" s="1">
        <v>44771</v>
      </c>
      <c r="B1850" t="s">
        <v>19</v>
      </c>
      <c r="C1850" t="s">
        <v>2</v>
      </c>
      <c r="D1850">
        <v>199</v>
      </c>
      <c r="E1850">
        <v>8</v>
      </c>
      <c r="F1850">
        <f>E1850*D1850</f>
        <v>1592</v>
      </c>
      <c r="G1850" t="s">
        <v>28</v>
      </c>
      <c r="H1850" t="s">
        <v>26</v>
      </c>
      <c r="I1850" t="s">
        <v>30</v>
      </c>
      <c r="J1850" t="s">
        <v>38</v>
      </c>
    </row>
    <row r="1851" spans="1:10" x14ac:dyDescent="0.25">
      <c r="A1851" s="1">
        <v>44771</v>
      </c>
      <c r="B1851" t="s">
        <v>14</v>
      </c>
      <c r="C1851" t="s">
        <v>4</v>
      </c>
      <c r="D1851">
        <v>30</v>
      </c>
      <c r="E1851">
        <v>2</v>
      </c>
      <c r="F1851">
        <f>E1851*D1851</f>
        <v>60</v>
      </c>
      <c r="G1851" t="s">
        <v>28</v>
      </c>
      <c r="H1851" t="s">
        <v>26</v>
      </c>
      <c r="I1851" t="s">
        <v>30</v>
      </c>
      <c r="J1851" t="s">
        <v>39</v>
      </c>
    </row>
    <row r="1852" spans="1:10" x14ac:dyDescent="0.25">
      <c r="A1852" s="1">
        <v>44772</v>
      </c>
      <c r="B1852" t="s">
        <v>17</v>
      </c>
      <c r="C1852" t="s">
        <v>1</v>
      </c>
      <c r="D1852">
        <v>455</v>
      </c>
      <c r="E1852">
        <v>1</v>
      </c>
      <c r="F1852">
        <f>E1852*D1852</f>
        <v>455</v>
      </c>
      <c r="G1852" t="s">
        <v>28</v>
      </c>
      <c r="H1852" t="s">
        <v>26</v>
      </c>
      <c r="I1852" t="s">
        <v>30</v>
      </c>
      <c r="J1852" t="s">
        <v>36</v>
      </c>
    </row>
    <row r="1853" spans="1:10" x14ac:dyDescent="0.25">
      <c r="A1853" s="1">
        <v>44773</v>
      </c>
      <c r="B1853" t="s">
        <v>18</v>
      </c>
      <c r="C1853" t="s">
        <v>3</v>
      </c>
      <c r="D1853">
        <v>99</v>
      </c>
      <c r="E1853">
        <v>9</v>
      </c>
      <c r="F1853">
        <f>E1853*D1853</f>
        <v>891</v>
      </c>
      <c r="G1853" t="s">
        <v>28</v>
      </c>
      <c r="H1853" t="s">
        <v>26</v>
      </c>
      <c r="I1853" t="s">
        <v>31</v>
      </c>
      <c r="J1853" t="s">
        <v>39</v>
      </c>
    </row>
    <row r="1854" spans="1:10" x14ac:dyDescent="0.25">
      <c r="A1854" s="1">
        <v>44773</v>
      </c>
      <c r="B1854" t="s">
        <v>16</v>
      </c>
      <c r="C1854" t="s">
        <v>1</v>
      </c>
      <c r="D1854">
        <v>455</v>
      </c>
      <c r="E1854">
        <v>3</v>
      </c>
      <c r="F1854">
        <f>E1854*D1854</f>
        <v>1365</v>
      </c>
      <c r="G1854" t="s">
        <v>28</v>
      </c>
      <c r="H1854" t="s">
        <v>26</v>
      </c>
      <c r="I1854" t="s">
        <v>31</v>
      </c>
      <c r="J1854" t="s">
        <v>39</v>
      </c>
    </row>
    <row r="1855" spans="1:10" x14ac:dyDescent="0.25">
      <c r="A1855" s="1">
        <v>44773</v>
      </c>
      <c r="B1855" t="s">
        <v>17</v>
      </c>
      <c r="C1855" t="s">
        <v>1</v>
      </c>
      <c r="D1855">
        <v>455</v>
      </c>
      <c r="E1855">
        <v>4</v>
      </c>
      <c r="F1855">
        <f>E1855*D1855</f>
        <v>1820</v>
      </c>
      <c r="G1855" t="s">
        <v>25</v>
      </c>
      <c r="H1855" t="s">
        <v>26</v>
      </c>
      <c r="I1855" t="s">
        <v>30</v>
      </c>
      <c r="J1855" t="s">
        <v>38</v>
      </c>
    </row>
    <row r="1856" spans="1:10" x14ac:dyDescent="0.25">
      <c r="A1856" s="1">
        <v>44774</v>
      </c>
      <c r="B1856" t="s">
        <v>15</v>
      </c>
      <c r="C1856" t="s">
        <v>1</v>
      </c>
      <c r="D1856">
        <v>455</v>
      </c>
      <c r="E1856">
        <v>3</v>
      </c>
      <c r="F1856">
        <f>E1856*D1856</f>
        <v>1365</v>
      </c>
      <c r="G1856" t="s">
        <v>28</v>
      </c>
      <c r="H1856" t="s">
        <v>26</v>
      </c>
      <c r="I1856" t="s">
        <v>30</v>
      </c>
      <c r="J1856" t="s">
        <v>39</v>
      </c>
    </row>
    <row r="1857" spans="1:10" x14ac:dyDescent="0.25">
      <c r="A1857" s="1">
        <v>44774</v>
      </c>
      <c r="B1857" t="s">
        <v>16</v>
      </c>
      <c r="C1857" t="s">
        <v>2</v>
      </c>
      <c r="D1857">
        <v>199</v>
      </c>
      <c r="E1857">
        <v>7</v>
      </c>
      <c r="F1857">
        <f>E1857*D1857</f>
        <v>1393</v>
      </c>
      <c r="G1857" t="s">
        <v>28</v>
      </c>
      <c r="H1857" t="s">
        <v>26</v>
      </c>
      <c r="I1857" t="s">
        <v>30</v>
      </c>
      <c r="J1857" t="s">
        <v>37</v>
      </c>
    </row>
    <row r="1858" spans="1:10" x14ac:dyDescent="0.25">
      <c r="A1858" s="1">
        <v>44774</v>
      </c>
      <c r="B1858" t="s">
        <v>19</v>
      </c>
      <c r="C1858" t="s">
        <v>21</v>
      </c>
      <c r="D1858">
        <v>169</v>
      </c>
      <c r="E1858">
        <v>5</v>
      </c>
      <c r="F1858">
        <f>E1858*D1858</f>
        <v>845</v>
      </c>
      <c r="G1858" t="s">
        <v>28</v>
      </c>
      <c r="H1858" t="s">
        <v>26</v>
      </c>
      <c r="I1858" t="s">
        <v>30</v>
      </c>
      <c r="J1858" t="s">
        <v>39</v>
      </c>
    </row>
    <row r="1859" spans="1:10" x14ac:dyDescent="0.25">
      <c r="A1859" s="1">
        <v>44775</v>
      </c>
      <c r="B1859" t="s">
        <v>17</v>
      </c>
      <c r="C1859" t="s">
        <v>0</v>
      </c>
      <c r="D1859">
        <v>121</v>
      </c>
      <c r="E1859">
        <v>3</v>
      </c>
      <c r="F1859">
        <f>E1859*D1859</f>
        <v>363</v>
      </c>
      <c r="G1859" t="s">
        <v>28</v>
      </c>
      <c r="H1859" t="s">
        <v>26</v>
      </c>
      <c r="I1859" t="s">
        <v>30</v>
      </c>
      <c r="J1859" t="s">
        <v>36</v>
      </c>
    </row>
    <row r="1860" spans="1:10" x14ac:dyDescent="0.25">
      <c r="A1860" s="1">
        <v>44776</v>
      </c>
      <c r="B1860" t="s">
        <v>15</v>
      </c>
      <c r="C1860" t="s">
        <v>3</v>
      </c>
      <c r="D1860">
        <v>99</v>
      </c>
      <c r="E1860">
        <v>7</v>
      </c>
      <c r="F1860">
        <f>E1860*D1860</f>
        <v>693</v>
      </c>
      <c r="G1860" t="s">
        <v>28</v>
      </c>
      <c r="H1860" t="s">
        <v>26</v>
      </c>
      <c r="I1860" t="s">
        <v>31</v>
      </c>
      <c r="J1860" t="s">
        <v>39</v>
      </c>
    </row>
    <row r="1861" spans="1:10" x14ac:dyDescent="0.25">
      <c r="A1861" s="1">
        <v>44776</v>
      </c>
      <c r="B1861" t="s">
        <v>17</v>
      </c>
      <c r="C1861" t="s">
        <v>1</v>
      </c>
      <c r="D1861">
        <v>455</v>
      </c>
      <c r="E1861">
        <v>2</v>
      </c>
      <c r="F1861">
        <f>E1861*D1861</f>
        <v>910</v>
      </c>
      <c r="G1861" t="s">
        <v>28</v>
      </c>
      <c r="H1861" t="s">
        <v>26</v>
      </c>
      <c r="I1861" t="s">
        <v>31</v>
      </c>
      <c r="J1861" t="s">
        <v>38</v>
      </c>
    </row>
    <row r="1862" spans="1:10" x14ac:dyDescent="0.25">
      <c r="A1862" s="1">
        <v>44776</v>
      </c>
      <c r="B1862" t="s">
        <v>13</v>
      </c>
      <c r="C1862" t="s">
        <v>20</v>
      </c>
      <c r="D1862">
        <v>12</v>
      </c>
      <c r="E1862">
        <v>7</v>
      </c>
      <c r="F1862">
        <f>E1862*D1862</f>
        <v>84</v>
      </c>
      <c r="G1862" t="s">
        <v>28</v>
      </c>
      <c r="H1862" t="s">
        <v>27</v>
      </c>
      <c r="I1862" t="s">
        <v>30</v>
      </c>
      <c r="J1862" t="s">
        <v>39</v>
      </c>
    </row>
    <row r="1863" spans="1:10" x14ac:dyDescent="0.25">
      <c r="A1863" s="1">
        <v>44777</v>
      </c>
      <c r="B1863" t="s">
        <v>16</v>
      </c>
      <c r="C1863" t="s">
        <v>1</v>
      </c>
      <c r="D1863">
        <v>455</v>
      </c>
      <c r="E1863">
        <v>9</v>
      </c>
      <c r="F1863">
        <f>E1863*D1863</f>
        <v>4095</v>
      </c>
      <c r="G1863" t="s">
        <v>28</v>
      </c>
      <c r="H1863" t="s">
        <v>26</v>
      </c>
      <c r="I1863" t="s">
        <v>30</v>
      </c>
      <c r="J1863" t="s">
        <v>35</v>
      </c>
    </row>
    <row r="1864" spans="1:10" x14ac:dyDescent="0.25">
      <c r="A1864" s="1">
        <v>44778</v>
      </c>
      <c r="B1864" t="s">
        <v>13</v>
      </c>
      <c r="C1864" t="s">
        <v>1</v>
      </c>
      <c r="D1864">
        <v>455</v>
      </c>
      <c r="E1864">
        <v>3</v>
      </c>
      <c r="F1864">
        <f>E1864*D1864</f>
        <v>1365</v>
      </c>
      <c r="G1864" t="s">
        <v>25</v>
      </c>
      <c r="H1864" t="s">
        <v>27</v>
      </c>
      <c r="I1864" t="s">
        <v>30</v>
      </c>
      <c r="J1864" t="s">
        <v>35</v>
      </c>
    </row>
    <row r="1865" spans="1:10" x14ac:dyDescent="0.25">
      <c r="A1865" s="1">
        <v>44779</v>
      </c>
      <c r="B1865" t="s">
        <v>15</v>
      </c>
      <c r="C1865" t="s">
        <v>3</v>
      </c>
      <c r="D1865">
        <v>99</v>
      </c>
      <c r="E1865">
        <v>5</v>
      </c>
      <c r="F1865">
        <f>E1865*D1865</f>
        <v>495</v>
      </c>
      <c r="G1865" t="s">
        <v>25</v>
      </c>
      <c r="H1865" t="s">
        <v>27</v>
      </c>
      <c r="I1865" t="s">
        <v>30</v>
      </c>
      <c r="J1865" t="s">
        <v>39</v>
      </c>
    </row>
    <row r="1866" spans="1:10" x14ac:dyDescent="0.25">
      <c r="A1866" s="1">
        <v>44779</v>
      </c>
      <c r="B1866" t="s">
        <v>19</v>
      </c>
      <c r="C1866" t="s">
        <v>1</v>
      </c>
      <c r="D1866">
        <v>455</v>
      </c>
      <c r="E1866">
        <v>2</v>
      </c>
      <c r="F1866">
        <f>E1866*D1866</f>
        <v>910</v>
      </c>
      <c r="G1866" t="s">
        <v>28</v>
      </c>
      <c r="H1866" t="s">
        <v>26</v>
      </c>
      <c r="I1866" t="s">
        <v>30</v>
      </c>
      <c r="J1866" t="s">
        <v>36</v>
      </c>
    </row>
    <row r="1867" spans="1:10" x14ac:dyDescent="0.25">
      <c r="A1867" s="1">
        <v>44780</v>
      </c>
      <c r="B1867" t="s">
        <v>17</v>
      </c>
      <c r="C1867" t="s">
        <v>3</v>
      </c>
      <c r="D1867">
        <v>99</v>
      </c>
      <c r="E1867">
        <v>3</v>
      </c>
      <c r="F1867">
        <f>E1867*D1867</f>
        <v>297</v>
      </c>
      <c r="G1867" t="s">
        <v>28</v>
      </c>
      <c r="H1867" t="s">
        <v>26</v>
      </c>
      <c r="I1867" t="s">
        <v>31</v>
      </c>
      <c r="J1867" t="s">
        <v>39</v>
      </c>
    </row>
    <row r="1868" spans="1:10" x14ac:dyDescent="0.25">
      <c r="A1868" s="1">
        <v>44781</v>
      </c>
      <c r="B1868" t="s">
        <v>17</v>
      </c>
      <c r="C1868" t="s">
        <v>1</v>
      </c>
      <c r="D1868">
        <v>455</v>
      </c>
      <c r="E1868">
        <v>2</v>
      </c>
      <c r="F1868">
        <f>E1868*D1868</f>
        <v>910</v>
      </c>
      <c r="G1868" t="s">
        <v>25</v>
      </c>
      <c r="H1868" t="s">
        <v>26</v>
      </c>
      <c r="I1868" t="s">
        <v>30</v>
      </c>
      <c r="J1868" t="s">
        <v>37</v>
      </c>
    </row>
    <row r="1869" spans="1:10" x14ac:dyDescent="0.25">
      <c r="A1869" s="1">
        <v>44781</v>
      </c>
      <c r="B1869" t="s">
        <v>15</v>
      </c>
      <c r="C1869" t="s">
        <v>1</v>
      </c>
      <c r="D1869">
        <v>455</v>
      </c>
      <c r="E1869">
        <v>6</v>
      </c>
      <c r="F1869">
        <f>E1869*D1869</f>
        <v>2730</v>
      </c>
      <c r="G1869" t="s">
        <v>28</v>
      </c>
      <c r="H1869" t="s">
        <v>27</v>
      </c>
      <c r="I1869" t="s">
        <v>30</v>
      </c>
      <c r="J1869" t="s">
        <v>35</v>
      </c>
    </row>
    <row r="1870" spans="1:10" x14ac:dyDescent="0.25">
      <c r="A1870" s="1">
        <v>44781</v>
      </c>
      <c r="B1870" t="s">
        <v>16</v>
      </c>
      <c r="C1870" t="s">
        <v>1</v>
      </c>
      <c r="D1870">
        <v>455</v>
      </c>
      <c r="E1870">
        <v>4</v>
      </c>
      <c r="F1870">
        <f>E1870*D1870</f>
        <v>1820</v>
      </c>
      <c r="G1870" t="s">
        <v>28</v>
      </c>
      <c r="H1870" t="s">
        <v>26</v>
      </c>
      <c r="I1870" t="s">
        <v>30</v>
      </c>
      <c r="J1870" t="s">
        <v>39</v>
      </c>
    </row>
    <row r="1871" spans="1:10" x14ac:dyDescent="0.25">
      <c r="A1871" s="1">
        <v>44781</v>
      </c>
      <c r="B1871" t="s">
        <v>15</v>
      </c>
      <c r="C1871" t="s">
        <v>1</v>
      </c>
      <c r="D1871">
        <v>455</v>
      </c>
      <c r="E1871">
        <v>4</v>
      </c>
      <c r="F1871">
        <f>E1871*D1871</f>
        <v>1820</v>
      </c>
      <c r="G1871" t="s">
        <v>28</v>
      </c>
      <c r="H1871" t="s">
        <v>26</v>
      </c>
      <c r="I1871" t="s">
        <v>31</v>
      </c>
      <c r="J1871" t="s">
        <v>39</v>
      </c>
    </row>
    <row r="1872" spans="1:10" x14ac:dyDescent="0.25">
      <c r="A1872" s="1">
        <v>44781</v>
      </c>
      <c r="B1872" t="s">
        <v>16</v>
      </c>
      <c r="C1872" t="s">
        <v>2</v>
      </c>
      <c r="D1872">
        <v>199</v>
      </c>
      <c r="E1872">
        <v>10</v>
      </c>
      <c r="F1872">
        <f>E1872*D1872</f>
        <v>1990</v>
      </c>
      <c r="G1872" t="s">
        <v>28</v>
      </c>
      <c r="H1872" t="s">
        <v>26</v>
      </c>
      <c r="I1872" t="s">
        <v>31</v>
      </c>
      <c r="J1872" t="s">
        <v>39</v>
      </c>
    </row>
    <row r="1873" spans="1:10" x14ac:dyDescent="0.25">
      <c r="A1873" s="1">
        <v>44781</v>
      </c>
      <c r="B1873" t="s">
        <v>13</v>
      </c>
      <c r="C1873" t="s">
        <v>2</v>
      </c>
      <c r="D1873">
        <v>199</v>
      </c>
      <c r="E1873">
        <v>4</v>
      </c>
      <c r="F1873">
        <f>E1873*D1873</f>
        <v>796</v>
      </c>
      <c r="G1873" t="s">
        <v>28</v>
      </c>
      <c r="H1873" t="s">
        <v>26</v>
      </c>
      <c r="I1873" t="s">
        <v>30</v>
      </c>
      <c r="J1873" t="s">
        <v>39</v>
      </c>
    </row>
    <row r="1874" spans="1:10" x14ac:dyDescent="0.25">
      <c r="A1874" s="1">
        <v>44781</v>
      </c>
      <c r="B1874" t="s">
        <v>18</v>
      </c>
      <c r="C1874" t="s">
        <v>20</v>
      </c>
      <c r="D1874">
        <v>12</v>
      </c>
      <c r="E1874">
        <v>7</v>
      </c>
      <c r="F1874">
        <f>E1874*D1874</f>
        <v>84</v>
      </c>
      <c r="G1874" t="s">
        <v>28</v>
      </c>
      <c r="H1874" t="s">
        <v>26</v>
      </c>
      <c r="I1874" t="s">
        <v>31</v>
      </c>
      <c r="J1874" t="s">
        <v>39</v>
      </c>
    </row>
    <row r="1875" spans="1:10" x14ac:dyDescent="0.25">
      <c r="A1875" s="1">
        <v>44782</v>
      </c>
      <c r="B1875" t="s">
        <v>15</v>
      </c>
      <c r="C1875" t="s">
        <v>0</v>
      </c>
      <c r="D1875">
        <v>121</v>
      </c>
      <c r="E1875">
        <v>8</v>
      </c>
      <c r="F1875">
        <f>E1875*D1875</f>
        <v>968</v>
      </c>
      <c r="G1875" t="s">
        <v>28</v>
      </c>
      <c r="H1875" t="s">
        <v>26</v>
      </c>
      <c r="I1875" t="s">
        <v>30</v>
      </c>
      <c r="J1875" t="s">
        <v>37</v>
      </c>
    </row>
    <row r="1876" spans="1:10" x14ac:dyDescent="0.25">
      <c r="A1876" s="1">
        <v>44783</v>
      </c>
      <c r="B1876" t="s">
        <v>13</v>
      </c>
      <c r="C1876" t="s">
        <v>3</v>
      </c>
      <c r="D1876">
        <v>99</v>
      </c>
      <c r="E1876">
        <v>2</v>
      </c>
      <c r="F1876">
        <f>E1876*D1876</f>
        <v>198</v>
      </c>
      <c r="G1876" t="s">
        <v>28</v>
      </c>
      <c r="H1876" t="s">
        <v>26</v>
      </c>
      <c r="I1876" t="s">
        <v>30</v>
      </c>
      <c r="J1876" t="s">
        <v>39</v>
      </c>
    </row>
    <row r="1877" spans="1:10" x14ac:dyDescent="0.25">
      <c r="A1877" s="1">
        <v>44784</v>
      </c>
      <c r="B1877" t="s">
        <v>18</v>
      </c>
      <c r="C1877" t="s">
        <v>3</v>
      </c>
      <c r="D1877">
        <v>99</v>
      </c>
      <c r="E1877">
        <v>3</v>
      </c>
      <c r="F1877">
        <f>E1877*D1877</f>
        <v>297</v>
      </c>
      <c r="G1877" t="s">
        <v>28</v>
      </c>
      <c r="H1877" t="s">
        <v>26</v>
      </c>
      <c r="I1877" t="s">
        <v>30</v>
      </c>
      <c r="J1877" t="s">
        <v>39</v>
      </c>
    </row>
    <row r="1878" spans="1:10" x14ac:dyDescent="0.25">
      <c r="A1878" s="1">
        <v>44784</v>
      </c>
      <c r="B1878" t="s">
        <v>19</v>
      </c>
      <c r="C1878" t="s">
        <v>1</v>
      </c>
      <c r="D1878">
        <v>455</v>
      </c>
      <c r="E1878">
        <v>5</v>
      </c>
      <c r="F1878">
        <f>E1878*D1878</f>
        <v>2275</v>
      </c>
      <c r="G1878" t="s">
        <v>28</v>
      </c>
      <c r="H1878" t="s">
        <v>26</v>
      </c>
      <c r="I1878" t="s">
        <v>30</v>
      </c>
      <c r="J1878" t="s">
        <v>36</v>
      </c>
    </row>
    <row r="1879" spans="1:10" x14ac:dyDescent="0.25">
      <c r="A1879" s="1">
        <v>44784</v>
      </c>
      <c r="B1879" t="s">
        <v>15</v>
      </c>
      <c r="C1879" t="s">
        <v>1</v>
      </c>
      <c r="D1879">
        <v>455</v>
      </c>
      <c r="E1879">
        <v>8</v>
      </c>
      <c r="F1879">
        <f>E1879*D1879</f>
        <v>3640</v>
      </c>
      <c r="G1879" t="s">
        <v>25</v>
      </c>
      <c r="H1879" t="s">
        <v>26</v>
      </c>
      <c r="I1879" t="s">
        <v>30</v>
      </c>
      <c r="J1879" t="s">
        <v>38</v>
      </c>
    </row>
    <row r="1880" spans="1:10" x14ac:dyDescent="0.25">
      <c r="A1880" s="1">
        <v>44784</v>
      </c>
      <c r="B1880" t="s">
        <v>13</v>
      </c>
      <c r="C1880" t="s">
        <v>1</v>
      </c>
      <c r="D1880">
        <v>455</v>
      </c>
      <c r="E1880">
        <v>3</v>
      </c>
      <c r="F1880">
        <f>E1880*D1880</f>
        <v>1365</v>
      </c>
      <c r="G1880" t="s">
        <v>28</v>
      </c>
      <c r="H1880" t="s">
        <v>26</v>
      </c>
      <c r="I1880" t="s">
        <v>31</v>
      </c>
      <c r="J1880" t="s">
        <v>39</v>
      </c>
    </row>
    <row r="1881" spans="1:10" x14ac:dyDescent="0.25">
      <c r="A1881" s="1">
        <v>44784</v>
      </c>
      <c r="B1881" t="s">
        <v>16</v>
      </c>
      <c r="C1881" t="s">
        <v>4</v>
      </c>
      <c r="D1881">
        <v>30</v>
      </c>
      <c r="E1881">
        <v>7</v>
      </c>
      <c r="F1881">
        <f>E1881*D1881</f>
        <v>210</v>
      </c>
      <c r="G1881" t="s">
        <v>25</v>
      </c>
      <c r="H1881" t="s">
        <v>26</v>
      </c>
      <c r="I1881" t="s">
        <v>31</v>
      </c>
      <c r="J1881" t="s">
        <v>38</v>
      </c>
    </row>
    <row r="1882" spans="1:10" x14ac:dyDescent="0.25">
      <c r="A1882" s="1">
        <v>44784</v>
      </c>
      <c r="B1882" t="s">
        <v>15</v>
      </c>
      <c r="C1882" t="s">
        <v>21</v>
      </c>
      <c r="D1882">
        <v>169</v>
      </c>
      <c r="E1882">
        <v>6</v>
      </c>
      <c r="F1882">
        <f>E1882*D1882</f>
        <v>1014</v>
      </c>
      <c r="G1882" t="s">
        <v>28</v>
      </c>
      <c r="H1882" t="s">
        <v>26</v>
      </c>
      <c r="I1882" t="s">
        <v>31</v>
      </c>
      <c r="J1882" t="s">
        <v>37</v>
      </c>
    </row>
    <row r="1883" spans="1:10" x14ac:dyDescent="0.25">
      <c r="A1883" s="1">
        <v>44785</v>
      </c>
      <c r="B1883" t="s">
        <v>18</v>
      </c>
      <c r="C1883" t="s">
        <v>3</v>
      </c>
      <c r="D1883">
        <v>99</v>
      </c>
      <c r="E1883">
        <v>7</v>
      </c>
      <c r="F1883">
        <f>E1883*D1883</f>
        <v>693</v>
      </c>
      <c r="G1883" t="s">
        <v>28</v>
      </c>
      <c r="H1883" t="s">
        <v>26</v>
      </c>
      <c r="I1883" t="s">
        <v>30</v>
      </c>
      <c r="J1883" t="s">
        <v>37</v>
      </c>
    </row>
    <row r="1884" spans="1:10" x14ac:dyDescent="0.25">
      <c r="A1884" s="1">
        <v>44785</v>
      </c>
      <c r="B1884" t="s">
        <v>16</v>
      </c>
      <c r="C1884" t="s">
        <v>3</v>
      </c>
      <c r="D1884">
        <v>99</v>
      </c>
      <c r="E1884">
        <v>6</v>
      </c>
      <c r="F1884">
        <f>E1884*D1884</f>
        <v>594</v>
      </c>
      <c r="G1884" t="s">
        <v>25</v>
      </c>
      <c r="H1884" t="s">
        <v>27</v>
      </c>
      <c r="I1884" t="s">
        <v>30</v>
      </c>
      <c r="J1884" t="s">
        <v>36</v>
      </c>
    </row>
    <row r="1885" spans="1:10" x14ac:dyDescent="0.25">
      <c r="A1885" s="1">
        <v>44785</v>
      </c>
      <c r="B1885" t="s">
        <v>16</v>
      </c>
      <c r="C1885" t="s">
        <v>0</v>
      </c>
      <c r="D1885">
        <v>121</v>
      </c>
      <c r="E1885">
        <v>8</v>
      </c>
      <c r="F1885">
        <f>E1885*D1885</f>
        <v>968</v>
      </c>
      <c r="G1885" t="s">
        <v>28</v>
      </c>
      <c r="H1885" t="s">
        <v>26</v>
      </c>
      <c r="I1885" t="s">
        <v>30</v>
      </c>
      <c r="J1885" t="s">
        <v>39</v>
      </c>
    </row>
    <row r="1886" spans="1:10" x14ac:dyDescent="0.25">
      <c r="A1886" s="1">
        <v>44786</v>
      </c>
      <c r="B1886" t="s">
        <v>15</v>
      </c>
      <c r="C1886" t="s">
        <v>20</v>
      </c>
      <c r="D1886">
        <v>12</v>
      </c>
      <c r="E1886">
        <v>6</v>
      </c>
      <c r="F1886">
        <f>E1886*D1886</f>
        <v>72</v>
      </c>
      <c r="G1886" t="s">
        <v>28</v>
      </c>
      <c r="H1886" t="s">
        <v>26</v>
      </c>
      <c r="I1886" t="s">
        <v>30</v>
      </c>
      <c r="J1886" t="s">
        <v>39</v>
      </c>
    </row>
    <row r="1887" spans="1:10" x14ac:dyDescent="0.25">
      <c r="A1887" s="1">
        <v>44786</v>
      </c>
      <c r="B1887" t="s">
        <v>19</v>
      </c>
      <c r="C1887" t="s">
        <v>21</v>
      </c>
      <c r="D1887">
        <v>169</v>
      </c>
      <c r="E1887">
        <v>4</v>
      </c>
      <c r="F1887">
        <f>E1887*D1887</f>
        <v>676</v>
      </c>
      <c r="G1887" t="s">
        <v>28</v>
      </c>
      <c r="H1887" t="s">
        <v>26</v>
      </c>
      <c r="I1887" t="s">
        <v>30</v>
      </c>
      <c r="J1887" t="s">
        <v>38</v>
      </c>
    </row>
    <row r="1888" spans="1:10" x14ac:dyDescent="0.25">
      <c r="A1888" s="1">
        <v>44787</v>
      </c>
      <c r="B1888" t="s">
        <v>17</v>
      </c>
      <c r="C1888" t="s">
        <v>4</v>
      </c>
      <c r="D1888">
        <v>30</v>
      </c>
      <c r="E1888">
        <v>9</v>
      </c>
      <c r="F1888">
        <f>E1888*D1888</f>
        <v>270</v>
      </c>
      <c r="G1888" t="s">
        <v>28</v>
      </c>
      <c r="H1888" t="s">
        <v>26</v>
      </c>
      <c r="I1888" t="s">
        <v>30</v>
      </c>
      <c r="J1888" t="s">
        <v>38</v>
      </c>
    </row>
    <row r="1889" spans="1:10" x14ac:dyDescent="0.25">
      <c r="A1889" s="1">
        <v>44788</v>
      </c>
      <c r="B1889" t="s">
        <v>16</v>
      </c>
      <c r="C1889" t="s">
        <v>3</v>
      </c>
      <c r="D1889">
        <v>99</v>
      </c>
      <c r="E1889">
        <v>7</v>
      </c>
      <c r="F1889">
        <f>E1889*D1889</f>
        <v>693</v>
      </c>
      <c r="G1889" t="s">
        <v>25</v>
      </c>
      <c r="H1889" t="s">
        <v>26</v>
      </c>
      <c r="I1889" t="s">
        <v>30</v>
      </c>
      <c r="J1889" t="s">
        <v>39</v>
      </c>
    </row>
    <row r="1890" spans="1:10" x14ac:dyDescent="0.25">
      <c r="A1890" s="1">
        <v>44788</v>
      </c>
      <c r="B1890" t="s">
        <v>19</v>
      </c>
      <c r="C1890" t="s">
        <v>1</v>
      </c>
      <c r="D1890">
        <v>455</v>
      </c>
      <c r="E1890">
        <v>6</v>
      </c>
      <c r="F1890">
        <f>E1890*D1890</f>
        <v>2730</v>
      </c>
      <c r="G1890" t="s">
        <v>25</v>
      </c>
      <c r="H1890" t="s">
        <v>26</v>
      </c>
      <c r="I1890" t="s">
        <v>30</v>
      </c>
      <c r="J1890" t="s">
        <v>39</v>
      </c>
    </row>
    <row r="1891" spans="1:10" x14ac:dyDescent="0.25">
      <c r="A1891" s="1">
        <v>44788</v>
      </c>
      <c r="B1891" t="s">
        <v>16</v>
      </c>
      <c r="C1891" t="s">
        <v>20</v>
      </c>
      <c r="D1891">
        <v>12</v>
      </c>
      <c r="E1891">
        <v>3</v>
      </c>
      <c r="F1891">
        <f>E1891*D1891</f>
        <v>36</v>
      </c>
      <c r="G1891" t="s">
        <v>25</v>
      </c>
      <c r="H1891" t="s">
        <v>26</v>
      </c>
      <c r="I1891" t="s">
        <v>30</v>
      </c>
      <c r="J1891" t="s">
        <v>38</v>
      </c>
    </row>
    <row r="1892" spans="1:10" x14ac:dyDescent="0.25">
      <c r="A1892" s="1">
        <v>44789</v>
      </c>
      <c r="B1892" t="s">
        <v>19</v>
      </c>
      <c r="C1892" t="s">
        <v>1</v>
      </c>
      <c r="D1892">
        <v>455</v>
      </c>
      <c r="E1892">
        <v>3</v>
      </c>
      <c r="F1892">
        <f>E1892*D1892</f>
        <v>1365</v>
      </c>
      <c r="G1892" t="s">
        <v>28</v>
      </c>
      <c r="H1892" t="s">
        <v>26</v>
      </c>
      <c r="I1892" t="s">
        <v>30</v>
      </c>
      <c r="J1892" t="s">
        <v>35</v>
      </c>
    </row>
    <row r="1893" spans="1:10" x14ac:dyDescent="0.25">
      <c r="A1893" s="1">
        <v>44790</v>
      </c>
      <c r="B1893" t="s">
        <v>14</v>
      </c>
      <c r="C1893" t="s">
        <v>0</v>
      </c>
      <c r="D1893">
        <v>121</v>
      </c>
      <c r="E1893">
        <v>1</v>
      </c>
      <c r="F1893">
        <f>E1893*D1893</f>
        <v>121</v>
      </c>
      <c r="G1893" t="s">
        <v>25</v>
      </c>
      <c r="H1893" t="s">
        <v>26</v>
      </c>
      <c r="I1893" t="s">
        <v>30</v>
      </c>
      <c r="J1893" t="s">
        <v>37</v>
      </c>
    </row>
    <row r="1894" spans="1:10" x14ac:dyDescent="0.25">
      <c r="A1894" s="1">
        <v>44791</v>
      </c>
      <c r="B1894" t="s">
        <v>16</v>
      </c>
      <c r="C1894" t="s">
        <v>3</v>
      </c>
      <c r="D1894">
        <v>99</v>
      </c>
      <c r="E1894">
        <v>2</v>
      </c>
      <c r="F1894">
        <f>E1894*D1894</f>
        <v>198</v>
      </c>
      <c r="G1894" t="s">
        <v>28</v>
      </c>
      <c r="H1894" t="s">
        <v>26</v>
      </c>
      <c r="I1894" t="s">
        <v>30</v>
      </c>
      <c r="J1894" t="s">
        <v>39</v>
      </c>
    </row>
    <row r="1895" spans="1:10" x14ac:dyDescent="0.25">
      <c r="A1895" s="1">
        <v>44792</v>
      </c>
      <c r="B1895" t="s">
        <v>16</v>
      </c>
      <c r="C1895" t="s">
        <v>1</v>
      </c>
      <c r="D1895">
        <v>455</v>
      </c>
      <c r="E1895">
        <v>1</v>
      </c>
      <c r="F1895">
        <f>E1895*D1895</f>
        <v>455</v>
      </c>
      <c r="G1895" t="s">
        <v>28</v>
      </c>
      <c r="H1895" t="s">
        <v>26</v>
      </c>
      <c r="I1895" t="s">
        <v>31</v>
      </c>
      <c r="J1895" t="s">
        <v>37</v>
      </c>
    </row>
    <row r="1896" spans="1:10" x14ac:dyDescent="0.25">
      <c r="A1896" s="1">
        <v>44793</v>
      </c>
      <c r="B1896" t="s">
        <v>13</v>
      </c>
      <c r="C1896" t="s">
        <v>3</v>
      </c>
      <c r="D1896">
        <v>99</v>
      </c>
      <c r="E1896">
        <v>3</v>
      </c>
      <c r="F1896">
        <f>E1896*D1896</f>
        <v>297</v>
      </c>
      <c r="G1896" t="s">
        <v>28</v>
      </c>
      <c r="H1896" t="s">
        <v>26</v>
      </c>
      <c r="I1896" t="s">
        <v>30</v>
      </c>
      <c r="J1896" t="s">
        <v>35</v>
      </c>
    </row>
    <row r="1897" spans="1:10" x14ac:dyDescent="0.25">
      <c r="A1897" s="1">
        <v>44793</v>
      </c>
      <c r="B1897" t="s">
        <v>14</v>
      </c>
      <c r="C1897" t="s">
        <v>21</v>
      </c>
      <c r="D1897">
        <v>169</v>
      </c>
      <c r="E1897">
        <v>7</v>
      </c>
      <c r="F1897">
        <f>E1897*D1897</f>
        <v>1183</v>
      </c>
      <c r="G1897" t="s">
        <v>28</v>
      </c>
      <c r="H1897" t="s">
        <v>26</v>
      </c>
      <c r="I1897" t="s">
        <v>31</v>
      </c>
      <c r="J1897" t="s">
        <v>39</v>
      </c>
    </row>
    <row r="1898" spans="1:10" x14ac:dyDescent="0.25">
      <c r="A1898" s="1">
        <v>44794</v>
      </c>
      <c r="B1898" t="s">
        <v>18</v>
      </c>
      <c r="C1898" t="s">
        <v>3</v>
      </c>
      <c r="D1898">
        <v>99</v>
      </c>
      <c r="E1898">
        <v>3</v>
      </c>
      <c r="F1898">
        <f>E1898*D1898</f>
        <v>297</v>
      </c>
      <c r="G1898" t="s">
        <v>28</v>
      </c>
      <c r="H1898" t="s">
        <v>26</v>
      </c>
      <c r="I1898" t="s">
        <v>31</v>
      </c>
      <c r="J1898" t="s">
        <v>38</v>
      </c>
    </row>
    <row r="1899" spans="1:10" x14ac:dyDescent="0.25">
      <c r="A1899" s="1">
        <v>44794</v>
      </c>
      <c r="B1899" t="s">
        <v>13</v>
      </c>
      <c r="C1899" t="s">
        <v>20</v>
      </c>
      <c r="D1899">
        <v>12</v>
      </c>
      <c r="E1899">
        <v>6</v>
      </c>
      <c r="F1899">
        <f>E1899*D1899</f>
        <v>72</v>
      </c>
      <c r="G1899" t="s">
        <v>28</v>
      </c>
      <c r="H1899" t="s">
        <v>26</v>
      </c>
      <c r="I1899" t="s">
        <v>31</v>
      </c>
      <c r="J1899" t="s">
        <v>39</v>
      </c>
    </row>
    <row r="1900" spans="1:10" x14ac:dyDescent="0.25">
      <c r="A1900" s="1">
        <v>44794</v>
      </c>
      <c r="B1900" t="s">
        <v>14</v>
      </c>
      <c r="C1900" t="s">
        <v>21</v>
      </c>
      <c r="D1900">
        <v>169</v>
      </c>
      <c r="E1900">
        <v>10</v>
      </c>
      <c r="F1900">
        <f>E1900*D1900</f>
        <v>1690</v>
      </c>
      <c r="G1900" t="s">
        <v>28</v>
      </c>
      <c r="H1900" t="s">
        <v>26</v>
      </c>
      <c r="I1900" t="s">
        <v>30</v>
      </c>
      <c r="J1900" t="s">
        <v>39</v>
      </c>
    </row>
    <row r="1901" spans="1:10" x14ac:dyDescent="0.25">
      <c r="A1901" s="1">
        <v>44794</v>
      </c>
      <c r="B1901" t="s">
        <v>15</v>
      </c>
      <c r="C1901" t="s">
        <v>21</v>
      </c>
      <c r="D1901">
        <v>169</v>
      </c>
      <c r="E1901">
        <v>6</v>
      </c>
      <c r="F1901">
        <f>E1901*D1901</f>
        <v>1014</v>
      </c>
      <c r="G1901" t="s">
        <v>28</v>
      </c>
      <c r="H1901" t="s">
        <v>26</v>
      </c>
      <c r="I1901" t="s">
        <v>31</v>
      </c>
      <c r="J1901" t="s">
        <v>38</v>
      </c>
    </row>
    <row r="1902" spans="1:10" x14ac:dyDescent="0.25">
      <c r="A1902" s="1">
        <v>44795</v>
      </c>
      <c r="B1902" t="s">
        <v>16</v>
      </c>
      <c r="C1902" t="s">
        <v>1</v>
      </c>
      <c r="D1902">
        <v>455</v>
      </c>
      <c r="E1902">
        <v>5</v>
      </c>
      <c r="F1902">
        <f>E1902*D1902</f>
        <v>2275</v>
      </c>
      <c r="G1902" t="s">
        <v>28</v>
      </c>
      <c r="H1902" t="s">
        <v>26</v>
      </c>
      <c r="I1902" t="s">
        <v>31</v>
      </c>
      <c r="J1902" t="s">
        <v>36</v>
      </c>
    </row>
    <row r="1903" spans="1:10" x14ac:dyDescent="0.25">
      <c r="A1903" s="1">
        <v>44796</v>
      </c>
      <c r="B1903" t="s">
        <v>13</v>
      </c>
      <c r="C1903" t="s">
        <v>0</v>
      </c>
      <c r="D1903">
        <v>121</v>
      </c>
      <c r="E1903">
        <v>3</v>
      </c>
      <c r="F1903">
        <f>E1903*D1903</f>
        <v>363</v>
      </c>
      <c r="G1903" t="s">
        <v>28</v>
      </c>
      <c r="H1903" t="s">
        <v>26</v>
      </c>
      <c r="I1903" t="s">
        <v>30</v>
      </c>
      <c r="J1903" t="s">
        <v>35</v>
      </c>
    </row>
    <row r="1904" spans="1:10" x14ac:dyDescent="0.25">
      <c r="A1904" s="1">
        <v>44797</v>
      </c>
      <c r="B1904" t="s">
        <v>15</v>
      </c>
      <c r="C1904" t="s">
        <v>1</v>
      </c>
      <c r="D1904">
        <v>455</v>
      </c>
      <c r="E1904">
        <v>8</v>
      </c>
      <c r="F1904">
        <f>E1904*D1904</f>
        <v>3640</v>
      </c>
      <c r="G1904" t="s">
        <v>28</v>
      </c>
      <c r="H1904" t="s">
        <v>26</v>
      </c>
      <c r="I1904" t="s">
        <v>30</v>
      </c>
      <c r="J1904" t="s">
        <v>38</v>
      </c>
    </row>
    <row r="1905" spans="1:10" x14ac:dyDescent="0.25">
      <c r="A1905" s="1">
        <v>44797</v>
      </c>
      <c r="B1905" t="s">
        <v>14</v>
      </c>
      <c r="C1905" t="s">
        <v>20</v>
      </c>
      <c r="D1905">
        <v>12</v>
      </c>
      <c r="E1905">
        <v>4</v>
      </c>
      <c r="F1905">
        <f>E1905*D1905</f>
        <v>48</v>
      </c>
      <c r="G1905" t="s">
        <v>28</v>
      </c>
      <c r="H1905" t="s">
        <v>26</v>
      </c>
      <c r="I1905" t="s">
        <v>31</v>
      </c>
      <c r="J1905" t="s">
        <v>39</v>
      </c>
    </row>
    <row r="1906" spans="1:10" x14ac:dyDescent="0.25">
      <c r="A1906" s="1">
        <v>44798</v>
      </c>
      <c r="B1906" t="s">
        <v>13</v>
      </c>
      <c r="C1906" t="s">
        <v>20</v>
      </c>
      <c r="D1906">
        <v>12</v>
      </c>
      <c r="E1906">
        <v>10</v>
      </c>
      <c r="F1906">
        <f>E1906*D1906</f>
        <v>120</v>
      </c>
      <c r="G1906" t="s">
        <v>25</v>
      </c>
      <c r="H1906" t="s">
        <v>26</v>
      </c>
      <c r="I1906" t="s">
        <v>30</v>
      </c>
      <c r="J1906" t="s">
        <v>39</v>
      </c>
    </row>
    <row r="1907" spans="1:10" x14ac:dyDescent="0.25">
      <c r="A1907" s="1">
        <v>44799</v>
      </c>
      <c r="B1907" t="s">
        <v>16</v>
      </c>
      <c r="C1907" t="s">
        <v>20</v>
      </c>
      <c r="D1907">
        <v>12</v>
      </c>
      <c r="E1907">
        <v>9</v>
      </c>
      <c r="F1907">
        <f>E1907*D1907</f>
        <v>108</v>
      </c>
      <c r="G1907" t="s">
        <v>28</v>
      </c>
      <c r="H1907" t="s">
        <v>26</v>
      </c>
      <c r="I1907" t="s">
        <v>31</v>
      </c>
      <c r="J1907" t="s">
        <v>36</v>
      </c>
    </row>
    <row r="1908" spans="1:10" x14ac:dyDescent="0.25">
      <c r="A1908" s="1">
        <v>44800</v>
      </c>
      <c r="B1908" t="s">
        <v>13</v>
      </c>
      <c r="C1908" t="s">
        <v>3</v>
      </c>
      <c r="D1908">
        <v>99</v>
      </c>
      <c r="E1908">
        <v>10</v>
      </c>
      <c r="F1908">
        <f>E1908*D1908</f>
        <v>990</v>
      </c>
      <c r="G1908" t="s">
        <v>28</v>
      </c>
      <c r="H1908" t="s">
        <v>26</v>
      </c>
      <c r="I1908" t="s">
        <v>30</v>
      </c>
      <c r="J1908" t="s">
        <v>37</v>
      </c>
    </row>
    <row r="1909" spans="1:10" x14ac:dyDescent="0.25">
      <c r="A1909" s="1">
        <v>44801</v>
      </c>
      <c r="B1909" t="s">
        <v>16</v>
      </c>
      <c r="C1909" t="s">
        <v>1</v>
      </c>
      <c r="D1909">
        <v>455</v>
      </c>
      <c r="E1909">
        <v>3</v>
      </c>
      <c r="F1909">
        <f>E1909*D1909</f>
        <v>1365</v>
      </c>
      <c r="G1909" t="s">
        <v>28</v>
      </c>
      <c r="H1909" t="s">
        <v>26</v>
      </c>
      <c r="I1909" t="s">
        <v>30</v>
      </c>
      <c r="J1909" t="s">
        <v>36</v>
      </c>
    </row>
    <row r="1910" spans="1:10" x14ac:dyDescent="0.25">
      <c r="A1910" s="1">
        <v>44801</v>
      </c>
      <c r="B1910" t="s">
        <v>17</v>
      </c>
      <c r="C1910" t="s">
        <v>1</v>
      </c>
      <c r="D1910">
        <v>455</v>
      </c>
      <c r="E1910">
        <v>3</v>
      </c>
      <c r="F1910">
        <f>E1910*D1910</f>
        <v>1365</v>
      </c>
      <c r="G1910" t="s">
        <v>28</v>
      </c>
      <c r="H1910" t="s">
        <v>26</v>
      </c>
      <c r="I1910" t="s">
        <v>31</v>
      </c>
      <c r="J1910" t="s">
        <v>36</v>
      </c>
    </row>
    <row r="1911" spans="1:10" x14ac:dyDescent="0.25">
      <c r="A1911" s="1">
        <v>44802</v>
      </c>
      <c r="B1911" t="s">
        <v>19</v>
      </c>
      <c r="C1911" t="s">
        <v>1</v>
      </c>
      <c r="D1911">
        <v>455</v>
      </c>
      <c r="E1911">
        <v>6</v>
      </c>
      <c r="F1911">
        <f>E1911*D1911</f>
        <v>2730</v>
      </c>
      <c r="G1911" t="s">
        <v>28</v>
      </c>
      <c r="H1911" t="s">
        <v>26</v>
      </c>
      <c r="I1911" t="s">
        <v>30</v>
      </c>
      <c r="J1911" t="s">
        <v>36</v>
      </c>
    </row>
    <row r="1912" spans="1:10" x14ac:dyDescent="0.25">
      <c r="A1912" s="1">
        <v>44802</v>
      </c>
      <c r="B1912" t="s">
        <v>14</v>
      </c>
      <c r="C1912" t="s">
        <v>1</v>
      </c>
      <c r="D1912">
        <v>455</v>
      </c>
      <c r="E1912">
        <v>2</v>
      </c>
      <c r="F1912">
        <f>E1912*D1912</f>
        <v>910</v>
      </c>
      <c r="G1912" t="s">
        <v>28</v>
      </c>
      <c r="H1912" t="s">
        <v>26</v>
      </c>
      <c r="I1912" t="s">
        <v>31</v>
      </c>
      <c r="J1912" t="s">
        <v>37</v>
      </c>
    </row>
    <row r="1913" spans="1:10" x14ac:dyDescent="0.25">
      <c r="A1913" s="1">
        <v>44802</v>
      </c>
      <c r="B1913" t="s">
        <v>15</v>
      </c>
      <c r="C1913" t="s">
        <v>1</v>
      </c>
      <c r="D1913">
        <v>455</v>
      </c>
      <c r="E1913">
        <v>3</v>
      </c>
      <c r="F1913">
        <f>E1913*D1913</f>
        <v>1365</v>
      </c>
      <c r="G1913" t="s">
        <v>28</v>
      </c>
      <c r="H1913" t="s">
        <v>27</v>
      </c>
      <c r="I1913" t="s">
        <v>30</v>
      </c>
      <c r="J1913" t="s">
        <v>37</v>
      </c>
    </row>
    <row r="1914" spans="1:10" x14ac:dyDescent="0.25">
      <c r="A1914" s="1">
        <v>44802</v>
      </c>
      <c r="B1914" t="s">
        <v>19</v>
      </c>
      <c r="C1914" t="s">
        <v>1</v>
      </c>
      <c r="D1914">
        <v>455</v>
      </c>
      <c r="E1914">
        <v>6</v>
      </c>
      <c r="F1914">
        <f>E1914*D1914</f>
        <v>2730</v>
      </c>
      <c r="G1914" t="s">
        <v>28</v>
      </c>
      <c r="H1914" t="s">
        <v>27</v>
      </c>
      <c r="I1914" t="s">
        <v>30</v>
      </c>
      <c r="J1914" t="s">
        <v>37</v>
      </c>
    </row>
    <row r="1915" spans="1:10" x14ac:dyDescent="0.25">
      <c r="A1915" s="1">
        <v>44802</v>
      </c>
      <c r="B1915" t="s">
        <v>18</v>
      </c>
      <c r="C1915" t="s">
        <v>2</v>
      </c>
      <c r="D1915">
        <v>199</v>
      </c>
      <c r="E1915">
        <v>4</v>
      </c>
      <c r="F1915">
        <f>E1915*D1915</f>
        <v>796</v>
      </c>
      <c r="G1915" t="s">
        <v>28</v>
      </c>
      <c r="H1915" t="s">
        <v>26</v>
      </c>
      <c r="I1915" t="s">
        <v>30</v>
      </c>
      <c r="J1915" t="s">
        <v>38</v>
      </c>
    </row>
    <row r="1916" spans="1:10" x14ac:dyDescent="0.25">
      <c r="A1916" s="1">
        <v>44803</v>
      </c>
      <c r="B1916" t="s">
        <v>18</v>
      </c>
      <c r="C1916" t="s">
        <v>4</v>
      </c>
      <c r="D1916">
        <v>30</v>
      </c>
      <c r="E1916">
        <v>6</v>
      </c>
      <c r="F1916">
        <f>E1916*D1916</f>
        <v>180</v>
      </c>
      <c r="G1916" t="s">
        <v>25</v>
      </c>
      <c r="H1916" t="s">
        <v>26</v>
      </c>
      <c r="I1916" t="s">
        <v>31</v>
      </c>
      <c r="J1916" t="s">
        <v>38</v>
      </c>
    </row>
    <row r="1917" spans="1:10" x14ac:dyDescent="0.25">
      <c r="A1917" s="1">
        <v>44804</v>
      </c>
      <c r="B1917" t="s">
        <v>15</v>
      </c>
      <c r="C1917" t="s">
        <v>1</v>
      </c>
      <c r="D1917">
        <v>455</v>
      </c>
      <c r="E1917">
        <v>4</v>
      </c>
      <c r="F1917">
        <f>E1917*D1917</f>
        <v>1820</v>
      </c>
      <c r="G1917" t="s">
        <v>28</v>
      </c>
      <c r="H1917" t="s">
        <v>26</v>
      </c>
      <c r="I1917" t="s">
        <v>30</v>
      </c>
      <c r="J1917" t="s">
        <v>39</v>
      </c>
    </row>
    <row r="1918" spans="1:10" x14ac:dyDescent="0.25">
      <c r="A1918" s="1">
        <v>44805</v>
      </c>
      <c r="B1918" t="s">
        <v>16</v>
      </c>
      <c r="C1918" t="s">
        <v>3</v>
      </c>
      <c r="D1918">
        <v>99</v>
      </c>
      <c r="E1918">
        <v>10</v>
      </c>
      <c r="F1918">
        <f>E1918*D1918</f>
        <v>990</v>
      </c>
      <c r="G1918" t="s">
        <v>28</v>
      </c>
      <c r="H1918" t="s">
        <v>26</v>
      </c>
      <c r="I1918" t="s">
        <v>30</v>
      </c>
      <c r="J1918" t="s">
        <v>39</v>
      </c>
    </row>
    <row r="1919" spans="1:10" x14ac:dyDescent="0.25">
      <c r="A1919" s="1">
        <v>44805</v>
      </c>
      <c r="B1919" t="s">
        <v>13</v>
      </c>
      <c r="C1919" t="s">
        <v>3</v>
      </c>
      <c r="D1919">
        <v>99</v>
      </c>
      <c r="E1919">
        <v>8</v>
      </c>
      <c r="F1919">
        <f>E1919*D1919</f>
        <v>792</v>
      </c>
      <c r="G1919" t="s">
        <v>25</v>
      </c>
      <c r="H1919" t="s">
        <v>27</v>
      </c>
      <c r="I1919" t="s">
        <v>30</v>
      </c>
      <c r="J1919" t="s">
        <v>38</v>
      </c>
    </row>
    <row r="1920" spans="1:10" x14ac:dyDescent="0.25">
      <c r="A1920" s="1">
        <v>44805</v>
      </c>
      <c r="B1920" t="s">
        <v>15</v>
      </c>
      <c r="C1920" t="s">
        <v>4</v>
      </c>
      <c r="D1920">
        <v>30</v>
      </c>
      <c r="E1920">
        <v>2</v>
      </c>
      <c r="F1920">
        <f>E1920*D1920</f>
        <v>60</v>
      </c>
      <c r="G1920" t="s">
        <v>25</v>
      </c>
      <c r="H1920" t="s">
        <v>26</v>
      </c>
      <c r="I1920" t="s">
        <v>30</v>
      </c>
      <c r="J1920" t="s">
        <v>38</v>
      </c>
    </row>
    <row r="1921" spans="1:10" x14ac:dyDescent="0.25">
      <c r="A1921" s="1">
        <v>44806</v>
      </c>
      <c r="B1921" t="s">
        <v>14</v>
      </c>
      <c r="C1921" t="s">
        <v>3</v>
      </c>
      <c r="D1921">
        <v>99</v>
      </c>
      <c r="E1921">
        <v>4</v>
      </c>
      <c r="F1921">
        <f>E1921*D1921</f>
        <v>396</v>
      </c>
      <c r="G1921" t="s">
        <v>28</v>
      </c>
      <c r="H1921" t="s">
        <v>26</v>
      </c>
      <c r="I1921" t="s">
        <v>31</v>
      </c>
      <c r="J1921" t="s">
        <v>35</v>
      </c>
    </row>
    <row r="1922" spans="1:10" x14ac:dyDescent="0.25">
      <c r="A1922" s="1">
        <v>44806</v>
      </c>
      <c r="B1922" t="s">
        <v>13</v>
      </c>
      <c r="C1922" t="s">
        <v>0</v>
      </c>
      <c r="D1922">
        <v>121</v>
      </c>
      <c r="E1922">
        <v>3</v>
      </c>
      <c r="F1922">
        <f>E1922*D1922</f>
        <v>363</v>
      </c>
      <c r="G1922" t="s">
        <v>28</v>
      </c>
      <c r="H1922" t="s">
        <v>27</v>
      </c>
      <c r="I1922" t="s">
        <v>30</v>
      </c>
      <c r="J1922" t="s">
        <v>39</v>
      </c>
    </row>
    <row r="1923" spans="1:10" x14ac:dyDescent="0.25">
      <c r="A1923" s="1">
        <v>44806</v>
      </c>
      <c r="B1923" t="s">
        <v>19</v>
      </c>
      <c r="C1923" t="s">
        <v>21</v>
      </c>
      <c r="D1923">
        <v>169</v>
      </c>
      <c r="E1923">
        <v>2</v>
      </c>
      <c r="F1923">
        <f>E1923*D1923</f>
        <v>338</v>
      </c>
      <c r="G1923" t="s">
        <v>25</v>
      </c>
      <c r="H1923" t="s">
        <v>26</v>
      </c>
      <c r="I1923" t="s">
        <v>31</v>
      </c>
      <c r="J1923" t="s">
        <v>35</v>
      </c>
    </row>
    <row r="1924" spans="1:10" x14ac:dyDescent="0.25">
      <c r="A1924" s="1">
        <v>44807</v>
      </c>
      <c r="B1924" t="s">
        <v>13</v>
      </c>
      <c r="C1924" t="s">
        <v>2</v>
      </c>
      <c r="D1924">
        <v>199</v>
      </c>
      <c r="E1924">
        <v>3</v>
      </c>
      <c r="F1924">
        <f>E1924*D1924</f>
        <v>597</v>
      </c>
      <c r="G1924" t="s">
        <v>28</v>
      </c>
      <c r="H1924" t="s">
        <v>27</v>
      </c>
      <c r="I1924" t="s">
        <v>30</v>
      </c>
      <c r="J1924" t="s">
        <v>37</v>
      </c>
    </row>
    <row r="1925" spans="1:10" x14ac:dyDescent="0.25">
      <c r="A1925" s="1">
        <v>44808</v>
      </c>
      <c r="B1925" t="s">
        <v>15</v>
      </c>
      <c r="C1925" t="s">
        <v>2</v>
      </c>
      <c r="D1925">
        <v>199</v>
      </c>
      <c r="E1925">
        <v>2</v>
      </c>
      <c r="F1925">
        <f>E1925*D1925</f>
        <v>398</v>
      </c>
      <c r="G1925" t="s">
        <v>25</v>
      </c>
      <c r="H1925" t="s">
        <v>26</v>
      </c>
      <c r="I1925" t="s">
        <v>31</v>
      </c>
      <c r="J1925" t="s">
        <v>38</v>
      </c>
    </row>
    <row r="1926" spans="1:10" x14ac:dyDescent="0.25">
      <c r="A1926" s="1">
        <v>44809</v>
      </c>
      <c r="B1926" t="s">
        <v>17</v>
      </c>
      <c r="C1926" t="s">
        <v>1</v>
      </c>
      <c r="D1926">
        <v>455</v>
      </c>
      <c r="E1926">
        <v>6</v>
      </c>
      <c r="F1926">
        <f>E1926*D1926</f>
        <v>2730</v>
      </c>
      <c r="G1926" t="s">
        <v>28</v>
      </c>
      <c r="H1926" t="s">
        <v>27</v>
      </c>
      <c r="I1926" t="s">
        <v>30</v>
      </c>
      <c r="J1926" t="s">
        <v>37</v>
      </c>
    </row>
    <row r="1927" spans="1:10" x14ac:dyDescent="0.25">
      <c r="A1927" s="1">
        <v>44809</v>
      </c>
      <c r="B1927" t="s">
        <v>14</v>
      </c>
      <c r="C1927" t="s">
        <v>2</v>
      </c>
      <c r="D1927">
        <v>199</v>
      </c>
      <c r="E1927">
        <v>4</v>
      </c>
      <c r="F1927">
        <f>E1927*D1927</f>
        <v>796</v>
      </c>
      <c r="G1927" t="s">
        <v>28</v>
      </c>
      <c r="H1927" t="s">
        <v>26</v>
      </c>
      <c r="I1927" t="s">
        <v>30</v>
      </c>
      <c r="J1927" t="s">
        <v>39</v>
      </c>
    </row>
    <row r="1928" spans="1:10" x14ac:dyDescent="0.25">
      <c r="A1928" s="1">
        <v>44810</v>
      </c>
      <c r="B1928" t="s">
        <v>15</v>
      </c>
      <c r="C1928" t="s">
        <v>0</v>
      </c>
      <c r="D1928">
        <v>121</v>
      </c>
      <c r="E1928">
        <v>7</v>
      </c>
      <c r="F1928">
        <f>E1928*D1928</f>
        <v>847</v>
      </c>
      <c r="G1928" t="s">
        <v>28</v>
      </c>
      <c r="H1928" t="s">
        <v>26</v>
      </c>
      <c r="I1928" t="s">
        <v>30</v>
      </c>
      <c r="J1928" t="s">
        <v>39</v>
      </c>
    </row>
    <row r="1929" spans="1:10" x14ac:dyDescent="0.25">
      <c r="A1929" s="1">
        <v>44810</v>
      </c>
      <c r="B1929" t="s">
        <v>14</v>
      </c>
      <c r="C1929" t="s">
        <v>21</v>
      </c>
      <c r="D1929">
        <v>169</v>
      </c>
      <c r="E1929">
        <v>4</v>
      </c>
      <c r="F1929">
        <f>E1929*D1929</f>
        <v>676</v>
      </c>
      <c r="G1929" t="s">
        <v>28</v>
      </c>
      <c r="H1929" t="s">
        <v>26</v>
      </c>
      <c r="I1929" t="s">
        <v>30</v>
      </c>
      <c r="J1929" t="s">
        <v>37</v>
      </c>
    </row>
    <row r="1930" spans="1:10" x14ac:dyDescent="0.25">
      <c r="A1930" s="1">
        <v>44811</v>
      </c>
      <c r="B1930" t="s">
        <v>15</v>
      </c>
      <c r="C1930" t="s">
        <v>1</v>
      </c>
      <c r="D1930">
        <v>455</v>
      </c>
      <c r="E1930">
        <v>7</v>
      </c>
      <c r="F1930">
        <f>E1930*D1930</f>
        <v>3185</v>
      </c>
      <c r="G1930" t="s">
        <v>28</v>
      </c>
      <c r="H1930" t="s">
        <v>26</v>
      </c>
      <c r="I1930" t="s">
        <v>30</v>
      </c>
      <c r="J1930" t="s">
        <v>39</v>
      </c>
    </row>
    <row r="1931" spans="1:10" x14ac:dyDescent="0.25">
      <c r="A1931" s="1">
        <v>44812</v>
      </c>
      <c r="B1931" t="s">
        <v>13</v>
      </c>
      <c r="C1931" t="s">
        <v>1</v>
      </c>
      <c r="D1931">
        <v>455</v>
      </c>
      <c r="E1931">
        <v>4</v>
      </c>
      <c r="F1931">
        <f>E1931*D1931</f>
        <v>1820</v>
      </c>
      <c r="G1931" t="s">
        <v>28</v>
      </c>
      <c r="H1931" t="s">
        <v>26</v>
      </c>
      <c r="I1931" t="s">
        <v>30</v>
      </c>
      <c r="J1931" t="s">
        <v>39</v>
      </c>
    </row>
    <row r="1932" spans="1:10" x14ac:dyDescent="0.25">
      <c r="A1932" s="1">
        <v>44812</v>
      </c>
      <c r="B1932" t="s">
        <v>17</v>
      </c>
      <c r="C1932" t="s">
        <v>20</v>
      </c>
      <c r="D1932">
        <v>12</v>
      </c>
      <c r="E1932">
        <v>6</v>
      </c>
      <c r="F1932">
        <f>E1932*D1932</f>
        <v>72</v>
      </c>
      <c r="G1932" t="s">
        <v>25</v>
      </c>
      <c r="H1932" t="s">
        <v>26</v>
      </c>
      <c r="I1932" t="s">
        <v>30</v>
      </c>
      <c r="J1932" t="s">
        <v>35</v>
      </c>
    </row>
    <row r="1933" spans="1:10" x14ac:dyDescent="0.25">
      <c r="A1933" s="1">
        <v>44812</v>
      </c>
      <c r="B1933" t="s">
        <v>17</v>
      </c>
      <c r="C1933" t="s">
        <v>21</v>
      </c>
      <c r="D1933">
        <v>169</v>
      </c>
      <c r="E1933">
        <v>2</v>
      </c>
      <c r="F1933">
        <f>E1933*D1933</f>
        <v>338</v>
      </c>
      <c r="G1933" t="s">
        <v>25</v>
      </c>
      <c r="H1933" t="s">
        <v>26</v>
      </c>
      <c r="I1933" t="s">
        <v>30</v>
      </c>
      <c r="J1933" t="s">
        <v>38</v>
      </c>
    </row>
    <row r="1934" spans="1:10" x14ac:dyDescent="0.25">
      <c r="A1934" s="1">
        <v>44813</v>
      </c>
      <c r="B1934" t="s">
        <v>19</v>
      </c>
      <c r="C1934" t="s">
        <v>4</v>
      </c>
      <c r="D1934">
        <v>30</v>
      </c>
      <c r="E1934">
        <v>7</v>
      </c>
      <c r="F1934">
        <f>E1934*D1934</f>
        <v>210</v>
      </c>
      <c r="G1934" t="s">
        <v>28</v>
      </c>
      <c r="H1934" t="s">
        <v>27</v>
      </c>
      <c r="I1934" t="s">
        <v>31</v>
      </c>
      <c r="J1934" t="s">
        <v>39</v>
      </c>
    </row>
    <row r="1935" spans="1:10" x14ac:dyDescent="0.25">
      <c r="A1935" s="1">
        <v>44813</v>
      </c>
      <c r="B1935" t="s">
        <v>18</v>
      </c>
      <c r="C1935" t="s">
        <v>20</v>
      </c>
      <c r="D1935">
        <v>12</v>
      </c>
      <c r="E1935">
        <v>8</v>
      </c>
      <c r="F1935">
        <f>E1935*D1935</f>
        <v>96</v>
      </c>
      <c r="G1935" t="s">
        <v>28</v>
      </c>
      <c r="H1935" t="s">
        <v>26</v>
      </c>
      <c r="I1935" t="s">
        <v>31</v>
      </c>
      <c r="J1935" t="s">
        <v>39</v>
      </c>
    </row>
    <row r="1936" spans="1:10" x14ac:dyDescent="0.25">
      <c r="A1936" s="1">
        <v>44813</v>
      </c>
      <c r="B1936" t="s">
        <v>13</v>
      </c>
      <c r="C1936" t="s">
        <v>20</v>
      </c>
      <c r="D1936">
        <v>12</v>
      </c>
      <c r="E1936">
        <v>10</v>
      </c>
      <c r="F1936">
        <f>E1936*D1936</f>
        <v>120</v>
      </c>
      <c r="G1936" t="s">
        <v>28</v>
      </c>
      <c r="H1936" t="s">
        <v>27</v>
      </c>
      <c r="I1936" t="s">
        <v>30</v>
      </c>
      <c r="J1936" t="s">
        <v>39</v>
      </c>
    </row>
    <row r="1937" spans="1:10" x14ac:dyDescent="0.25">
      <c r="A1937" s="1">
        <v>44813</v>
      </c>
      <c r="B1937" t="s">
        <v>19</v>
      </c>
      <c r="C1937" t="s">
        <v>21</v>
      </c>
      <c r="D1937">
        <v>169</v>
      </c>
      <c r="E1937">
        <v>9</v>
      </c>
      <c r="F1937">
        <f>E1937*D1937</f>
        <v>1521</v>
      </c>
      <c r="G1937" t="s">
        <v>28</v>
      </c>
      <c r="H1937" t="s">
        <v>26</v>
      </c>
      <c r="I1937" t="s">
        <v>30</v>
      </c>
      <c r="J1937" t="s">
        <v>37</v>
      </c>
    </row>
    <row r="1938" spans="1:10" x14ac:dyDescent="0.25">
      <c r="A1938" s="1">
        <v>44814</v>
      </c>
      <c r="B1938" t="s">
        <v>14</v>
      </c>
      <c r="C1938" t="s">
        <v>1</v>
      </c>
      <c r="D1938">
        <v>455</v>
      </c>
      <c r="E1938">
        <v>7</v>
      </c>
      <c r="F1938">
        <f>E1938*D1938</f>
        <v>3185</v>
      </c>
      <c r="G1938" t="s">
        <v>28</v>
      </c>
      <c r="H1938" t="s">
        <v>27</v>
      </c>
      <c r="I1938" t="s">
        <v>30</v>
      </c>
      <c r="J1938" t="s">
        <v>39</v>
      </c>
    </row>
    <row r="1939" spans="1:10" x14ac:dyDescent="0.25">
      <c r="A1939" s="1">
        <v>44814</v>
      </c>
      <c r="B1939" t="s">
        <v>16</v>
      </c>
      <c r="C1939" t="s">
        <v>2</v>
      </c>
      <c r="D1939">
        <v>199</v>
      </c>
      <c r="E1939">
        <v>4</v>
      </c>
      <c r="F1939">
        <f>E1939*D1939</f>
        <v>796</v>
      </c>
      <c r="G1939" t="s">
        <v>28</v>
      </c>
      <c r="H1939" t="s">
        <v>26</v>
      </c>
      <c r="I1939" t="s">
        <v>30</v>
      </c>
      <c r="J1939" t="s">
        <v>39</v>
      </c>
    </row>
    <row r="1940" spans="1:10" x14ac:dyDescent="0.25">
      <c r="A1940" s="1">
        <v>44815</v>
      </c>
      <c r="B1940" t="s">
        <v>18</v>
      </c>
      <c r="C1940" t="s">
        <v>21</v>
      </c>
      <c r="D1940">
        <v>169</v>
      </c>
      <c r="E1940">
        <v>8</v>
      </c>
      <c r="F1940">
        <f>E1940*D1940</f>
        <v>1352</v>
      </c>
      <c r="G1940" t="s">
        <v>28</v>
      </c>
      <c r="H1940" t="s">
        <v>26</v>
      </c>
      <c r="I1940" t="s">
        <v>30</v>
      </c>
      <c r="J1940" t="s">
        <v>39</v>
      </c>
    </row>
    <row r="1941" spans="1:10" x14ac:dyDescent="0.25">
      <c r="A1941" s="1">
        <v>44816</v>
      </c>
      <c r="B1941" t="s">
        <v>18</v>
      </c>
      <c r="C1941" t="s">
        <v>3</v>
      </c>
      <c r="D1941">
        <v>99</v>
      </c>
      <c r="E1941">
        <v>2</v>
      </c>
      <c r="F1941">
        <f>E1941*D1941</f>
        <v>198</v>
      </c>
      <c r="G1941" t="s">
        <v>25</v>
      </c>
      <c r="H1941" t="s">
        <v>26</v>
      </c>
      <c r="I1941" t="s">
        <v>30</v>
      </c>
      <c r="J1941" t="s">
        <v>39</v>
      </c>
    </row>
    <row r="1942" spans="1:10" x14ac:dyDescent="0.25">
      <c r="A1942" s="1">
        <v>44816</v>
      </c>
      <c r="B1942" t="s">
        <v>19</v>
      </c>
      <c r="C1942" t="s">
        <v>3</v>
      </c>
      <c r="D1942">
        <v>99</v>
      </c>
      <c r="E1942">
        <v>8</v>
      </c>
      <c r="F1942">
        <f>E1942*D1942</f>
        <v>792</v>
      </c>
      <c r="G1942" t="s">
        <v>28</v>
      </c>
      <c r="H1942" t="s">
        <v>26</v>
      </c>
      <c r="I1942" t="s">
        <v>31</v>
      </c>
      <c r="J1942" t="s">
        <v>38</v>
      </c>
    </row>
    <row r="1943" spans="1:10" x14ac:dyDescent="0.25">
      <c r="A1943" s="1">
        <v>44816</v>
      </c>
      <c r="B1943" t="s">
        <v>17</v>
      </c>
      <c r="C1943" t="s">
        <v>2</v>
      </c>
      <c r="D1943">
        <v>199</v>
      </c>
      <c r="E1943">
        <v>6</v>
      </c>
      <c r="F1943">
        <f>E1943*D1943</f>
        <v>1194</v>
      </c>
      <c r="G1943" t="s">
        <v>28</v>
      </c>
      <c r="H1943" t="s">
        <v>27</v>
      </c>
      <c r="I1943" t="s">
        <v>31</v>
      </c>
      <c r="J1943" t="s">
        <v>37</v>
      </c>
    </row>
    <row r="1944" spans="1:10" x14ac:dyDescent="0.25">
      <c r="A1944" s="1">
        <v>44817</v>
      </c>
      <c r="B1944" t="s">
        <v>17</v>
      </c>
      <c r="C1944" t="s">
        <v>1</v>
      </c>
      <c r="D1944">
        <v>455</v>
      </c>
      <c r="E1944">
        <v>8</v>
      </c>
      <c r="F1944">
        <f>E1944*D1944</f>
        <v>3640</v>
      </c>
      <c r="G1944" t="s">
        <v>28</v>
      </c>
      <c r="H1944" t="s">
        <v>26</v>
      </c>
      <c r="I1944" t="s">
        <v>30</v>
      </c>
      <c r="J1944" t="s">
        <v>38</v>
      </c>
    </row>
    <row r="1945" spans="1:10" x14ac:dyDescent="0.25">
      <c r="A1945" s="1">
        <v>44818</v>
      </c>
      <c r="B1945" t="s">
        <v>14</v>
      </c>
      <c r="C1945" t="s">
        <v>3</v>
      </c>
      <c r="D1945">
        <v>99</v>
      </c>
      <c r="E1945">
        <v>5</v>
      </c>
      <c r="F1945">
        <f>E1945*D1945</f>
        <v>495</v>
      </c>
      <c r="G1945" t="s">
        <v>28</v>
      </c>
      <c r="H1945" t="s">
        <v>26</v>
      </c>
      <c r="I1945" t="s">
        <v>30</v>
      </c>
      <c r="J1945" t="s">
        <v>37</v>
      </c>
    </row>
    <row r="1946" spans="1:10" x14ac:dyDescent="0.25">
      <c r="A1946" s="1">
        <v>44819</v>
      </c>
      <c r="B1946" t="s">
        <v>16</v>
      </c>
      <c r="C1946" t="s">
        <v>2</v>
      </c>
      <c r="D1946">
        <v>199</v>
      </c>
      <c r="E1946">
        <v>2</v>
      </c>
      <c r="F1946">
        <f>E1946*D1946</f>
        <v>398</v>
      </c>
      <c r="G1946" t="s">
        <v>25</v>
      </c>
      <c r="H1946" t="s">
        <v>26</v>
      </c>
      <c r="I1946" t="s">
        <v>31</v>
      </c>
      <c r="J1946" t="s">
        <v>37</v>
      </c>
    </row>
    <row r="1947" spans="1:10" x14ac:dyDescent="0.25">
      <c r="A1947" s="1">
        <v>44820</v>
      </c>
      <c r="B1947" t="s">
        <v>14</v>
      </c>
      <c r="C1947" t="s">
        <v>2</v>
      </c>
      <c r="D1947">
        <v>199</v>
      </c>
      <c r="E1947">
        <v>4</v>
      </c>
      <c r="F1947">
        <f>E1947*D1947</f>
        <v>796</v>
      </c>
      <c r="G1947" t="s">
        <v>28</v>
      </c>
      <c r="H1947" t="s">
        <v>27</v>
      </c>
      <c r="I1947" t="s">
        <v>30</v>
      </c>
      <c r="J1947" t="s">
        <v>36</v>
      </c>
    </row>
    <row r="1948" spans="1:10" x14ac:dyDescent="0.25">
      <c r="A1948" s="1">
        <v>44821</v>
      </c>
      <c r="B1948" t="s">
        <v>13</v>
      </c>
      <c r="C1948" t="s">
        <v>0</v>
      </c>
      <c r="D1948">
        <v>121</v>
      </c>
      <c r="E1948">
        <v>1</v>
      </c>
      <c r="F1948">
        <f>E1948*D1948</f>
        <v>121</v>
      </c>
      <c r="G1948" t="s">
        <v>28</v>
      </c>
      <c r="H1948" t="s">
        <v>26</v>
      </c>
      <c r="I1948" t="s">
        <v>30</v>
      </c>
      <c r="J1948" t="s">
        <v>36</v>
      </c>
    </row>
    <row r="1949" spans="1:10" x14ac:dyDescent="0.25">
      <c r="A1949" s="1">
        <v>44821</v>
      </c>
      <c r="B1949" t="s">
        <v>17</v>
      </c>
      <c r="C1949" t="s">
        <v>1</v>
      </c>
      <c r="D1949">
        <v>455</v>
      </c>
      <c r="E1949">
        <v>4</v>
      </c>
      <c r="F1949">
        <f>E1949*D1949</f>
        <v>1820</v>
      </c>
      <c r="G1949" t="s">
        <v>28</v>
      </c>
      <c r="H1949" t="s">
        <v>27</v>
      </c>
      <c r="I1949" t="s">
        <v>31</v>
      </c>
      <c r="J1949" t="s">
        <v>39</v>
      </c>
    </row>
    <row r="1950" spans="1:10" x14ac:dyDescent="0.25">
      <c r="A1950" s="1">
        <v>44821</v>
      </c>
      <c r="B1950" t="s">
        <v>14</v>
      </c>
      <c r="C1950" t="s">
        <v>4</v>
      </c>
      <c r="D1950">
        <v>30</v>
      </c>
      <c r="E1950">
        <v>10</v>
      </c>
      <c r="F1950">
        <f>E1950*D1950</f>
        <v>300</v>
      </c>
      <c r="G1950" t="s">
        <v>25</v>
      </c>
      <c r="H1950" t="s">
        <v>26</v>
      </c>
      <c r="I1950" t="s">
        <v>30</v>
      </c>
      <c r="J1950" t="s">
        <v>39</v>
      </c>
    </row>
    <row r="1951" spans="1:10" x14ac:dyDescent="0.25">
      <c r="A1951" s="1">
        <v>44821</v>
      </c>
      <c r="B1951" t="s">
        <v>14</v>
      </c>
      <c r="C1951" t="s">
        <v>21</v>
      </c>
      <c r="D1951">
        <v>169</v>
      </c>
      <c r="E1951">
        <v>10</v>
      </c>
      <c r="F1951">
        <f>E1951*D1951</f>
        <v>1690</v>
      </c>
      <c r="G1951" t="s">
        <v>28</v>
      </c>
      <c r="H1951" t="s">
        <v>26</v>
      </c>
      <c r="I1951" t="s">
        <v>30</v>
      </c>
      <c r="J1951" t="s">
        <v>39</v>
      </c>
    </row>
    <row r="1952" spans="1:10" x14ac:dyDescent="0.25">
      <c r="A1952" s="1">
        <v>44822</v>
      </c>
      <c r="B1952" t="s">
        <v>14</v>
      </c>
      <c r="C1952" t="s">
        <v>0</v>
      </c>
      <c r="D1952">
        <v>121</v>
      </c>
      <c r="E1952">
        <v>8</v>
      </c>
      <c r="F1952">
        <f>E1952*D1952</f>
        <v>968</v>
      </c>
      <c r="G1952" t="s">
        <v>28</v>
      </c>
      <c r="H1952" t="s">
        <v>26</v>
      </c>
      <c r="I1952" t="s">
        <v>30</v>
      </c>
      <c r="J1952" t="s">
        <v>39</v>
      </c>
    </row>
    <row r="1953" spans="1:10" x14ac:dyDescent="0.25">
      <c r="A1953" s="1">
        <v>44823</v>
      </c>
      <c r="B1953" t="s">
        <v>16</v>
      </c>
      <c r="C1953" t="s">
        <v>1</v>
      </c>
      <c r="D1953">
        <v>455</v>
      </c>
      <c r="E1953">
        <v>5</v>
      </c>
      <c r="F1953">
        <f>E1953*D1953</f>
        <v>2275</v>
      </c>
      <c r="G1953" t="s">
        <v>25</v>
      </c>
      <c r="H1953" t="s">
        <v>26</v>
      </c>
      <c r="I1953" t="s">
        <v>30</v>
      </c>
      <c r="J1953" t="s">
        <v>39</v>
      </c>
    </row>
    <row r="1954" spans="1:10" x14ac:dyDescent="0.25">
      <c r="A1954" s="1">
        <v>44823</v>
      </c>
      <c r="B1954" t="s">
        <v>16</v>
      </c>
      <c r="C1954" t="s">
        <v>20</v>
      </c>
      <c r="D1954">
        <v>12</v>
      </c>
      <c r="E1954">
        <v>2</v>
      </c>
      <c r="F1954">
        <f>E1954*D1954</f>
        <v>24</v>
      </c>
      <c r="G1954" t="s">
        <v>28</v>
      </c>
      <c r="H1954" t="s">
        <v>26</v>
      </c>
      <c r="I1954" t="s">
        <v>30</v>
      </c>
      <c r="J1954" t="s">
        <v>37</v>
      </c>
    </row>
    <row r="1955" spans="1:10" x14ac:dyDescent="0.25">
      <c r="A1955" s="1">
        <v>44823</v>
      </c>
      <c r="B1955" t="s">
        <v>16</v>
      </c>
      <c r="C1955" t="s">
        <v>21</v>
      </c>
      <c r="D1955">
        <v>169</v>
      </c>
      <c r="E1955">
        <v>4</v>
      </c>
      <c r="F1955">
        <f>E1955*D1955</f>
        <v>676</v>
      </c>
      <c r="G1955" t="s">
        <v>25</v>
      </c>
      <c r="H1955" t="s">
        <v>26</v>
      </c>
      <c r="I1955" t="s">
        <v>31</v>
      </c>
      <c r="J1955" t="s">
        <v>39</v>
      </c>
    </row>
    <row r="1956" spans="1:10" x14ac:dyDescent="0.25">
      <c r="A1956" s="1">
        <v>44824</v>
      </c>
      <c r="B1956" t="s">
        <v>19</v>
      </c>
      <c r="C1956" t="s">
        <v>4</v>
      </c>
      <c r="D1956">
        <v>30</v>
      </c>
      <c r="E1956">
        <v>6</v>
      </c>
      <c r="F1956">
        <f>E1956*D1956</f>
        <v>180</v>
      </c>
      <c r="G1956" t="s">
        <v>28</v>
      </c>
      <c r="H1956" t="s">
        <v>27</v>
      </c>
      <c r="I1956" t="s">
        <v>30</v>
      </c>
      <c r="J1956" t="s">
        <v>39</v>
      </c>
    </row>
    <row r="1957" spans="1:10" x14ac:dyDescent="0.25">
      <c r="A1957" s="1">
        <v>44825</v>
      </c>
      <c r="B1957" t="s">
        <v>17</v>
      </c>
      <c r="C1957" t="s">
        <v>21</v>
      </c>
      <c r="D1957">
        <v>169</v>
      </c>
      <c r="E1957">
        <v>1</v>
      </c>
      <c r="F1957">
        <f>E1957*D1957</f>
        <v>169</v>
      </c>
      <c r="G1957" t="s">
        <v>28</v>
      </c>
      <c r="H1957" t="s">
        <v>27</v>
      </c>
      <c r="I1957" t="s">
        <v>30</v>
      </c>
      <c r="J1957" t="s">
        <v>39</v>
      </c>
    </row>
    <row r="1958" spans="1:10" x14ac:dyDescent="0.25">
      <c r="A1958" s="1">
        <v>44826</v>
      </c>
      <c r="B1958" t="s">
        <v>18</v>
      </c>
      <c r="C1958" t="s">
        <v>2</v>
      </c>
      <c r="D1958">
        <v>199</v>
      </c>
      <c r="E1958">
        <v>6</v>
      </c>
      <c r="F1958">
        <f>E1958*D1958</f>
        <v>1194</v>
      </c>
      <c r="G1958" t="s">
        <v>28</v>
      </c>
      <c r="H1958" t="s">
        <v>26</v>
      </c>
      <c r="I1958" t="s">
        <v>31</v>
      </c>
      <c r="J1958" t="s">
        <v>37</v>
      </c>
    </row>
    <row r="1959" spans="1:10" x14ac:dyDescent="0.25">
      <c r="A1959" s="1">
        <v>44827</v>
      </c>
      <c r="B1959" t="s">
        <v>13</v>
      </c>
      <c r="C1959" t="s">
        <v>1</v>
      </c>
      <c r="D1959">
        <v>455</v>
      </c>
      <c r="E1959">
        <v>8</v>
      </c>
      <c r="F1959">
        <f>E1959*D1959</f>
        <v>3640</v>
      </c>
      <c r="G1959" t="s">
        <v>28</v>
      </c>
      <c r="H1959" t="s">
        <v>26</v>
      </c>
      <c r="I1959" t="s">
        <v>30</v>
      </c>
      <c r="J1959" t="s">
        <v>38</v>
      </c>
    </row>
    <row r="1960" spans="1:10" x14ac:dyDescent="0.25">
      <c r="A1960" s="1">
        <v>44828</v>
      </c>
      <c r="B1960" t="s">
        <v>18</v>
      </c>
      <c r="C1960" t="s">
        <v>4</v>
      </c>
      <c r="D1960">
        <v>30</v>
      </c>
      <c r="E1960">
        <v>7</v>
      </c>
      <c r="F1960">
        <f>E1960*D1960</f>
        <v>210</v>
      </c>
      <c r="G1960" t="s">
        <v>28</v>
      </c>
      <c r="H1960" t="s">
        <v>26</v>
      </c>
      <c r="I1960" t="s">
        <v>30</v>
      </c>
      <c r="J1960" t="s">
        <v>37</v>
      </c>
    </row>
    <row r="1961" spans="1:10" x14ac:dyDescent="0.25">
      <c r="A1961" s="1">
        <v>44829</v>
      </c>
      <c r="B1961" t="s">
        <v>15</v>
      </c>
      <c r="C1961" t="s">
        <v>20</v>
      </c>
      <c r="D1961">
        <v>12</v>
      </c>
      <c r="E1961">
        <v>5</v>
      </c>
      <c r="F1961">
        <f>E1961*D1961</f>
        <v>60</v>
      </c>
      <c r="G1961" t="s">
        <v>28</v>
      </c>
      <c r="H1961" t="s">
        <v>26</v>
      </c>
      <c r="I1961" t="s">
        <v>30</v>
      </c>
      <c r="J1961" t="s">
        <v>39</v>
      </c>
    </row>
    <row r="1962" spans="1:10" x14ac:dyDescent="0.25">
      <c r="A1962" s="1">
        <v>44830</v>
      </c>
      <c r="B1962" t="s">
        <v>17</v>
      </c>
      <c r="C1962" t="s">
        <v>21</v>
      </c>
      <c r="D1962">
        <v>169</v>
      </c>
      <c r="E1962">
        <v>9</v>
      </c>
      <c r="F1962">
        <f>E1962*D1962</f>
        <v>1521</v>
      </c>
      <c r="G1962" t="s">
        <v>28</v>
      </c>
      <c r="H1962" t="s">
        <v>26</v>
      </c>
      <c r="I1962" t="s">
        <v>30</v>
      </c>
      <c r="J1962" t="s">
        <v>39</v>
      </c>
    </row>
    <row r="1963" spans="1:10" x14ac:dyDescent="0.25">
      <c r="A1963" s="1">
        <v>44831</v>
      </c>
      <c r="B1963" t="s">
        <v>14</v>
      </c>
      <c r="C1963" t="s">
        <v>3</v>
      </c>
      <c r="D1963">
        <v>99</v>
      </c>
      <c r="E1963">
        <v>6</v>
      </c>
      <c r="F1963">
        <f>E1963*D1963</f>
        <v>594</v>
      </c>
      <c r="G1963" t="s">
        <v>28</v>
      </c>
      <c r="H1963" t="s">
        <v>26</v>
      </c>
      <c r="I1963" t="s">
        <v>30</v>
      </c>
      <c r="J1963" t="s">
        <v>36</v>
      </c>
    </row>
    <row r="1964" spans="1:10" x14ac:dyDescent="0.25">
      <c r="A1964" s="1">
        <v>44831</v>
      </c>
      <c r="B1964" t="s">
        <v>18</v>
      </c>
      <c r="C1964" t="s">
        <v>1</v>
      </c>
      <c r="D1964">
        <v>455</v>
      </c>
      <c r="E1964">
        <v>5</v>
      </c>
      <c r="F1964">
        <f>E1964*D1964</f>
        <v>2275</v>
      </c>
      <c r="G1964" t="s">
        <v>25</v>
      </c>
      <c r="H1964" t="s">
        <v>26</v>
      </c>
      <c r="I1964" t="s">
        <v>31</v>
      </c>
      <c r="J1964" t="s">
        <v>36</v>
      </c>
    </row>
    <row r="1965" spans="1:10" x14ac:dyDescent="0.25">
      <c r="A1965" s="1">
        <v>44832</v>
      </c>
      <c r="B1965" t="s">
        <v>16</v>
      </c>
      <c r="C1965" t="s">
        <v>1</v>
      </c>
      <c r="D1965">
        <v>455</v>
      </c>
      <c r="E1965">
        <v>5</v>
      </c>
      <c r="F1965">
        <f>E1965*D1965</f>
        <v>2275</v>
      </c>
      <c r="G1965" t="s">
        <v>25</v>
      </c>
      <c r="H1965" t="s">
        <v>26</v>
      </c>
      <c r="I1965" t="s">
        <v>30</v>
      </c>
      <c r="J1965" t="s">
        <v>36</v>
      </c>
    </row>
    <row r="1966" spans="1:10" x14ac:dyDescent="0.25">
      <c r="A1966" s="1">
        <v>44833</v>
      </c>
      <c r="B1966" t="s">
        <v>15</v>
      </c>
      <c r="C1966" t="s">
        <v>3</v>
      </c>
      <c r="D1966">
        <v>99</v>
      </c>
      <c r="E1966">
        <v>9</v>
      </c>
      <c r="F1966">
        <f>E1966*D1966</f>
        <v>891</v>
      </c>
      <c r="G1966" t="s">
        <v>28</v>
      </c>
      <c r="H1966" t="s">
        <v>26</v>
      </c>
      <c r="I1966" t="s">
        <v>30</v>
      </c>
      <c r="J1966" t="s">
        <v>36</v>
      </c>
    </row>
    <row r="1967" spans="1:10" x14ac:dyDescent="0.25">
      <c r="A1967" s="1">
        <v>44834</v>
      </c>
      <c r="B1967" t="s">
        <v>15</v>
      </c>
      <c r="C1967" t="s">
        <v>1</v>
      </c>
      <c r="D1967">
        <v>455</v>
      </c>
      <c r="E1967">
        <v>6</v>
      </c>
      <c r="F1967">
        <f>E1967*D1967</f>
        <v>2730</v>
      </c>
      <c r="G1967" t="s">
        <v>28</v>
      </c>
      <c r="H1967" t="s">
        <v>26</v>
      </c>
      <c r="I1967" t="s">
        <v>30</v>
      </c>
      <c r="J1967" t="s">
        <v>39</v>
      </c>
    </row>
    <row r="1968" spans="1:10" x14ac:dyDescent="0.25">
      <c r="A1968" s="1">
        <v>44835</v>
      </c>
      <c r="B1968" t="s">
        <v>15</v>
      </c>
      <c r="C1968" t="s">
        <v>3</v>
      </c>
      <c r="D1968">
        <v>99</v>
      </c>
      <c r="E1968">
        <v>2</v>
      </c>
      <c r="F1968">
        <f>E1968*D1968</f>
        <v>198</v>
      </c>
      <c r="G1968" t="s">
        <v>28</v>
      </c>
      <c r="H1968" t="s">
        <v>26</v>
      </c>
      <c r="I1968" t="s">
        <v>30</v>
      </c>
      <c r="J1968" t="s">
        <v>38</v>
      </c>
    </row>
    <row r="1969" spans="1:10" x14ac:dyDescent="0.25">
      <c r="A1969" s="1">
        <v>44835</v>
      </c>
      <c r="B1969" t="s">
        <v>17</v>
      </c>
      <c r="C1969" t="s">
        <v>0</v>
      </c>
      <c r="D1969">
        <v>121</v>
      </c>
      <c r="E1969">
        <v>10</v>
      </c>
      <c r="F1969">
        <f>E1969*D1969</f>
        <v>1210</v>
      </c>
      <c r="G1969" t="s">
        <v>28</v>
      </c>
      <c r="H1969" t="s">
        <v>26</v>
      </c>
      <c r="I1969" t="s">
        <v>30</v>
      </c>
      <c r="J1969" t="s">
        <v>36</v>
      </c>
    </row>
    <row r="1970" spans="1:10" x14ac:dyDescent="0.25">
      <c r="A1970" s="1">
        <v>44836</v>
      </c>
      <c r="B1970" t="s">
        <v>19</v>
      </c>
      <c r="C1970" t="s">
        <v>0</v>
      </c>
      <c r="D1970">
        <v>121</v>
      </c>
      <c r="E1970">
        <v>7</v>
      </c>
      <c r="F1970">
        <f>E1970*D1970</f>
        <v>847</v>
      </c>
      <c r="G1970" t="s">
        <v>28</v>
      </c>
      <c r="H1970" t="s">
        <v>27</v>
      </c>
      <c r="I1970" t="s">
        <v>30</v>
      </c>
      <c r="J1970" t="s">
        <v>37</v>
      </c>
    </row>
    <row r="1971" spans="1:10" x14ac:dyDescent="0.25">
      <c r="A1971" s="1">
        <v>44836</v>
      </c>
      <c r="B1971" t="s">
        <v>15</v>
      </c>
      <c r="C1971" t="s">
        <v>1</v>
      </c>
      <c r="D1971">
        <v>455</v>
      </c>
      <c r="E1971">
        <v>7</v>
      </c>
      <c r="F1971">
        <f>E1971*D1971</f>
        <v>3185</v>
      </c>
      <c r="G1971" t="s">
        <v>28</v>
      </c>
      <c r="H1971" t="s">
        <v>26</v>
      </c>
      <c r="I1971" t="s">
        <v>30</v>
      </c>
      <c r="J1971" t="s">
        <v>37</v>
      </c>
    </row>
    <row r="1972" spans="1:10" x14ac:dyDescent="0.25">
      <c r="A1972" s="1">
        <v>44836</v>
      </c>
      <c r="B1972" t="s">
        <v>15</v>
      </c>
      <c r="C1972" t="s">
        <v>2</v>
      </c>
      <c r="D1972">
        <v>199</v>
      </c>
      <c r="E1972">
        <v>4</v>
      </c>
      <c r="F1972">
        <f>E1972*D1972</f>
        <v>796</v>
      </c>
      <c r="G1972" t="s">
        <v>25</v>
      </c>
      <c r="H1972" t="s">
        <v>26</v>
      </c>
      <c r="I1972" t="s">
        <v>30</v>
      </c>
      <c r="J1972" t="s">
        <v>39</v>
      </c>
    </row>
    <row r="1973" spans="1:10" x14ac:dyDescent="0.25">
      <c r="A1973" s="1">
        <v>44837</v>
      </c>
      <c r="B1973" t="s">
        <v>15</v>
      </c>
      <c r="C1973" t="s">
        <v>1</v>
      </c>
      <c r="D1973">
        <v>455</v>
      </c>
      <c r="E1973">
        <v>8</v>
      </c>
      <c r="F1973">
        <f>E1973*D1973</f>
        <v>3640</v>
      </c>
      <c r="G1973" t="s">
        <v>28</v>
      </c>
      <c r="H1973" t="s">
        <v>26</v>
      </c>
      <c r="I1973" t="s">
        <v>30</v>
      </c>
      <c r="J1973" t="s">
        <v>38</v>
      </c>
    </row>
    <row r="1974" spans="1:10" x14ac:dyDescent="0.25">
      <c r="A1974" s="1">
        <v>44838</v>
      </c>
      <c r="B1974" t="s">
        <v>17</v>
      </c>
      <c r="C1974" t="s">
        <v>1</v>
      </c>
      <c r="D1974">
        <v>455</v>
      </c>
      <c r="E1974">
        <v>6</v>
      </c>
      <c r="F1974">
        <f>E1974*D1974</f>
        <v>2730</v>
      </c>
      <c r="G1974" t="s">
        <v>28</v>
      </c>
      <c r="H1974" t="s">
        <v>26</v>
      </c>
      <c r="I1974" t="s">
        <v>30</v>
      </c>
      <c r="J1974" t="s">
        <v>38</v>
      </c>
    </row>
    <row r="1975" spans="1:10" x14ac:dyDescent="0.25">
      <c r="A1975" s="1">
        <v>44838</v>
      </c>
      <c r="B1975" t="s">
        <v>18</v>
      </c>
      <c r="C1975" t="s">
        <v>1</v>
      </c>
      <c r="D1975">
        <v>455</v>
      </c>
      <c r="E1975">
        <v>8</v>
      </c>
      <c r="F1975">
        <f>E1975*D1975</f>
        <v>3640</v>
      </c>
      <c r="G1975" t="s">
        <v>28</v>
      </c>
      <c r="H1975" t="s">
        <v>26</v>
      </c>
      <c r="I1975" t="s">
        <v>30</v>
      </c>
      <c r="J1975" t="s">
        <v>37</v>
      </c>
    </row>
    <row r="1976" spans="1:10" x14ac:dyDescent="0.25">
      <c r="A1976" s="1">
        <v>44839</v>
      </c>
      <c r="B1976" t="s">
        <v>17</v>
      </c>
      <c r="C1976" t="s">
        <v>3</v>
      </c>
      <c r="D1976">
        <v>99</v>
      </c>
      <c r="E1976">
        <v>9</v>
      </c>
      <c r="F1976">
        <f>E1976*D1976</f>
        <v>891</v>
      </c>
      <c r="G1976" t="s">
        <v>28</v>
      </c>
      <c r="H1976" t="s">
        <v>27</v>
      </c>
      <c r="I1976" t="s">
        <v>30</v>
      </c>
      <c r="J1976" t="s">
        <v>38</v>
      </c>
    </row>
    <row r="1977" spans="1:10" x14ac:dyDescent="0.25">
      <c r="A1977" s="1">
        <v>44839</v>
      </c>
      <c r="B1977" t="s">
        <v>16</v>
      </c>
      <c r="C1977" t="s">
        <v>1</v>
      </c>
      <c r="D1977">
        <v>455</v>
      </c>
      <c r="E1977">
        <v>6</v>
      </c>
      <c r="F1977">
        <f>E1977*D1977</f>
        <v>2730</v>
      </c>
      <c r="G1977" t="s">
        <v>28</v>
      </c>
      <c r="H1977" t="s">
        <v>26</v>
      </c>
      <c r="I1977" t="s">
        <v>30</v>
      </c>
      <c r="J1977" t="s">
        <v>38</v>
      </c>
    </row>
    <row r="1978" spans="1:10" x14ac:dyDescent="0.25">
      <c r="A1978" s="1">
        <v>44840</v>
      </c>
      <c r="B1978" t="s">
        <v>15</v>
      </c>
      <c r="C1978" t="s">
        <v>3</v>
      </c>
      <c r="D1978">
        <v>99</v>
      </c>
      <c r="E1978">
        <v>6</v>
      </c>
      <c r="F1978">
        <f>E1978*D1978</f>
        <v>594</v>
      </c>
      <c r="G1978" t="s">
        <v>28</v>
      </c>
      <c r="H1978" t="s">
        <v>26</v>
      </c>
      <c r="I1978" t="s">
        <v>30</v>
      </c>
      <c r="J1978" t="s">
        <v>35</v>
      </c>
    </row>
    <row r="1979" spans="1:10" x14ac:dyDescent="0.25">
      <c r="A1979" s="1">
        <v>44840</v>
      </c>
      <c r="B1979" t="s">
        <v>13</v>
      </c>
      <c r="C1979" t="s">
        <v>2</v>
      </c>
      <c r="D1979">
        <v>199</v>
      </c>
      <c r="E1979">
        <v>10</v>
      </c>
      <c r="F1979">
        <f>E1979*D1979</f>
        <v>1990</v>
      </c>
      <c r="G1979" t="s">
        <v>28</v>
      </c>
      <c r="H1979" t="s">
        <v>26</v>
      </c>
      <c r="I1979" t="s">
        <v>30</v>
      </c>
      <c r="J1979" t="s">
        <v>39</v>
      </c>
    </row>
    <row r="1980" spans="1:10" x14ac:dyDescent="0.25">
      <c r="A1980" s="1">
        <v>44841</v>
      </c>
      <c r="B1980" t="s">
        <v>13</v>
      </c>
      <c r="C1980" t="s">
        <v>4</v>
      </c>
      <c r="D1980">
        <v>30</v>
      </c>
      <c r="E1980">
        <v>3</v>
      </c>
      <c r="F1980">
        <f>E1980*D1980</f>
        <v>90</v>
      </c>
      <c r="G1980" t="s">
        <v>28</v>
      </c>
      <c r="H1980" t="s">
        <v>26</v>
      </c>
      <c r="I1980" t="s">
        <v>30</v>
      </c>
      <c r="J1980" t="s">
        <v>35</v>
      </c>
    </row>
    <row r="1981" spans="1:10" x14ac:dyDescent="0.25">
      <c r="A1981" s="1">
        <v>44842</v>
      </c>
      <c r="B1981" t="s">
        <v>14</v>
      </c>
      <c r="C1981" t="s">
        <v>4</v>
      </c>
      <c r="D1981">
        <v>30</v>
      </c>
      <c r="E1981">
        <v>8</v>
      </c>
      <c r="F1981">
        <f>E1981*D1981</f>
        <v>240</v>
      </c>
      <c r="G1981" t="s">
        <v>28</v>
      </c>
      <c r="H1981" t="s">
        <v>26</v>
      </c>
      <c r="I1981" t="s">
        <v>31</v>
      </c>
      <c r="J1981" t="s">
        <v>37</v>
      </c>
    </row>
    <row r="1982" spans="1:10" x14ac:dyDescent="0.25">
      <c r="A1982" s="1">
        <v>44842</v>
      </c>
      <c r="B1982" t="s">
        <v>16</v>
      </c>
      <c r="C1982" t="s">
        <v>4</v>
      </c>
      <c r="D1982">
        <v>30</v>
      </c>
      <c r="E1982">
        <v>4</v>
      </c>
      <c r="F1982">
        <f>E1982*D1982</f>
        <v>120</v>
      </c>
      <c r="G1982" t="s">
        <v>28</v>
      </c>
      <c r="H1982" t="s">
        <v>26</v>
      </c>
      <c r="I1982" t="s">
        <v>30</v>
      </c>
      <c r="J1982" t="s">
        <v>39</v>
      </c>
    </row>
    <row r="1983" spans="1:10" x14ac:dyDescent="0.25">
      <c r="A1983" s="1">
        <v>44842</v>
      </c>
      <c r="B1983" t="s">
        <v>17</v>
      </c>
      <c r="C1983" t="s">
        <v>4</v>
      </c>
      <c r="D1983">
        <v>30</v>
      </c>
      <c r="E1983">
        <v>7</v>
      </c>
      <c r="F1983">
        <f>E1983*D1983</f>
        <v>210</v>
      </c>
      <c r="G1983" t="s">
        <v>28</v>
      </c>
      <c r="H1983" t="s">
        <v>27</v>
      </c>
      <c r="I1983" t="s">
        <v>30</v>
      </c>
      <c r="J1983" t="s">
        <v>37</v>
      </c>
    </row>
    <row r="1984" spans="1:10" x14ac:dyDescent="0.25">
      <c r="A1984" s="1">
        <v>44842</v>
      </c>
      <c r="B1984" t="s">
        <v>18</v>
      </c>
      <c r="C1984" t="s">
        <v>20</v>
      </c>
      <c r="D1984">
        <v>12</v>
      </c>
      <c r="E1984">
        <v>3</v>
      </c>
      <c r="F1984">
        <f>E1984*D1984</f>
        <v>36</v>
      </c>
      <c r="G1984" t="s">
        <v>25</v>
      </c>
      <c r="H1984" t="s">
        <v>26</v>
      </c>
      <c r="I1984" t="s">
        <v>31</v>
      </c>
      <c r="J1984" t="s">
        <v>37</v>
      </c>
    </row>
    <row r="1985" spans="1:10" x14ac:dyDescent="0.25">
      <c r="A1985" s="1">
        <v>44843</v>
      </c>
      <c r="B1985" t="s">
        <v>16</v>
      </c>
      <c r="C1985" t="s">
        <v>4</v>
      </c>
      <c r="D1985">
        <v>30</v>
      </c>
      <c r="E1985">
        <v>8</v>
      </c>
      <c r="F1985">
        <f>E1985*D1985</f>
        <v>240</v>
      </c>
      <c r="G1985" t="s">
        <v>28</v>
      </c>
      <c r="H1985" t="s">
        <v>26</v>
      </c>
      <c r="I1985" t="s">
        <v>31</v>
      </c>
      <c r="J1985" t="s">
        <v>39</v>
      </c>
    </row>
    <row r="1986" spans="1:10" x14ac:dyDescent="0.25">
      <c r="A1986" s="1">
        <v>44844</v>
      </c>
      <c r="B1986" t="s">
        <v>16</v>
      </c>
      <c r="C1986" t="s">
        <v>4</v>
      </c>
      <c r="D1986">
        <v>30</v>
      </c>
      <c r="E1986">
        <v>5</v>
      </c>
      <c r="F1986">
        <f>E1986*D1986</f>
        <v>150</v>
      </c>
      <c r="G1986" t="s">
        <v>28</v>
      </c>
      <c r="H1986" t="s">
        <v>26</v>
      </c>
      <c r="I1986" t="s">
        <v>30</v>
      </c>
      <c r="J1986" t="s">
        <v>38</v>
      </c>
    </row>
    <row r="1987" spans="1:10" x14ac:dyDescent="0.25">
      <c r="A1987" s="1"/>
    </row>
    <row r="1988" spans="1:10" x14ac:dyDescent="0.25">
      <c r="A1988" s="1"/>
    </row>
    <row r="1989" spans="1:10" x14ac:dyDescent="0.25">
      <c r="A1989" s="1"/>
    </row>
    <row r="1990" spans="1:10" x14ac:dyDescent="0.25">
      <c r="A1990" s="1"/>
    </row>
    <row r="1991" spans="1:10" x14ac:dyDescent="0.25">
      <c r="A1991" s="1"/>
    </row>
    <row r="1992" spans="1:10" x14ac:dyDescent="0.25">
      <c r="A1992" s="1"/>
    </row>
    <row r="1993" spans="1:10" x14ac:dyDescent="0.25">
      <c r="A1993" s="1"/>
    </row>
    <row r="1994" spans="1:10" x14ac:dyDescent="0.25">
      <c r="A1994" s="1"/>
    </row>
    <row r="1995" spans="1:10" x14ac:dyDescent="0.25">
      <c r="A1995" s="1"/>
    </row>
    <row r="1996" spans="1:10" x14ac:dyDescent="0.25">
      <c r="A1996" s="1"/>
    </row>
    <row r="1997" spans="1:10" x14ac:dyDescent="0.25">
      <c r="A1997" s="1"/>
    </row>
    <row r="1998" spans="1:10" x14ac:dyDescent="0.25">
      <c r="A1998" s="1"/>
    </row>
    <row r="1999" spans="1:10" x14ac:dyDescent="0.25">
      <c r="A1999" s="1"/>
    </row>
    <row r="2000" spans="1:10" x14ac:dyDescent="0.25">
      <c r="A2000" s="1"/>
    </row>
    <row r="2001" spans="1:1" x14ac:dyDescent="0.25">
      <c r="A2001" s="1"/>
    </row>
    <row r="2002" spans="1:1" x14ac:dyDescent="0.25">
      <c r="A2002" s="1"/>
    </row>
    <row r="2003" spans="1:1" x14ac:dyDescent="0.25">
      <c r="A2003" s="1"/>
    </row>
    <row r="2004" spans="1:1" x14ac:dyDescent="0.25">
      <c r="A2004" s="1"/>
    </row>
    <row r="2005" spans="1:1" x14ac:dyDescent="0.25">
      <c r="A2005" s="1"/>
    </row>
    <row r="2006" spans="1:1" x14ac:dyDescent="0.25">
      <c r="A2006" s="1"/>
    </row>
    <row r="2007" spans="1:1" x14ac:dyDescent="0.25">
      <c r="A2007" s="1"/>
    </row>
    <row r="2008" spans="1:1" x14ac:dyDescent="0.25">
      <c r="A2008" s="1"/>
    </row>
    <row r="2009" spans="1:1" x14ac:dyDescent="0.25">
      <c r="A2009" s="1"/>
    </row>
    <row r="2010" spans="1:1" x14ac:dyDescent="0.25">
      <c r="A2010" s="1"/>
    </row>
    <row r="2011" spans="1:1" x14ac:dyDescent="0.25">
      <c r="A2011" s="1"/>
    </row>
    <row r="2012" spans="1:1" x14ac:dyDescent="0.25">
      <c r="A2012" s="1"/>
    </row>
    <row r="2013" spans="1:1" x14ac:dyDescent="0.25">
      <c r="A2013" s="1"/>
    </row>
    <row r="2014" spans="1:1" x14ac:dyDescent="0.25">
      <c r="A2014" s="1"/>
    </row>
    <row r="2015" spans="1:1" x14ac:dyDescent="0.25">
      <c r="A2015" s="1"/>
    </row>
    <row r="2016" spans="1:1" x14ac:dyDescent="0.25">
      <c r="A2016" s="1"/>
    </row>
    <row r="2017" spans="1:1" x14ac:dyDescent="0.25">
      <c r="A2017" s="1"/>
    </row>
    <row r="2018" spans="1:1" x14ac:dyDescent="0.25">
      <c r="A2018" s="1"/>
    </row>
    <row r="2019" spans="1:1" x14ac:dyDescent="0.25">
      <c r="A2019" s="1"/>
    </row>
    <row r="2020" spans="1:1" x14ac:dyDescent="0.25">
      <c r="A2020" s="1"/>
    </row>
    <row r="2021" spans="1:1" x14ac:dyDescent="0.25">
      <c r="A2021" s="1"/>
    </row>
    <row r="2022" spans="1:1" x14ac:dyDescent="0.25">
      <c r="A2022" s="1"/>
    </row>
    <row r="2023" spans="1:1" x14ac:dyDescent="0.25">
      <c r="A2023" s="1"/>
    </row>
    <row r="2024" spans="1:1" x14ac:dyDescent="0.25">
      <c r="A2024" s="1"/>
    </row>
    <row r="2025" spans="1:1" x14ac:dyDescent="0.25">
      <c r="A2025" s="1"/>
    </row>
    <row r="2026" spans="1:1" x14ac:dyDescent="0.25">
      <c r="A2026" s="1"/>
    </row>
    <row r="2027" spans="1:1" x14ac:dyDescent="0.25">
      <c r="A2027" s="1"/>
    </row>
    <row r="2028" spans="1:1" x14ac:dyDescent="0.25">
      <c r="A2028" s="1"/>
    </row>
    <row r="2029" spans="1:1" x14ac:dyDescent="0.25">
      <c r="A2029" s="1"/>
    </row>
    <row r="2030" spans="1:1" x14ac:dyDescent="0.25">
      <c r="A2030" s="1"/>
    </row>
    <row r="2031" spans="1:1" x14ac:dyDescent="0.25">
      <c r="A2031" s="1"/>
    </row>
    <row r="2032" spans="1:1" x14ac:dyDescent="0.25">
      <c r="A2032" s="1"/>
    </row>
    <row r="2033" spans="1:1" x14ac:dyDescent="0.25">
      <c r="A2033" s="1"/>
    </row>
    <row r="2034" spans="1:1" x14ac:dyDescent="0.25">
      <c r="A2034" s="1"/>
    </row>
    <row r="2035" spans="1:1" x14ac:dyDescent="0.25">
      <c r="A2035" s="1"/>
    </row>
    <row r="2036" spans="1:1" x14ac:dyDescent="0.25">
      <c r="A2036" s="1"/>
    </row>
    <row r="2037" spans="1:1" x14ac:dyDescent="0.25">
      <c r="A2037" s="1"/>
    </row>
    <row r="2038" spans="1:1" x14ac:dyDescent="0.25">
      <c r="A2038" s="1"/>
    </row>
    <row r="2039" spans="1:1" x14ac:dyDescent="0.25">
      <c r="A2039" s="1"/>
    </row>
    <row r="2040" spans="1:1" x14ac:dyDescent="0.25">
      <c r="A2040" s="1"/>
    </row>
    <row r="2041" spans="1:1" x14ac:dyDescent="0.25">
      <c r="A2041" s="1"/>
    </row>
    <row r="2042" spans="1:1" x14ac:dyDescent="0.25">
      <c r="A2042" s="1"/>
    </row>
    <row r="2043" spans="1:1" x14ac:dyDescent="0.25">
      <c r="A2043" s="1"/>
    </row>
    <row r="2044" spans="1:1" x14ac:dyDescent="0.25">
      <c r="A2044" s="1"/>
    </row>
    <row r="2045" spans="1:1" x14ac:dyDescent="0.25">
      <c r="A2045" s="1"/>
    </row>
    <row r="2046" spans="1:1" x14ac:dyDescent="0.25">
      <c r="A2046" s="1"/>
    </row>
    <row r="2047" spans="1:1" x14ac:dyDescent="0.25">
      <c r="A2047" s="1"/>
    </row>
    <row r="2048" spans="1:1" x14ac:dyDescent="0.25">
      <c r="A2048" s="1"/>
    </row>
    <row r="2049" spans="1:1" x14ac:dyDescent="0.25">
      <c r="A2049" s="1"/>
    </row>
    <row r="2050" spans="1:1" x14ac:dyDescent="0.25">
      <c r="A2050" s="1"/>
    </row>
    <row r="2051" spans="1:1" x14ac:dyDescent="0.25">
      <c r="A2051" s="1"/>
    </row>
    <row r="2052" spans="1:1" x14ac:dyDescent="0.25">
      <c r="A2052" s="1"/>
    </row>
    <row r="2053" spans="1:1" x14ac:dyDescent="0.25">
      <c r="A2053" s="1"/>
    </row>
    <row r="2054" spans="1:1" x14ac:dyDescent="0.25">
      <c r="A2054" s="1"/>
    </row>
    <row r="2055" spans="1:1" x14ac:dyDescent="0.25">
      <c r="A2055" s="1"/>
    </row>
    <row r="2056" spans="1:1" x14ac:dyDescent="0.25">
      <c r="A2056" s="1"/>
    </row>
    <row r="2057" spans="1:1" x14ac:dyDescent="0.25">
      <c r="A2057" s="1"/>
    </row>
    <row r="2058" spans="1:1" x14ac:dyDescent="0.25">
      <c r="A2058" s="1"/>
    </row>
    <row r="2059" spans="1:1" x14ac:dyDescent="0.25">
      <c r="A2059" s="1"/>
    </row>
    <row r="2060" spans="1:1" x14ac:dyDescent="0.25">
      <c r="A2060" s="1"/>
    </row>
    <row r="2061" spans="1:1" x14ac:dyDescent="0.25">
      <c r="A2061" s="1"/>
    </row>
    <row r="2062" spans="1:1" x14ac:dyDescent="0.25">
      <c r="A2062" s="1"/>
    </row>
    <row r="2063" spans="1:1" x14ac:dyDescent="0.25">
      <c r="A2063" s="1"/>
    </row>
    <row r="2064" spans="1:1" x14ac:dyDescent="0.25">
      <c r="A2064" s="1"/>
    </row>
    <row r="2065" spans="1:1" x14ac:dyDescent="0.25">
      <c r="A2065" s="1"/>
    </row>
    <row r="2066" spans="1:1" x14ac:dyDescent="0.25">
      <c r="A2066" s="1"/>
    </row>
    <row r="2067" spans="1:1" x14ac:dyDescent="0.25">
      <c r="A2067" s="1"/>
    </row>
    <row r="2068" spans="1:1" x14ac:dyDescent="0.25">
      <c r="A2068" s="1"/>
    </row>
    <row r="2069" spans="1:1" x14ac:dyDescent="0.25">
      <c r="A2069" s="1"/>
    </row>
    <row r="2070" spans="1:1" x14ac:dyDescent="0.25">
      <c r="A2070" s="1"/>
    </row>
    <row r="2071" spans="1:1" x14ac:dyDescent="0.25">
      <c r="A2071" s="1"/>
    </row>
    <row r="2072" spans="1:1" x14ac:dyDescent="0.25">
      <c r="A2072" s="1"/>
    </row>
    <row r="2073" spans="1:1" x14ac:dyDescent="0.25">
      <c r="A2073" s="1"/>
    </row>
    <row r="2074" spans="1:1" x14ac:dyDescent="0.25">
      <c r="A2074" s="1"/>
    </row>
    <row r="2075" spans="1:1" x14ac:dyDescent="0.25">
      <c r="A2075" s="1"/>
    </row>
    <row r="2076" spans="1:1" x14ac:dyDescent="0.25">
      <c r="A2076" s="1"/>
    </row>
    <row r="2077" spans="1:1" x14ac:dyDescent="0.25">
      <c r="A2077" s="1"/>
    </row>
    <row r="2078" spans="1:1" x14ac:dyDescent="0.25">
      <c r="A2078" s="1"/>
    </row>
    <row r="2079" spans="1:1" x14ac:dyDescent="0.25">
      <c r="A2079" s="1"/>
    </row>
    <row r="2080" spans="1:1" x14ac:dyDescent="0.25">
      <c r="A2080" s="1"/>
    </row>
    <row r="2081" spans="1:1" x14ac:dyDescent="0.25">
      <c r="A2081" s="1"/>
    </row>
    <row r="2082" spans="1:1" x14ac:dyDescent="0.25">
      <c r="A2082" s="1"/>
    </row>
    <row r="2083" spans="1:1" x14ac:dyDescent="0.25">
      <c r="A2083" s="1"/>
    </row>
    <row r="2084" spans="1:1" x14ac:dyDescent="0.25">
      <c r="A2084" s="1"/>
    </row>
    <row r="2085" spans="1:1" x14ac:dyDescent="0.25">
      <c r="A2085" s="1"/>
    </row>
    <row r="2086" spans="1:1" x14ac:dyDescent="0.25">
      <c r="A2086" s="1"/>
    </row>
    <row r="2087" spans="1:1" x14ac:dyDescent="0.25">
      <c r="A2087" s="1"/>
    </row>
    <row r="2088" spans="1:1" x14ac:dyDescent="0.25">
      <c r="A2088" s="1"/>
    </row>
    <row r="2089" spans="1:1" x14ac:dyDescent="0.25">
      <c r="A2089" s="1"/>
    </row>
    <row r="2090" spans="1:1" x14ac:dyDescent="0.25">
      <c r="A2090" s="1"/>
    </row>
    <row r="2091" spans="1:1" x14ac:dyDescent="0.25">
      <c r="A2091" s="1"/>
    </row>
    <row r="2092" spans="1:1" x14ac:dyDescent="0.25">
      <c r="A2092" s="1"/>
    </row>
    <row r="2093" spans="1:1" x14ac:dyDescent="0.25">
      <c r="A2093" s="1"/>
    </row>
    <row r="2094" spans="1:1" x14ac:dyDescent="0.25">
      <c r="A2094" s="1"/>
    </row>
    <row r="2095" spans="1:1" x14ac:dyDescent="0.25">
      <c r="A2095" s="1"/>
    </row>
    <row r="2096" spans="1:1" x14ac:dyDescent="0.25">
      <c r="A2096" s="1"/>
    </row>
    <row r="2097" spans="1:1" x14ac:dyDescent="0.25">
      <c r="A2097" s="1"/>
    </row>
    <row r="2098" spans="1:1" x14ac:dyDescent="0.25">
      <c r="A2098" s="1"/>
    </row>
    <row r="2099" spans="1:1" x14ac:dyDescent="0.25">
      <c r="A2099" s="1"/>
    </row>
    <row r="2100" spans="1:1" x14ac:dyDescent="0.25">
      <c r="A2100" s="1"/>
    </row>
    <row r="2101" spans="1:1" x14ac:dyDescent="0.25">
      <c r="A2101" s="1"/>
    </row>
    <row r="2102" spans="1:1" x14ac:dyDescent="0.25">
      <c r="A2102" s="1"/>
    </row>
    <row r="2103" spans="1:1" x14ac:dyDescent="0.25">
      <c r="A2103" s="1"/>
    </row>
    <row r="2104" spans="1:1" x14ac:dyDescent="0.25">
      <c r="A2104" s="1"/>
    </row>
    <row r="2105" spans="1:1" x14ac:dyDescent="0.25">
      <c r="A2105" s="1"/>
    </row>
    <row r="2106" spans="1:1" x14ac:dyDescent="0.25">
      <c r="A2106" s="1"/>
    </row>
    <row r="2107" spans="1:1" x14ac:dyDescent="0.25">
      <c r="A2107" s="1"/>
    </row>
    <row r="2108" spans="1:1" x14ac:dyDescent="0.25">
      <c r="A2108" s="1"/>
    </row>
    <row r="2109" spans="1:1" x14ac:dyDescent="0.25">
      <c r="A2109" s="1"/>
    </row>
    <row r="2110" spans="1:1" x14ac:dyDescent="0.25">
      <c r="A2110" s="1"/>
    </row>
    <row r="2111" spans="1:1" x14ac:dyDescent="0.25">
      <c r="A2111" s="1"/>
    </row>
    <row r="2112" spans="1:1" x14ac:dyDescent="0.25">
      <c r="A2112" s="1"/>
    </row>
    <row r="2113" spans="1:1" x14ac:dyDescent="0.25">
      <c r="A2113" s="1"/>
    </row>
    <row r="2114" spans="1:1" x14ac:dyDescent="0.25">
      <c r="A2114" s="1"/>
    </row>
    <row r="2115" spans="1:1" x14ac:dyDescent="0.25">
      <c r="A2115" s="1"/>
    </row>
    <row r="2116" spans="1:1" x14ac:dyDescent="0.25">
      <c r="A2116" s="1"/>
    </row>
    <row r="2117" spans="1:1" x14ac:dyDescent="0.25">
      <c r="A2117" s="1"/>
    </row>
    <row r="2118" spans="1:1" x14ac:dyDescent="0.25">
      <c r="A2118" s="1"/>
    </row>
    <row r="2119" spans="1:1" x14ac:dyDescent="0.25">
      <c r="A2119" s="1"/>
    </row>
    <row r="2120" spans="1:1" x14ac:dyDescent="0.25">
      <c r="A2120" s="1"/>
    </row>
    <row r="2121" spans="1:1" x14ac:dyDescent="0.25">
      <c r="A2121" s="1"/>
    </row>
    <row r="2122" spans="1:1" x14ac:dyDescent="0.25">
      <c r="A2122" s="1"/>
    </row>
    <row r="2123" spans="1:1" x14ac:dyDescent="0.25">
      <c r="A2123" s="1"/>
    </row>
    <row r="2124" spans="1:1" x14ac:dyDescent="0.25">
      <c r="A2124" s="1"/>
    </row>
    <row r="2125" spans="1:1" x14ac:dyDescent="0.25">
      <c r="A2125" s="1"/>
    </row>
    <row r="2126" spans="1:1" x14ac:dyDescent="0.25">
      <c r="A2126" s="1"/>
    </row>
    <row r="2127" spans="1:1" x14ac:dyDescent="0.25">
      <c r="A2127" s="1"/>
    </row>
    <row r="2128" spans="1:1" x14ac:dyDescent="0.25">
      <c r="A2128" s="1"/>
    </row>
    <row r="2129" spans="1:1" x14ac:dyDescent="0.25">
      <c r="A2129" s="1"/>
    </row>
    <row r="2130" spans="1:1" x14ac:dyDescent="0.25">
      <c r="A2130" s="1"/>
    </row>
    <row r="2131" spans="1:1" x14ac:dyDescent="0.25">
      <c r="A2131" s="1"/>
    </row>
    <row r="2132" spans="1:1" x14ac:dyDescent="0.25">
      <c r="A2132" s="1"/>
    </row>
    <row r="2133" spans="1:1" x14ac:dyDescent="0.25">
      <c r="A2133" s="1"/>
    </row>
    <row r="2134" spans="1:1" x14ac:dyDescent="0.25">
      <c r="A2134" s="1"/>
    </row>
    <row r="2135" spans="1:1" x14ac:dyDescent="0.25">
      <c r="A2135" s="1"/>
    </row>
    <row r="2136" spans="1:1" x14ac:dyDescent="0.25">
      <c r="A2136" s="1"/>
    </row>
    <row r="2137" spans="1:1" x14ac:dyDescent="0.25">
      <c r="A2137" s="1"/>
    </row>
    <row r="2138" spans="1:1" x14ac:dyDescent="0.25">
      <c r="A2138" s="1"/>
    </row>
    <row r="2139" spans="1:1" x14ac:dyDescent="0.25">
      <c r="A2139" s="1"/>
    </row>
    <row r="2140" spans="1:1" x14ac:dyDescent="0.25">
      <c r="A2140" s="1"/>
    </row>
    <row r="2141" spans="1:1" x14ac:dyDescent="0.25">
      <c r="A2141" s="1"/>
    </row>
    <row r="2142" spans="1:1" x14ac:dyDescent="0.25">
      <c r="A2142" s="1"/>
    </row>
    <row r="2143" spans="1:1" x14ac:dyDescent="0.25">
      <c r="A2143" s="1"/>
    </row>
    <row r="2144" spans="1:1" x14ac:dyDescent="0.25">
      <c r="A2144" s="1"/>
    </row>
    <row r="2145" spans="1:1" x14ac:dyDescent="0.25">
      <c r="A2145" s="1"/>
    </row>
    <row r="2146" spans="1:1" x14ac:dyDescent="0.25">
      <c r="A2146" s="1"/>
    </row>
    <row r="2147" spans="1:1" x14ac:dyDescent="0.25">
      <c r="A2147" s="1"/>
    </row>
    <row r="2148" spans="1:1" x14ac:dyDescent="0.25">
      <c r="A2148" s="1"/>
    </row>
    <row r="2149" spans="1:1" x14ac:dyDescent="0.25">
      <c r="A2149" s="1"/>
    </row>
    <row r="2150" spans="1:1" x14ac:dyDescent="0.25">
      <c r="A2150" s="1"/>
    </row>
    <row r="2151" spans="1:1" x14ac:dyDescent="0.25">
      <c r="A2151" s="1"/>
    </row>
    <row r="2152" spans="1:1" x14ac:dyDescent="0.25">
      <c r="A2152" s="1"/>
    </row>
    <row r="2153" spans="1:1" x14ac:dyDescent="0.25">
      <c r="A2153" s="1"/>
    </row>
    <row r="2154" spans="1:1" x14ac:dyDescent="0.25">
      <c r="A2154" s="1"/>
    </row>
    <row r="2155" spans="1:1" x14ac:dyDescent="0.25">
      <c r="A2155" s="1"/>
    </row>
    <row r="2156" spans="1:1" x14ac:dyDescent="0.25">
      <c r="A2156" s="1"/>
    </row>
    <row r="2157" spans="1:1" x14ac:dyDescent="0.25">
      <c r="A2157" s="1"/>
    </row>
    <row r="2158" spans="1:1" x14ac:dyDescent="0.25">
      <c r="A2158" s="1"/>
    </row>
    <row r="2159" spans="1:1" x14ac:dyDescent="0.25">
      <c r="A2159" s="1"/>
    </row>
    <row r="2160" spans="1:1" x14ac:dyDescent="0.25">
      <c r="A2160" s="1"/>
    </row>
    <row r="2161" spans="1:1" x14ac:dyDescent="0.25">
      <c r="A2161" s="1"/>
    </row>
    <row r="2162" spans="1:1" x14ac:dyDescent="0.25">
      <c r="A2162" s="1"/>
    </row>
    <row r="2163" spans="1:1" x14ac:dyDescent="0.25">
      <c r="A2163" s="1"/>
    </row>
    <row r="2164" spans="1:1" x14ac:dyDescent="0.25">
      <c r="A2164" s="1"/>
    </row>
    <row r="2165" spans="1:1" x14ac:dyDescent="0.25">
      <c r="A2165" s="1"/>
    </row>
    <row r="2166" spans="1:1" x14ac:dyDescent="0.25">
      <c r="A2166" s="1"/>
    </row>
    <row r="2167" spans="1:1" x14ac:dyDescent="0.25">
      <c r="A2167" s="1"/>
    </row>
    <row r="2168" spans="1:1" x14ac:dyDescent="0.25">
      <c r="A2168" s="1"/>
    </row>
    <row r="2169" spans="1:1" x14ac:dyDescent="0.25">
      <c r="A2169" s="1"/>
    </row>
    <row r="2170" spans="1:1" x14ac:dyDescent="0.25">
      <c r="A2170" s="1"/>
    </row>
    <row r="2171" spans="1:1" x14ac:dyDescent="0.25">
      <c r="A2171" s="1"/>
    </row>
    <row r="2172" spans="1:1" x14ac:dyDescent="0.25">
      <c r="A2172" s="1"/>
    </row>
    <row r="2173" spans="1:1" x14ac:dyDescent="0.25">
      <c r="A2173" s="1"/>
    </row>
    <row r="2174" spans="1:1" x14ac:dyDescent="0.25">
      <c r="A2174" s="1"/>
    </row>
    <row r="2175" spans="1:1" x14ac:dyDescent="0.25">
      <c r="A2175" s="1"/>
    </row>
    <row r="2176" spans="1:1" x14ac:dyDescent="0.25">
      <c r="A2176" s="1"/>
    </row>
    <row r="2177" spans="1:1" x14ac:dyDescent="0.25">
      <c r="A2177" s="1"/>
    </row>
    <row r="2178" spans="1:1" x14ac:dyDescent="0.25">
      <c r="A2178" s="1"/>
    </row>
    <row r="2179" spans="1:1" x14ac:dyDescent="0.25">
      <c r="A2179" s="1"/>
    </row>
    <row r="2180" spans="1:1" x14ac:dyDescent="0.25">
      <c r="A2180" s="1"/>
    </row>
    <row r="2181" spans="1:1" x14ac:dyDescent="0.25">
      <c r="A2181" s="1"/>
    </row>
    <row r="2182" spans="1:1" x14ac:dyDescent="0.25">
      <c r="A2182" s="1"/>
    </row>
    <row r="2183" spans="1:1" x14ac:dyDescent="0.25">
      <c r="A2183" s="1"/>
    </row>
    <row r="2184" spans="1:1" x14ac:dyDescent="0.25">
      <c r="A2184" s="1"/>
    </row>
    <row r="2185" spans="1:1" x14ac:dyDescent="0.25">
      <c r="A2185" s="1"/>
    </row>
    <row r="2186" spans="1:1" x14ac:dyDescent="0.25">
      <c r="A2186" s="1"/>
    </row>
    <row r="2187" spans="1:1" x14ac:dyDescent="0.25">
      <c r="A2187" s="1"/>
    </row>
    <row r="2188" spans="1:1" x14ac:dyDescent="0.25">
      <c r="A2188" s="1"/>
    </row>
    <row r="2189" spans="1:1" x14ac:dyDescent="0.25">
      <c r="A2189" s="1"/>
    </row>
    <row r="2190" spans="1:1" x14ac:dyDescent="0.25">
      <c r="A2190" s="1"/>
    </row>
    <row r="2191" spans="1:1" x14ac:dyDescent="0.25">
      <c r="A2191" s="1"/>
    </row>
    <row r="2192" spans="1:1" x14ac:dyDescent="0.25">
      <c r="A2192" s="1"/>
    </row>
    <row r="2193" spans="1:1" x14ac:dyDescent="0.25">
      <c r="A2193" s="1"/>
    </row>
    <row r="2194" spans="1:1" x14ac:dyDescent="0.25">
      <c r="A2194" s="1"/>
    </row>
    <row r="2195" spans="1:1" x14ac:dyDescent="0.25">
      <c r="A2195" s="1"/>
    </row>
    <row r="2196" spans="1:1" x14ac:dyDescent="0.25">
      <c r="A2196" s="1"/>
    </row>
    <row r="2197" spans="1:1" x14ac:dyDescent="0.25">
      <c r="A2197" s="1"/>
    </row>
    <row r="2198" spans="1:1" x14ac:dyDescent="0.25">
      <c r="A2198" s="1"/>
    </row>
    <row r="2199" spans="1:1" x14ac:dyDescent="0.25">
      <c r="A2199" s="1"/>
    </row>
    <row r="2200" spans="1:1" x14ac:dyDescent="0.25">
      <c r="A2200" s="1"/>
    </row>
    <row r="2201" spans="1:1" x14ac:dyDescent="0.25">
      <c r="A2201" s="1"/>
    </row>
    <row r="2202" spans="1:1" x14ac:dyDescent="0.25">
      <c r="A2202" s="1"/>
    </row>
    <row r="2203" spans="1:1" x14ac:dyDescent="0.25">
      <c r="A2203" s="1"/>
    </row>
    <row r="2204" spans="1:1" x14ac:dyDescent="0.25">
      <c r="A2204" s="1"/>
    </row>
    <row r="2205" spans="1:1" x14ac:dyDescent="0.25">
      <c r="A2205" s="1"/>
    </row>
    <row r="2206" spans="1:1" x14ac:dyDescent="0.25">
      <c r="A2206" s="1"/>
    </row>
    <row r="2207" spans="1:1" x14ac:dyDescent="0.25">
      <c r="A2207" s="1"/>
    </row>
    <row r="2208" spans="1:1" x14ac:dyDescent="0.25">
      <c r="A2208" s="1"/>
    </row>
    <row r="2209" spans="1:1" x14ac:dyDescent="0.25">
      <c r="A2209" s="1"/>
    </row>
    <row r="2210" spans="1:1" x14ac:dyDescent="0.25">
      <c r="A2210" s="1"/>
    </row>
    <row r="2211" spans="1:1" x14ac:dyDescent="0.25">
      <c r="A2211" s="1"/>
    </row>
    <row r="2212" spans="1:1" x14ac:dyDescent="0.25">
      <c r="A2212" s="1"/>
    </row>
    <row r="2213" spans="1:1" x14ac:dyDescent="0.25">
      <c r="A2213" s="1"/>
    </row>
    <row r="2214" spans="1:1" x14ac:dyDescent="0.25">
      <c r="A2214" s="1"/>
    </row>
    <row r="2215" spans="1:1" x14ac:dyDescent="0.25">
      <c r="A2215" s="1"/>
    </row>
    <row r="2216" spans="1:1" x14ac:dyDescent="0.25">
      <c r="A2216" s="1"/>
    </row>
    <row r="2217" spans="1:1" x14ac:dyDescent="0.25">
      <c r="A2217" s="1"/>
    </row>
    <row r="2218" spans="1:1" x14ac:dyDescent="0.25">
      <c r="A2218" s="1"/>
    </row>
    <row r="2219" spans="1:1" x14ac:dyDescent="0.25">
      <c r="A2219" s="1"/>
    </row>
    <row r="2220" spans="1:1" x14ac:dyDescent="0.25">
      <c r="A2220" s="1"/>
    </row>
    <row r="2221" spans="1:1" x14ac:dyDescent="0.25">
      <c r="A2221" s="1"/>
    </row>
    <row r="2222" spans="1:1" x14ac:dyDescent="0.25">
      <c r="A2222" s="1"/>
    </row>
    <row r="2223" spans="1:1" x14ac:dyDescent="0.25">
      <c r="A2223" s="1"/>
    </row>
    <row r="2224" spans="1:1" x14ac:dyDescent="0.25">
      <c r="A2224" s="1"/>
    </row>
    <row r="2225" spans="1:1" x14ac:dyDescent="0.25">
      <c r="A2225" s="1"/>
    </row>
    <row r="2226" spans="1:1" x14ac:dyDescent="0.25">
      <c r="A2226" s="1"/>
    </row>
    <row r="2227" spans="1:1" x14ac:dyDescent="0.25">
      <c r="A2227" s="1"/>
    </row>
    <row r="2228" spans="1:1" x14ac:dyDescent="0.25">
      <c r="A2228" s="1"/>
    </row>
    <row r="2229" spans="1:1" x14ac:dyDescent="0.25">
      <c r="A2229" s="1"/>
    </row>
    <row r="2230" spans="1:1" x14ac:dyDescent="0.25">
      <c r="A2230" s="1"/>
    </row>
    <row r="2231" spans="1:1" x14ac:dyDescent="0.25">
      <c r="A2231" s="1"/>
    </row>
    <row r="2232" spans="1:1" x14ac:dyDescent="0.25">
      <c r="A2232" s="1"/>
    </row>
    <row r="2233" spans="1:1" x14ac:dyDescent="0.25">
      <c r="A2233" s="1"/>
    </row>
    <row r="2234" spans="1:1" x14ac:dyDescent="0.25">
      <c r="A2234" s="1"/>
    </row>
    <row r="2235" spans="1:1" x14ac:dyDescent="0.25">
      <c r="A2235" s="1"/>
    </row>
    <row r="2236" spans="1:1" x14ac:dyDescent="0.25">
      <c r="A2236" s="1"/>
    </row>
    <row r="2237" spans="1:1" x14ac:dyDescent="0.25">
      <c r="A2237" s="1"/>
    </row>
    <row r="2238" spans="1:1" x14ac:dyDescent="0.25">
      <c r="A2238" s="1"/>
    </row>
    <row r="2239" spans="1:1" x14ac:dyDescent="0.25">
      <c r="A2239" s="1"/>
    </row>
    <row r="2240" spans="1:1" x14ac:dyDescent="0.25">
      <c r="A2240" s="1"/>
    </row>
    <row r="2241" spans="1:1" x14ac:dyDescent="0.25">
      <c r="A2241" s="1"/>
    </row>
    <row r="2242" spans="1:1" x14ac:dyDescent="0.25">
      <c r="A2242" s="1"/>
    </row>
    <row r="2243" spans="1:1" x14ac:dyDescent="0.25">
      <c r="A2243" s="1"/>
    </row>
    <row r="2244" spans="1:1" x14ac:dyDescent="0.25">
      <c r="A2244" s="1"/>
    </row>
    <row r="2245" spans="1:1" x14ac:dyDescent="0.25">
      <c r="A2245" s="1"/>
    </row>
    <row r="2246" spans="1:1" x14ac:dyDescent="0.25">
      <c r="A2246" s="1"/>
    </row>
    <row r="2247" spans="1:1" x14ac:dyDescent="0.25">
      <c r="A2247" s="1"/>
    </row>
    <row r="2248" spans="1:1" x14ac:dyDescent="0.25">
      <c r="A2248" s="1"/>
    </row>
    <row r="2249" spans="1:1" x14ac:dyDescent="0.25">
      <c r="A2249" s="1"/>
    </row>
    <row r="2250" spans="1:1" x14ac:dyDescent="0.25">
      <c r="A2250" s="1"/>
    </row>
    <row r="2251" spans="1:1" x14ac:dyDescent="0.25">
      <c r="A2251" s="1"/>
    </row>
    <row r="2252" spans="1:1" x14ac:dyDescent="0.25">
      <c r="A2252" s="1"/>
    </row>
    <row r="2253" spans="1:1" x14ac:dyDescent="0.25">
      <c r="A2253" s="1"/>
    </row>
    <row r="2254" spans="1:1" x14ac:dyDescent="0.25">
      <c r="A2254" s="1"/>
    </row>
    <row r="2255" spans="1:1" x14ac:dyDescent="0.25">
      <c r="A2255" s="1"/>
    </row>
    <row r="2256" spans="1:1" x14ac:dyDescent="0.25">
      <c r="A2256" s="1"/>
    </row>
    <row r="2257" spans="1:1" x14ac:dyDescent="0.25">
      <c r="A2257" s="1"/>
    </row>
    <row r="2258" spans="1:1" x14ac:dyDescent="0.25">
      <c r="A2258" s="1"/>
    </row>
    <row r="2259" spans="1:1" x14ac:dyDescent="0.25">
      <c r="A2259" s="1"/>
    </row>
    <row r="2260" spans="1:1" x14ac:dyDescent="0.25">
      <c r="A2260" s="1"/>
    </row>
    <row r="2261" spans="1:1" x14ac:dyDescent="0.25">
      <c r="A2261" s="1"/>
    </row>
    <row r="2262" spans="1:1" x14ac:dyDescent="0.25">
      <c r="A2262" s="1"/>
    </row>
    <row r="2263" spans="1:1" x14ac:dyDescent="0.25">
      <c r="A2263" s="1"/>
    </row>
    <row r="2264" spans="1:1" x14ac:dyDescent="0.25">
      <c r="A2264" s="1"/>
    </row>
    <row r="2265" spans="1:1" x14ac:dyDescent="0.25">
      <c r="A2265" s="1"/>
    </row>
    <row r="2266" spans="1:1" x14ac:dyDescent="0.25">
      <c r="A2266" s="1"/>
    </row>
    <row r="2267" spans="1:1" x14ac:dyDescent="0.25">
      <c r="A2267" s="1"/>
    </row>
    <row r="2268" spans="1:1" x14ac:dyDescent="0.25">
      <c r="A2268" s="1"/>
    </row>
    <row r="2269" spans="1:1" x14ac:dyDescent="0.25">
      <c r="A2269" s="1"/>
    </row>
    <row r="2270" spans="1:1" x14ac:dyDescent="0.25">
      <c r="A2270" s="1"/>
    </row>
    <row r="2271" spans="1:1" x14ac:dyDescent="0.25">
      <c r="A2271" s="1"/>
    </row>
    <row r="2272" spans="1:1" x14ac:dyDescent="0.25">
      <c r="A2272" s="1"/>
    </row>
    <row r="2273" spans="1:1" x14ac:dyDescent="0.25">
      <c r="A2273" s="1"/>
    </row>
    <row r="2274" spans="1:1" x14ac:dyDescent="0.25">
      <c r="A2274" s="1"/>
    </row>
    <row r="2275" spans="1:1" x14ac:dyDescent="0.25">
      <c r="A2275" s="1"/>
    </row>
    <row r="2276" spans="1:1" x14ac:dyDescent="0.25">
      <c r="A2276" s="1"/>
    </row>
    <row r="2277" spans="1:1" x14ac:dyDescent="0.25">
      <c r="A2277" s="1"/>
    </row>
    <row r="2278" spans="1:1" x14ac:dyDescent="0.25">
      <c r="A2278" s="1"/>
    </row>
    <row r="2279" spans="1:1" x14ac:dyDescent="0.25">
      <c r="A2279" s="1"/>
    </row>
    <row r="2280" spans="1:1" x14ac:dyDescent="0.25">
      <c r="A2280" s="1"/>
    </row>
    <row r="2281" spans="1:1" x14ac:dyDescent="0.25">
      <c r="A2281" s="1"/>
    </row>
    <row r="2282" spans="1:1" x14ac:dyDescent="0.25">
      <c r="A2282" s="1"/>
    </row>
    <row r="2283" spans="1:1" x14ac:dyDescent="0.25">
      <c r="A2283" s="1"/>
    </row>
    <row r="2284" spans="1:1" x14ac:dyDescent="0.25">
      <c r="A2284" s="1"/>
    </row>
    <row r="2285" spans="1:1" x14ac:dyDescent="0.25">
      <c r="A2285" s="1"/>
    </row>
    <row r="2286" spans="1:1" x14ac:dyDescent="0.25">
      <c r="A2286" s="1"/>
    </row>
    <row r="2287" spans="1:1" x14ac:dyDescent="0.25">
      <c r="A2287" s="1"/>
    </row>
    <row r="2288" spans="1:1" x14ac:dyDescent="0.25">
      <c r="A2288" s="1"/>
    </row>
    <row r="2289" spans="1:1" x14ac:dyDescent="0.25">
      <c r="A2289" s="1"/>
    </row>
    <row r="2290" spans="1:1" x14ac:dyDescent="0.25">
      <c r="A2290" s="1"/>
    </row>
    <row r="2291" spans="1:1" x14ac:dyDescent="0.25">
      <c r="A2291" s="1"/>
    </row>
    <row r="2292" spans="1:1" x14ac:dyDescent="0.25">
      <c r="A2292" s="1"/>
    </row>
    <row r="2293" spans="1:1" x14ac:dyDescent="0.25">
      <c r="A2293" s="1"/>
    </row>
    <row r="2294" spans="1:1" x14ac:dyDescent="0.25">
      <c r="A2294" s="1"/>
    </row>
    <row r="2295" spans="1:1" x14ac:dyDescent="0.25">
      <c r="A2295" s="1"/>
    </row>
    <row r="2296" spans="1:1" x14ac:dyDescent="0.25">
      <c r="A2296" s="1"/>
    </row>
    <row r="2297" spans="1:1" x14ac:dyDescent="0.25">
      <c r="A2297" s="1"/>
    </row>
    <row r="2298" spans="1:1" x14ac:dyDescent="0.25">
      <c r="A2298" s="1"/>
    </row>
    <row r="2299" spans="1:1" x14ac:dyDescent="0.25">
      <c r="A2299" s="1"/>
    </row>
    <row r="2300" spans="1:1" x14ac:dyDescent="0.25">
      <c r="A2300" s="1"/>
    </row>
    <row r="2301" spans="1:1" x14ac:dyDescent="0.25">
      <c r="A2301" s="1"/>
    </row>
    <row r="2302" spans="1:1" x14ac:dyDescent="0.25">
      <c r="A2302" s="1"/>
    </row>
    <row r="2303" spans="1:1" x14ac:dyDescent="0.25">
      <c r="A2303" s="1"/>
    </row>
    <row r="2304" spans="1:1" x14ac:dyDescent="0.25">
      <c r="A2304" s="1"/>
    </row>
    <row r="2305" spans="1:1" x14ac:dyDescent="0.25">
      <c r="A2305" s="1"/>
    </row>
    <row r="2306" spans="1:1" x14ac:dyDescent="0.25">
      <c r="A2306" s="1"/>
    </row>
    <row r="2307" spans="1:1" x14ac:dyDescent="0.25">
      <c r="A2307" s="1"/>
    </row>
    <row r="2308" spans="1:1" x14ac:dyDescent="0.25">
      <c r="A2308" s="1"/>
    </row>
    <row r="2309" spans="1:1" x14ac:dyDescent="0.25">
      <c r="A2309" s="1"/>
    </row>
    <row r="2310" spans="1:1" x14ac:dyDescent="0.25">
      <c r="A2310" s="1"/>
    </row>
    <row r="2311" spans="1:1" x14ac:dyDescent="0.25">
      <c r="A2311" s="1"/>
    </row>
    <row r="2312" spans="1:1" x14ac:dyDescent="0.25">
      <c r="A2312" s="1"/>
    </row>
    <row r="2313" spans="1:1" x14ac:dyDescent="0.25">
      <c r="A2313" s="1"/>
    </row>
    <row r="2314" spans="1:1" x14ac:dyDescent="0.25">
      <c r="A2314" s="1"/>
    </row>
    <row r="2315" spans="1:1" x14ac:dyDescent="0.25">
      <c r="A2315" s="1"/>
    </row>
    <row r="2316" spans="1:1" x14ac:dyDescent="0.25">
      <c r="A2316" s="1"/>
    </row>
    <row r="2317" spans="1:1" x14ac:dyDescent="0.25">
      <c r="A2317" s="1"/>
    </row>
    <row r="2318" spans="1:1" x14ac:dyDescent="0.25">
      <c r="A2318" s="1"/>
    </row>
    <row r="2319" spans="1:1" x14ac:dyDescent="0.25">
      <c r="A2319" s="1"/>
    </row>
    <row r="2320" spans="1:1" x14ac:dyDescent="0.25">
      <c r="A2320" s="1"/>
    </row>
    <row r="2321" spans="1:1" x14ac:dyDescent="0.25">
      <c r="A2321" s="1"/>
    </row>
    <row r="2322" spans="1:1" x14ac:dyDescent="0.25">
      <c r="A2322" s="1"/>
    </row>
    <row r="2323" spans="1:1" x14ac:dyDescent="0.25">
      <c r="A2323" s="1"/>
    </row>
    <row r="2324" spans="1:1" x14ac:dyDescent="0.25">
      <c r="A2324" s="1"/>
    </row>
    <row r="2325" spans="1:1" x14ac:dyDescent="0.25">
      <c r="A2325" s="1"/>
    </row>
    <row r="2326" spans="1:1" x14ac:dyDescent="0.25">
      <c r="A2326" s="1"/>
    </row>
    <row r="2327" spans="1:1" x14ac:dyDescent="0.25">
      <c r="A2327" s="1"/>
    </row>
    <row r="2328" spans="1:1" x14ac:dyDescent="0.25">
      <c r="A2328" s="1"/>
    </row>
    <row r="2329" spans="1:1" x14ac:dyDescent="0.25">
      <c r="A2329" s="1"/>
    </row>
    <row r="2330" spans="1:1" x14ac:dyDescent="0.25">
      <c r="A2330" s="1"/>
    </row>
    <row r="2331" spans="1:1" x14ac:dyDescent="0.25">
      <c r="A2331" s="1"/>
    </row>
    <row r="2332" spans="1:1" x14ac:dyDescent="0.25">
      <c r="A2332" s="1"/>
    </row>
    <row r="2333" spans="1:1" x14ac:dyDescent="0.25">
      <c r="A2333" s="1"/>
    </row>
    <row r="2334" spans="1:1" x14ac:dyDescent="0.25">
      <c r="A2334" s="1"/>
    </row>
    <row r="2335" spans="1:1" x14ac:dyDescent="0.25">
      <c r="A2335" s="1"/>
    </row>
    <row r="2336" spans="1:1" x14ac:dyDescent="0.25">
      <c r="A2336" s="1"/>
    </row>
    <row r="2337" spans="1:1" x14ac:dyDescent="0.25">
      <c r="A2337" s="1"/>
    </row>
    <row r="2338" spans="1:1" x14ac:dyDescent="0.25">
      <c r="A2338" s="1"/>
    </row>
    <row r="2339" spans="1:1" x14ac:dyDescent="0.25">
      <c r="A2339" s="1"/>
    </row>
    <row r="2340" spans="1:1" x14ac:dyDescent="0.25">
      <c r="A2340" s="1"/>
    </row>
    <row r="2341" spans="1:1" x14ac:dyDescent="0.25">
      <c r="A2341" s="1"/>
    </row>
    <row r="2342" spans="1:1" x14ac:dyDescent="0.25">
      <c r="A2342" s="1"/>
    </row>
    <row r="2343" spans="1:1" x14ac:dyDescent="0.25">
      <c r="A2343" s="1"/>
    </row>
    <row r="2344" spans="1:1" x14ac:dyDescent="0.25">
      <c r="A2344" s="1"/>
    </row>
    <row r="2345" spans="1:1" x14ac:dyDescent="0.25">
      <c r="A2345" s="1"/>
    </row>
    <row r="2346" spans="1:1" x14ac:dyDescent="0.25">
      <c r="A2346" s="1"/>
    </row>
    <row r="2347" spans="1:1" x14ac:dyDescent="0.25">
      <c r="A2347" s="1"/>
    </row>
    <row r="2348" spans="1:1" x14ac:dyDescent="0.25">
      <c r="A2348" s="1"/>
    </row>
    <row r="2349" spans="1:1" x14ac:dyDescent="0.25">
      <c r="A2349" s="1"/>
    </row>
    <row r="2350" spans="1:1" x14ac:dyDescent="0.25">
      <c r="A2350" s="1"/>
    </row>
    <row r="2351" spans="1:1" x14ac:dyDescent="0.25">
      <c r="A2351" s="1"/>
    </row>
    <row r="2352" spans="1:1" x14ac:dyDescent="0.25">
      <c r="A2352" s="1"/>
    </row>
    <row r="2353" spans="1:1" x14ac:dyDescent="0.25">
      <c r="A2353" s="1"/>
    </row>
    <row r="2354" spans="1:1" x14ac:dyDescent="0.25">
      <c r="A2354" s="1"/>
    </row>
    <row r="2355" spans="1:1" x14ac:dyDescent="0.25">
      <c r="A2355" s="1"/>
    </row>
    <row r="2356" spans="1:1" x14ac:dyDescent="0.25">
      <c r="A2356" s="1"/>
    </row>
    <row r="2357" spans="1:1" x14ac:dyDescent="0.25">
      <c r="A2357" s="1"/>
    </row>
    <row r="2358" spans="1:1" x14ac:dyDescent="0.25">
      <c r="A2358" s="1"/>
    </row>
    <row r="2359" spans="1:1" x14ac:dyDescent="0.25">
      <c r="A2359" s="1"/>
    </row>
    <row r="2360" spans="1:1" x14ac:dyDescent="0.25">
      <c r="A2360" s="1"/>
    </row>
    <row r="2361" spans="1:1" x14ac:dyDescent="0.25">
      <c r="A2361" s="1"/>
    </row>
    <row r="2362" spans="1:1" x14ac:dyDescent="0.25">
      <c r="A2362" s="1"/>
    </row>
    <row r="2363" spans="1:1" x14ac:dyDescent="0.25">
      <c r="A2363" s="1"/>
    </row>
    <row r="2364" spans="1:1" x14ac:dyDescent="0.25">
      <c r="A2364" s="1"/>
    </row>
    <row r="2365" spans="1:1" x14ac:dyDescent="0.25">
      <c r="A2365" s="1"/>
    </row>
    <row r="2366" spans="1:1" x14ac:dyDescent="0.25">
      <c r="A2366" s="1"/>
    </row>
    <row r="2367" spans="1:1" x14ac:dyDescent="0.25">
      <c r="A2367" s="1"/>
    </row>
    <row r="2368" spans="1:1" x14ac:dyDescent="0.25">
      <c r="A2368" s="1"/>
    </row>
    <row r="2369" spans="1:1" x14ac:dyDescent="0.25">
      <c r="A2369" s="1"/>
    </row>
    <row r="2370" spans="1:1" x14ac:dyDescent="0.25">
      <c r="A2370" s="1"/>
    </row>
    <row r="2371" spans="1:1" x14ac:dyDescent="0.25">
      <c r="A2371" s="1"/>
    </row>
    <row r="2372" spans="1:1" x14ac:dyDescent="0.25">
      <c r="A2372" s="1"/>
    </row>
    <row r="2373" spans="1:1" x14ac:dyDescent="0.25">
      <c r="A2373" s="1"/>
    </row>
    <row r="2374" spans="1:1" x14ac:dyDescent="0.25">
      <c r="A2374" s="1"/>
    </row>
    <row r="2375" spans="1:1" x14ac:dyDescent="0.25">
      <c r="A2375" s="1"/>
    </row>
    <row r="2376" spans="1:1" x14ac:dyDescent="0.25">
      <c r="A2376" s="1"/>
    </row>
    <row r="2377" spans="1:1" x14ac:dyDescent="0.25">
      <c r="A2377" s="1"/>
    </row>
    <row r="2378" spans="1:1" x14ac:dyDescent="0.25">
      <c r="A2378" s="1"/>
    </row>
    <row r="2379" spans="1:1" x14ac:dyDescent="0.25">
      <c r="A2379" s="1"/>
    </row>
    <row r="2380" spans="1:1" x14ac:dyDescent="0.25">
      <c r="A2380" s="1"/>
    </row>
    <row r="2381" spans="1:1" x14ac:dyDescent="0.25">
      <c r="A2381" s="1"/>
    </row>
    <row r="2382" spans="1:1" x14ac:dyDescent="0.25">
      <c r="A2382" s="1"/>
    </row>
    <row r="2383" spans="1:1" x14ac:dyDescent="0.25">
      <c r="A2383" s="1"/>
    </row>
    <row r="2384" spans="1:1" x14ac:dyDescent="0.25">
      <c r="A2384" s="1"/>
    </row>
    <row r="2385" spans="1:1" x14ac:dyDescent="0.25">
      <c r="A2385" s="1"/>
    </row>
    <row r="2386" spans="1:1" x14ac:dyDescent="0.25">
      <c r="A2386" s="1"/>
    </row>
    <row r="2387" spans="1:1" x14ac:dyDescent="0.25">
      <c r="A2387" s="1"/>
    </row>
    <row r="2388" spans="1:1" x14ac:dyDescent="0.25">
      <c r="A2388" s="1"/>
    </row>
    <row r="2389" spans="1:1" x14ac:dyDescent="0.25">
      <c r="A2389" s="1"/>
    </row>
    <row r="2390" spans="1:1" x14ac:dyDescent="0.25">
      <c r="A2390" s="1"/>
    </row>
    <row r="2391" spans="1:1" x14ac:dyDescent="0.25">
      <c r="A2391" s="1"/>
    </row>
    <row r="2392" spans="1:1" x14ac:dyDescent="0.25">
      <c r="A2392" s="1"/>
    </row>
    <row r="2393" spans="1:1" x14ac:dyDescent="0.25">
      <c r="A2393" s="1"/>
    </row>
    <row r="2394" spans="1:1" x14ac:dyDescent="0.25">
      <c r="A2394" s="1"/>
    </row>
    <row r="2395" spans="1:1" x14ac:dyDescent="0.25">
      <c r="A2395" s="1"/>
    </row>
    <row r="2396" spans="1:1" x14ac:dyDescent="0.25">
      <c r="A2396" s="1"/>
    </row>
    <row r="2397" spans="1:1" x14ac:dyDescent="0.25">
      <c r="A2397" s="1"/>
    </row>
    <row r="2398" spans="1:1" x14ac:dyDescent="0.25">
      <c r="A2398" s="1"/>
    </row>
    <row r="2399" spans="1:1" x14ac:dyDescent="0.25">
      <c r="A2399" s="1"/>
    </row>
    <row r="2400" spans="1:1" x14ac:dyDescent="0.25">
      <c r="A2400" s="1"/>
    </row>
    <row r="2401" spans="1:1" x14ac:dyDescent="0.25">
      <c r="A2401" s="1"/>
    </row>
    <row r="2402" spans="1:1" x14ac:dyDescent="0.25">
      <c r="A2402" s="1"/>
    </row>
    <row r="2403" spans="1:1" x14ac:dyDescent="0.25">
      <c r="A2403" s="1"/>
    </row>
    <row r="2404" spans="1:1" x14ac:dyDescent="0.25">
      <c r="A2404" s="1"/>
    </row>
    <row r="2405" spans="1:1" x14ac:dyDescent="0.25">
      <c r="A2405" s="1"/>
    </row>
    <row r="2406" spans="1:1" x14ac:dyDescent="0.25">
      <c r="A2406" s="1"/>
    </row>
    <row r="2407" spans="1:1" x14ac:dyDescent="0.25">
      <c r="A2407" s="1"/>
    </row>
    <row r="2408" spans="1:1" x14ac:dyDescent="0.25">
      <c r="A2408" s="1"/>
    </row>
    <row r="2409" spans="1:1" x14ac:dyDescent="0.25">
      <c r="A2409" s="1"/>
    </row>
    <row r="2410" spans="1:1" x14ac:dyDescent="0.25">
      <c r="A2410" s="1"/>
    </row>
    <row r="2411" spans="1:1" x14ac:dyDescent="0.25">
      <c r="A2411" s="1"/>
    </row>
    <row r="2412" spans="1:1" x14ac:dyDescent="0.25">
      <c r="A2412" s="1"/>
    </row>
    <row r="2413" spans="1:1" x14ac:dyDescent="0.25">
      <c r="A2413" s="1"/>
    </row>
    <row r="2414" spans="1:1" x14ac:dyDescent="0.25">
      <c r="A2414" s="1"/>
    </row>
    <row r="2415" spans="1:1" x14ac:dyDescent="0.25">
      <c r="A2415" s="1"/>
    </row>
    <row r="2416" spans="1:1" x14ac:dyDescent="0.25">
      <c r="A2416" s="1"/>
    </row>
    <row r="2417" spans="1:1" x14ac:dyDescent="0.25">
      <c r="A2417" s="1"/>
    </row>
    <row r="2418" spans="1:1" x14ac:dyDescent="0.25">
      <c r="A2418" s="1"/>
    </row>
    <row r="2419" spans="1:1" x14ac:dyDescent="0.25">
      <c r="A2419" s="1"/>
    </row>
    <row r="2420" spans="1:1" x14ac:dyDescent="0.25">
      <c r="A2420" s="1"/>
    </row>
    <row r="2421" spans="1:1" x14ac:dyDescent="0.25">
      <c r="A2421" s="1"/>
    </row>
    <row r="2422" spans="1:1" x14ac:dyDescent="0.25">
      <c r="A2422" s="1"/>
    </row>
    <row r="2423" spans="1:1" x14ac:dyDescent="0.25">
      <c r="A2423" s="1"/>
    </row>
    <row r="2424" spans="1:1" x14ac:dyDescent="0.25">
      <c r="A2424" s="1"/>
    </row>
    <row r="2425" spans="1:1" x14ac:dyDescent="0.25">
      <c r="A2425" s="1"/>
    </row>
    <row r="2426" spans="1:1" x14ac:dyDescent="0.25">
      <c r="A2426" s="1"/>
    </row>
    <row r="2427" spans="1:1" x14ac:dyDescent="0.25">
      <c r="A2427" s="1"/>
    </row>
    <row r="2428" spans="1:1" x14ac:dyDescent="0.25">
      <c r="A2428" s="1"/>
    </row>
    <row r="2429" spans="1:1" x14ac:dyDescent="0.25">
      <c r="A2429" s="1"/>
    </row>
    <row r="2430" spans="1:1" x14ac:dyDescent="0.25">
      <c r="A2430" s="1"/>
    </row>
    <row r="2431" spans="1:1" x14ac:dyDescent="0.25">
      <c r="A2431" s="1"/>
    </row>
    <row r="2432" spans="1:1" x14ac:dyDescent="0.25">
      <c r="A2432" s="1"/>
    </row>
    <row r="2433" spans="1:1" x14ac:dyDescent="0.25">
      <c r="A2433" s="1"/>
    </row>
    <row r="2434" spans="1:1" x14ac:dyDescent="0.25">
      <c r="A2434" s="1"/>
    </row>
    <row r="2435" spans="1:1" x14ac:dyDescent="0.25">
      <c r="A2435" s="1"/>
    </row>
    <row r="2436" spans="1:1" x14ac:dyDescent="0.25">
      <c r="A2436" s="1"/>
    </row>
    <row r="2437" spans="1:1" x14ac:dyDescent="0.25">
      <c r="A2437" s="1"/>
    </row>
    <row r="2438" spans="1:1" x14ac:dyDescent="0.25">
      <c r="A2438" s="1"/>
    </row>
    <row r="2439" spans="1:1" x14ac:dyDescent="0.25">
      <c r="A2439" s="1"/>
    </row>
    <row r="2440" spans="1:1" x14ac:dyDescent="0.25">
      <c r="A2440" s="1"/>
    </row>
    <row r="2441" spans="1:1" x14ac:dyDescent="0.25">
      <c r="A2441" s="1"/>
    </row>
    <row r="2442" spans="1:1" x14ac:dyDescent="0.25">
      <c r="A2442" s="1"/>
    </row>
    <row r="2443" spans="1:1" x14ac:dyDescent="0.25">
      <c r="A2443" s="1"/>
    </row>
    <row r="2444" spans="1:1" x14ac:dyDescent="0.25">
      <c r="A2444" s="1"/>
    </row>
    <row r="2445" spans="1:1" x14ac:dyDescent="0.25">
      <c r="A2445" s="1"/>
    </row>
    <row r="2446" spans="1:1" x14ac:dyDescent="0.25">
      <c r="A2446" s="1"/>
    </row>
    <row r="2447" spans="1:1" x14ac:dyDescent="0.25">
      <c r="A2447" s="1"/>
    </row>
    <row r="2448" spans="1:1" x14ac:dyDescent="0.25">
      <c r="A2448" s="1"/>
    </row>
    <row r="2449" spans="1:1" x14ac:dyDescent="0.25">
      <c r="A2449" s="1"/>
    </row>
    <row r="2450" spans="1:1" x14ac:dyDescent="0.25">
      <c r="A2450" s="1"/>
    </row>
    <row r="2451" spans="1:1" x14ac:dyDescent="0.25">
      <c r="A2451" s="1"/>
    </row>
    <row r="2452" spans="1:1" x14ac:dyDescent="0.25">
      <c r="A2452" s="1"/>
    </row>
    <row r="2453" spans="1:1" x14ac:dyDescent="0.25">
      <c r="A2453" s="1"/>
    </row>
    <row r="2454" spans="1:1" x14ac:dyDescent="0.25">
      <c r="A2454" s="1"/>
    </row>
    <row r="2455" spans="1:1" x14ac:dyDescent="0.25">
      <c r="A2455" s="1"/>
    </row>
    <row r="2456" spans="1:1" x14ac:dyDescent="0.25">
      <c r="A2456" s="1"/>
    </row>
    <row r="2457" spans="1:1" x14ac:dyDescent="0.25">
      <c r="A2457" s="1"/>
    </row>
    <row r="2458" spans="1:1" x14ac:dyDescent="0.25">
      <c r="A2458" s="1"/>
    </row>
    <row r="2459" spans="1:1" x14ac:dyDescent="0.25">
      <c r="A2459" s="1"/>
    </row>
    <row r="2460" spans="1:1" x14ac:dyDescent="0.25">
      <c r="A2460" s="1"/>
    </row>
    <row r="2461" spans="1:1" x14ac:dyDescent="0.25">
      <c r="A2461" s="1"/>
    </row>
    <row r="2462" spans="1:1" x14ac:dyDescent="0.25">
      <c r="A2462" s="1"/>
    </row>
    <row r="2463" spans="1:1" x14ac:dyDescent="0.25">
      <c r="A2463" s="1"/>
    </row>
    <row r="2464" spans="1:1" x14ac:dyDescent="0.25">
      <c r="A2464" s="1"/>
    </row>
    <row r="2465" spans="1:1" x14ac:dyDescent="0.25">
      <c r="A2465" s="1"/>
    </row>
    <row r="2466" spans="1:1" x14ac:dyDescent="0.25">
      <c r="A2466" s="1"/>
    </row>
    <row r="2467" spans="1:1" x14ac:dyDescent="0.25">
      <c r="A2467" s="1"/>
    </row>
    <row r="2468" spans="1:1" x14ac:dyDescent="0.25">
      <c r="A2468" s="1"/>
    </row>
    <row r="2469" spans="1:1" x14ac:dyDescent="0.25">
      <c r="A2469" s="1"/>
    </row>
    <row r="2470" spans="1:1" x14ac:dyDescent="0.25">
      <c r="A2470" s="1"/>
    </row>
    <row r="2471" spans="1:1" x14ac:dyDescent="0.25">
      <c r="A2471" s="1"/>
    </row>
    <row r="2472" spans="1:1" x14ac:dyDescent="0.25">
      <c r="A2472" s="1"/>
    </row>
    <row r="2473" spans="1:1" x14ac:dyDescent="0.25">
      <c r="A2473" s="1"/>
    </row>
    <row r="2474" spans="1:1" x14ac:dyDescent="0.25">
      <c r="A2474" s="1"/>
    </row>
    <row r="2475" spans="1:1" x14ac:dyDescent="0.25">
      <c r="A2475" s="1"/>
    </row>
    <row r="2476" spans="1:1" x14ac:dyDescent="0.25">
      <c r="A2476" s="1"/>
    </row>
    <row r="2477" spans="1:1" x14ac:dyDescent="0.25">
      <c r="A2477" s="1"/>
    </row>
    <row r="2478" spans="1:1" x14ac:dyDescent="0.25">
      <c r="A2478" s="1"/>
    </row>
    <row r="2479" spans="1:1" x14ac:dyDescent="0.25">
      <c r="A2479" s="1"/>
    </row>
    <row r="2480" spans="1:1" x14ac:dyDescent="0.25">
      <c r="A2480" s="1"/>
    </row>
    <row r="2481" spans="1:1" x14ac:dyDescent="0.25">
      <c r="A2481" s="1"/>
    </row>
    <row r="2482" spans="1:1" x14ac:dyDescent="0.25">
      <c r="A2482" s="1"/>
    </row>
    <row r="2483" spans="1:1" x14ac:dyDescent="0.25">
      <c r="A2483" s="1"/>
    </row>
    <row r="2484" spans="1:1" x14ac:dyDescent="0.25">
      <c r="A2484" s="1"/>
    </row>
    <row r="2485" spans="1:1" x14ac:dyDescent="0.25">
      <c r="A2485" s="1"/>
    </row>
    <row r="2486" spans="1:1" x14ac:dyDescent="0.25">
      <c r="A2486" s="1"/>
    </row>
    <row r="2487" spans="1:1" x14ac:dyDescent="0.25">
      <c r="A2487" s="1"/>
    </row>
    <row r="2488" spans="1:1" x14ac:dyDescent="0.25">
      <c r="A2488" s="1"/>
    </row>
    <row r="2489" spans="1:1" x14ac:dyDescent="0.25">
      <c r="A2489" s="1"/>
    </row>
    <row r="2490" spans="1:1" x14ac:dyDescent="0.25">
      <c r="A2490" s="1"/>
    </row>
    <row r="2491" spans="1:1" x14ac:dyDescent="0.25">
      <c r="A2491" s="1"/>
    </row>
    <row r="2492" spans="1:1" x14ac:dyDescent="0.25">
      <c r="A2492" s="1"/>
    </row>
    <row r="2493" spans="1:1" x14ac:dyDescent="0.25">
      <c r="A2493" s="1"/>
    </row>
    <row r="2494" spans="1:1" x14ac:dyDescent="0.25">
      <c r="A2494" s="1"/>
    </row>
    <row r="2495" spans="1:1" x14ac:dyDescent="0.25">
      <c r="A2495" s="1"/>
    </row>
    <row r="2496" spans="1:1" x14ac:dyDescent="0.25">
      <c r="A2496" s="1"/>
    </row>
    <row r="2497" spans="1:1" x14ac:dyDescent="0.25">
      <c r="A2497" s="1"/>
    </row>
    <row r="2498" spans="1:1" x14ac:dyDescent="0.25">
      <c r="A2498" s="1"/>
    </row>
    <row r="2499" spans="1:1" x14ac:dyDescent="0.25">
      <c r="A2499" s="1"/>
    </row>
    <row r="2500" spans="1:1" x14ac:dyDescent="0.25">
      <c r="A2500" s="1"/>
    </row>
    <row r="2501" spans="1:1" x14ac:dyDescent="0.25">
      <c r="A2501" s="1"/>
    </row>
    <row r="2502" spans="1:1" x14ac:dyDescent="0.25">
      <c r="A2502" s="1"/>
    </row>
    <row r="2503" spans="1:1" x14ac:dyDescent="0.25">
      <c r="A2503" s="1"/>
    </row>
    <row r="2504" spans="1:1" x14ac:dyDescent="0.25">
      <c r="A2504" s="1"/>
    </row>
    <row r="2505" spans="1:1" x14ac:dyDescent="0.25">
      <c r="A2505" s="1"/>
    </row>
    <row r="2506" spans="1:1" x14ac:dyDescent="0.25">
      <c r="A2506" s="1"/>
    </row>
    <row r="2507" spans="1:1" x14ac:dyDescent="0.25">
      <c r="A2507" s="1"/>
    </row>
    <row r="2508" spans="1:1" x14ac:dyDescent="0.25">
      <c r="A2508" s="1"/>
    </row>
    <row r="2509" spans="1:1" x14ac:dyDescent="0.25">
      <c r="A2509" s="1"/>
    </row>
    <row r="2510" spans="1:1" x14ac:dyDescent="0.25">
      <c r="A2510" s="1"/>
    </row>
    <row r="2511" spans="1:1" x14ac:dyDescent="0.25">
      <c r="A2511" s="1"/>
    </row>
    <row r="2512" spans="1:1" x14ac:dyDescent="0.25">
      <c r="A2512" s="1"/>
    </row>
    <row r="2513" spans="1:1" x14ac:dyDescent="0.25">
      <c r="A2513" s="1"/>
    </row>
    <row r="2514" spans="1:1" x14ac:dyDescent="0.25">
      <c r="A2514" s="1"/>
    </row>
    <row r="2515" spans="1:1" x14ac:dyDescent="0.25">
      <c r="A2515" s="1"/>
    </row>
    <row r="2516" spans="1:1" x14ac:dyDescent="0.25">
      <c r="A2516" s="1"/>
    </row>
    <row r="2517" spans="1:1" x14ac:dyDescent="0.25">
      <c r="A2517" s="1"/>
    </row>
    <row r="2518" spans="1:1" x14ac:dyDescent="0.25">
      <c r="A2518" s="1"/>
    </row>
    <row r="2519" spans="1:1" x14ac:dyDescent="0.25">
      <c r="A2519" s="1"/>
    </row>
    <row r="2520" spans="1:1" x14ac:dyDescent="0.25">
      <c r="A2520" s="1"/>
    </row>
    <row r="2521" spans="1:1" x14ac:dyDescent="0.25">
      <c r="A2521" s="1"/>
    </row>
    <row r="2522" spans="1:1" x14ac:dyDescent="0.25">
      <c r="A2522" s="1"/>
    </row>
    <row r="2523" spans="1:1" x14ac:dyDescent="0.25">
      <c r="A2523" s="1"/>
    </row>
    <row r="2524" spans="1:1" x14ac:dyDescent="0.25">
      <c r="A2524" s="1"/>
    </row>
    <row r="2525" spans="1:1" x14ac:dyDescent="0.25">
      <c r="A2525" s="1"/>
    </row>
    <row r="2526" spans="1:1" x14ac:dyDescent="0.25">
      <c r="A2526" s="1"/>
    </row>
    <row r="2527" spans="1:1" x14ac:dyDescent="0.25">
      <c r="A2527" s="1"/>
    </row>
    <row r="2528" spans="1:1" x14ac:dyDescent="0.25">
      <c r="A2528" s="1"/>
    </row>
    <row r="2529" spans="1:1" x14ac:dyDescent="0.25">
      <c r="A2529" s="1"/>
    </row>
    <row r="2530" spans="1:1" x14ac:dyDescent="0.25">
      <c r="A2530" s="1"/>
    </row>
    <row r="2531" spans="1:1" x14ac:dyDescent="0.25">
      <c r="A2531" s="1"/>
    </row>
    <row r="2532" spans="1:1" x14ac:dyDescent="0.25">
      <c r="A2532" s="1"/>
    </row>
    <row r="2533" spans="1:1" x14ac:dyDescent="0.25">
      <c r="A2533" s="1"/>
    </row>
    <row r="2534" spans="1:1" x14ac:dyDescent="0.25">
      <c r="A2534" s="1"/>
    </row>
    <row r="2535" spans="1:1" x14ac:dyDescent="0.25">
      <c r="A2535" s="1"/>
    </row>
    <row r="2536" spans="1:1" x14ac:dyDescent="0.25">
      <c r="A2536" s="1"/>
    </row>
    <row r="2537" spans="1:1" x14ac:dyDescent="0.25">
      <c r="A2537" s="1"/>
    </row>
    <row r="2538" spans="1:1" x14ac:dyDescent="0.25">
      <c r="A2538" s="1"/>
    </row>
    <row r="2539" spans="1:1" x14ac:dyDescent="0.25">
      <c r="A2539" s="1"/>
    </row>
    <row r="2540" spans="1:1" x14ac:dyDescent="0.25">
      <c r="A2540" s="1"/>
    </row>
    <row r="2541" spans="1:1" x14ac:dyDescent="0.25">
      <c r="A2541" s="1"/>
    </row>
    <row r="2542" spans="1:1" x14ac:dyDescent="0.25">
      <c r="A2542" s="1"/>
    </row>
    <row r="2543" spans="1:1" x14ac:dyDescent="0.25">
      <c r="A2543" s="1"/>
    </row>
    <row r="2544" spans="1:1" x14ac:dyDescent="0.25">
      <c r="A2544" s="1"/>
    </row>
    <row r="2545" spans="1:1" x14ac:dyDescent="0.25">
      <c r="A2545" s="1"/>
    </row>
    <row r="2546" spans="1:1" x14ac:dyDescent="0.25">
      <c r="A2546" s="1"/>
    </row>
    <row r="2547" spans="1:1" x14ac:dyDescent="0.25">
      <c r="A2547" s="1"/>
    </row>
    <row r="2548" spans="1:1" x14ac:dyDescent="0.25">
      <c r="A2548" s="1"/>
    </row>
    <row r="2549" spans="1:1" x14ac:dyDescent="0.25">
      <c r="A2549" s="1"/>
    </row>
    <row r="2550" spans="1:1" x14ac:dyDescent="0.25">
      <c r="A2550" s="1"/>
    </row>
    <row r="2551" spans="1:1" x14ac:dyDescent="0.25">
      <c r="A2551" s="1"/>
    </row>
    <row r="2552" spans="1:1" x14ac:dyDescent="0.25">
      <c r="A2552" s="1"/>
    </row>
    <row r="2553" spans="1:1" x14ac:dyDescent="0.25">
      <c r="A2553" s="1"/>
    </row>
    <row r="2554" spans="1:1" x14ac:dyDescent="0.25">
      <c r="A2554" s="1"/>
    </row>
    <row r="2555" spans="1:1" x14ac:dyDescent="0.25">
      <c r="A2555" s="1"/>
    </row>
    <row r="2556" spans="1:1" x14ac:dyDescent="0.25">
      <c r="A2556" s="1"/>
    </row>
    <row r="2557" spans="1:1" x14ac:dyDescent="0.25">
      <c r="A2557" s="1"/>
    </row>
    <row r="2558" spans="1:1" x14ac:dyDescent="0.25">
      <c r="A2558" s="1"/>
    </row>
    <row r="2559" spans="1:1" x14ac:dyDescent="0.25">
      <c r="A2559" s="1"/>
    </row>
    <row r="2560" spans="1:1" x14ac:dyDescent="0.25">
      <c r="A2560" s="1"/>
    </row>
    <row r="2561" spans="1:1" x14ac:dyDescent="0.25">
      <c r="A2561" s="1"/>
    </row>
    <row r="2562" spans="1:1" x14ac:dyDescent="0.25">
      <c r="A2562" s="1"/>
    </row>
    <row r="2563" spans="1:1" x14ac:dyDescent="0.25">
      <c r="A2563" s="1"/>
    </row>
    <row r="2564" spans="1:1" x14ac:dyDescent="0.25">
      <c r="A2564" s="1"/>
    </row>
    <row r="2565" spans="1:1" x14ac:dyDescent="0.25">
      <c r="A2565" s="1"/>
    </row>
    <row r="2566" spans="1:1" x14ac:dyDescent="0.25">
      <c r="A2566" s="1"/>
    </row>
    <row r="2567" spans="1:1" x14ac:dyDescent="0.25">
      <c r="A2567" s="1"/>
    </row>
    <row r="2568" spans="1:1" x14ac:dyDescent="0.25">
      <c r="A2568" s="1"/>
    </row>
    <row r="2569" spans="1:1" x14ac:dyDescent="0.25">
      <c r="A2569" s="1"/>
    </row>
    <row r="2570" spans="1:1" x14ac:dyDescent="0.25">
      <c r="A2570" s="1"/>
    </row>
    <row r="2571" spans="1:1" x14ac:dyDescent="0.25">
      <c r="A2571" s="1"/>
    </row>
    <row r="2572" spans="1:1" x14ac:dyDescent="0.25">
      <c r="A2572" s="1"/>
    </row>
    <row r="2573" spans="1:1" x14ac:dyDescent="0.25">
      <c r="A2573" s="1"/>
    </row>
    <row r="2574" spans="1:1" x14ac:dyDescent="0.25">
      <c r="A2574" s="1"/>
    </row>
    <row r="2575" spans="1:1" x14ac:dyDescent="0.25">
      <c r="A2575" s="1"/>
    </row>
    <row r="2576" spans="1:1" x14ac:dyDescent="0.25">
      <c r="A2576" s="1"/>
    </row>
    <row r="2577" spans="1:1" x14ac:dyDescent="0.25">
      <c r="A2577" s="1"/>
    </row>
    <row r="2578" spans="1:1" x14ac:dyDescent="0.25">
      <c r="A2578" s="1"/>
    </row>
    <row r="2579" spans="1:1" x14ac:dyDescent="0.25">
      <c r="A2579" s="1"/>
    </row>
    <row r="2580" spans="1:1" x14ac:dyDescent="0.25">
      <c r="A2580" s="1"/>
    </row>
    <row r="2581" spans="1:1" x14ac:dyDescent="0.25">
      <c r="A2581" s="1"/>
    </row>
    <row r="2582" spans="1:1" x14ac:dyDescent="0.25">
      <c r="A2582" s="1"/>
    </row>
    <row r="2583" spans="1:1" x14ac:dyDescent="0.25">
      <c r="A2583" s="1"/>
    </row>
    <row r="2584" spans="1:1" x14ac:dyDescent="0.25">
      <c r="A2584" s="1"/>
    </row>
    <row r="2585" spans="1:1" x14ac:dyDescent="0.25">
      <c r="A2585" s="1"/>
    </row>
    <row r="2586" spans="1:1" x14ac:dyDescent="0.25">
      <c r="A2586" s="1"/>
    </row>
    <row r="2587" spans="1:1" x14ac:dyDescent="0.25">
      <c r="A2587" s="1"/>
    </row>
    <row r="2588" spans="1:1" x14ac:dyDescent="0.25">
      <c r="A2588" s="1"/>
    </row>
    <row r="2589" spans="1:1" x14ac:dyDescent="0.25">
      <c r="A2589" s="1"/>
    </row>
    <row r="2590" spans="1:1" x14ac:dyDescent="0.25">
      <c r="A2590" s="1"/>
    </row>
    <row r="2591" spans="1:1" x14ac:dyDescent="0.25">
      <c r="A2591" s="1"/>
    </row>
    <row r="2592" spans="1:1" x14ac:dyDescent="0.25">
      <c r="A2592" s="1"/>
    </row>
    <row r="2593" spans="1:1" x14ac:dyDescent="0.25">
      <c r="A2593" s="1"/>
    </row>
    <row r="2594" spans="1:1" x14ac:dyDescent="0.25">
      <c r="A2594" s="1"/>
    </row>
    <row r="2595" spans="1:1" x14ac:dyDescent="0.25">
      <c r="A2595" s="1"/>
    </row>
    <row r="2596" spans="1:1" x14ac:dyDescent="0.25">
      <c r="A2596" s="1"/>
    </row>
    <row r="2597" spans="1:1" x14ac:dyDescent="0.25">
      <c r="A2597" s="1"/>
    </row>
    <row r="2598" spans="1:1" x14ac:dyDescent="0.25">
      <c r="A2598" s="1"/>
    </row>
    <row r="2599" spans="1:1" x14ac:dyDescent="0.25">
      <c r="A2599" s="1"/>
    </row>
    <row r="2600" spans="1:1" x14ac:dyDescent="0.25">
      <c r="A2600" s="1"/>
    </row>
    <row r="2601" spans="1:1" x14ac:dyDescent="0.25">
      <c r="A2601" s="1"/>
    </row>
    <row r="2602" spans="1:1" x14ac:dyDescent="0.25">
      <c r="A2602" s="1"/>
    </row>
    <row r="2603" spans="1:1" x14ac:dyDescent="0.25">
      <c r="A2603" s="1"/>
    </row>
    <row r="2604" spans="1:1" x14ac:dyDescent="0.25">
      <c r="A2604" s="1"/>
    </row>
    <row r="2605" spans="1:1" x14ac:dyDescent="0.25">
      <c r="A2605" s="1"/>
    </row>
    <row r="2606" spans="1:1" x14ac:dyDescent="0.25">
      <c r="A2606" s="1"/>
    </row>
    <row r="2607" spans="1:1" x14ac:dyDescent="0.25">
      <c r="A2607" s="1"/>
    </row>
    <row r="2608" spans="1:1" x14ac:dyDescent="0.25">
      <c r="A2608" s="1"/>
    </row>
    <row r="2609" spans="1:1" x14ac:dyDescent="0.25">
      <c r="A2609" s="1"/>
    </row>
    <row r="2610" spans="1:1" x14ac:dyDescent="0.25">
      <c r="A2610" s="1"/>
    </row>
    <row r="2611" spans="1:1" x14ac:dyDescent="0.25">
      <c r="A2611" s="1"/>
    </row>
    <row r="2612" spans="1:1" x14ac:dyDescent="0.25">
      <c r="A2612" s="1"/>
    </row>
    <row r="2613" spans="1:1" x14ac:dyDescent="0.25">
      <c r="A2613" s="1"/>
    </row>
    <row r="2614" spans="1:1" x14ac:dyDescent="0.25">
      <c r="A2614" s="1"/>
    </row>
    <row r="2615" spans="1:1" x14ac:dyDescent="0.25">
      <c r="A2615" s="1"/>
    </row>
    <row r="2616" spans="1:1" x14ac:dyDescent="0.25">
      <c r="A2616" s="1"/>
    </row>
    <row r="2617" spans="1:1" x14ac:dyDescent="0.25">
      <c r="A2617" s="1"/>
    </row>
    <row r="2618" spans="1:1" x14ac:dyDescent="0.25">
      <c r="A2618" s="1"/>
    </row>
    <row r="2619" spans="1:1" x14ac:dyDescent="0.25">
      <c r="A2619" s="1"/>
    </row>
    <row r="2620" spans="1:1" x14ac:dyDescent="0.25">
      <c r="A2620" s="1"/>
    </row>
    <row r="2621" spans="1:1" x14ac:dyDescent="0.25">
      <c r="A2621" s="1"/>
    </row>
    <row r="2622" spans="1:1" x14ac:dyDescent="0.25">
      <c r="A2622" s="1"/>
    </row>
    <row r="2623" spans="1:1" x14ac:dyDescent="0.25">
      <c r="A2623" s="1"/>
    </row>
    <row r="2624" spans="1:1" x14ac:dyDescent="0.25">
      <c r="A2624" s="1"/>
    </row>
    <row r="2625" spans="1:1" x14ac:dyDescent="0.25">
      <c r="A2625" s="1"/>
    </row>
    <row r="2626" spans="1:1" x14ac:dyDescent="0.25">
      <c r="A2626" s="1"/>
    </row>
    <row r="2627" spans="1:1" x14ac:dyDescent="0.25">
      <c r="A2627" s="1"/>
    </row>
    <row r="2628" spans="1:1" x14ac:dyDescent="0.25">
      <c r="A2628" s="1"/>
    </row>
    <row r="2629" spans="1:1" x14ac:dyDescent="0.25">
      <c r="A2629" s="1"/>
    </row>
    <row r="2630" spans="1:1" x14ac:dyDescent="0.25">
      <c r="A2630" s="1"/>
    </row>
    <row r="2631" spans="1:1" x14ac:dyDescent="0.25">
      <c r="A2631" s="1"/>
    </row>
    <row r="2632" spans="1:1" x14ac:dyDescent="0.25">
      <c r="A2632" s="1"/>
    </row>
    <row r="2633" spans="1:1" x14ac:dyDescent="0.25">
      <c r="A2633" s="1"/>
    </row>
    <row r="2634" spans="1:1" x14ac:dyDescent="0.25">
      <c r="A2634" s="1"/>
    </row>
    <row r="2635" spans="1:1" x14ac:dyDescent="0.25">
      <c r="A2635" s="1"/>
    </row>
    <row r="2636" spans="1:1" x14ac:dyDescent="0.25">
      <c r="A2636" s="1"/>
    </row>
    <row r="2637" spans="1:1" x14ac:dyDescent="0.25">
      <c r="A2637" s="1"/>
    </row>
    <row r="2638" spans="1:1" x14ac:dyDescent="0.25">
      <c r="A2638" s="1"/>
    </row>
    <row r="2639" spans="1:1" x14ac:dyDescent="0.25">
      <c r="A2639" s="1"/>
    </row>
    <row r="2640" spans="1:1" x14ac:dyDescent="0.25">
      <c r="A2640" s="1"/>
    </row>
    <row r="2641" spans="1:1" x14ac:dyDescent="0.25">
      <c r="A2641" s="1"/>
    </row>
    <row r="2642" spans="1:1" x14ac:dyDescent="0.25">
      <c r="A2642" s="1"/>
    </row>
    <row r="2643" spans="1:1" x14ac:dyDescent="0.25">
      <c r="A2643" s="1"/>
    </row>
    <row r="2644" spans="1:1" x14ac:dyDescent="0.25">
      <c r="A2644" s="1"/>
    </row>
    <row r="2645" spans="1:1" x14ac:dyDescent="0.25">
      <c r="A2645" s="1"/>
    </row>
    <row r="2646" spans="1:1" x14ac:dyDescent="0.25">
      <c r="A2646" s="1"/>
    </row>
    <row r="2647" spans="1:1" x14ac:dyDescent="0.25">
      <c r="A2647" s="1"/>
    </row>
    <row r="2648" spans="1:1" x14ac:dyDescent="0.25">
      <c r="A2648" s="1"/>
    </row>
    <row r="2649" spans="1:1" x14ac:dyDescent="0.25">
      <c r="A2649" s="1"/>
    </row>
    <row r="2650" spans="1:1" x14ac:dyDescent="0.25">
      <c r="A2650" s="1"/>
    </row>
    <row r="2651" spans="1:1" x14ac:dyDescent="0.25">
      <c r="A2651" s="1"/>
    </row>
    <row r="2652" spans="1:1" x14ac:dyDescent="0.25">
      <c r="A2652" s="1"/>
    </row>
    <row r="2653" spans="1:1" x14ac:dyDescent="0.25">
      <c r="A2653" s="1"/>
    </row>
    <row r="2654" spans="1:1" x14ac:dyDescent="0.25">
      <c r="A2654" s="1"/>
    </row>
    <row r="2655" spans="1:1" x14ac:dyDescent="0.25">
      <c r="A2655" s="1"/>
    </row>
    <row r="2656" spans="1:1" x14ac:dyDescent="0.25">
      <c r="A2656" s="1"/>
    </row>
    <row r="2657" spans="1:1" x14ac:dyDescent="0.25">
      <c r="A2657" s="1"/>
    </row>
    <row r="2658" spans="1:1" x14ac:dyDescent="0.25">
      <c r="A2658" s="1"/>
    </row>
    <row r="2659" spans="1:1" x14ac:dyDescent="0.25">
      <c r="A2659" s="1"/>
    </row>
    <row r="2660" spans="1:1" x14ac:dyDescent="0.25">
      <c r="A2660" s="1"/>
    </row>
    <row r="2661" spans="1:1" x14ac:dyDescent="0.25">
      <c r="A2661" s="1"/>
    </row>
    <row r="2662" spans="1:1" x14ac:dyDescent="0.25">
      <c r="A2662" s="1"/>
    </row>
    <row r="2663" spans="1:1" x14ac:dyDescent="0.25">
      <c r="A2663" s="1"/>
    </row>
    <row r="2664" spans="1:1" x14ac:dyDescent="0.25">
      <c r="A2664" s="1"/>
    </row>
    <row r="2665" spans="1:1" x14ac:dyDescent="0.25">
      <c r="A2665" s="1"/>
    </row>
    <row r="2666" spans="1:1" x14ac:dyDescent="0.25">
      <c r="A2666" s="1"/>
    </row>
    <row r="2667" spans="1:1" x14ac:dyDescent="0.25">
      <c r="A2667" s="1"/>
    </row>
    <row r="2668" spans="1:1" x14ac:dyDescent="0.25">
      <c r="A2668" s="1"/>
    </row>
    <row r="2669" spans="1:1" x14ac:dyDescent="0.25">
      <c r="A2669" s="1"/>
    </row>
    <row r="2670" spans="1:1" x14ac:dyDescent="0.25">
      <c r="A2670" s="1"/>
    </row>
    <row r="2671" spans="1:1" x14ac:dyDescent="0.25">
      <c r="A2671" s="1"/>
    </row>
    <row r="2672" spans="1:1" x14ac:dyDescent="0.25">
      <c r="A2672" s="1"/>
    </row>
    <row r="2673" spans="1:1" x14ac:dyDescent="0.25">
      <c r="A2673" s="1"/>
    </row>
    <row r="2674" spans="1:1" x14ac:dyDescent="0.25">
      <c r="A2674" s="1"/>
    </row>
    <row r="2675" spans="1:1" x14ac:dyDescent="0.25">
      <c r="A2675" s="1"/>
    </row>
    <row r="2676" spans="1:1" x14ac:dyDescent="0.25">
      <c r="A2676" s="1"/>
    </row>
    <row r="2677" spans="1:1" x14ac:dyDescent="0.25">
      <c r="A2677" s="1"/>
    </row>
    <row r="2678" spans="1:1" x14ac:dyDescent="0.25">
      <c r="A2678" s="1"/>
    </row>
    <row r="2679" spans="1:1" x14ac:dyDescent="0.25">
      <c r="A2679" s="1"/>
    </row>
    <row r="2680" spans="1:1" x14ac:dyDescent="0.25">
      <c r="A2680" s="1"/>
    </row>
    <row r="2681" spans="1:1" x14ac:dyDescent="0.25">
      <c r="A2681" s="1"/>
    </row>
    <row r="2682" spans="1:1" x14ac:dyDescent="0.25">
      <c r="A2682" s="1"/>
    </row>
    <row r="2683" spans="1:1" x14ac:dyDescent="0.25">
      <c r="A2683" s="1"/>
    </row>
    <row r="2684" spans="1:1" x14ac:dyDescent="0.25">
      <c r="A2684" s="1"/>
    </row>
    <row r="2685" spans="1:1" x14ac:dyDescent="0.25">
      <c r="A2685" s="1"/>
    </row>
    <row r="2686" spans="1:1" x14ac:dyDescent="0.25">
      <c r="A2686" s="1"/>
    </row>
    <row r="2687" spans="1:1" x14ac:dyDescent="0.25">
      <c r="A2687" s="1"/>
    </row>
    <row r="2688" spans="1:1" x14ac:dyDescent="0.25">
      <c r="A2688" s="1"/>
    </row>
    <row r="2689" spans="1:1" x14ac:dyDescent="0.25">
      <c r="A2689" s="1"/>
    </row>
    <row r="2690" spans="1:1" x14ac:dyDescent="0.25">
      <c r="A2690" s="1"/>
    </row>
    <row r="2691" spans="1:1" x14ac:dyDescent="0.25">
      <c r="A2691" s="1"/>
    </row>
    <row r="2692" spans="1:1" x14ac:dyDescent="0.25">
      <c r="A2692" s="1"/>
    </row>
    <row r="2693" spans="1:1" x14ac:dyDescent="0.25">
      <c r="A2693" s="1"/>
    </row>
    <row r="2694" spans="1:1" x14ac:dyDescent="0.25">
      <c r="A2694" s="1"/>
    </row>
    <row r="2695" spans="1:1" x14ac:dyDescent="0.25">
      <c r="A2695" s="1"/>
    </row>
    <row r="2696" spans="1:1" x14ac:dyDescent="0.25">
      <c r="A2696" s="1"/>
    </row>
    <row r="2697" spans="1:1" x14ac:dyDescent="0.25">
      <c r="A2697" s="1"/>
    </row>
    <row r="2698" spans="1:1" x14ac:dyDescent="0.25">
      <c r="A2698" s="1"/>
    </row>
    <row r="2699" spans="1:1" x14ac:dyDescent="0.25">
      <c r="A2699" s="1"/>
    </row>
    <row r="2700" spans="1:1" x14ac:dyDescent="0.25">
      <c r="A2700" s="1"/>
    </row>
    <row r="2701" spans="1:1" x14ac:dyDescent="0.25">
      <c r="A2701" s="1"/>
    </row>
    <row r="2702" spans="1:1" x14ac:dyDescent="0.25">
      <c r="A2702" s="1"/>
    </row>
    <row r="2703" spans="1:1" x14ac:dyDescent="0.25">
      <c r="A2703" s="1"/>
    </row>
    <row r="2704" spans="1:1" x14ac:dyDescent="0.25">
      <c r="A2704" s="1"/>
    </row>
    <row r="2705" spans="1:1" x14ac:dyDescent="0.25">
      <c r="A2705" s="1"/>
    </row>
    <row r="2706" spans="1:1" x14ac:dyDescent="0.25">
      <c r="A2706" s="1"/>
    </row>
    <row r="2707" spans="1:1" x14ac:dyDescent="0.25">
      <c r="A2707" s="1"/>
    </row>
    <row r="2708" spans="1:1" x14ac:dyDescent="0.25">
      <c r="A2708" s="1"/>
    </row>
    <row r="2709" spans="1:1" x14ac:dyDescent="0.25">
      <c r="A2709" s="1"/>
    </row>
    <row r="2710" spans="1:1" x14ac:dyDescent="0.25">
      <c r="A2710" s="1"/>
    </row>
    <row r="2711" spans="1:1" x14ac:dyDescent="0.25">
      <c r="A2711" s="1"/>
    </row>
    <row r="2712" spans="1:1" x14ac:dyDescent="0.25">
      <c r="A2712" s="1"/>
    </row>
    <row r="2713" spans="1:1" x14ac:dyDescent="0.25">
      <c r="A2713" s="1"/>
    </row>
    <row r="2714" spans="1:1" x14ac:dyDescent="0.25">
      <c r="A2714" s="1"/>
    </row>
    <row r="2715" spans="1:1" x14ac:dyDescent="0.25">
      <c r="A2715" s="1"/>
    </row>
    <row r="2716" spans="1:1" x14ac:dyDescent="0.25">
      <c r="A2716" s="1"/>
    </row>
    <row r="2717" spans="1:1" x14ac:dyDescent="0.25">
      <c r="A2717" s="1"/>
    </row>
    <row r="2718" spans="1:1" x14ac:dyDescent="0.25">
      <c r="A2718" s="1"/>
    </row>
    <row r="2719" spans="1:1" x14ac:dyDescent="0.25">
      <c r="A2719" s="1"/>
    </row>
    <row r="2720" spans="1:1" x14ac:dyDescent="0.25">
      <c r="A2720" s="1"/>
    </row>
    <row r="2721" spans="1:1" x14ac:dyDescent="0.25">
      <c r="A2721" s="1"/>
    </row>
    <row r="2722" spans="1:1" x14ac:dyDescent="0.25">
      <c r="A2722" s="1"/>
    </row>
    <row r="2723" spans="1:1" x14ac:dyDescent="0.25">
      <c r="A2723" s="1"/>
    </row>
    <row r="2724" spans="1:1" x14ac:dyDescent="0.25">
      <c r="A2724" s="1"/>
    </row>
    <row r="2725" spans="1:1" x14ac:dyDescent="0.25">
      <c r="A2725" s="1"/>
    </row>
    <row r="2726" spans="1:1" x14ac:dyDescent="0.25">
      <c r="A2726" s="1"/>
    </row>
    <row r="2727" spans="1:1" x14ac:dyDescent="0.25">
      <c r="A2727" s="1"/>
    </row>
    <row r="2728" spans="1:1" x14ac:dyDescent="0.25">
      <c r="A2728" s="1"/>
    </row>
    <row r="2729" spans="1:1" x14ac:dyDescent="0.25">
      <c r="A2729" s="1"/>
    </row>
    <row r="2730" spans="1:1" x14ac:dyDescent="0.25">
      <c r="A2730" s="1"/>
    </row>
    <row r="2731" spans="1:1" x14ac:dyDescent="0.25">
      <c r="A2731" s="1"/>
    </row>
    <row r="2732" spans="1:1" x14ac:dyDescent="0.25">
      <c r="A2732" s="1"/>
    </row>
    <row r="2733" spans="1:1" x14ac:dyDescent="0.25">
      <c r="A2733" s="1"/>
    </row>
    <row r="2734" spans="1:1" x14ac:dyDescent="0.25">
      <c r="A2734" s="1"/>
    </row>
    <row r="2735" spans="1:1" x14ac:dyDescent="0.25">
      <c r="A2735" s="1"/>
    </row>
    <row r="2736" spans="1:1" x14ac:dyDescent="0.25">
      <c r="A2736" s="1"/>
    </row>
    <row r="2737" spans="1:1" x14ac:dyDescent="0.25">
      <c r="A2737" s="1"/>
    </row>
    <row r="2738" spans="1:1" x14ac:dyDescent="0.25">
      <c r="A2738" s="1"/>
    </row>
    <row r="2739" spans="1:1" x14ac:dyDescent="0.25">
      <c r="A2739" s="1"/>
    </row>
    <row r="2740" spans="1:1" x14ac:dyDescent="0.25">
      <c r="A2740" s="1"/>
    </row>
    <row r="2741" spans="1:1" x14ac:dyDescent="0.25">
      <c r="A2741" s="1"/>
    </row>
    <row r="2742" spans="1:1" x14ac:dyDescent="0.25">
      <c r="A2742" s="1"/>
    </row>
    <row r="2743" spans="1:1" x14ac:dyDescent="0.25">
      <c r="A2743" s="1"/>
    </row>
    <row r="2744" spans="1:1" x14ac:dyDescent="0.25">
      <c r="A2744" s="1"/>
    </row>
    <row r="2745" spans="1:1" x14ac:dyDescent="0.25">
      <c r="A2745" s="1"/>
    </row>
    <row r="2746" spans="1:1" x14ac:dyDescent="0.25">
      <c r="A2746" s="1"/>
    </row>
    <row r="2747" spans="1:1" x14ac:dyDescent="0.25">
      <c r="A2747" s="1"/>
    </row>
    <row r="2748" spans="1:1" x14ac:dyDescent="0.25">
      <c r="A2748" s="1"/>
    </row>
    <row r="2749" spans="1:1" x14ac:dyDescent="0.25">
      <c r="A2749" s="1"/>
    </row>
    <row r="2750" spans="1:1" x14ac:dyDescent="0.25">
      <c r="A2750" s="1"/>
    </row>
    <row r="2751" spans="1:1" x14ac:dyDescent="0.25">
      <c r="A2751" s="1"/>
    </row>
    <row r="2752" spans="1:1" x14ac:dyDescent="0.25">
      <c r="A2752" s="1"/>
    </row>
    <row r="2753" spans="1:1" x14ac:dyDescent="0.25">
      <c r="A2753" s="1"/>
    </row>
    <row r="2754" spans="1:1" x14ac:dyDescent="0.25">
      <c r="A2754" s="1"/>
    </row>
    <row r="2755" spans="1:1" x14ac:dyDescent="0.25">
      <c r="A2755" s="1"/>
    </row>
    <row r="2756" spans="1:1" x14ac:dyDescent="0.25">
      <c r="A2756" s="1"/>
    </row>
    <row r="2757" spans="1:1" x14ac:dyDescent="0.25">
      <c r="A2757" s="1"/>
    </row>
    <row r="2758" spans="1:1" x14ac:dyDescent="0.25">
      <c r="A2758" s="1"/>
    </row>
    <row r="2759" spans="1:1" x14ac:dyDescent="0.25">
      <c r="A2759" s="1"/>
    </row>
    <row r="2760" spans="1:1" x14ac:dyDescent="0.25">
      <c r="A2760" s="1"/>
    </row>
    <row r="2761" spans="1:1" x14ac:dyDescent="0.25">
      <c r="A2761" s="1"/>
    </row>
    <row r="2762" spans="1:1" x14ac:dyDescent="0.25">
      <c r="A2762" s="1"/>
    </row>
    <row r="2763" spans="1:1" x14ac:dyDescent="0.25">
      <c r="A2763" s="1"/>
    </row>
    <row r="2764" spans="1:1" x14ac:dyDescent="0.25">
      <c r="A2764" s="1"/>
    </row>
    <row r="2765" spans="1:1" x14ac:dyDescent="0.25">
      <c r="A2765" s="1"/>
    </row>
    <row r="2766" spans="1:1" x14ac:dyDescent="0.25">
      <c r="A2766" s="1"/>
    </row>
    <row r="2767" spans="1:1" x14ac:dyDescent="0.25">
      <c r="A2767" s="1"/>
    </row>
    <row r="2768" spans="1:1" x14ac:dyDescent="0.25">
      <c r="A2768" s="1"/>
    </row>
    <row r="2769" spans="1:1" x14ac:dyDescent="0.25">
      <c r="A2769" s="1"/>
    </row>
    <row r="2770" spans="1:1" x14ac:dyDescent="0.25">
      <c r="A2770" s="1"/>
    </row>
    <row r="2771" spans="1:1" x14ac:dyDescent="0.25">
      <c r="A2771" s="1"/>
    </row>
    <row r="2772" spans="1:1" x14ac:dyDescent="0.25">
      <c r="A2772" s="1"/>
    </row>
    <row r="2773" spans="1:1" x14ac:dyDescent="0.25">
      <c r="A2773" s="1"/>
    </row>
    <row r="2774" spans="1:1" x14ac:dyDescent="0.25">
      <c r="A2774" s="1"/>
    </row>
    <row r="2775" spans="1:1" x14ac:dyDescent="0.25">
      <c r="A2775" s="1"/>
    </row>
    <row r="2776" spans="1:1" x14ac:dyDescent="0.25">
      <c r="A2776" s="1"/>
    </row>
    <row r="2777" spans="1:1" x14ac:dyDescent="0.25">
      <c r="A2777" s="1"/>
    </row>
    <row r="2778" spans="1:1" x14ac:dyDescent="0.25">
      <c r="A2778" s="1"/>
    </row>
    <row r="2779" spans="1:1" x14ac:dyDescent="0.25">
      <c r="A2779" s="1"/>
    </row>
    <row r="2780" spans="1:1" x14ac:dyDescent="0.25">
      <c r="A2780" s="1"/>
    </row>
    <row r="2781" spans="1:1" x14ac:dyDescent="0.25">
      <c r="A2781" s="1"/>
    </row>
    <row r="2782" spans="1:1" x14ac:dyDescent="0.25">
      <c r="A2782" s="1"/>
    </row>
    <row r="2783" spans="1:1" x14ac:dyDescent="0.25">
      <c r="A2783" s="1"/>
    </row>
    <row r="2784" spans="1:1" x14ac:dyDescent="0.25">
      <c r="A2784" s="1"/>
    </row>
    <row r="2785" spans="1:1" x14ac:dyDescent="0.25">
      <c r="A2785" s="1"/>
    </row>
    <row r="2786" spans="1:1" x14ac:dyDescent="0.25">
      <c r="A2786" s="1"/>
    </row>
    <row r="2787" spans="1:1" x14ac:dyDescent="0.25">
      <c r="A2787" s="1"/>
    </row>
    <row r="2788" spans="1:1" x14ac:dyDescent="0.25">
      <c r="A2788" s="1"/>
    </row>
    <row r="2789" spans="1:1" x14ac:dyDescent="0.25">
      <c r="A2789" s="1"/>
    </row>
    <row r="2790" spans="1:1" x14ac:dyDescent="0.25">
      <c r="A2790" s="1"/>
    </row>
    <row r="2791" spans="1:1" x14ac:dyDescent="0.25">
      <c r="A2791" s="1"/>
    </row>
    <row r="2792" spans="1:1" x14ac:dyDescent="0.25">
      <c r="A2792" s="1"/>
    </row>
    <row r="2793" spans="1:1" x14ac:dyDescent="0.25">
      <c r="A2793" s="1"/>
    </row>
    <row r="2794" spans="1:1" x14ac:dyDescent="0.25">
      <c r="A2794" s="1"/>
    </row>
    <row r="2795" spans="1:1" x14ac:dyDescent="0.25">
      <c r="A2795" s="1"/>
    </row>
    <row r="2796" spans="1:1" x14ac:dyDescent="0.25">
      <c r="A2796" s="1"/>
    </row>
    <row r="2797" spans="1:1" x14ac:dyDescent="0.25">
      <c r="A2797" s="1"/>
    </row>
    <row r="2798" spans="1:1" x14ac:dyDescent="0.25">
      <c r="A2798" s="1"/>
    </row>
    <row r="2799" spans="1:1" x14ac:dyDescent="0.25">
      <c r="A2799" s="1"/>
    </row>
    <row r="2800" spans="1:1" x14ac:dyDescent="0.25">
      <c r="A2800" s="1"/>
    </row>
    <row r="2801" spans="1:1" x14ac:dyDescent="0.25">
      <c r="A2801" s="1"/>
    </row>
    <row r="2802" spans="1:1" x14ac:dyDescent="0.25">
      <c r="A2802" s="1"/>
    </row>
    <row r="2803" spans="1:1" x14ac:dyDescent="0.25">
      <c r="A2803" s="1"/>
    </row>
    <row r="2804" spans="1:1" x14ac:dyDescent="0.25">
      <c r="A2804" s="1"/>
    </row>
    <row r="2805" spans="1:1" x14ac:dyDescent="0.25">
      <c r="A2805" s="1"/>
    </row>
    <row r="2806" spans="1:1" x14ac:dyDescent="0.25">
      <c r="A2806" s="1"/>
    </row>
    <row r="2807" spans="1:1" x14ac:dyDescent="0.25">
      <c r="A2807" s="1"/>
    </row>
    <row r="2808" spans="1:1" x14ac:dyDescent="0.25">
      <c r="A2808" s="1"/>
    </row>
    <row r="2809" spans="1:1" x14ac:dyDescent="0.25">
      <c r="A2809" s="1"/>
    </row>
    <row r="2810" spans="1:1" x14ac:dyDescent="0.25">
      <c r="A2810" s="1"/>
    </row>
    <row r="2811" spans="1:1" x14ac:dyDescent="0.25">
      <c r="A2811" s="1"/>
    </row>
    <row r="2812" spans="1:1" x14ac:dyDescent="0.25">
      <c r="A2812" s="1"/>
    </row>
    <row r="2813" spans="1:1" x14ac:dyDescent="0.25">
      <c r="A2813" s="1"/>
    </row>
    <row r="2814" spans="1:1" x14ac:dyDescent="0.25">
      <c r="A2814" s="1"/>
    </row>
    <row r="2815" spans="1:1" x14ac:dyDescent="0.25">
      <c r="A2815" s="1"/>
    </row>
    <row r="2816" spans="1:1" x14ac:dyDescent="0.25">
      <c r="A2816" s="1"/>
    </row>
    <row r="2817" spans="1:1" x14ac:dyDescent="0.25">
      <c r="A2817" s="1"/>
    </row>
    <row r="2818" spans="1:1" x14ac:dyDescent="0.25">
      <c r="A2818" s="1"/>
    </row>
    <row r="2819" spans="1:1" x14ac:dyDescent="0.25">
      <c r="A2819" s="1"/>
    </row>
    <row r="2820" spans="1:1" x14ac:dyDescent="0.25">
      <c r="A2820" s="1"/>
    </row>
    <row r="2821" spans="1:1" x14ac:dyDescent="0.25">
      <c r="A2821" s="1"/>
    </row>
    <row r="2822" spans="1:1" x14ac:dyDescent="0.25">
      <c r="A2822" s="1"/>
    </row>
    <row r="2823" spans="1:1" x14ac:dyDescent="0.25">
      <c r="A2823" s="1"/>
    </row>
    <row r="2824" spans="1:1" x14ac:dyDescent="0.25">
      <c r="A2824" s="1"/>
    </row>
    <row r="2825" spans="1:1" x14ac:dyDescent="0.25">
      <c r="A2825" s="1"/>
    </row>
    <row r="2826" spans="1:1" x14ac:dyDescent="0.25">
      <c r="A2826" s="1"/>
    </row>
    <row r="2827" spans="1:1" x14ac:dyDescent="0.25">
      <c r="A2827" s="1"/>
    </row>
    <row r="2828" spans="1:1" x14ac:dyDescent="0.25">
      <c r="A2828" s="1"/>
    </row>
    <row r="2829" spans="1:1" x14ac:dyDescent="0.25">
      <c r="A2829" s="1"/>
    </row>
    <row r="2830" spans="1:1" x14ac:dyDescent="0.25">
      <c r="A2830" s="1"/>
    </row>
    <row r="2831" spans="1:1" x14ac:dyDescent="0.25">
      <c r="A2831" s="1"/>
    </row>
    <row r="2832" spans="1:1" x14ac:dyDescent="0.25">
      <c r="A2832" s="1"/>
    </row>
    <row r="2833" spans="1:1" x14ac:dyDescent="0.25">
      <c r="A2833" s="1"/>
    </row>
    <row r="2834" spans="1:1" x14ac:dyDescent="0.25">
      <c r="A2834" s="1"/>
    </row>
    <row r="2835" spans="1:1" x14ac:dyDescent="0.25">
      <c r="A2835" s="1"/>
    </row>
    <row r="2836" spans="1:1" x14ac:dyDescent="0.25">
      <c r="A2836" s="1"/>
    </row>
    <row r="2837" spans="1:1" x14ac:dyDescent="0.25">
      <c r="A2837" s="1"/>
    </row>
    <row r="2838" spans="1:1" x14ac:dyDescent="0.25">
      <c r="A2838" s="1"/>
    </row>
    <row r="2839" spans="1:1" x14ac:dyDescent="0.25">
      <c r="A2839" s="1"/>
    </row>
    <row r="2840" spans="1:1" x14ac:dyDescent="0.25">
      <c r="A2840" s="1"/>
    </row>
    <row r="2841" spans="1:1" x14ac:dyDescent="0.25">
      <c r="A2841" s="1"/>
    </row>
    <row r="2842" spans="1:1" x14ac:dyDescent="0.25">
      <c r="A2842" s="1"/>
    </row>
    <row r="2843" spans="1:1" x14ac:dyDescent="0.25">
      <c r="A2843" s="1"/>
    </row>
    <row r="2844" spans="1:1" x14ac:dyDescent="0.25">
      <c r="A2844" s="1"/>
    </row>
    <row r="2845" spans="1:1" x14ac:dyDescent="0.25">
      <c r="A2845" s="1"/>
    </row>
    <row r="2846" spans="1:1" x14ac:dyDescent="0.25">
      <c r="A2846" s="1"/>
    </row>
    <row r="2847" spans="1:1" x14ac:dyDescent="0.25">
      <c r="A2847" s="1"/>
    </row>
    <row r="2848" spans="1:1" x14ac:dyDescent="0.25">
      <c r="A2848" s="1"/>
    </row>
    <row r="2849" spans="1:1" x14ac:dyDescent="0.25">
      <c r="A2849" s="1"/>
    </row>
    <row r="2850" spans="1:1" x14ac:dyDescent="0.25">
      <c r="A2850" s="1"/>
    </row>
    <row r="2851" spans="1:1" x14ac:dyDescent="0.25">
      <c r="A2851" s="1"/>
    </row>
    <row r="2852" spans="1:1" x14ac:dyDescent="0.25">
      <c r="A2852" s="1"/>
    </row>
    <row r="2853" spans="1:1" x14ac:dyDescent="0.25">
      <c r="A2853" s="1"/>
    </row>
    <row r="2854" spans="1:1" x14ac:dyDescent="0.25">
      <c r="A2854" s="1"/>
    </row>
    <row r="2855" spans="1:1" x14ac:dyDescent="0.25">
      <c r="A2855" s="1"/>
    </row>
    <row r="2856" spans="1:1" x14ac:dyDescent="0.25">
      <c r="A2856" s="1"/>
    </row>
    <row r="2857" spans="1:1" x14ac:dyDescent="0.25">
      <c r="A2857" s="1"/>
    </row>
    <row r="2858" spans="1:1" x14ac:dyDescent="0.25">
      <c r="A2858" s="1"/>
    </row>
    <row r="2859" spans="1:1" x14ac:dyDescent="0.25">
      <c r="A2859" s="1"/>
    </row>
    <row r="2860" spans="1:1" x14ac:dyDescent="0.25">
      <c r="A2860" s="1"/>
    </row>
    <row r="2861" spans="1:1" x14ac:dyDescent="0.25">
      <c r="A2861" s="1"/>
    </row>
    <row r="2862" spans="1:1" x14ac:dyDescent="0.25">
      <c r="A2862" s="1"/>
    </row>
    <row r="2863" spans="1:1" x14ac:dyDescent="0.25">
      <c r="A2863" s="1"/>
    </row>
    <row r="2864" spans="1:1" x14ac:dyDescent="0.25">
      <c r="A2864" s="1"/>
    </row>
    <row r="2865" spans="1:1" x14ac:dyDescent="0.25">
      <c r="A2865" s="1"/>
    </row>
    <row r="2866" spans="1:1" x14ac:dyDescent="0.25">
      <c r="A2866" s="1"/>
    </row>
    <row r="2867" spans="1:1" x14ac:dyDescent="0.25">
      <c r="A2867" s="1"/>
    </row>
    <row r="2868" spans="1:1" x14ac:dyDescent="0.25">
      <c r="A2868" s="1"/>
    </row>
    <row r="2869" spans="1:1" x14ac:dyDescent="0.25">
      <c r="A2869" s="1"/>
    </row>
    <row r="2870" spans="1:1" x14ac:dyDescent="0.25">
      <c r="A2870" s="1"/>
    </row>
    <row r="2871" spans="1:1" x14ac:dyDescent="0.25">
      <c r="A2871" s="1"/>
    </row>
    <row r="2872" spans="1:1" x14ac:dyDescent="0.25">
      <c r="A2872" s="1"/>
    </row>
    <row r="2873" spans="1:1" x14ac:dyDescent="0.25">
      <c r="A2873" s="1"/>
    </row>
    <row r="2874" spans="1:1" x14ac:dyDescent="0.25">
      <c r="A2874" s="1"/>
    </row>
    <row r="2875" spans="1:1" x14ac:dyDescent="0.25">
      <c r="A2875" s="1"/>
    </row>
    <row r="2876" spans="1:1" x14ac:dyDescent="0.25">
      <c r="A2876" s="1"/>
    </row>
    <row r="2877" spans="1:1" x14ac:dyDescent="0.25">
      <c r="A2877" s="1"/>
    </row>
    <row r="2878" spans="1:1" x14ac:dyDescent="0.25">
      <c r="A2878" s="1"/>
    </row>
    <row r="2879" spans="1:1" x14ac:dyDescent="0.25">
      <c r="A2879" s="1"/>
    </row>
    <row r="2880" spans="1:1" x14ac:dyDescent="0.25">
      <c r="A2880" s="1"/>
    </row>
    <row r="2881" spans="1:1" x14ac:dyDescent="0.25">
      <c r="A2881" s="1"/>
    </row>
    <row r="2882" spans="1:1" x14ac:dyDescent="0.25">
      <c r="A2882" s="1"/>
    </row>
    <row r="2883" spans="1:1" x14ac:dyDescent="0.25">
      <c r="A2883" s="1"/>
    </row>
    <row r="2884" spans="1:1" x14ac:dyDescent="0.25">
      <c r="A2884" s="1"/>
    </row>
    <row r="2885" spans="1:1" x14ac:dyDescent="0.25">
      <c r="A2885" s="1"/>
    </row>
    <row r="2886" spans="1:1" x14ac:dyDescent="0.25">
      <c r="A2886" s="1"/>
    </row>
    <row r="2887" spans="1:1" x14ac:dyDescent="0.25">
      <c r="A2887" s="1"/>
    </row>
    <row r="2888" spans="1:1" x14ac:dyDescent="0.25">
      <c r="A2888" s="1"/>
    </row>
    <row r="2889" spans="1:1" x14ac:dyDescent="0.25">
      <c r="A2889" s="1"/>
    </row>
    <row r="2890" spans="1:1" x14ac:dyDescent="0.25">
      <c r="A2890" s="1"/>
    </row>
    <row r="2891" spans="1:1" x14ac:dyDescent="0.25">
      <c r="A2891" s="1"/>
    </row>
    <row r="2892" spans="1:1" x14ac:dyDescent="0.25">
      <c r="A2892" s="1"/>
    </row>
    <row r="2893" spans="1:1" x14ac:dyDescent="0.25">
      <c r="A2893" s="1"/>
    </row>
    <row r="2894" spans="1:1" x14ac:dyDescent="0.25">
      <c r="A2894" s="1"/>
    </row>
    <row r="2895" spans="1:1" x14ac:dyDescent="0.25">
      <c r="A2895" s="1"/>
    </row>
    <row r="2896" spans="1:1" x14ac:dyDescent="0.25">
      <c r="A2896" s="1"/>
    </row>
    <row r="2897" spans="1:1" x14ac:dyDescent="0.25">
      <c r="A2897" s="1"/>
    </row>
    <row r="2898" spans="1:1" x14ac:dyDescent="0.25">
      <c r="A2898" s="1"/>
    </row>
    <row r="2899" spans="1:1" x14ac:dyDescent="0.25">
      <c r="A2899" s="1"/>
    </row>
    <row r="2900" spans="1:1" x14ac:dyDescent="0.25">
      <c r="A2900" s="1"/>
    </row>
    <row r="2901" spans="1:1" x14ac:dyDescent="0.25">
      <c r="A2901" s="1"/>
    </row>
    <row r="2902" spans="1:1" x14ac:dyDescent="0.25">
      <c r="A2902" s="1"/>
    </row>
    <row r="2903" spans="1:1" x14ac:dyDescent="0.25">
      <c r="A2903" s="1"/>
    </row>
    <row r="2904" spans="1:1" x14ac:dyDescent="0.25">
      <c r="A2904" s="1"/>
    </row>
    <row r="2905" spans="1:1" x14ac:dyDescent="0.25">
      <c r="A2905" s="1"/>
    </row>
    <row r="2906" spans="1:1" x14ac:dyDescent="0.25">
      <c r="A2906" s="1"/>
    </row>
    <row r="2907" spans="1:1" x14ac:dyDescent="0.25">
      <c r="A2907" s="1"/>
    </row>
    <row r="2908" spans="1:1" x14ac:dyDescent="0.25">
      <c r="A2908" s="1"/>
    </row>
    <row r="2909" spans="1:1" x14ac:dyDescent="0.25">
      <c r="A2909" s="1"/>
    </row>
    <row r="2910" spans="1:1" x14ac:dyDescent="0.25">
      <c r="A2910" s="1"/>
    </row>
    <row r="2911" spans="1:1" x14ac:dyDescent="0.25">
      <c r="A2911" s="1"/>
    </row>
    <row r="2912" spans="1:1" x14ac:dyDescent="0.25">
      <c r="A2912" s="1"/>
    </row>
    <row r="2913" spans="1:1" x14ac:dyDescent="0.25">
      <c r="A2913" s="1"/>
    </row>
    <row r="2914" spans="1:1" x14ac:dyDescent="0.25">
      <c r="A2914" s="1"/>
    </row>
    <row r="2915" spans="1:1" x14ac:dyDescent="0.25">
      <c r="A2915" s="1"/>
    </row>
    <row r="2916" spans="1:1" x14ac:dyDescent="0.25">
      <c r="A2916" s="1"/>
    </row>
    <row r="2917" spans="1:1" x14ac:dyDescent="0.25">
      <c r="A2917" s="1"/>
    </row>
    <row r="2918" spans="1:1" x14ac:dyDescent="0.25">
      <c r="A2918" s="1"/>
    </row>
    <row r="2919" spans="1:1" x14ac:dyDescent="0.25">
      <c r="A2919" s="1"/>
    </row>
    <row r="2920" spans="1:1" x14ac:dyDescent="0.25">
      <c r="A2920" s="1"/>
    </row>
    <row r="2921" spans="1:1" x14ac:dyDescent="0.25">
      <c r="A2921" s="1"/>
    </row>
    <row r="2922" spans="1:1" x14ac:dyDescent="0.25">
      <c r="A2922" s="1"/>
    </row>
    <row r="2923" spans="1:1" x14ac:dyDescent="0.25">
      <c r="A2923" s="1"/>
    </row>
    <row r="2924" spans="1:1" x14ac:dyDescent="0.25">
      <c r="A2924" s="1"/>
    </row>
    <row r="2925" spans="1:1" x14ac:dyDescent="0.25">
      <c r="A2925" s="1"/>
    </row>
    <row r="2926" spans="1:1" x14ac:dyDescent="0.25">
      <c r="A2926" s="1"/>
    </row>
    <row r="2927" spans="1:1" x14ac:dyDescent="0.25">
      <c r="A2927" s="1"/>
    </row>
    <row r="2928" spans="1:1" x14ac:dyDescent="0.25">
      <c r="A2928" s="1"/>
    </row>
    <row r="2929" spans="1:1" x14ac:dyDescent="0.25">
      <c r="A2929" s="1"/>
    </row>
    <row r="2930" spans="1:1" x14ac:dyDescent="0.25">
      <c r="A2930" s="1"/>
    </row>
    <row r="2931" spans="1:1" x14ac:dyDescent="0.25">
      <c r="A2931" s="1"/>
    </row>
    <row r="2932" spans="1:1" x14ac:dyDescent="0.25">
      <c r="A2932" s="1"/>
    </row>
    <row r="2933" spans="1:1" x14ac:dyDescent="0.25">
      <c r="A2933" s="1"/>
    </row>
    <row r="2934" spans="1:1" x14ac:dyDescent="0.25">
      <c r="A2934" s="1"/>
    </row>
    <row r="2935" spans="1:1" x14ac:dyDescent="0.25">
      <c r="A2935" s="1"/>
    </row>
    <row r="2936" spans="1:1" x14ac:dyDescent="0.25">
      <c r="A2936" s="1"/>
    </row>
    <row r="2937" spans="1:1" x14ac:dyDescent="0.25">
      <c r="A2937" s="1"/>
    </row>
    <row r="2938" spans="1:1" x14ac:dyDescent="0.25">
      <c r="A2938" s="1"/>
    </row>
    <row r="2939" spans="1:1" x14ac:dyDescent="0.25">
      <c r="A2939" s="1"/>
    </row>
    <row r="2940" spans="1:1" x14ac:dyDescent="0.25">
      <c r="A2940" s="1"/>
    </row>
    <row r="2941" spans="1:1" x14ac:dyDescent="0.25">
      <c r="A2941" s="1"/>
    </row>
    <row r="2942" spans="1:1" x14ac:dyDescent="0.25">
      <c r="A2942" s="1"/>
    </row>
    <row r="2943" spans="1:1" x14ac:dyDescent="0.25">
      <c r="A2943" s="1"/>
    </row>
    <row r="2944" spans="1:1" x14ac:dyDescent="0.25">
      <c r="A2944" s="1"/>
    </row>
    <row r="2945" spans="1:1" x14ac:dyDescent="0.25">
      <c r="A2945" s="1"/>
    </row>
    <row r="2946" spans="1:1" x14ac:dyDescent="0.25">
      <c r="A2946" s="1"/>
    </row>
    <row r="2947" spans="1:1" x14ac:dyDescent="0.25">
      <c r="A2947" s="1"/>
    </row>
    <row r="2948" spans="1:1" x14ac:dyDescent="0.25">
      <c r="A2948" s="1"/>
    </row>
    <row r="2949" spans="1:1" x14ac:dyDescent="0.25">
      <c r="A2949" s="1"/>
    </row>
    <row r="2950" spans="1:1" x14ac:dyDescent="0.25">
      <c r="A2950" s="1"/>
    </row>
    <row r="2951" spans="1:1" x14ac:dyDescent="0.25">
      <c r="A2951" s="1"/>
    </row>
    <row r="2952" spans="1:1" x14ac:dyDescent="0.25">
      <c r="A2952" s="1"/>
    </row>
    <row r="2953" spans="1:1" x14ac:dyDescent="0.25">
      <c r="A2953" s="1"/>
    </row>
    <row r="2954" spans="1:1" x14ac:dyDescent="0.25">
      <c r="A2954" s="1"/>
    </row>
    <row r="2955" spans="1:1" x14ac:dyDescent="0.25">
      <c r="A2955" s="1"/>
    </row>
    <row r="2956" spans="1:1" x14ac:dyDescent="0.25">
      <c r="A2956" s="1"/>
    </row>
    <row r="2957" spans="1:1" x14ac:dyDescent="0.25">
      <c r="A2957" s="1"/>
    </row>
    <row r="2958" spans="1:1" x14ac:dyDescent="0.25">
      <c r="A2958" s="1"/>
    </row>
    <row r="2959" spans="1:1" x14ac:dyDescent="0.25">
      <c r="A2959" s="1"/>
    </row>
    <row r="2960" spans="1:1" x14ac:dyDescent="0.25">
      <c r="A2960" s="1"/>
    </row>
    <row r="2961" spans="1:1" x14ac:dyDescent="0.25">
      <c r="A2961" s="1"/>
    </row>
    <row r="2962" spans="1:1" x14ac:dyDescent="0.25">
      <c r="A2962" s="1"/>
    </row>
    <row r="2963" spans="1:1" x14ac:dyDescent="0.25">
      <c r="A2963" s="1"/>
    </row>
    <row r="2964" spans="1:1" x14ac:dyDescent="0.25">
      <c r="A2964" s="1"/>
    </row>
    <row r="2965" spans="1:1" x14ac:dyDescent="0.25">
      <c r="A2965" s="1"/>
    </row>
    <row r="2966" spans="1:1" x14ac:dyDescent="0.25">
      <c r="A2966" s="1"/>
    </row>
    <row r="2967" spans="1:1" x14ac:dyDescent="0.25">
      <c r="A2967" s="1"/>
    </row>
    <row r="2968" spans="1:1" x14ac:dyDescent="0.25">
      <c r="A2968" s="1"/>
    </row>
    <row r="2969" spans="1:1" x14ac:dyDescent="0.25">
      <c r="A2969" s="1"/>
    </row>
    <row r="2970" spans="1:1" x14ac:dyDescent="0.25">
      <c r="A2970" s="1"/>
    </row>
    <row r="2971" spans="1:1" x14ac:dyDescent="0.25">
      <c r="A2971" s="1"/>
    </row>
    <row r="2972" spans="1:1" x14ac:dyDescent="0.25">
      <c r="A2972" s="1"/>
    </row>
    <row r="2973" spans="1:1" x14ac:dyDescent="0.25">
      <c r="A2973" s="1"/>
    </row>
    <row r="2974" spans="1:1" x14ac:dyDescent="0.25">
      <c r="A2974" s="1"/>
    </row>
    <row r="2975" spans="1:1" x14ac:dyDescent="0.25">
      <c r="A2975" s="1"/>
    </row>
    <row r="2976" spans="1:1" x14ac:dyDescent="0.25">
      <c r="A2976" s="1"/>
    </row>
    <row r="2977" spans="1:1" x14ac:dyDescent="0.25">
      <c r="A2977" s="1"/>
    </row>
    <row r="2978" spans="1:1" x14ac:dyDescent="0.25">
      <c r="A2978" s="1"/>
    </row>
    <row r="2979" spans="1:1" x14ac:dyDescent="0.25">
      <c r="A2979" s="1"/>
    </row>
    <row r="2980" spans="1:1" x14ac:dyDescent="0.25">
      <c r="A2980" s="1"/>
    </row>
    <row r="2981" spans="1:1" x14ac:dyDescent="0.25">
      <c r="A2981" s="1"/>
    </row>
    <row r="2982" spans="1:1" x14ac:dyDescent="0.25">
      <c r="A2982" s="1"/>
    </row>
    <row r="2983" spans="1:1" x14ac:dyDescent="0.25">
      <c r="A2983" s="1"/>
    </row>
    <row r="2984" spans="1:1" x14ac:dyDescent="0.25">
      <c r="A2984" s="1"/>
    </row>
    <row r="2985" spans="1:1" x14ac:dyDescent="0.25">
      <c r="A2985" s="1"/>
    </row>
    <row r="2986" spans="1:1" x14ac:dyDescent="0.25">
      <c r="A2986" s="1"/>
    </row>
    <row r="2987" spans="1:1" x14ac:dyDescent="0.25">
      <c r="A2987" s="1"/>
    </row>
    <row r="2988" spans="1:1" x14ac:dyDescent="0.25">
      <c r="A2988" s="1"/>
    </row>
    <row r="2989" spans="1:1" x14ac:dyDescent="0.25">
      <c r="A2989" s="1"/>
    </row>
    <row r="2990" spans="1:1" x14ac:dyDescent="0.25">
      <c r="A2990" s="1"/>
    </row>
    <row r="2991" spans="1:1" x14ac:dyDescent="0.25">
      <c r="A2991" s="1"/>
    </row>
    <row r="2992" spans="1:1" x14ac:dyDescent="0.25">
      <c r="A2992" s="1"/>
    </row>
    <row r="2993" spans="1:1" x14ac:dyDescent="0.25">
      <c r="A2993" s="1"/>
    </row>
    <row r="2994" spans="1:1" x14ac:dyDescent="0.25">
      <c r="A2994" s="1"/>
    </row>
    <row r="2995" spans="1:1" x14ac:dyDescent="0.25">
      <c r="A2995" s="1"/>
    </row>
    <row r="2996" spans="1:1" x14ac:dyDescent="0.25">
      <c r="A2996" s="1"/>
    </row>
    <row r="2997" spans="1:1" x14ac:dyDescent="0.25">
      <c r="A2997" s="1"/>
    </row>
    <row r="2998" spans="1:1" x14ac:dyDescent="0.25">
      <c r="A2998" s="1"/>
    </row>
    <row r="2999" spans="1:1" x14ac:dyDescent="0.25">
      <c r="A2999" s="1"/>
    </row>
    <row r="3000" spans="1:1" x14ac:dyDescent="0.25">
      <c r="A3000" s="1"/>
    </row>
    <row r="3001" spans="1:1" x14ac:dyDescent="0.25">
      <c r="A3001" s="1"/>
    </row>
    <row r="3002" spans="1:1" x14ac:dyDescent="0.25">
      <c r="A3002" s="1"/>
    </row>
    <row r="3003" spans="1:1" x14ac:dyDescent="0.25">
      <c r="A3003" s="1"/>
    </row>
    <row r="3004" spans="1:1" x14ac:dyDescent="0.25">
      <c r="A3004" s="1"/>
    </row>
    <row r="3005" spans="1:1" x14ac:dyDescent="0.25">
      <c r="A3005" s="1"/>
    </row>
    <row r="3006" spans="1:1" x14ac:dyDescent="0.25">
      <c r="A3006" s="1"/>
    </row>
    <row r="3007" spans="1:1" x14ac:dyDescent="0.25">
      <c r="A3007" s="1"/>
    </row>
    <row r="3008" spans="1:1" x14ac:dyDescent="0.25">
      <c r="A3008" s="1"/>
    </row>
    <row r="3009" spans="1:1" x14ac:dyDescent="0.25">
      <c r="A3009" s="1"/>
    </row>
    <row r="3010" spans="1:1" x14ac:dyDescent="0.25">
      <c r="A3010" s="1"/>
    </row>
    <row r="3011" spans="1:1" x14ac:dyDescent="0.25">
      <c r="A3011" s="1"/>
    </row>
    <row r="3012" spans="1:1" x14ac:dyDescent="0.25">
      <c r="A3012" s="1"/>
    </row>
    <row r="3013" spans="1:1" x14ac:dyDescent="0.25">
      <c r="A3013" s="1"/>
    </row>
    <row r="3014" spans="1:1" x14ac:dyDescent="0.25">
      <c r="A3014" s="1"/>
    </row>
    <row r="3015" spans="1:1" x14ac:dyDescent="0.25">
      <c r="A3015" s="1"/>
    </row>
    <row r="3016" spans="1:1" x14ac:dyDescent="0.25">
      <c r="A3016" s="1"/>
    </row>
    <row r="3017" spans="1:1" x14ac:dyDescent="0.25">
      <c r="A3017" s="1"/>
    </row>
    <row r="3018" spans="1:1" x14ac:dyDescent="0.25">
      <c r="A3018" s="1"/>
    </row>
    <row r="3019" spans="1:1" x14ac:dyDescent="0.25">
      <c r="A3019" s="1"/>
    </row>
    <row r="3020" spans="1:1" x14ac:dyDescent="0.25">
      <c r="A3020" s="1"/>
    </row>
    <row r="3021" spans="1:1" x14ac:dyDescent="0.25">
      <c r="A3021" s="1"/>
    </row>
    <row r="3022" spans="1:1" x14ac:dyDescent="0.25">
      <c r="A3022" s="1"/>
    </row>
    <row r="3023" spans="1:1" x14ac:dyDescent="0.25">
      <c r="A3023" s="1"/>
    </row>
    <row r="3024" spans="1:1" x14ac:dyDescent="0.25">
      <c r="A3024" s="1"/>
    </row>
    <row r="3025" spans="1:1" x14ac:dyDescent="0.25">
      <c r="A3025" s="1"/>
    </row>
    <row r="3026" spans="1:1" x14ac:dyDescent="0.25">
      <c r="A3026" s="1"/>
    </row>
    <row r="3027" spans="1:1" x14ac:dyDescent="0.25">
      <c r="A3027" s="1"/>
    </row>
    <row r="3028" spans="1:1" x14ac:dyDescent="0.25">
      <c r="A3028" s="1"/>
    </row>
    <row r="3029" spans="1:1" x14ac:dyDescent="0.25">
      <c r="A3029" s="1"/>
    </row>
    <row r="3030" spans="1:1" x14ac:dyDescent="0.25">
      <c r="A3030" s="1"/>
    </row>
    <row r="3031" spans="1:1" x14ac:dyDescent="0.25">
      <c r="A3031" s="1"/>
    </row>
    <row r="3032" spans="1:1" x14ac:dyDescent="0.25">
      <c r="A3032" s="1"/>
    </row>
    <row r="3033" spans="1:1" x14ac:dyDescent="0.25">
      <c r="A3033" s="1"/>
    </row>
    <row r="3034" spans="1:1" x14ac:dyDescent="0.25">
      <c r="A3034" s="1"/>
    </row>
    <row r="3035" spans="1:1" x14ac:dyDescent="0.25">
      <c r="A3035" s="1"/>
    </row>
    <row r="3036" spans="1:1" x14ac:dyDescent="0.25">
      <c r="A3036" s="1"/>
    </row>
    <row r="3037" spans="1:1" x14ac:dyDescent="0.25">
      <c r="A3037" s="1"/>
    </row>
    <row r="3038" spans="1:1" x14ac:dyDescent="0.25">
      <c r="A3038" s="1"/>
    </row>
    <row r="3039" spans="1:1" x14ac:dyDescent="0.25">
      <c r="A3039" s="1"/>
    </row>
    <row r="3040" spans="1:1" x14ac:dyDescent="0.25">
      <c r="A3040" s="1"/>
    </row>
    <row r="3041" spans="1:1" x14ac:dyDescent="0.25">
      <c r="A3041" s="1"/>
    </row>
    <row r="3042" spans="1:1" x14ac:dyDescent="0.25">
      <c r="A3042" s="1"/>
    </row>
    <row r="3043" spans="1:1" x14ac:dyDescent="0.25">
      <c r="A3043" s="1"/>
    </row>
    <row r="3044" spans="1:1" x14ac:dyDescent="0.25">
      <c r="A3044" s="1"/>
    </row>
    <row r="3045" spans="1:1" x14ac:dyDescent="0.25">
      <c r="A3045" s="1"/>
    </row>
    <row r="3046" spans="1:1" x14ac:dyDescent="0.25">
      <c r="A3046" s="1"/>
    </row>
    <row r="3047" spans="1:1" x14ac:dyDescent="0.25">
      <c r="A3047" s="1"/>
    </row>
    <row r="3048" spans="1:1" x14ac:dyDescent="0.25">
      <c r="A3048" s="1"/>
    </row>
    <row r="3049" spans="1:1" x14ac:dyDescent="0.25">
      <c r="A3049" s="1"/>
    </row>
    <row r="3050" spans="1:1" x14ac:dyDescent="0.25">
      <c r="A3050" s="1"/>
    </row>
    <row r="3051" spans="1:1" x14ac:dyDescent="0.25">
      <c r="A3051" s="1"/>
    </row>
    <row r="3052" spans="1:1" x14ac:dyDescent="0.25">
      <c r="A3052" s="1"/>
    </row>
    <row r="3053" spans="1:1" x14ac:dyDescent="0.25">
      <c r="A3053" s="1"/>
    </row>
    <row r="3054" spans="1:1" x14ac:dyDescent="0.25">
      <c r="A3054" s="1"/>
    </row>
    <row r="3055" spans="1:1" x14ac:dyDescent="0.25">
      <c r="A3055" s="1"/>
    </row>
    <row r="3056" spans="1:1" x14ac:dyDescent="0.25">
      <c r="A3056" s="1"/>
    </row>
    <row r="3057" spans="1:1" x14ac:dyDescent="0.25">
      <c r="A3057" s="1"/>
    </row>
    <row r="3058" spans="1:1" x14ac:dyDescent="0.25">
      <c r="A3058" s="1"/>
    </row>
    <row r="3059" spans="1:1" x14ac:dyDescent="0.25">
      <c r="A3059" s="1"/>
    </row>
    <row r="3060" spans="1:1" x14ac:dyDescent="0.25">
      <c r="A3060" s="1"/>
    </row>
    <row r="3061" spans="1:1" x14ac:dyDescent="0.25">
      <c r="A3061" s="1"/>
    </row>
    <row r="3062" spans="1:1" x14ac:dyDescent="0.25">
      <c r="A3062" s="1"/>
    </row>
    <row r="3063" spans="1:1" x14ac:dyDescent="0.25">
      <c r="A3063" s="1"/>
    </row>
    <row r="3064" spans="1:1" x14ac:dyDescent="0.25">
      <c r="A3064" s="1"/>
    </row>
    <row r="3065" spans="1:1" x14ac:dyDescent="0.25">
      <c r="A3065" s="1"/>
    </row>
    <row r="3066" spans="1:1" x14ac:dyDescent="0.25">
      <c r="A3066" s="1"/>
    </row>
    <row r="3067" spans="1:1" x14ac:dyDescent="0.25">
      <c r="A3067" s="1"/>
    </row>
    <row r="3068" spans="1:1" x14ac:dyDescent="0.25">
      <c r="A3068" s="1"/>
    </row>
    <row r="3069" spans="1:1" x14ac:dyDescent="0.25">
      <c r="A3069" s="1"/>
    </row>
    <row r="3070" spans="1:1" x14ac:dyDescent="0.25">
      <c r="A3070" s="1"/>
    </row>
    <row r="3071" spans="1:1" x14ac:dyDescent="0.25">
      <c r="A3071" s="1"/>
    </row>
    <row r="3072" spans="1:1" x14ac:dyDescent="0.25">
      <c r="A3072" s="1"/>
    </row>
    <row r="3073" spans="1:1" x14ac:dyDescent="0.25">
      <c r="A3073" s="1"/>
    </row>
    <row r="3074" spans="1:1" x14ac:dyDescent="0.25">
      <c r="A3074" s="1"/>
    </row>
    <row r="3075" spans="1:1" x14ac:dyDescent="0.25">
      <c r="A3075" s="1"/>
    </row>
    <row r="3076" spans="1:1" x14ac:dyDescent="0.25">
      <c r="A3076" s="1"/>
    </row>
    <row r="3077" spans="1:1" x14ac:dyDescent="0.25">
      <c r="A3077" s="1"/>
    </row>
    <row r="3078" spans="1:1" x14ac:dyDescent="0.25">
      <c r="A3078" s="1"/>
    </row>
    <row r="3079" spans="1:1" x14ac:dyDescent="0.25">
      <c r="A3079" s="1"/>
    </row>
    <row r="3080" spans="1:1" x14ac:dyDescent="0.25">
      <c r="A3080" s="1"/>
    </row>
    <row r="3081" spans="1:1" x14ac:dyDescent="0.25">
      <c r="A3081" s="1"/>
    </row>
    <row r="3082" spans="1:1" x14ac:dyDescent="0.25">
      <c r="A3082" s="1"/>
    </row>
    <row r="3083" spans="1:1" x14ac:dyDescent="0.25">
      <c r="A3083" s="1"/>
    </row>
    <row r="3084" spans="1:1" x14ac:dyDescent="0.25">
      <c r="A3084" s="1"/>
    </row>
    <row r="3085" spans="1:1" x14ac:dyDescent="0.25">
      <c r="A3085" s="1"/>
    </row>
    <row r="3086" spans="1:1" x14ac:dyDescent="0.25">
      <c r="A3086" s="1"/>
    </row>
    <row r="3087" spans="1:1" x14ac:dyDescent="0.25">
      <c r="A3087" s="1"/>
    </row>
    <row r="3088" spans="1:1" x14ac:dyDescent="0.25">
      <c r="A3088" s="1"/>
    </row>
    <row r="3089" spans="1:1" x14ac:dyDescent="0.25">
      <c r="A3089" s="1"/>
    </row>
    <row r="3090" spans="1:1" x14ac:dyDescent="0.25">
      <c r="A3090" s="1"/>
    </row>
    <row r="3091" spans="1:1" x14ac:dyDescent="0.25">
      <c r="A3091" s="1"/>
    </row>
    <row r="3092" spans="1:1" x14ac:dyDescent="0.25">
      <c r="A3092" s="1"/>
    </row>
    <row r="3093" spans="1:1" x14ac:dyDescent="0.25">
      <c r="A3093" s="1"/>
    </row>
    <row r="3094" spans="1:1" x14ac:dyDescent="0.25">
      <c r="A3094" s="1"/>
    </row>
    <row r="3095" spans="1:1" x14ac:dyDescent="0.25">
      <c r="A3095" s="1"/>
    </row>
    <row r="3096" spans="1:1" x14ac:dyDescent="0.25">
      <c r="A3096" s="1"/>
    </row>
    <row r="3097" spans="1:1" x14ac:dyDescent="0.25">
      <c r="A3097" s="1"/>
    </row>
    <row r="3098" spans="1:1" x14ac:dyDescent="0.25">
      <c r="A3098" s="1"/>
    </row>
    <row r="3099" spans="1:1" x14ac:dyDescent="0.25">
      <c r="A3099" s="1"/>
    </row>
    <row r="3100" spans="1:1" x14ac:dyDescent="0.25">
      <c r="A3100" s="1"/>
    </row>
    <row r="3101" spans="1:1" x14ac:dyDescent="0.25">
      <c r="A3101" s="1"/>
    </row>
    <row r="3102" spans="1:1" x14ac:dyDescent="0.25">
      <c r="A3102" s="1"/>
    </row>
    <row r="3103" spans="1:1" x14ac:dyDescent="0.25">
      <c r="A3103" s="1"/>
    </row>
    <row r="3104" spans="1:1" x14ac:dyDescent="0.25">
      <c r="A3104" s="1"/>
    </row>
    <row r="3105" spans="1:1" x14ac:dyDescent="0.25">
      <c r="A3105" s="1"/>
    </row>
    <row r="3106" spans="1:1" x14ac:dyDescent="0.25">
      <c r="A3106" s="1"/>
    </row>
    <row r="3107" spans="1:1" x14ac:dyDescent="0.25">
      <c r="A3107" s="1"/>
    </row>
    <row r="3108" spans="1:1" x14ac:dyDescent="0.25">
      <c r="A3108" s="1"/>
    </row>
    <row r="3109" spans="1:1" x14ac:dyDescent="0.25">
      <c r="A3109" s="1"/>
    </row>
    <row r="3110" spans="1:1" x14ac:dyDescent="0.25">
      <c r="A3110" s="1"/>
    </row>
    <row r="3111" spans="1:1" x14ac:dyDescent="0.25">
      <c r="A3111" s="1"/>
    </row>
    <row r="3112" spans="1:1" x14ac:dyDescent="0.25">
      <c r="A3112" s="1"/>
    </row>
    <row r="3113" spans="1:1" x14ac:dyDescent="0.25">
      <c r="A3113" s="1"/>
    </row>
    <row r="3114" spans="1:1" x14ac:dyDescent="0.25">
      <c r="A3114" s="1"/>
    </row>
    <row r="3115" spans="1:1" x14ac:dyDescent="0.25">
      <c r="A3115" s="1"/>
    </row>
    <row r="3116" spans="1:1" x14ac:dyDescent="0.25">
      <c r="A3116" s="1"/>
    </row>
    <row r="3117" spans="1:1" x14ac:dyDescent="0.25">
      <c r="A3117" s="1"/>
    </row>
    <row r="3118" spans="1:1" x14ac:dyDescent="0.25">
      <c r="A3118" s="1"/>
    </row>
    <row r="3119" spans="1:1" x14ac:dyDescent="0.25">
      <c r="A3119" s="1"/>
    </row>
    <row r="3120" spans="1:1" x14ac:dyDescent="0.25">
      <c r="A3120" s="1"/>
    </row>
    <row r="3121" spans="1:1" x14ac:dyDescent="0.25">
      <c r="A3121" s="1"/>
    </row>
    <row r="3122" spans="1:1" x14ac:dyDescent="0.25">
      <c r="A3122" s="1"/>
    </row>
    <row r="3123" spans="1:1" x14ac:dyDescent="0.25">
      <c r="A3123" s="1"/>
    </row>
    <row r="3124" spans="1:1" x14ac:dyDescent="0.25">
      <c r="A3124" s="1"/>
    </row>
    <row r="3125" spans="1:1" x14ac:dyDescent="0.25">
      <c r="A3125" s="1"/>
    </row>
    <row r="3126" spans="1:1" x14ac:dyDescent="0.25">
      <c r="A3126" s="1"/>
    </row>
    <row r="3127" spans="1:1" x14ac:dyDescent="0.25">
      <c r="A3127" s="1"/>
    </row>
    <row r="3128" spans="1:1" x14ac:dyDescent="0.25">
      <c r="A3128" s="1"/>
    </row>
    <row r="3129" spans="1:1" x14ac:dyDescent="0.25">
      <c r="A3129" s="1"/>
    </row>
    <row r="3130" spans="1:1" x14ac:dyDescent="0.25">
      <c r="A3130" s="1"/>
    </row>
    <row r="3131" spans="1:1" x14ac:dyDescent="0.25">
      <c r="A3131" s="1"/>
    </row>
    <row r="3132" spans="1:1" x14ac:dyDescent="0.25">
      <c r="A3132" s="1"/>
    </row>
    <row r="3133" spans="1:1" x14ac:dyDescent="0.25">
      <c r="A3133" s="1"/>
    </row>
    <row r="3134" spans="1:1" x14ac:dyDescent="0.25">
      <c r="A3134" s="1"/>
    </row>
    <row r="3135" spans="1:1" x14ac:dyDescent="0.25">
      <c r="A3135" s="1"/>
    </row>
    <row r="3136" spans="1:1" x14ac:dyDescent="0.25">
      <c r="A3136" s="1"/>
    </row>
    <row r="3137" spans="1:1" x14ac:dyDescent="0.25">
      <c r="A3137" s="1"/>
    </row>
    <row r="3138" spans="1:1" x14ac:dyDescent="0.25">
      <c r="A3138" s="1"/>
    </row>
    <row r="3139" spans="1:1" x14ac:dyDescent="0.25">
      <c r="A3139" s="1"/>
    </row>
    <row r="3140" spans="1:1" x14ac:dyDescent="0.25">
      <c r="A3140" s="1"/>
    </row>
    <row r="3141" spans="1:1" x14ac:dyDescent="0.25">
      <c r="A3141" s="1"/>
    </row>
    <row r="3142" spans="1:1" x14ac:dyDescent="0.25">
      <c r="A3142" s="1"/>
    </row>
    <row r="3143" spans="1:1" x14ac:dyDescent="0.25">
      <c r="A3143" s="1"/>
    </row>
    <row r="3144" spans="1:1" x14ac:dyDescent="0.25">
      <c r="A3144" s="1"/>
    </row>
    <row r="3145" spans="1:1" x14ac:dyDescent="0.25">
      <c r="A3145" s="1"/>
    </row>
    <row r="3146" spans="1:1" x14ac:dyDescent="0.25">
      <c r="A3146" s="1"/>
    </row>
    <row r="3147" spans="1:1" x14ac:dyDescent="0.25">
      <c r="A3147" s="1"/>
    </row>
    <row r="3148" spans="1:1" x14ac:dyDescent="0.25">
      <c r="A3148" s="1"/>
    </row>
    <row r="3149" spans="1:1" x14ac:dyDescent="0.25">
      <c r="A3149" s="1"/>
    </row>
    <row r="3150" spans="1:1" x14ac:dyDescent="0.25">
      <c r="A3150" s="1"/>
    </row>
    <row r="3151" spans="1:1" x14ac:dyDescent="0.25">
      <c r="A3151" s="1"/>
    </row>
    <row r="3152" spans="1:1" x14ac:dyDescent="0.25">
      <c r="A3152" s="1"/>
    </row>
    <row r="3153" spans="1:1" x14ac:dyDescent="0.25">
      <c r="A3153" s="1"/>
    </row>
    <row r="3154" spans="1:1" x14ac:dyDescent="0.25">
      <c r="A3154" s="1"/>
    </row>
    <row r="3155" spans="1:1" x14ac:dyDescent="0.25">
      <c r="A3155" s="1"/>
    </row>
    <row r="3156" spans="1:1" x14ac:dyDescent="0.25">
      <c r="A3156" s="1"/>
    </row>
    <row r="3157" spans="1:1" x14ac:dyDescent="0.25">
      <c r="A3157" s="1"/>
    </row>
    <row r="3158" spans="1:1" x14ac:dyDescent="0.25">
      <c r="A3158" s="1"/>
    </row>
    <row r="3159" spans="1:1" x14ac:dyDescent="0.25">
      <c r="A3159" s="1"/>
    </row>
    <row r="3160" spans="1:1" x14ac:dyDescent="0.25">
      <c r="A3160" s="1"/>
    </row>
    <row r="3161" spans="1:1" x14ac:dyDescent="0.25">
      <c r="A3161" s="1"/>
    </row>
    <row r="3162" spans="1:1" x14ac:dyDescent="0.25">
      <c r="A3162" s="1"/>
    </row>
    <row r="3163" spans="1:1" x14ac:dyDescent="0.25">
      <c r="A3163" s="1"/>
    </row>
    <row r="3164" spans="1:1" x14ac:dyDescent="0.25">
      <c r="A3164" s="1"/>
    </row>
    <row r="3165" spans="1:1" x14ac:dyDescent="0.25">
      <c r="A3165" s="1"/>
    </row>
    <row r="3166" spans="1:1" x14ac:dyDescent="0.25">
      <c r="A3166" s="1"/>
    </row>
    <row r="3167" spans="1:1" x14ac:dyDescent="0.25">
      <c r="A3167" s="1"/>
    </row>
    <row r="3168" spans="1:1" x14ac:dyDescent="0.25">
      <c r="A3168" s="1"/>
    </row>
    <row r="3169" spans="1:1" x14ac:dyDescent="0.25">
      <c r="A3169" s="1"/>
    </row>
    <row r="3170" spans="1:1" x14ac:dyDescent="0.25">
      <c r="A3170" s="1"/>
    </row>
    <row r="3171" spans="1:1" x14ac:dyDescent="0.25">
      <c r="A3171" s="1"/>
    </row>
    <row r="3172" spans="1:1" x14ac:dyDescent="0.25">
      <c r="A3172" s="1"/>
    </row>
    <row r="3173" spans="1:1" x14ac:dyDescent="0.25">
      <c r="A3173" s="1"/>
    </row>
    <row r="3174" spans="1:1" x14ac:dyDescent="0.25">
      <c r="A3174" s="1"/>
    </row>
    <row r="3175" spans="1:1" x14ac:dyDescent="0.25">
      <c r="A3175" s="1"/>
    </row>
    <row r="3176" spans="1:1" x14ac:dyDescent="0.25">
      <c r="A3176" s="1"/>
    </row>
    <row r="3177" spans="1:1" x14ac:dyDescent="0.25">
      <c r="A3177" s="1"/>
    </row>
    <row r="3178" spans="1:1" x14ac:dyDescent="0.25">
      <c r="A3178" s="1"/>
    </row>
    <row r="3179" spans="1:1" x14ac:dyDescent="0.25">
      <c r="A3179" s="1"/>
    </row>
    <row r="3180" spans="1:1" x14ac:dyDescent="0.25">
      <c r="A3180" s="1"/>
    </row>
    <row r="3181" spans="1:1" x14ac:dyDescent="0.25">
      <c r="A3181" s="1"/>
    </row>
    <row r="3182" spans="1:1" x14ac:dyDescent="0.25">
      <c r="A3182" s="1"/>
    </row>
    <row r="3183" spans="1:1" x14ac:dyDescent="0.25">
      <c r="A3183" s="1"/>
    </row>
    <row r="3184" spans="1:1" x14ac:dyDescent="0.25">
      <c r="A3184" s="1"/>
    </row>
    <row r="3185" spans="1:1" x14ac:dyDescent="0.25">
      <c r="A3185" s="1"/>
    </row>
    <row r="3186" spans="1:1" x14ac:dyDescent="0.25">
      <c r="A3186" s="1"/>
    </row>
    <row r="3187" spans="1:1" x14ac:dyDescent="0.25">
      <c r="A3187" s="1"/>
    </row>
    <row r="3188" spans="1:1" x14ac:dyDescent="0.25">
      <c r="A3188" s="1"/>
    </row>
    <row r="3189" spans="1:1" x14ac:dyDescent="0.25">
      <c r="A3189" s="1"/>
    </row>
    <row r="3190" spans="1:1" x14ac:dyDescent="0.25">
      <c r="A3190" s="1"/>
    </row>
    <row r="3191" spans="1:1" x14ac:dyDescent="0.25">
      <c r="A3191" s="1"/>
    </row>
    <row r="3192" spans="1:1" x14ac:dyDescent="0.25">
      <c r="A3192" s="1"/>
    </row>
    <row r="3193" spans="1:1" x14ac:dyDescent="0.25">
      <c r="A3193" s="1"/>
    </row>
    <row r="3194" spans="1:1" x14ac:dyDescent="0.25">
      <c r="A3194" s="1"/>
    </row>
    <row r="3195" spans="1:1" x14ac:dyDescent="0.25">
      <c r="A3195" s="1"/>
    </row>
    <row r="3196" spans="1:1" x14ac:dyDescent="0.25">
      <c r="A3196" s="1"/>
    </row>
    <row r="3197" spans="1:1" x14ac:dyDescent="0.25">
      <c r="A3197" s="1"/>
    </row>
    <row r="3198" spans="1:1" x14ac:dyDescent="0.25">
      <c r="A3198" s="1"/>
    </row>
    <row r="3199" spans="1:1" x14ac:dyDescent="0.25">
      <c r="A3199" s="1"/>
    </row>
    <row r="3200" spans="1:1" x14ac:dyDescent="0.25">
      <c r="A3200" s="1"/>
    </row>
    <row r="3201" spans="1:1" x14ac:dyDescent="0.25">
      <c r="A3201" s="1"/>
    </row>
    <row r="3202" spans="1:1" x14ac:dyDescent="0.25">
      <c r="A3202" s="1"/>
    </row>
    <row r="3203" spans="1:1" x14ac:dyDescent="0.25">
      <c r="A3203" s="1"/>
    </row>
    <row r="3204" spans="1:1" x14ac:dyDescent="0.25">
      <c r="A3204" s="1"/>
    </row>
    <row r="3205" spans="1:1" x14ac:dyDescent="0.25">
      <c r="A3205" s="1"/>
    </row>
    <row r="3206" spans="1:1" x14ac:dyDescent="0.25">
      <c r="A3206" s="1"/>
    </row>
    <row r="3207" spans="1:1" x14ac:dyDescent="0.25">
      <c r="A3207" s="1"/>
    </row>
    <row r="3208" spans="1:1" x14ac:dyDescent="0.25">
      <c r="A3208" s="1"/>
    </row>
    <row r="3209" spans="1:1" x14ac:dyDescent="0.25">
      <c r="A3209" s="1"/>
    </row>
    <row r="3210" spans="1:1" x14ac:dyDescent="0.25">
      <c r="A3210" s="1"/>
    </row>
    <row r="3211" spans="1:1" x14ac:dyDescent="0.25">
      <c r="A3211" s="1"/>
    </row>
    <row r="3212" spans="1:1" x14ac:dyDescent="0.25">
      <c r="A3212" s="1"/>
    </row>
    <row r="3213" spans="1:1" x14ac:dyDescent="0.25">
      <c r="A3213" s="1"/>
    </row>
    <row r="3214" spans="1:1" x14ac:dyDescent="0.25">
      <c r="A3214" s="1"/>
    </row>
    <row r="3215" spans="1:1" x14ac:dyDescent="0.25">
      <c r="A3215" s="1"/>
    </row>
    <row r="3216" spans="1:1" x14ac:dyDescent="0.25">
      <c r="A3216" s="1"/>
    </row>
    <row r="3217" spans="1:1" x14ac:dyDescent="0.25">
      <c r="A3217" s="1"/>
    </row>
    <row r="3218" spans="1:1" x14ac:dyDescent="0.25">
      <c r="A3218" s="1"/>
    </row>
    <row r="3219" spans="1:1" x14ac:dyDescent="0.25">
      <c r="A3219" s="1"/>
    </row>
    <row r="3220" spans="1:1" x14ac:dyDescent="0.25">
      <c r="A3220" s="1"/>
    </row>
    <row r="3221" spans="1:1" x14ac:dyDescent="0.25">
      <c r="A3221" s="1"/>
    </row>
    <row r="3222" spans="1:1" x14ac:dyDescent="0.25">
      <c r="A3222" s="1"/>
    </row>
    <row r="3223" spans="1:1" x14ac:dyDescent="0.25">
      <c r="A3223" s="1"/>
    </row>
    <row r="3224" spans="1:1" x14ac:dyDescent="0.25">
      <c r="A3224" s="1"/>
    </row>
    <row r="3225" spans="1:1" x14ac:dyDescent="0.25">
      <c r="A3225" s="1"/>
    </row>
    <row r="3226" spans="1:1" x14ac:dyDescent="0.25">
      <c r="A3226" s="1"/>
    </row>
    <row r="3227" spans="1:1" x14ac:dyDescent="0.25">
      <c r="A3227" s="1"/>
    </row>
    <row r="3228" spans="1:1" x14ac:dyDescent="0.25">
      <c r="A3228" s="1"/>
    </row>
    <row r="3229" spans="1:1" x14ac:dyDescent="0.25">
      <c r="A3229" s="1"/>
    </row>
    <row r="3230" spans="1:1" x14ac:dyDescent="0.25">
      <c r="A3230" s="1"/>
    </row>
    <row r="3231" spans="1:1" x14ac:dyDescent="0.25">
      <c r="A3231" s="1"/>
    </row>
    <row r="3232" spans="1:1" x14ac:dyDescent="0.25">
      <c r="A3232" s="1"/>
    </row>
    <row r="3233" spans="1:1" x14ac:dyDescent="0.25">
      <c r="A3233" s="1"/>
    </row>
    <row r="3234" spans="1:1" x14ac:dyDescent="0.25">
      <c r="A3234" s="1"/>
    </row>
    <row r="3235" spans="1:1" x14ac:dyDescent="0.25">
      <c r="A3235" s="1"/>
    </row>
    <row r="3236" spans="1:1" x14ac:dyDescent="0.25">
      <c r="A3236" s="1"/>
    </row>
    <row r="3237" spans="1:1" x14ac:dyDescent="0.25">
      <c r="A3237" s="1"/>
    </row>
    <row r="3238" spans="1:1" x14ac:dyDescent="0.25">
      <c r="A3238" s="1"/>
    </row>
    <row r="3239" spans="1:1" x14ac:dyDescent="0.25">
      <c r="A3239" s="1"/>
    </row>
    <row r="3240" spans="1:1" x14ac:dyDescent="0.25">
      <c r="A3240" s="1"/>
    </row>
    <row r="3241" spans="1:1" x14ac:dyDescent="0.25">
      <c r="A3241" s="1"/>
    </row>
    <row r="3242" spans="1:1" x14ac:dyDescent="0.25">
      <c r="A3242" s="1"/>
    </row>
    <row r="3243" spans="1:1" x14ac:dyDescent="0.25">
      <c r="A3243" s="1"/>
    </row>
    <row r="3244" spans="1:1" x14ac:dyDescent="0.25">
      <c r="A3244" s="1"/>
    </row>
    <row r="3245" spans="1:1" x14ac:dyDescent="0.25">
      <c r="A3245" s="1"/>
    </row>
    <row r="3246" spans="1:1" x14ac:dyDescent="0.25">
      <c r="A3246" s="1"/>
    </row>
    <row r="3247" spans="1:1" x14ac:dyDescent="0.25">
      <c r="A3247" s="1"/>
    </row>
    <row r="3248" spans="1:1" x14ac:dyDescent="0.25">
      <c r="A3248" s="1"/>
    </row>
    <row r="3249" spans="1:1" x14ac:dyDescent="0.25">
      <c r="A3249" s="1"/>
    </row>
    <row r="3250" spans="1:1" x14ac:dyDescent="0.25">
      <c r="A3250" s="1"/>
    </row>
    <row r="3251" spans="1:1" x14ac:dyDescent="0.25">
      <c r="A3251" s="1"/>
    </row>
    <row r="3252" spans="1:1" x14ac:dyDescent="0.25">
      <c r="A3252" s="1"/>
    </row>
    <row r="3253" spans="1:1" x14ac:dyDescent="0.25">
      <c r="A3253" s="1"/>
    </row>
    <row r="3254" spans="1:1" x14ac:dyDescent="0.25">
      <c r="A3254" s="1"/>
    </row>
    <row r="3255" spans="1:1" x14ac:dyDescent="0.25">
      <c r="A3255" s="1"/>
    </row>
    <row r="3256" spans="1:1" x14ac:dyDescent="0.25">
      <c r="A3256" s="1"/>
    </row>
    <row r="3257" spans="1:1" x14ac:dyDescent="0.25">
      <c r="A3257" s="1"/>
    </row>
    <row r="3258" spans="1:1" x14ac:dyDescent="0.25">
      <c r="A3258" s="1"/>
    </row>
    <row r="3259" spans="1:1" x14ac:dyDescent="0.25">
      <c r="A3259" s="1"/>
    </row>
    <row r="3260" spans="1:1" x14ac:dyDescent="0.25">
      <c r="A3260" s="1"/>
    </row>
    <row r="3261" spans="1:1" x14ac:dyDescent="0.25">
      <c r="A3261" s="1"/>
    </row>
    <row r="3262" spans="1:1" x14ac:dyDescent="0.25">
      <c r="A3262" s="1"/>
    </row>
    <row r="3263" spans="1:1" x14ac:dyDescent="0.25">
      <c r="A3263" s="1"/>
    </row>
    <row r="3264" spans="1:1" x14ac:dyDescent="0.25">
      <c r="A3264" s="1"/>
    </row>
    <row r="3265" spans="1:1" x14ac:dyDescent="0.25">
      <c r="A3265" s="1"/>
    </row>
    <row r="3266" spans="1:1" x14ac:dyDescent="0.25">
      <c r="A3266" s="1"/>
    </row>
    <row r="3267" spans="1:1" x14ac:dyDescent="0.25">
      <c r="A3267" s="1"/>
    </row>
    <row r="3268" spans="1:1" x14ac:dyDescent="0.25">
      <c r="A3268" s="1"/>
    </row>
    <row r="3269" spans="1:1" x14ac:dyDescent="0.25">
      <c r="A3269" s="1"/>
    </row>
    <row r="3270" spans="1:1" x14ac:dyDescent="0.25">
      <c r="A3270" s="1"/>
    </row>
    <row r="3271" spans="1:1" x14ac:dyDescent="0.25">
      <c r="A3271" s="1"/>
    </row>
    <row r="3272" spans="1:1" x14ac:dyDescent="0.25">
      <c r="A3272" s="1"/>
    </row>
    <row r="3273" spans="1:1" x14ac:dyDescent="0.25">
      <c r="A3273" s="1"/>
    </row>
    <row r="3274" spans="1:1" x14ac:dyDescent="0.25">
      <c r="A3274" s="1"/>
    </row>
    <row r="3275" spans="1:1" x14ac:dyDescent="0.25">
      <c r="A3275" s="1"/>
    </row>
    <row r="3276" spans="1:1" x14ac:dyDescent="0.25">
      <c r="A3276" s="1"/>
    </row>
    <row r="3277" spans="1:1" x14ac:dyDescent="0.25">
      <c r="A3277" s="1"/>
    </row>
    <row r="3278" spans="1:1" x14ac:dyDescent="0.25">
      <c r="A3278" s="1"/>
    </row>
    <row r="3279" spans="1:1" x14ac:dyDescent="0.25">
      <c r="A3279" s="1"/>
    </row>
    <row r="3280" spans="1:1" x14ac:dyDescent="0.25">
      <c r="A3280" s="1"/>
    </row>
    <row r="3281" spans="1:1" x14ac:dyDescent="0.25">
      <c r="A3281" s="1"/>
    </row>
    <row r="3282" spans="1:1" x14ac:dyDescent="0.25">
      <c r="A3282" s="1"/>
    </row>
    <row r="3283" spans="1:1" x14ac:dyDescent="0.25">
      <c r="A3283" s="1"/>
    </row>
    <row r="3284" spans="1:1" x14ac:dyDescent="0.25">
      <c r="A3284" s="1"/>
    </row>
    <row r="3285" spans="1:1" x14ac:dyDescent="0.25">
      <c r="A3285" s="1"/>
    </row>
    <row r="3286" spans="1:1" x14ac:dyDescent="0.25">
      <c r="A3286" s="1"/>
    </row>
    <row r="3287" spans="1:1" x14ac:dyDescent="0.25">
      <c r="A3287" s="1"/>
    </row>
    <row r="3288" spans="1:1" x14ac:dyDescent="0.25">
      <c r="A3288" s="1"/>
    </row>
    <row r="3289" spans="1:1" x14ac:dyDescent="0.25">
      <c r="A3289" s="1"/>
    </row>
    <row r="3290" spans="1:1" x14ac:dyDescent="0.25">
      <c r="A3290" s="1"/>
    </row>
    <row r="3291" spans="1:1" x14ac:dyDescent="0.25">
      <c r="A3291" s="1"/>
    </row>
    <row r="3292" spans="1:1" x14ac:dyDescent="0.25">
      <c r="A3292" s="1"/>
    </row>
    <row r="3293" spans="1:1" x14ac:dyDescent="0.25">
      <c r="A3293" s="1"/>
    </row>
    <row r="3294" spans="1:1" x14ac:dyDescent="0.25">
      <c r="A3294" s="1"/>
    </row>
    <row r="3295" spans="1:1" x14ac:dyDescent="0.25">
      <c r="A3295" s="1"/>
    </row>
    <row r="3296" spans="1:1" x14ac:dyDescent="0.25">
      <c r="A3296" s="1"/>
    </row>
    <row r="3297" spans="1:1" x14ac:dyDescent="0.25">
      <c r="A3297" s="1"/>
    </row>
    <row r="3298" spans="1:1" x14ac:dyDescent="0.25">
      <c r="A3298" s="1"/>
    </row>
    <row r="3299" spans="1:1" x14ac:dyDescent="0.25">
      <c r="A3299" s="1"/>
    </row>
    <row r="3300" spans="1:1" x14ac:dyDescent="0.25">
      <c r="A3300" s="1"/>
    </row>
    <row r="3301" spans="1:1" x14ac:dyDescent="0.25">
      <c r="A3301" s="1"/>
    </row>
    <row r="3302" spans="1:1" x14ac:dyDescent="0.25">
      <c r="A3302" s="1"/>
    </row>
    <row r="3303" spans="1:1" x14ac:dyDescent="0.25">
      <c r="A3303" s="1"/>
    </row>
    <row r="3304" spans="1:1" x14ac:dyDescent="0.25">
      <c r="A3304" s="1"/>
    </row>
    <row r="3305" spans="1:1" x14ac:dyDescent="0.25">
      <c r="A3305" s="1"/>
    </row>
    <row r="3306" spans="1:1" x14ac:dyDescent="0.25">
      <c r="A3306" s="1"/>
    </row>
    <row r="3307" spans="1:1" x14ac:dyDescent="0.25">
      <c r="A3307" s="1"/>
    </row>
    <row r="3308" spans="1:1" x14ac:dyDescent="0.25">
      <c r="A3308" s="1"/>
    </row>
    <row r="3309" spans="1:1" x14ac:dyDescent="0.25">
      <c r="A3309" s="1"/>
    </row>
    <row r="3310" spans="1:1" x14ac:dyDescent="0.25">
      <c r="A3310" s="1"/>
    </row>
    <row r="3311" spans="1:1" x14ac:dyDescent="0.25">
      <c r="A3311" s="1"/>
    </row>
    <row r="3312" spans="1:1" x14ac:dyDescent="0.25">
      <c r="A3312" s="1"/>
    </row>
    <row r="3313" spans="1:1" x14ac:dyDescent="0.25">
      <c r="A3313" s="1"/>
    </row>
    <row r="3314" spans="1:1" x14ac:dyDescent="0.25">
      <c r="A3314" s="1"/>
    </row>
    <row r="3315" spans="1:1" x14ac:dyDescent="0.25">
      <c r="A3315" s="1"/>
    </row>
    <row r="3316" spans="1:1" x14ac:dyDescent="0.25">
      <c r="A3316" s="1"/>
    </row>
    <row r="3317" spans="1:1" x14ac:dyDescent="0.25">
      <c r="A3317" s="1"/>
    </row>
    <row r="3318" spans="1:1" x14ac:dyDescent="0.25">
      <c r="A3318" s="1"/>
    </row>
    <row r="3319" spans="1:1" x14ac:dyDescent="0.25">
      <c r="A3319" s="1"/>
    </row>
    <row r="3320" spans="1:1" x14ac:dyDescent="0.25">
      <c r="A3320" s="1"/>
    </row>
    <row r="3321" spans="1:1" x14ac:dyDescent="0.25">
      <c r="A3321" s="1"/>
    </row>
    <row r="3322" spans="1:1" x14ac:dyDescent="0.25">
      <c r="A3322" s="1"/>
    </row>
    <row r="3323" spans="1:1" x14ac:dyDescent="0.25">
      <c r="A3323" s="1"/>
    </row>
    <row r="3324" spans="1:1" x14ac:dyDescent="0.25">
      <c r="A3324" s="1"/>
    </row>
    <row r="3325" spans="1:1" x14ac:dyDescent="0.25">
      <c r="A3325" s="1"/>
    </row>
    <row r="3326" spans="1:1" x14ac:dyDescent="0.25">
      <c r="A3326" s="1"/>
    </row>
    <row r="3327" spans="1:1" x14ac:dyDescent="0.25">
      <c r="A3327" s="1"/>
    </row>
    <row r="3328" spans="1:1" x14ac:dyDescent="0.25">
      <c r="A3328" s="1"/>
    </row>
    <row r="3329" spans="1:1" x14ac:dyDescent="0.25">
      <c r="A3329" s="1"/>
    </row>
    <row r="3330" spans="1:1" x14ac:dyDescent="0.25">
      <c r="A3330" s="1"/>
    </row>
    <row r="3331" spans="1:1" x14ac:dyDescent="0.25">
      <c r="A3331" s="1"/>
    </row>
    <row r="3332" spans="1:1" x14ac:dyDescent="0.25">
      <c r="A3332" s="1"/>
    </row>
    <row r="3333" spans="1:1" x14ac:dyDescent="0.25">
      <c r="A3333" s="1"/>
    </row>
    <row r="3334" spans="1:1" x14ac:dyDescent="0.25">
      <c r="A3334" s="1"/>
    </row>
    <row r="3335" spans="1:1" x14ac:dyDescent="0.25">
      <c r="A3335" s="1"/>
    </row>
    <row r="3336" spans="1:1" x14ac:dyDescent="0.25">
      <c r="A3336" s="1"/>
    </row>
    <row r="3337" spans="1:1" x14ac:dyDescent="0.25">
      <c r="A3337" s="1"/>
    </row>
    <row r="3338" spans="1:1" x14ac:dyDescent="0.25">
      <c r="A3338" s="1"/>
    </row>
    <row r="3339" spans="1:1" x14ac:dyDescent="0.25">
      <c r="A3339" s="1"/>
    </row>
    <row r="3340" spans="1:1" x14ac:dyDescent="0.25">
      <c r="A3340" s="1"/>
    </row>
    <row r="3341" spans="1:1" x14ac:dyDescent="0.25">
      <c r="A3341" s="1"/>
    </row>
    <row r="3342" spans="1:1" x14ac:dyDescent="0.25">
      <c r="A3342" s="1"/>
    </row>
    <row r="3343" spans="1:1" x14ac:dyDescent="0.25">
      <c r="A3343" s="1"/>
    </row>
    <row r="3344" spans="1:1" x14ac:dyDescent="0.25">
      <c r="A3344" s="1"/>
    </row>
    <row r="3345" spans="1:1" x14ac:dyDescent="0.25">
      <c r="A3345" s="1"/>
    </row>
    <row r="3346" spans="1:1" x14ac:dyDescent="0.25">
      <c r="A3346" s="1"/>
    </row>
    <row r="3347" spans="1:1" x14ac:dyDescent="0.25">
      <c r="A3347" s="1"/>
    </row>
    <row r="3348" spans="1:1" x14ac:dyDescent="0.25">
      <c r="A3348" s="1"/>
    </row>
    <row r="3349" spans="1:1" x14ac:dyDescent="0.25">
      <c r="A3349" s="1"/>
    </row>
    <row r="3350" spans="1:1" x14ac:dyDescent="0.25">
      <c r="A3350" s="1"/>
    </row>
    <row r="3351" spans="1:1" x14ac:dyDescent="0.25">
      <c r="A3351" s="1"/>
    </row>
    <row r="3352" spans="1:1" x14ac:dyDescent="0.25">
      <c r="A3352" s="1"/>
    </row>
    <row r="3353" spans="1:1" x14ac:dyDescent="0.25">
      <c r="A3353" s="1"/>
    </row>
    <row r="3354" spans="1:1" x14ac:dyDescent="0.25">
      <c r="A3354" s="1"/>
    </row>
    <row r="3355" spans="1:1" x14ac:dyDescent="0.25">
      <c r="A3355" s="1"/>
    </row>
    <row r="3356" spans="1:1" x14ac:dyDescent="0.25">
      <c r="A3356" s="1"/>
    </row>
    <row r="3357" spans="1:1" x14ac:dyDescent="0.25">
      <c r="A3357" s="1"/>
    </row>
    <row r="3358" spans="1:1" x14ac:dyDescent="0.25">
      <c r="A3358" s="1"/>
    </row>
    <row r="3359" spans="1:1" x14ac:dyDescent="0.25">
      <c r="A3359" s="1"/>
    </row>
    <row r="3360" spans="1:1" x14ac:dyDescent="0.25">
      <c r="A3360" s="1"/>
    </row>
    <row r="3361" spans="1:1" x14ac:dyDescent="0.25">
      <c r="A3361" s="1"/>
    </row>
    <row r="3362" spans="1:1" x14ac:dyDescent="0.25">
      <c r="A3362" s="1"/>
    </row>
    <row r="3363" spans="1:1" x14ac:dyDescent="0.25">
      <c r="A3363" s="1"/>
    </row>
    <row r="3364" spans="1:1" x14ac:dyDescent="0.25">
      <c r="A3364" s="1"/>
    </row>
    <row r="3365" spans="1:1" x14ac:dyDescent="0.25">
      <c r="A3365" s="1"/>
    </row>
    <row r="3366" spans="1:1" x14ac:dyDescent="0.25">
      <c r="A3366" s="1"/>
    </row>
    <row r="3367" spans="1:1" x14ac:dyDescent="0.25">
      <c r="A3367" s="1"/>
    </row>
    <row r="3368" spans="1:1" x14ac:dyDescent="0.25">
      <c r="A3368" s="1"/>
    </row>
    <row r="3369" spans="1:1" x14ac:dyDescent="0.25">
      <c r="A3369" s="1"/>
    </row>
    <row r="3370" spans="1:1" x14ac:dyDescent="0.25">
      <c r="A3370" s="1"/>
    </row>
    <row r="3371" spans="1:1" x14ac:dyDescent="0.25">
      <c r="A3371" s="1"/>
    </row>
    <row r="3372" spans="1:1" x14ac:dyDescent="0.25">
      <c r="A3372" s="1"/>
    </row>
    <row r="3373" spans="1:1" x14ac:dyDescent="0.25">
      <c r="A3373" s="1"/>
    </row>
    <row r="3374" spans="1:1" x14ac:dyDescent="0.25">
      <c r="A3374" s="1"/>
    </row>
    <row r="3375" spans="1:1" x14ac:dyDescent="0.25">
      <c r="A3375" s="1"/>
    </row>
    <row r="3376" spans="1:1" x14ac:dyDescent="0.25">
      <c r="A3376" s="1"/>
    </row>
    <row r="3377" spans="1:1" x14ac:dyDescent="0.25">
      <c r="A3377" s="1"/>
    </row>
    <row r="3378" spans="1:1" x14ac:dyDescent="0.25">
      <c r="A3378" s="1"/>
    </row>
    <row r="3379" spans="1:1" x14ac:dyDescent="0.25">
      <c r="A3379" s="1"/>
    </row>
    <row r="3380" spans="1:1" x14ac:dyDescent="0.25">
      <c r="A3380" s="1"/>
    </row>
    <row r="3381" spans="1:1" x14ac:dyDescent="0.25">
      <c r="A3381" s="1"/>
    </row>
    <row r="3382" spans="1:1" x14ac:dyDescent="0.25">
      <c r="A3382" s="1"/>
    </row>
    <row r="3383" spans="1:1" x14ac:dyDescent="0.25">
      <c r="A3383" s="1"/>
    </row>
    <row r="3384" spans="1:1" x14ac:dyDescent="0.25">
      <c r="A3384" s="1"/>
    </row>
    <row r="3385" spans="1:1" x14ac:dyDescent="0.25">
      <c r="A3385" s="1"/>
    </row>
    <row r="3386" spans="1:1" x14ac:dyDescent="0.25">
      <c r="A3386" s="1"/>
    </row>
    <row r="3387" spans="1:1" x14ac:dyDescent="0.25">
      <c r="A3387" s="1"/>
    </row>
    <row r="3388" spans="1:1" x14ac:dyDescent="0.25">
      <c r="A3388" s="1"/>
    </row>
    <row r="3389" spans="1:1" x14ac:dyDescent="0.25">
      <c r="A3389" s="1"/>
    </row>
    <row r="3390" spans="1:1" x14ac:dyDescent="0.25">
      <c r="A3390" s="1"/>
    </row>
    <row r="3391" spans="1:1" x14ac:dyDescent="0.25">
      <c r="A3391" s="1"/>
    </row>
    <row r="3392" spans="1:1" x14ac:dyDescent="0.25">
      <c r="A3392" s="1"/>
    </row>
    <row r="3393" spans="1:1" x14ac:dyDescent="0.25">
      <c r="A3393" s="1"/>
    </row>
    <row r="3394" spans="1:1" x14ac:dyDescent="0.25">
      <c r="A3394" s="1"/>
    </row>
    <row r="3395" spans="1:1" x14ac:dyDescent="0.25">
      <c r="A3395" s="1"/>
    </row>
    <row r="3396" spans="1:1" x14ac:dyDescent="0.25">
      <c r="A3396" s="1"/>
    </row>
    <row r="3397" spans="1:1" x14ac:dyDescent="0.25">
      <c r="A3397" s="1"/>
    </row>
    <row r="3398" spans="1:1" x14ac:dyDescent="0.25">
      <c r="A3398" s="1"/>
    </row>
    <row r="3399" spans="1:1" x14ac:dyDescent="0.25">
      <c r="A3399" s="1"/>
    </row>
    <row r="3400" spans="1:1" x14ac:dyDescent="0.25">
      <c r="A3400" s="1"/>
    </row>
    <row r="3401" spans="1:1" x14ac:dyDescent="0.25">
      <c r="A3401" s="1"/>
    </row>
    <row r="3402" spans="1:1" x14ac:dyDescent="0.25">
      <c r="A3402" s="1"/>
    </row>
    <row r="3403" spans="1:1" x14ac:dyDescent="0.25">
      <c r="A3403" s="1"/>
    </row>
    <row r="3404" spans="1:1" x14ac:dyDescent="0.25">
      <c r="A3404" s="1"/>
    </row>
    <row r="3405" spans="1:1" x14ac:dyDescent="0.25">
      <c r="A3405" s="1"/>
    </row>
    <row r="3406" spans="1:1" x14ac:dyDescent="0.25">
      <c r="A3406" s="1"/>
    </row>
    <row r="3407" spans="1:1" x14ac:dyDescent="0.25">
      <c r="A3407" s="1"/>
    </row>
    <row r="3408" spans="1:1" x14ac:dyDescent="0.25">
      <c r="A3408" s="1"/>
    </row>
    <row r="3409" spans="1:1" x14ac:dyDescent="0.25">
      <c r="A3409" s="1"/>
    </row>
    <row r="3410" spans="1:1" x14ac:dyDescent="0.25">
      <c r="A3410" s="1"/>
    </row>
    <row r="3411" spans="1:1" x14ac:dyDescent="0.25">
      <c r="A3411" s="1"/>
    </row>
    <row r="3412" spans="1:1" x14ac:dyDescent="0.25">
      <c r="A3412" s="1"/>
    </row>
    <row r="3413" spans="1:1" x14ac:dyDescent="0.25">
      <c r="A3413" s="1"/>
    </row>
    <row r="3414" spans="1:1" x14ac:dyDescent="0.25">
      <c r="A3414" s="1"/>
    </row>
    <row r="3415" spans="1:1" x14ac:dyDescent="0.25">
      <c r="A3415" s="1"/>
    </row>
    <row r="3416" spans="1:1" x14ac:dyDescent="0.25">
      <c r="A3416" s="1"/>
    </row>
    <row r="3417" spans="1:1" x14ac:dyDescent="0.25">
      <c r="A3417" s="1"/>
    </row>
    <row r="3418" spans="1:1" x14ac:dyDescent="0.25">
      <c r="A3418" s="1"/>
    </row>
    <row r="3419" spans="1:1" x14ac:dyDescent="0.25">
      <c r="A3419" s="1"/>
    </row>
    <row r="3420" spans="1:1" x14ac:dyDescent="0.25">
      <c r="A3420" s="1"/>
    </row>
    <row r="3421" spans="1:1" x14ac:dyDescent="0.25">
      <c r="A3421" s="1"/>
    </row>
    <row r="3422" spans="1:1" x14ac:dyDescent="0.25">
      <c r="A3422" s="1"/>
    </row>
    <row r="3423" spans="1:1" x14ac:dyDescent="0.25">
      <c r="A3423" s="1"/>
    </row>
    <row r="3424" spans="1:1" x14ac:dyDescent="0.25">
      <c r="A3424" s="1"/>
    </row>
    <row r="3425" spans="1:1" x14ac:dyDescent="0.25">
      <c r="A3425" s="1"/>
    </row>
    <row r="3426" spans="1:1" x14ac:dyDescent="0.25">
      <c r="A3426" s="1"/>
    </row>
    <row r="3427" spans="1:1" x14ac:dyDescent="0.25">
      <c r="A3427" s="1"/>
    </row>
    <row r="3428" spans="1:1" x14ac:dyDescent="0.25">
      <c r="A3428" s="1"/>
    </row>
    <row r="3429" spans="1:1" x14ac:dyDescent="0.25">
      <c r="A3429" s="1"/>
    </row>
    <row r="3430" spans="1:1" x14ac:dyDescent="0.25">
      <c r="A3430" s="1"/>
    </row>
    <row r="3431" spans="1:1" x14ac:dyDescent="0.25">
      <c r="A3431" s="1"/>
    </row>
    <row r="3432" spans="1:1" x14ac:dyDescent="0.25">
      <c r="A3432" s="1"/>
    </row>
    <row r="3433" spans="1:1" x14ac:dyDescent="0.25">
      <c r="A3433" s="1"/>
    </row>
    <row r="3434" spans="1:1" x14ac:dyDescent="0.25">
      <c r="A3434" s="1"/>
    </row>
    <row r="3435" spans="1:1" x14ac:dyDescent="0.25">
      <c r="A3435" s="1"/>
    </row>
    <row r="3436" spans="1:1" x14ac:dyDescent="0.25">
      <c r="A3436" s="1"/>
    </row>
    <row r="3437" spans="1:1" x14ac:dyDescent="0.25">
      <c r="A3437" s="1"/>
    </row>
    <row r="3438" spans="1:1" x14ac:dyDescent="0.25">
      <c r="A3438" s="1"/>
    </row>
    <row r="3439" spans="1:1" x14ac:dyDescent="0.25">
      <c r="A3439" s="1"/>
    </row>
    <row r="3440" spans="1:1" x14ac:dyDescent="0.25">
      <c r="A3440" s="1"/>
    </row>
    <row r="3441" spans="1:1" x14ac:dyDescent="0.25">
      <c r="A3441" s="1"/>
    </row>
    <row r="3442" spans="1:1" x14ac:dyDescent="0.25">
      <c r="A3442" s="1"/>
    </row>
    <row r="3443" spans="1:1" x14ac:dyDescent="0.25">
      <c r="A3443" s="1"/>
    </row>
    <row r="3444" spans="1:1" x14ac:dyDescent="0.25">
      <c r="A3444" s="1"/>
    </row>
    <row r="3445" spans="1:1" x14ac:dyDescent="0.25">
      <c r="A3445" s="1"/>
    </row>
    <row r="3446" spans="1:1" x14ac:dyDescent="0.25">
      <c r="A3446" s="1"/>
    </row>
    <row r="3447" spans="1:1" x14ac:dyDescent="0.25">
      <c r="A3447" s="1"/>
    </row>
    <row r="3448" spans="1:1" x14ac:dyDescent="0.25">
      <c r="A3448" s="1"/>
    </row>
    <row r="3449" spans="1:1" x14ac:dyDescent="0.25">
      <c r="A3449" s="1"/>
    </row>
    <row r="3450" spans="1:1" x14ac:dyDescent="0.25">
      <c r="A3450" s="1"/>
    </row>
    <row r="3451" spans="1:1" x14ac:dyDescent="0.25">
      <c r="A3451" s="1"/>
    </row>
    <row r="3452" spans="1:1" x14ac:dyDescent="0.25">
      <c r="A3452" s="1"/>
    </row>
    <row r="3453" spans="1:1" x14ac:dyDescent="0.25">
      <c r="A3453" s="1"/>
    </row>
    <row r="3454" spans="1:1" x14ac:dyDescent="0.25">
      <c r="A3454" s="1"/>
    </row>
    <row r="3455" spans="1:1" x14ac:dyDescent="0.25">
      <c r="A3455" s="1"/>
    </row>
    <row r="3456" spans="1:1" x14ac:dyDescent="0.25">
      <c r="A3456" s="1"/>
    </row>
    <row r="3457" spans="1:1" x14ac:dyDescent="0.25">
      <c r="A3457" s="1"/>
    </row>
    <row r="3458" spans="1:1" x14ac:dyDescent="0.25">
      <c r="A3458" s="1"/>
    </row>
    <row r="3459" spans="1:1" x14ac:dyDescent="0.25">
      <c r="A3459" s="1"/>
    </row>
    <row r="3460" spans="1:1" x14ac:dyDescent="0.25">
      <c r="A3460" s="1"/>
    </row>
    <row r="3461" spans="1:1" x14ac:dyDescent="0.25">
      <c r="A3461" s="1"/>
    </row>
    <row r="3462" spans="1:1" x14ac:dyDescent="0.25">
      <c r="A3462" s="1"/>
    </row>
    <row r="3463" spans="1:1" x14ac:dyDescent="0.25">
      <c r="A3463" s="1"/>
    </row>
    <row r="3464" spans="1:1" x14ac:dyDescent="0.25">
      <c r="A3464" s="1"/>
    </row>
    <row r="3465" spans="1:1" x14ac:dyDescent="0.25">
      <c r="A3465" s="1"/>
    </row>
    <row r="3466" spans="1:1" x14ac:dyDescent="0.25">
      <c r="A3466" s="1"/>
    </row>
    <row r="3467" spans="1:1" x14ac:dyDescent="0.25">
      <c r="A3467" s="1"/>
    </row>
    <row r="3468" spans="1:1" x14ac:dyDescent="0.25">
      <c r="A3468" s="1"/>
    </row>
    <row r="3469" spans="1:1" x14ac:dyDescent="0.25">
      <c r="A3469" s="1"/>
    </row>
    <row r="3470" spans="1:1" x14ac:dyDescent="0.25">
      <c r="A3470" s="1"/>
    </row>
    <row r="3471" spans="1:1" x14ac:dyDescent="0.25">
      <c r="A3471" s="1"/>
    </row>
    <row r="3472" spans="1:1" x14ac:dyDescent="0.25">
      <c r="A3472" s="1"/>
    </row>
    <row r="3473" spans="1:1" x14ac:dyDescent="0.25">
      <c r="A3473" s="1"/>
    </row>
    <row r="3474" spans="1:1" x14ac:dyDescent="0.25">
      <c r="A3474" s="1"/>
    </row>
    <row r="3475" spans="1:1" x14ac:dyDescent="0.25">
      <c r="A3475" s="1"/>
    </row>
    <row r="3476" spans="1:1" x14ac:dyDescent="0.25">
      <c r="A3476" s="1"/>
    </row>
    <row r="3477" spans="1:1" x14ac:dyDescent="0.25">
      <c r="A3477" s="1"/>
    </row>
    <row r="3478" spans="1:1" x14ac:dyDescent="0.25">
      <c r="A3478" s="1"/>
    </row>
    <row r="3479" spans="1:1" x14ac:dyDescent="0.25">
      <c r="A3479" s="1"/>
    </row>
    <row r="3480" spans="1:1" x14ac:dyDescent="0.25">
      <c r="A3480" s="1"/>
    </row>
    <row r="3481" spans="1:1" x14ac:dyDescent="0.25">
      <c r="A3481" s="1"/>
    </row>
    <row r="3482" spans="1:1" x14ac:dyDescent="0.25">
      <c r="A3482" s="1"/>
    </row>
    <row r="3483" spans="1:1" x14ac:dyDescent="0.25">
      <c r="A3483" s="1"/>
    </row>
    <row r="3484" spans="1:1" x14ac:dyDescent="0.25">
      <c r="A3484" s="1"/>
    </row>
    <row r="3485" spans="1:1" x14ac:dyDescent="0.25">
      <c r="A3485" s="1"/>
    </row>
    <row r="3486" spans="1:1" x14ac:dyDescent="0.25">
      <c r="A3486" s="1"/>
    </row>
    <row r="3487" spans="1:1" x14ac:dyDescent="0.25">
      <c r="A3487" s="1"/>
    </row>
    <row r="3488" spans="1:1" x14ac:dyDescent="0.25">
      <c r="A3488" s="1"/>
    </row>
    <row r="3489" spans="1:1" x14ac:dyDescent="0.25">
      <c r="A3489" s="1"/>
    </row>
    <row r="3490" spans="1:1" x14ac:dyDescent="0.25">
      <c r="A3490" s="1"/>
    </row>
    <row r="3491" spans="1:1" x14ac:dyDescent="0.25">
      <c r="A3491" s="1"/>
    </row>
    <row r="3492" spans="1:1" x14ac:dyDescent="0.25">
      <c r="A3492" s="1"/>
    </row>
    <row r="3493" spans="1:1" x14ac:dyDescent="0.25">
      <c r="A3493" s="1"/>
    </row>
    <row r="3494" spans="1:1" x14ac:dyDescent="0.25">
      <c r="A3494" s="1"/>
    </row>
    <row r="3495" spans="1:1" x14ac:dyDescent="0.25">
      <c r="A3495" s="1"/>
    </row>
    <row r="3496" spans="1:1" x14ac:dyDescent="0.25">
      <c r="A3496" s="1"/>
    </row>
    <row r="3497" spans="1:1" x14ac:dyDescent="0.25">
      <c r="A3497" s="1"/>
    </row>
    <row r="3498" spans="1:1" x14ac:dyDescent="0.25">
      <c r="A3498" s="1"/>
    </row>
    <row r="3499" spans="1:1" x14ac:dyDescent="0.25">
      <c r="A3499" s="1"/>
    </row>
    <row r="3500" spans="1:1" x14ac:dyDescent="0.25">
      <c r="A3500" s="1"/>
    </row>
    <row r="3501" spans="1:1" x14ac:dyDescent="0.25">
      <c r="A3501" s="1"/>
    </row>
    <row r="3502" spans="1:1" x14ac:dyDescent="0.25">
      <c r="A3502" s="1"/>
    </row>
    <row r="3503" spans="1:1" x14ac:dyDescent="0.25">
      <c r="A3503" s="1"/>
    </row>
    <row r="3504" spans="1:1" x14ac:dyDescent="0.25">
      <c r="A3504" s="1"/>
    </row>
    <row r="3505" spans="1:1" x14ac:dyDescent="0.25">
      <c r="A3505" s="1"/>
    </row>
    <row r="3506" spans="1:1" x14ac:dyDescent="0.25">
      <c r="A3506" s="1"/>
    </row>
    <row r="3507" spans="1:1" x14ac:dyDescent="0.25">
      <c r="A3507" s="1"/>
    </row>
    <row r="3508" spans="1:1" x14ac:dyDescent="0.25">
      <c r="A3508" s="1"/>
    </row>
    <row r="3509" spans="1:1" x14ac:dyDescent="0.25">
      <c r="A3509" s="1"/>
    </row>
    <row r="3510" spans="1:1" x14ac:dyDescent="0.25">
      <c r="A3510" s="1"/>
    </row>
    <row r="3511" spans="1:1" x14ac:dyDescent="0.25">
      <c r="A3511" s="1"/>
    </row>
    <row r="3512" spans="1:1" x14ac:dyDescent="0.25">
      <c r="A3512" s="1"/>
    </row>
    <row r="3513" spans="1:1" x14ac:dyDescent="0.25">
      <c r="A3513" s="1"/>
    </row>
    <row r="3514" spans="1:1" x14ac:dyDescent="0.25">
      <c r="A3514" s="1"/>
    </row>
    <row r="3515" spans="1:1" x14ac:dyDescent="0.25">
      <c r="A3515" s="1"/>
    </row>
    <row r="3516" spans="1:1" x14ac:dyDescent="0.25">
      <c r="A3516" s="1"/>
    </row>
    <row r="3517" spans="1:1" x14ac:dyDescent="0.25">
      <c r="A3517" s="1"/>
    </row>
    <row r="3518" spans="1:1" x14ac:dyDescent="0.25">
      <c r="A3518" s="1"/>
    </row>
    <row r="3519" spans="1:1" x14ac:dyDescent="0.25">
      <c r="A3519" s="1"/>
    </row>
    <row r="3520" spans="1:1" x14ac:dyDescent="0.25">
      <c r="A3520" s="1"/>
    </row>
    <row r="3521" spans="1:1" x14ac:dyDescent="0.25">
      <c r="A3521" s="1"/>
    </row>
    <row r="3522" spans="1:1" x14ac:dyDescent="0.25">
      <c r="A3522" s="1"/>
    </row>
    <row r="3523" spans="1:1" x14ac:dyDescent="0.25">
      <c r="A3523" s="1"/>
    </row>
    <row r="3524" spans="1:1" x14ac:dyDescent="0.25">
      <c r="A3524" s="1"/>
    </row>
    <row r="3525" spans="1:1" x14ac:dyDescent="0.25">
      <c r="A3525" s="1"/>
    </row>
    <row r="3526" spans="1:1" x14ac:dyDescent="0.25">
      <c r="A3526" s="1"/>
    </row>
    <row r="3527" spans="1:1" x14ac:dyDescent="0.25">
      <c r="A3527" s="1"/>
    </row>
    <row r="3528" spans="1:1" x14ac:dyDescent="0.25">
      <c r="A3528" s="1"/>
    </row>
    <row r="3529" spans="1:1" x14ac:dyDescent="0.25">
      <c r="A3529" s="1"/>
    </row>
    <row r="3530" spans="1:1" x14ac:dyDescent="0.25">
      <c r="A3530" s="1"/>
    </row>
    <row r="3531" spans="1:1" x14ac:dyDescent="0.25">
      <c r="A3531" s="1"/>
    </row>
    <row r="3532" spans="1:1" x14ac:dyDescent="0.25">
      <c r="A3532" s="1"/>
    </row>
    <row r="3533" spans="1:1" x14ac:dyDescent="0.25">
      <c r="A3533" s="1"/>
    </row>
    <row r="3534" spans="1:1" x14ac:dyDescent="0.25">
      <c r="A3534" s="1"/>
    </row>
    <row r="3535" spans="1:1" x14ac:dyDescent="0.25">
      <c r="A3535" s="1"/>
    </row>
    <row r="3536" spans="1:1" x14ac:dyDescent="0.25">
      <c r="A3536" s="1"/>
    </row>
    <row r="3537" spans="1:1" x14ac:dyDescent="0.25">
      <c r="A3537" s="1"/>
    </row>
    <row r="3538" spans="1:1" x14ac:dyDescent="0.25">
      <c r="A3538" s="1"/>
    </row>
    <row r="3539" spans="1:1" x14ac:dyDescent="0.25">
      <c r="A3539" s="1"/>
    </row>
    <row r="3540" spans="1:1" x14ac:dyDescent="0.25">
      <c r="A3540" s="1"/>
    </row>
    <row r="3541" spans="1:1" x14ac:dyDescent="0.25">
      <c r="A3541" s="1"/>
    </row>
    <row r="3542" spans="1:1" x14ac:dyDescent="0.25">
      <c r="A3542" s="1"/>
    </row>
    <row r="3543" spans="1:1" x14ac:dyDescent="0.25">
      <c r="A3543" s="1"/>
    </row>
    <row r="3544" spans="1:1" x14ac:dyDescent="0.25">
      <c r="A3544" s="1"/>
    </row>
    <row r="3545" spans="1:1" x14ac:dyDescent="0.25">
      <c r="A3545" s="1"/>
    </row>
    <row r="3546" spans="1:1" x14ac:dyDescent="0.25">
      <c r="A3546" s="1"/>
    </row>
    <row r="3547" spans="1:1" x14ac:dyDescent="0.25">
      <c r="A3547" s="1"/>
    </row>
    <row r="3548" spans="1:1" x14ac:dyDescent="0.25">
      <c r="A3548" s="1"/>
    </row>
    <row r="3549" spans="1:1" x14ac:dyDescent="0.25">
      <c r="A3549" s="1"/>
    </row>
    <row r="3550" spans="1:1" x14ac:dyDescent="0.25">
      <c r="A3550" s="1"/>
    </row>
    <row r="3551" spans="1:1" x14ac:dyDescent="0.25">
      <c r="A3551" s="1"/>
    </row>
    <row r="3552" spans="1:1" x14ac:dyDescent="0.25">
      <c r="A3552" s="1"/>
    </row>
    <row r="3553" spans="1:1" x14ac:dyDescent="0.25">
      <c r="A3553" s="1"/>
    </row>
    <row r="3554" spans="1:1" x14ac:dyDescent="0.25">
      <c r="A3554" s="1"/>
    </row>
    <row r="3555" spans="1:1" x14ac:dyDescent="0.25">
      <c r="A3555" s="1"/>
    </row>
    <row r="3556" spans="1:1" x14ac:dyDescent="0.25">
      <c r="A3556" s="1"/>
    </row>
    <row r="3557" spans="1:1" x14ac:dyDescent="0.25">
      <c r="A3557" s="1"/>
    </row>
    <row r="3558" spans="1:1" x14ac:dyDescent="0.25">
      <c r="A3558" s="1"/>
    </row>
    <row r="3559" spans="1:1" x14ac:dyDescent="0.25">
      <c r="A3559" s="1"/>
    </row>
    <row r="3560" spans="1:1" x14ac:dyDescent="0.25">
      <c r="A3560" s="1"/>
    </row>
    <row r="3561" spans="1:1" x14ac:dyDescent="0.25">
      <c r="A3561" s="1"/>
    </row>
    <row r="3562" spans="1:1" x14ac:dyDescent="0.25">
      <c r="A3562" s="1"/>
    </row>
    <row r="3563" spans="1:1" x14ac:dyDescent="0.25">
      <c r="A3563" s="1"/>
    </row>
    <row r="3564" spans="1:1" x14ac:dyDescent="0.25">
      <c r="A3564" s="1"/>
    </row>
    <row r="3565" spans="1:1" x14ac:dyDescent="0.25">
      <c r="A3565" s="1"/>
    </row>
    <row r="3566" spans="1:1" x14ac:dyDescent="0.25">
      <c r="A3566" s="1"/>
    </row>
    <row r="3567" spans="1:1" x14ac:dyDescent="0.25">
      <c r="A3567" s="1"/>
    </row>
    <row r="3568" spans="1:1" x14ac:dyDescent="0.25">
      <c r="A3568" s="1"/>
    </row>
    <row r="3569" spans="1:1" x14ac:dyDescent="0.25">
      <c r="A3569" s="1"/>
    </row>
    <row r="3570" spans="1:1" x14ac:dyDescent="0.25">
      <c r="A3570" s="1"/>
    </row>
    <row r="3571" spans="1:1" x14ac:dyDescent="0.25">
      <c r="A3571" s="1"/>
    </row>
    <row r="3572" spans="1:1" x14ac:dyDescent="0.25">
      <c r="A3572" s="1"/>
    </row>
    <row r="3573" spans="1:1" x14ac:dyDescent="0.25">
      <c r="A3573" s="1"/>
    </row>
    <row r="3574" spans="1:1" x14ac:dyDescent="0.25">
      <c r="A3574" s="1"/>
    </row>
    <row r="3575" spans="1:1" x14ac:dyDescent="0.25">
      <c r="A3575" s="1"/>
    </row>
    <row r="3576" spans="1:1" x14ac:dyDescent="0.25">
      <c r="A3576" s="1"/>
    </row>
    <row r="3577" spans="1:1" x14ac:dyDescent="0.25">
      <c r="A3577" s="1"/>
    </row>
    <row r="3578" spans="1:1" x14ac:dyDescent="0.25">
      <c r="A3578" s="1"/>
    </row>
    <row r="3579" spans="1:1" x14ac:dyDescent="0.25">
      <c r="A3579" s="1"/>
    </row>
    <row r="3580" spans="1:1" x14ac:dyDescent="0.25">
      <c r="A3580" s="1"/>
    </row>
    <row r="3581" spans="1:1" x14ac:dyDescent="0.25">
      <c r="A3581" s="1"/>
    </row>
    <row r="3582" spans="1:1" x14ac:dyDescent="0.25">
      <c r="A3582" s="1"/>
    </row>
    <row r="3583" spans="1:1" x14ac:dyDescent="0.25">
      <c r="A3583" s="1"/>
    </row>
    <row r="3584" spans="1:1" x14ac:dyDescent="0.25">
      <c r="A3584" s="1"/>
    </row>
    <row r="3585" spans="1:1" x14ac:dyDescent="0.25">
      <c r="A3585" s="1"/>
    </row>
    <row r="3586" spans="1:1" x14ac:dyDescent="0.25">
      <c r="A3586" s="1"/>
    </row>
    <row r="3587" spans="1:1" x14ac:dyDescent="0.25">
      <c r="A3587" s="1"/>
    </row>
    <row r="3588" spans="1:1" x14ac:dyDescent="0.25">
      <c r="A3588" s="1"/>
    </row>
    <row r="3589" spans="1:1" x14ac:dyDescent="0.25">
      <c r="A3589" s="1"/>
    </row>
    <row r="3590" spans="1:1" x14ac:dyDescent="0.25">
      <c r="A3590" s="1"/>
    </row>
    <row r="3591" spans="1:1" x14ac:dyDescent="0.25">
      <c r="A3591" s="1"/>
    </row>
    <row r="3592" spans="1:1" x14ac:dyDescent="0.25">
      <c r="A3592" s="1"/>
    </row>
    <row r="3593" spans="1:1" x14ac:dyDescent="0.25">
      <c r="A3593" s="1"/>
    </row>
    <row r="3594" spans="1:1" x14ac:dyDescent="0.25">
      <c r="A3594" s="1"/>
    </row>
    <row r="3595" spans="1:1" x14ac:dyDescent="0.25">
      <c r="A3595" s="1"/>
    </row>
    <row r="3596" spans="1:1" x14ac:dyDescent="0.25">
      <c r="A3596" s="1"/>
    </row>
    <row r="3597" spans="1:1" x14ac:dyDescent="0.25">
      <c r="A3597" s="1"/>
    </row>
    <row r="3598" spans="1:1" x14ac:dyDescent="0.25">
      <c r="A3598" s="1"/>
    </row>
    <row r="3599" spans="1:1" x14ac:dyDescent="0.25">
      <c r="A3599" s="1"/>
    </row>
    <row r="3600" spans="1:1" x14ac:dyDescent="0.25">
      <c r="A3600" s="1"/>
    </row>
    <row r="3601" spans="1:1" x14ac:dyDescent="0.25">
      <c r="A3601" s="1"/>
    </row>
    <row r="3602" spans="1:1" x14ac:dyDescent="0.25">
      <c r="A3602" s="1"/>
    </row>
    <row r="3603" spans="1:1" x14ac:dyDescent="0.25">
      <c r="A3603" s="1"/>
    </row>
    <row r="3604" spans="1:1" x14ac:dyDescent="0.25">
      <c r="A3604" s="1"/>
    </row>
    <row r="3605" spans="1:1" x14ac:dyDescent="0.25">
      <c r="A3605" s="1"/>
    </row>
    <row r="3606" spans="1:1" x14ac:dyDescent="0.25">
      <c r="A3606" s="1"/>
    </row>
    <row r="3607" spans="1:1" x14ac:dyDescent="0.25">
      <c r="A3607" s="1"/>
    </row>
    <row r="3608" spans="1:1" x14ac:dyDescent="0.25">
      <c r="A3608" s="1"/>
    </row>
    <row r="3609" spans="1:1" x14ac:dyDescent="0.25">
      <c r="A3609" s="1"/>
    </row>
    <row r="3610" spans="1:1" x14ac:dyDescent="0.25">
      <c r="A3610" s="1"/>
    </row>
    <row r="3611" spans="1:1" x14ac:dyDescent="0.25">
      <c r="A3611" s="1"/>
    </row>
    <row r="3612" spans="1:1" x14ac:dyDescent="0.25">
      <c r="A3612" s="1"/>
    </row>
    <row r="3613" spans="1:1" x14ac:dyDescent="0.25">
      <c r="A3613" s="1"/>
    </row>
    <row r="3614" spans="1:1" x14ac:dyDescent="0.25">
      <c r="A3614" s="1"/>
    </row>
    <row r="3615" spans="1:1" x14ac:dyDescent="0.25">
      <c r="A3615" s="1"/>
    </row>
    <row r="3616" spans="1:1" x14ac:dyDescent="0.25">
      <c r="A3616" s="1"/>
    </row>
    <row r="3617" spans="1:1" x14ac:dyDescent="0.25">
      <c r="A3617" s="1"/>
    </row>
    <row r="3618" spans="1:1" x14ac:dyDescent="0.25">
      <c r="A3618" s="1"/>
    </row>
    <row r="3619" spans="1:1" x14ac:dyDescent="0.25">
      <c r="A3619" s="1"/>
    </row>
    <row r="3620" spans="1:1" x14ac:dyDescent="0.25">
      <c r="A3620" s="1"/>
    </row>
    <row r="3621" spans="1:1" x14ac:dyDescent="0.25">
      <c r="A3621" s="1"/>
    </row>
    <row r="3622" spans="1:1" x14ac:dyDescent="0.25">
      <c r="A3622" s="1"/>
    </row>
    <row r="3623" spans="1:1" x14ac:dyDescent="0.25">
      <c r="A3623" s="1"/>
    </row>
    <row r="3624" spans="1:1" x14ac:dyDescent="0.25">
      <c r="A3624" s="1"/>
    </row>
    <row r="3625" spans="1:1" x14ac:dyDescent="0.25">
      <c r="A3625" s="1"/>
    </row>
    <row r="3626" spans="1:1" x14ac:dyDescent="0.25">
      <c r="A3626" s="1"/>
    </row>
    <row r="3627" spans="1:1" x14ac:dyDescent="0.25">
      <c r="A3627" s="1"/>
    </row>
    <row r="3628" spans="1:1" x14ac:dyDescent="0.25">
      <c r="A3628" s="1"/>
    </row>
    <row r="3629" spans="1:1" x14ac:dyDescent="0.25">
      <c r="A3629" s="1"/>
    </row>
    <row r="3630" spans="1:1" x14ac:dyDescent="0.25">
      <c r="A3630" s="1"/>
    </row>
    <row r="3631" spans="1:1" x14ac:dyDescent="0.25">
      <c r="A3631" s="1"/>
    </row>
    <row r="3632" spans="1:1" x14ac:dyDescent="0.25">
      <c r="A3632" s="1"/>
    </row>
    <row r="3633" spans="1:1" x14ac:dyDescent="0.25">
      <c r="A3633" s="1"/>
    </row>
    <row r="3634" spans="1:1" x14ac:dyDescent="0.25">
      <c r="A3634" s="1"/>
    </row>
    <row r="3635" spans="1:1" x14ac:dyDescent="0.25">
      <c r="A3635" s="1"/>
    </row>
    <row r="3636" spans="1:1" x14ac:dyDescent="0.25">
      <c r="A3636" s="1"/>
    </row>
    <row r="3637" spans="1:1" x14ac:dyDescent="0.25">
      <c r="A3637" s="1"/>
    </row>
    <row r="3638" spans="1:1" x14ac:dyDescent="0.25">
      <c r="A3638" s="1"/>
    </row>
    <row r="3639" spans="1:1" x14ac:dyDescent="0.25">
      <c r="A3639" s="1"/>
    </row>
    <row r="3640" spans="1:1" x14ac:dyDescent="0.25">
      <c r="A3640" s="1"/>
    </row>
    <row r="3641" spans="1:1" x14ac:dyDescent="0.25">
      <c r="A3641" s="1"/>
    </row>
    <row r="3642" spans="1:1" x14ac:dyDescent="0.25">
      <c r="A3642" s="1"/>
    </row>
    <row r="3643" spans="1:1" x14ac:dyDescent="0.25">
      <c r="A3643" s="1"/>
    </row>
    <row r="3644" spans="1:1" x14ac:dyDescent="0.25">
      <c r="A3644" s="1"/>
    </row>
    <row r="3645" spans="1:1" x14ac:dyDescent="0.25">
      <c r="A3645" s="1"/>
    </row>
    <row r="3646" spans="1:1" x14ac:dyDescent="0.25">
      <c r="A3646" s="1"/>
    </row>
    <row r="3647" spans="1:1" x14ac:dyDescent="0.25">
      <c r="A3647" s="1"/>
    </row>
    <row r="3648" spans="1:1" x14ac:dyDescent="0.25">
      <c r="A3648" s="1"/>
    </row>
    <row r="3649" spans="1:1" x14ac:dyDescent="0.25">
      <c r="A3649" s="1"/>
    </row>
    <row r="3650" spans="1:1" x14ac:dyDescent="0.25">
      <c r="A3650" s="1"/>
    </row>
    <row r="3651" spans="1:1" x14ac:dyDescent="0.25">
      <c r="A3651" s="1"/>
    </row>
    <row r="3652" spans="1:1" x14ac:dyDescent="0.25">
      <c r="A3652" s="1"/>
    </row>
    <row r="3653" spans="1:1" x14ac:dyDescent="0.25">
      <c r="A3653" s="1"/>
    </row>
    <row r="3654" spans="1:1" x14ac:dyDescent="0.25">
      <c r="A3654" s="1"/>
    </row>
    <row r="3655" spans="1:1" x14ac:dyDescent="0.25">
      <c r="A3655" s="1"/>
    </row>
    <row r="3656" spans="1:1" x14ac:dyDescent="0.25">
      <c r="A3656" s="1"/>
    </row>
    <row r="3657" spans="1:1" x14ac:dyDescent="0.25">
      <c r="A3657" s="1"/>
    </row>
    <row r="3658" spans="1:1" x14ac:dyDescent="0.25">
      <c r="A3658" s="1"/>
    </row>
    <row r="3659" spans="1:1" x14ac:dyDescent="0.25">
      <c r="A3659" s="1"/>
    </row>
    <row r="3660" spans="1:1" x14ac:dyDescent="0.25">
      <c r="A3660" s="1"/>
    </row>
    <row r="3661" spans="1:1" x14ac:dyDescent="0.25">
      <c r="A3661" s="1"/>
    </row>
    <row r="3662" spans="1:1" x14ac:dyDescent="0.25">
      <c r="A3662" s="1"/>
    </row>
    <row r="3663" spans="1:1" x14ac:dyDescent="0.25">
      <c r="A3663" s="1"/>
    </row>
    <row r="3664" spans="1:1" x14ac:dyDescent="0.25">
      <c r="A3664" s="1"/>
    </row>
    <row r="3665" spans="1:1" x14ac:dyDescent="0.25">
      <c r="A3665" s="1"/>
    </row>
    <row r="3666" spans="1:1" x14ac:dyDescent="0.25">
      <c r="A3666" s="1"/>
    </row>
    <row r="3667" spans="1:1" x14ac:dyDescent="0.25">
      <c r="A3667" s="1"/>
    </row>
    <row r="3668" spans="1:1" x14ac:dyDescent="0.25">
      <c r="A3668" s="1"/>
    </row>
    <row r="3669" spans="1:1" x14ac:dyDescent="0.25">
      <c r="A3669" s="1"/>
    </row>
    <row r="3670" spans="1:1" x14ac:dyDescent="0.25">
      <c r="A3670" s="1"/>
    </row>
    <row r="3671" spans="1:1" x14ac:dyDescent="0.25">
      <c r="A3671" s="1"/>
    </row>
    <row r="3672" spans="1:1" x14ac:dyDescent="0.25">
      <c r="A3672" s="1"/>
    </row>
    <row r="3673" spans="1:1" x14ac:dyDescent="0.25">
      <c r="A3673" s="1"/>
    </row>
    <row r="3674" spans="1:1" x14ac:dyDescent="0.25">
      <c r="A3674" s="1"/>
    </row>
    <row r="3675" spans="1:1" x14ac:dyDescent="0.25">
      <c r="A3675" s="1"/>
    </row>
    <row r="3676" spans="1:1" x14ac:dyDescent="0.25">
      <c r="A3676" s="1"/>
    </row>
    <row r="3677" spans="1:1" x14ac:dyDescent="0.25">
      <c r="A3677" s="1"/>
    </row>
    <row r="3678" spans="1:1" x14ac:dyDescent="0.25">
      <c r="A3678" s="1"/>
    </row>
    <row r="3679" spans="1:1" x14ac:dyDescent="0.25">
      <c r="A3679" s="1"/>
    </row>
    <row r="3680" spans="1:1" x14ac:dyDescent="0.25">
      <c r="A3680" s="1"/>
    </row>
    <row r="3681" spans="1:1" x14ac:dyDescent="0.25">
      <c r="A3681" s="1"/>
    </row>
    <row r="3682" spans="1:1" x14ac:dyDescent="0.25">
      <c r="A3682" s="1"/>
    </row>
    <row r="3683" spans="1:1" x14ac:dyDescent="0.25">
      <c r="A3683" s="1"/>
    </row>
    <row r="3684" spans="1:1" x14ac:dyDescent="0.25">
      <c r="A3684" s="1"/>
    </row>
    <row r="3685" spans="1:1" x14ac:dyDescent="0.25">
      <c r="A3685" s="1"/>
    </row>
    <row r="3686" spans="1:1" x14ac:dyDescent="0.25">
      <c r="A3686" s="1"/>
    </row>
    <row r="3687" spans="1:1" x14ac:dyDescent="0.25">
      <c r="A3687" s="1"/>
    </row>
    <row r="3688" spans="1:1" x14ac:dyDescent="0.25">
      <c r="A3688" s="1"/>
    </row>
    <row r="3689" spans="1:1" x14ac:dyDescent="0.25">
      <c r="A3689" s="1"/>
    </row>
    <row r="3690" spans="1:1" x14ac:dyDescent="0.25">
      <c r="A3690" s="1"/>
    </row>
    <row r="3691" spans="1:1" x14ac:dyDescent="0.25">
      <c r="A3691" s="1"/>
    </row>
    <row r="3692" spans="1:1" x14ac:dyDescent="0.25">
      <c r="A3692" s="1"/>
    </row>
    <row r="3693" spans="1:1" x14ac:dyDescent="0.25">
      <c r="A3693" s="1"/>
    </row>
    <row r="3694" spans="1:1" x14ac:dyDescent="0.25">
      <c r="A3694" s="1"/>
    </row>
    <row r="3695" spans="1:1" x14ac:dyDescent="0.25">
      <c r="A3695" s="1"/>
    </row>
    <row r="3696" spans="1:1" x14ac:dyDescent="0.25">
      <c r="A3696" s="1"/>
    </row>
    <row r="3697" spans="1:1" x14ac:dyDescent="0.25">
      <c r="A3697" s="1"/>
    </row>
    <row r="3698" spans="1:1" x14ac:dyDescent="0.25">
      <c r="A3698" s="1"/>
    </row>
    <row r="3699" spans="1:1" x14ac:dyDescent="0.25">
      <c r="A3699" s="1"/>
    </row>
    <row r="3700" spans="1:1" x14ac:dyDescent="0.25">
      <c r="A3700" s="1"/>
    </row>
    <row r="3701" spans="1:1" x14ac:dyDescent="0.25">
      <c r="A3701" s="1"/>
    </row>
    <row r="3702" spans="1:1" x14ac:dyDescent="0.25">
      <c r="A3702" s="1"/>
    </row>
    <row r="3703" spans="1:1" x14ac:dyDescent="0.25">
      <c r="A3703" s="1"/>
    </row>
    <row r="3704" spans="1:1" x14ac:dyDescent="0.25">
      <c r="A3704" s="1"/>
    </row>
    <row r="3705" spans="1:1" x14ac:dyDescent="0.25">
      <c r="A3705" s="1"/>
    </row>
    <row r="3706" spans="1:1" x14ac:dyDescent="0.25">
      <c r="A3706" s="1"/>
    </row>
    <row r="3707" spans="1:1" x14ac:dyDescent="0.25">
      <c r="A3707" s="1"/>
    </row>
    <row r="3708" spans="1:1" x14ac:dyDescent="0.25">
      <c r="A3708" s="1"/>
    </row>
    <row r="3709" spans="1:1" x14ac:dyDescent="0.25">
      <c r="A3709" s="1"/>
    </row>
    <row r="3710" spans="1:1" x14ac:dyDescent="0.25">
      <c r="A3710" s="1"/>
    </row>
    <row r="3711" spans="1:1" x14ac:dyDescent="0.25">
      <c r="A3711" s="1"/>
    </row>
    <row r="3712" spans="1:1" x14ac:dyDescent="0.25">
      <c r="A3712" s="1"/>
    </row>
    <row r="3713" spans="1:1" x14ac:dyDescent="0.25">
      <c r="A3713" s="1"/>
    </row>
    <row r="3714" spans="1:1" x14ac:dyDescent="0.25">
      <c r="A3714" s="1"/>
    </row>
    <row r="3715" spans="1:1" x14ac:dyDescent="0.25">
      <c r="A3715" s="1"/>
    </row>
    <row r="3716" spans="1:1" x14ac:dyDescent="0.25">
      <c r="A3716" s="1"/>
    </row>
    <row r="3717" spans="1:1" x14ac:dyDescent="0.25">
      <c r="A3717" s="1"/>
    </row>
    <row r="3718" spans="1:1" x14ac:dyDescent="0.25">
      <c r="A3718" s="1"/>
    </row>
    <row r="3719" spans="1:1" x14ac:dyDescent="0.25">
      <c r="A3719" s="1"/>
    </row>
    <row r="3720" spans="1:1" x14ac:dyDescent="0.25">
      <c r="A3720" s="1"/>
    </row>
    <row r="3721" spans="1:1" x14ac:dyDescent="0.25">
      <c r="A3721" s="1"/>
    </row>
    <row r="3722" spans="1:1" x14ac:dyDescent="0.25">
      <c r="A3722" s="1"/>
    </row>
    <row r="3723" spans="1:1" x14ac:dyDescent="0.25">
      <c r="A3723" s="1"/>
    </row>
    <row r="3724" spans="1:1" x14ac:dyDescent="0.25">
      <c r="A3724" s="1"/>
    </row>
    <row r="3725" spans="1:1" x14ac:dyDescent="0.25">
      <c r="A3725" s="1"/>
    </row>
    <row r="3726" spans="1:1" x14ac:dyDescent="0.25">
      <c r="A3726" s="1"/>
    </row>
    <row r="3727" spans="1:1" x14ac:dyDescent="0.25">
      <c r="A3727" s="1"/>
    </row>
    <row r="3728" spans="1:1" x14ac:dyDescent="0.25">
      <c r="A3728" s="1"/>
    </row>
    <row r="3729" spans="1:1" x14ac:dyDescent="0.25">
      <c r="A3729" s="1"/>
    </row>
    <row r="3730" spans="1:1" x14ac:dyDescent="0.25">
      <c r="A3730" s="1"/>
    </row>
    <row r="3731" spans="1:1" x14ac:dyDescent="0.25">
      <c r="A3731" s="1"/>
    </row>
    <row r="3732" spans="1:1" x14ac:dyDescent="0.25">
      <c r="A3732" s="1"/>
    </row>
    <row r="3733" spans="1:1" x14ac:dyDescent="0.25">
      <c r="A3733" s="1"/>
    </row>
    <row r="3734" spans="1:1" x14ac:dyDescent="0.25">
      <c r="A3734" s="1"/>
    </row>
    <row r="3735" spans="1:1" x14ac:dyDescent="0.25">
      <c r="A3735" s="1"/>
    </row>
    <row r="3736" spans="1:1" x14ac:dyDescent="0.25">
      <c r="A3736" s="1"/>
    </row>
    <row r="3737" spans="1:1" x14ac:dyDescent="0.25">
      <c r="A3737" s="1"/>
    </row>
    <row r="3738" spans="1:1" x14ac:dyDescent="0.25">
      <c r="A3738" s="1"/>
    </row>
    <row r="3739" spans="1:1" x14ac:dyDescent="0.25">
      <c r="A3739" s="1"/>
    </row>
    <row r="3740" spans="1:1" x14ac:dyDescent="0.25">
      <c r="A3740" s="1"/>
    </row>
    <row r="3741" spans="1:1" x14ac:dyDescent="0.25">
      <c r="A3741" s="1"/>
    </row>
    <row r="3742" spans="1:1" x14ac:dyDescent="0.25">
      <c r="A3742" s="1"/>
    </row>
    <row r="3743" spans="1:1" x14ac:dyDescent="0.25">
      <c r="A3743" s="1"/>
    </row>
    <row r="3744" spans="1:1" x14ac:dyDescent="0.25">
      <c r="A3744" s="1"/>
    </row>
    <row r="3745" spans="1:1" x14ac:dyDescent="0.25">
      <c r="A3745" s="1"/>
    </row>
    <row r="3746" spans="1:1" x14ac:dyDescent="0.25">
      <c r="A3746" s="1"/>
    </row>
    <row r="3747" spans="1:1" x14ac:dyDescent="0.25">
      <c r="A3747" s="1"/>
    </row>
    <row r="3748" spans="1:1" x14ac:dyDescent="0.25">
      <c r="A3748" s="1"/>
    </row>
    <row r="3749" spans="1:1" x14ac:dyDescent="0.25">
      <c r="A3749" s="1"/>
    </row>
    <row r="3750" spans="1:1" x14ac:dyDescent="0.25">
      <c r="A3750" s="1"/>
    </row>
    <row r="3751" spans="1:1" x14ac:dyDescent="0.25">
      <c r="A3751" s="1"/>
    </row>
    <row r="3752" spans="1:1" x14ac:dyDescent="0.25">
      <c r="A3752" s="1"/>
    </row>
    <row r="3753" spans="1:1" x14ac:dyDescent="0.25">
      <c r="A3753" s="1"/>
    </row>
    <row r="3754" spans="1:1" x14ac:dyDescent="0.25">
      <c r="A3754" s="1"/>
    </row>
    <row r="3755" spans="1:1" x14ac:dyDescent="0.25">
      <c r="A3755" s="1"/>
    </row>
    <row r="3756" spans="1:1" x14ac:dyDescent="0.25">
      <c r="A3756" s="1"/>
    </row>
    <row r="3757" spans="1:1" x14ac:dyDescent="0.25">
      <c r="A3757" s="1"/>
    </row>
    <row r="3758" spans="1:1" x14ac:dyDescent="0.25">
      <c r="A3758" s="1"/>
    </row>
    <row r="3759" spans="1:1" x14ac:dyDescent="0.25">
      <c r="A3759" s="1"/>
    </row>
    <row r="3760" spans="1:1" x14ac:dyDescent="0.25">
      <c r="A3760" s="1"/>
    </row>
    <row r="3761" spans="1:1" x14ac:dyDescent="0.25">
      <c r="A3761" s="1"/>
    </row>
    <row r="3762" spans="1:1" x14ac:dyDescent="0.25">
      <c r="A3762" s="1"/>
    </row>
    <row r="3763" spans="1:1" x14ac:dyDescent="0.25">
      <c r="A3763" s="1"/>
    </row>
    <row r="3764" spans="1:1" x14ac:dyDescent="0.25">
      <c r="A3764" s="1"/>
    </row>
    <row r="3765" spans="1:1" x14ac:dyDescent="0.25">
      <c r="A3765" s="1"/>
    </row>
    <row r="3766" spans="1:1" x14ac:dyDescent="0.25">
      <c r="A3766" s="1"/>
    </row>
    <row r="3767" spans="1:1" x14ac:dyDescent="0.25">
      <c r="A3767" s="1"/>
    </row>
    <row r="3768" spans="1:1" x14ac:dyDescent="0.25">
      <c r="A3768" s="1"/>
    </row>
    <row r="3769" spans="1:1" x14ac:dyDescent="0.25">
      <c r="A3769" s="1"/>
    </row>
    <row r="3770" spans="1:1" x14ac:dyDescent="0.25">
      <c r="A3770" s="1"/>
    </row>
    <row r="3771" spans="1:1" x14ac:dyDescent="0.25">
      <c r="A3771" s="1"/>
    </row>
    <row r="3772" spans="1:1" x14ac:dyDescent="0.25">
      <c r="A3772" s="1"/>
    </row>
    <row r="3773" spans="1:1" x14ac:dyDescent="0.25">
      <c r="A3773" s="1"/>
    </row>
    <row r="3774" spans="1:1" x14ac:dyDescent="0.25">
      <c r="A3774" s="1"/>
    </row>
    <row r="3775" spans="1:1" x14ac:dyDescent="0.25">
      <c r="A3775" s="1"/>
    </row>
    <row r="3776" spans="1:1" x14ac:dyDescent="0.25">
      <c r="A3776" s="1"/>
    </row>
    <row r="3777" spans="1:1" x14ac:dyDescent="0.25">
      <c r="A3777" s="1"/>
    </row>
    <row r="3778" spans="1:1" x14ac:dyDescent="0.25">
      <c r="A3778" s="1"/>
    </row>
    <row r="3779" spans="1:1" x14ac:dyDescent="0.25">
      <c r="A3779" s="1"/>
    </row>
    <row r="3780" spans="1:1" x14ac:dyDescent="0.25">
      <c r="A3780" s="1"/>
    </row>
    <row r="3781" spans="1:1" x14ac:dyDescent="0.25">
      <c r="A3781" s="1"/>
    </row>
    <row r="3782" spans="1:1" x14ac:dyDescent="0.25">
      <c r="A3782" s="1"/>
    </row>
    <row r="3783" spans="1:1" x14ac:dyDescent="0.25">
      <c r="A3783" s="1"/>
    </row>
    <row r="3784" spans="1:1" x14ac:dyDescent="0.25">
      <c r="A3784" s="1"/>
    </row>
    <row r="3785" spans="1:1" x14ac:dyDescent="0.25">
      <c r="A3785" s="1"/>
    </row>
    <row r="3786" spans="1:1" x14ac:dyDescent="0.25">
      <c r="A3786" s="1"/>
    </row>
    <row r="3787" spans="1:1" x14ac:dyDescent="0.25">
      <c r="A3787" s="1"/>
    </row>
    <row r="3788" spans="1:1" x14ac:dyDescent="0.25">
      <c r="A3788" s="1"/>
    </row>
    <row r="3789" spans="1:1" x14ac:dyDescent="0.25">
      <c r="A3789" s="1"/>
    </row>
    <row r="3790" spans="1:1" x14ac:dyDescent="0.25">
      <c r="A3790" s="1"/>
    </row>
    <row r="3791" spans="1:1" x14ac:dyDescent="0.25">
      <c r="A3791" s="1"/>
    </row>
    <row r="3792" spans="1:1" x14ac:dyDescent="0.25">
      <c r="A3792" s="1"/>
    </row>
    <row r="3793" spans="1:1" x14ac:dyDescent="0.25">
      <c r="A3793" s="1"/>
    </row>
    <row r="3794" spans="1:1" x14ac:dyDescent="0.25">
      <c r="A3794" s="1"/>
    </row>
    <row r="3795" spans="1:1" x14ac:dyDescent="0.25">
      <c r="A3795" s="1"/>
    </row>
    <row r="3796" spans="1:1" x14ac:dyDescent="0.25">
      <c r="A3796" s="1"/>
    </row>
    <row r="3797" spans="1:1" x14ac:dyDescent="0.25">
      <c r="A3797" s="1"/>
    </row>
    <row r="3798" spans="1:1" x14ac:dyDescent="0.25">
      <c r="A3798" s="1"/>
    </row>
    <row r="3799" spans="1:1" x14ac:dyDescent="0.25">
      <c r="A3799" s="1"/>
    </row>
    <row r="3800" spans="1:1" x14ac:dyDescent="0.25">
      <c r="A3800" s="1"/>
    </row>
    <row r="3801" spans="1:1" x14ac:dyDescent="0.25">
      <c r="A3801" s="1"/>
    </row>
    <row r="3802" spans="1:1" x14ac:dyDescent="0.25">
      <c r="A3802" s="1"/>
    </row>
    <row r="3803" spans="1:1" x14ac:dyDescent="0.25">
      <c r="A3803" s="1"/>
    </row>
    <row r="3804" spans="1:1" x14ac:dyDescent="0.25">
      <c r="A3804" s="1"/>
    </row>
    <row r="3805" spans="1:1" x14ac:dyDescent="0.25">
      <c r="A3805" s="1"/>
    </row>
    <row r="3806" spans="1:1" x14ac:dyDescent="0.25">
      <c r="A3806" s="1"/>
    </row>
    <row r="3807" spans="1:1" x14ac:dyDescent="0.25">
      <c r="A3807" s="1"/>
    </row>
    <row r="3808" spans="1:1" x14ac:dyDescent="0.25">
      <c r="A3808" s="1"/>
    </row>
    <row r="3809" spans="1:1" x14ac:dyDescent="0.25">
      <c r="A3809" s="1"/>
    </row>
    <row r="3810" spans="1:1" x14ac:dyDescent="0.25">
      <c r="A3810" s="1"/>
    </row>
    <row r="3811" spans="1:1" x14ac:dyDescent="0.25">
      <c r="A3811" s="1"/>
    </row>
    <row r="3812" spans="1:1" x14ac:dyDescent="0.25">
      <c r="A3812" s="1"/>
    </row>
    <row r="3813" spans="1:1" x14ac:dyDescent="0.25">
      <c r="A3813" s="1"/>
    </row>
    <row r="3814" spans="1:1" x14ac:dyDescent="0.25">
      <c r="A3814" s="1"/>
    </row>
    <row r="3815" spans="1:1" x14ac:dyDescent="0.25">
      <c r="A3815" s="1"/>
    </row>
    <row r="3816" spans="1:1" x14ac:dyDescent="0.25">
      <c r="A3816" s="1"/>
    </row>
    <row r="3817" spans="1:1" x14ac:dyDescent="0.25">
      <c r="A3817" s="1"/>
    </row>
    <row r="3818" spans="1:1" x14ac:dyDescent="0.25">
      <c r="A3818" s="1"/>
    </row>
    <row r="3819" spans="1:1" x14ac:dyDescent="0.25">
      <c r="A3819" s="1"/>
    </row>
    <row r="3820" spans="1:1" x14ac:dyDescent="0.25">
      <c r="A3820" s="1"/>
    </row>
    <row r="3821" spans="1:1" x14ac:dyDescent="0.25">
      <c r="A3821" s="1"/>
    </row>
    <row r="3822" spans="1:1" x14ac:dyDescent="0.25">
      <c r="A3822" s="1"/>
    </row>
    <row r="3823" spans="1:1" x14ac:dyDescent="0.25">
      <c r="A3823" s="1"/>
    </row>
    <row r="3824" spans="1:1" x14ac:dyDescent="0.25">
      <c r="A3824" s="1"/>
    </row>
    <row r="3825" spans="1:1" x14ac:dyDescent="0.25">
      <c r="A3825" s="1"/>
    </row>
    <row r="3826" spans="1:1" x14ac:dyDescent="0.25">
      <c r="A3826" s="1"/>
    </row>
    <row r="3827" spans="1:1" x14ac:dyDescent="0.25">
      <c r="A3827" s="1"/>
    </row>
    <row r="3828" spans="1:1" x14ac:dyDescent="0.25">
      <c r="A3828" s="1"/>
    </row>
    <row r="3829" spans="1:1" x14ac:dyDescent="0.25">
      <c r="A3829" s="1"/>
    </row>
    <row r="3830" spans="1:1" x14ac:dyDescent="0.25">
      <c r="A3830" s="1"/>
    </row>
    <row r="3831" spans="1:1" x14ac:dyDescent="0.25">
      <c r="A3831" s="1"/>
    </row>
    <row r="3832" spans="1:1" x14ac:dyDescent="0.25">
      <c r="A3832" s="1"/>
    </row>
    <row r="3833" spans="1:1" x14ac:dyDescent="0.25">
      <c r="A3833" s="1"/>
    </row>
    <row r="3834" spans="1:1" x14ac:dyDescent="0.25">
      <c r="A3834" s="1"/>
    </row>
    <row r="3835" spans="1:1" x14ac:dyDescent="0.25">
      <c r="A3835" s="1"/>
    </row>
    <row r="3836" spans="1:1" x14ac:dyDescent="0.25">
      <c r="A3836" s="1"/>
    </row>
    <row r="3837" spans="1:1" x14ac:dyDescent="0.25">
      <c r="A3837" s="1"/>
    </row>
    <row r="3838" spans="1:1" x14ac:dyDescent="0.25">
      <c r="A3838" s="1"/>
    </row>
    <row r="3839" spans="1:1" x14ac:dyDescent="0.25">
      <c r="A3839" s="1"/>
    </row>
    <row r="3840" spans="1:1" x14ac:dyDescent="0.25">
      <c r="A3840" s="1"/>
    </row>
    <row r="3841" spans="1:1" x14ac:dyDescent="0.25">
      <c r="A3841" s="1"/>
    </row>
    <row r="3842" spans="1:1" x14ac:dyDescent="0.25">
      <c r="A3842" s="1"/>
    </row>
    <row r="3843" spans="1:1" x14ac:dyDescent="0.25">
      <c r="A3843" s="1"/>
    </row>
    <row r="3844" spans="1:1" x14ac:dyDescent="0.25">
      <c r="A3844" s="1"/>
    </row>
    <row r="3845" spans="1:1" x14ac:dyDescent="0.25">
      <c r="A3845" s="1"/>
    </row>
    <row r="3846" spans="1:1" x14ac:dyDescent="0.25">
      <c r="A3846" s="1"/>
    </row>
    <row r="3847" spans="1:1" x14ac:dyDescent="0.25">
      <c r="A3847" s="1"/>
    </row>
    <row r="3848" spans="1:1" x14ac:dyDescent="0.25">
      <c r="A3848" s="1"/>
    </row>
    <row r="3849" spans="1:1" x14ac:dyDescent="0.25">
      <c r="A3849" s="1"/>
    </row>
    <row r="3850" spans="1:1" x14ac:dyDescent="0.25">
      <c r="A3850" s="1"/>
    </row>
    <row r="3851" spans="1:1" x14ac:dyDescent="0.25">
      <c r="A3851" s="1"/>
    </row>
    <row r="3852" spans="1:1" x14ac:dyDescent="0.25">
      <c r="A3852" s="1"/>
    </row>
    <row r="3853" spans="1:1" x14ac:dyDescent="0.25">
      <c r="A3853" s="1"/>
    </row>
    <row r="3854" spans="1:1" x14ac:dyDescent="0.25">
      <c r="A3854" s="1"/>
    </row>
    <row r="3855" spans="1:1" x14ac:dyDescent="0.25">
      <c r="A3855" s="1"/>
    </row>
    <row r="3856" spans="1:1" x14ac:dyDescent="0.25">
      <c r="A3856" s="1"/>
    </row>
    <row r="3857" spans="1:1" x14ac:dyDescent="0.25">
      <c r="A3857" s="1"/>
    </row>
    <row r="3858" spans="1:1" x14ac:dyDescent="0.25">
      <c r="A3858" s="1"/>
    </row>
    <row r="3859" spans="1:1" x14ac:dyDescent="0.25">
      <c r="A3859" s="1"/>
    </row>
    <row r="3860" spans="1:1" x14ac:dyDescent="0.25">
      <c r="A3860" s="1"/>
    </row>
    <row r="3861" spans="1:1" x14ac:dyDescent="0.25">
      <c r="A3861" s="1"/>
    </row>
    <row r="3862" spans="1:1" x14ac:dyDescent="0.25">
      <c r="A3862" s="1"/>
    </row>
    <row r="3863" spans="1:1" x14ac:dyDescent="0.25">
      <c r="A3863" s="1"/>
    </row>
    <row r="3864" spans="1:1" x14ac:dyDescent="0.25">
      <c r="A3864" s="1"/>
    </row>
    <row r="3865" spans="1:1" x14ac:dyDescent="0.25">
      <c r="A3865" s="1"/>
    </row>
    <row r="3866" spans="1:1" x14ac:dyDescent="0.25">
      <c r="A3866" s="1"/>
    </row>
    <row r="3867" spans="1:1" x14ac:dyDescent="0.25">
      <c r="A3867" s="1"/>
    </row>
    <row r="3868" spans="1:1" x14ac:dyDescent="0.25">
      <c r="A3868" s="1"/>
    </row>
    <row r="3869" spans="1:1" x14ac:dyDescent="0.25">
      <c r="A3869" s="1"/>
    </row>
    <row r="3870" spans="1:1" x14ac:dyDescent="0.25">
      <c r="A3870" s="1"/>
    </row>
    <row r="3871" spans="1:1" x14ac:dyDescent="0.25">
      <c r="A3871" s="1"/>
    </row>
    <row r="3872" spans="1:1" x14ac:dyDescent="0.25">
      <c r="A3872" s="1"/>
    </row>
    <row r="3873" spans="1:1" x14ac:dyDescent="0.25">
      <c r="A3873" s="1"/>
    </row>
    <row r="3874" spans="1:1" x14ac:dyDescent="0.25">
      <c r="A3874" s="1"/>
    </row>
    <row r="3875" spans="1:1" x14ac:dyDescent="0.25">
      <c r="A3875" s="1"/>
    </row>
    <row r="3876" spans="1:1" x14ac:dyDescent="0.25">
      <c r="A3876" s="1"/>
    </row>
    <row r="3877" spans="1:1" x14ac:dyDescent="0.25">
      <c r="A3877" s="1"/>
    </row>
    <row r="3878" spans="1:1" x14ac:dyDescent="0.25">
      <c r="A3878" s="1"/>
    </row>
    <row r="3879" spans="1:1" x14ac:dyDescent="0.25">
      <c r="A3879" s="1"/>
    </row>
    <row r="3880" spans="1:1" x14ac:dyDescent="0.25">
      <c r="A3880" s="1"/>
    </row>
    <row r="3881" spans="1:1" x14ac:dyDescent="0.25">
      <c r="A3881" s="1"/>
    </row>
    <row r="3882" spans="1:1" x14ac:dyDescent="0.25">
      <c r="A3882" s="1"/>
    </row>
    <row r="3883" spans="1:1" x14ac:dyDescent="0.25">
      <c r="A3883" s="1"/>
    </row>
    <row r="3884" spans="1:1" x14ac:dyDescent="0.25">
      <c r="A3884" s="1"/>
    </row>
    <row r="3885" spans="1:1" x14ac:dyDescent="0.25">
      <c r="A3885" s="1"/>
    </row>
    <row r="3886" spans="1:1" x14ac:dyDescent="0.25">
      <c r="A3886" s="1"/>
    </row>
    <row r="3887" spans="1:1" x14ac:dyDescent="0.25">
      <c r="A3887" s="1"/>
    </row>
    <row r="3888" spans="1:1" x14ac:dyDescent="0.25">
      <c r="A3888" s="1"/>
    </row>
    <row r="3889" spans="1:1" x14ac:dyDescent="0.25">
      <c r="A3889" s="1"/>
    </row>
    <row r="3890" spans="1:1" x14ac:dyDescent="0.25">
      <c r="A3890" s="1"/>
    </row>
    <row r="3891" spans="1:1" x14ac:dyDescent="0.25">
      <c r="A3891" s="1"/>
    </row>
    <row r="3892" spans="1:1" x14ac:dyDescent="0.25">
      <c r="A3892" s="1"/>
    </row>
    <row r="3893" spans="1:1" x14ac:dyDescent="0.25">
      <c r="A3893" s="1"/>
    </row>
    <row r="3894" spans="1:1" x14ac:dyDescent="0.25">
      <c r="A3894" s="1"/>
    </row>
    <row r="3895" spans="1:1" x14ac:dyDescent="0.25">
      <c r="A3895" s="1"/>
    </row>
    <row r="3896" spans="1:1" x14ac:dyDescent="0.25">
      <c r="A3896" s="1"/>
    </row>
    <row r="3897" spans="1:1" x14ac:dyDescent="0.25">
      <c r="A3897" s="1"/>
    </row>
    <row r="3898" spans="1:1" x14ac:dyDescent="0.25">
      <c r="A3898" s="1"/>
    </row>
    <row r="3899" spans="1:1" x14ac:dyDescent="0.25">
      <c r="A3899" s="1"/>
    </row>
    <row r="3900" spans="1:1" x14ac:dyDescent="0.25">
      <c r="A3900" s="1"/>
    </row>
    <row r="3901" spans="1:1" x14ac:dyDescent="0.25">
      <c r="A3901" s="1"/>
    </row>
    <row r="3902" spans="1:1" x14ac:dyDescent="0.25">
      <c r="A3902" s="1"/>
    </row>
    <row r="3903" spans="1:1" x14ac:dyDescent="0.25">
      <c r="A3903" s="1"/>
    </row>
    <row r="3904" spans="1:1" x14ac:dyDescent="0.25">
      <c r="A3904" s="1"/>
    </row>
    <row r="3905" spans="1:1" x14ac:dyDescent="0.25">
      <c r="A3905" s="1"/>
    </row>
    <row r="3906" spans="1:1" x14ac:dyDescent="0.25">
      <c r="A3906" s="1"/>
    </row>
    <row r="3907" spans="1:1" x14ac:dyDescent="0.25">
      <c r="A3907" s="1"/>
    </row>
    <row r="3908" spans="1:1" x14ac:dyDescent="0.25">
      <c r="A3908" s="1"/>
    </row>
    <row r="3909" spans="1:1" x14ac:dyDescent="0.25">
      <c r="A3909" s="1"/>
    </row>
    <row r="3910" spans="1:1" x14ac:dyDescent="0.25">
      <c r="A3910" s="1"/>
    </row>
    <row r="3911" spans="1:1" x14ac:dyDescent="0.25">
      <c r="A3911" s="1"/>
    </row>
    <row r="3912" spans="1:1" x14ac:dyDescent="0.25">
      <c r="A3912" s="1"/>
    </row>
    <row r="3913" spans="1:1" x14ac:dyDescent="0.25">
      <c r="A3913" s="1"/>
    </row>
    <row r="3914" spans="1:1" x14ac:dyDescent="0.25">
      <c r="A3914" s="1"/>
    </row>
    <row r="3915" spans="1:1" x14ac:dyDescent="0.25">
      <c r="A3915" s="1"/>
    </row>
    <row r="3916" spans="1:1" x14ac:dyDescent="0.25">
      <c r="A3916" s="1"/>
    </row>
    <row r="3917" spans="1:1" x14ac:dyDescent="0.25">
      <c r="A3917" s="1"/>
    </row>
    <row r="3918" spans="1:1" x14ac:dyDescent="0.25">
      <c r="A3918" s="1"/>
    </row>
    <row r="3919" spans="1:1" x14ac:dyDescent="0.25">
      <c r="A3919" s="1"/>
    </row>
    <row r="3920" spans="1:1" x14ac:dyDescent="0.25">
      <c r="A3920" s="1"/>
    </row>
    <row r="3921" spans="1:1" x14ac:dyDescent="0.25">
      <c r="A3921" s="1"/>
    </row>
    <row r="3922" spans="1:1" x14ac:dyDescent="0.25">
      <c r="A3922" s="1"/>
    </row>
    <row r="3923" spans="1:1" x14ac:dyDescent="0.25">
      <c r="A3923" s="1"/>
    </row>
    <row r="3924" spans="1:1" x14ac:dyDescent="0.25">
      <c r="A3924" s="1"/>
    </row>
    <row r="3925" spans="1:1" x14ac:dyDescent="0.25">
      <c r="A3925" s="1"/>
    </row>
    <row r="3926" spans="1:1" x14ac:dyDescent="0.25">
      <c r="A3926" s="1"/>
    </row>
    <row r="3927" spans="1:1" x14ac:dyDescent="0.25">
      <c r="A3927" s="1"/>
    </row>
    <row r="3928" spans="1:1" x14ac:dyDescent="0.25">
      <c r="A3928" s="1"/>
    </row>
    <row r="3929" spans="1:1" x14ac:dyDescent="0.25">
      <c r="A3929" s="1"/>
    </row>
    <row r="3930" spans="1:1" x14ac:dyDescent="0.25">
      <c r="A3930" s="1"/>
    </row>
    <row r="3931" spans="1:1" x14ac:dyDescent="0.25">
      <c r="A3931" s="1"/>
    </row>
    <row r="3932" spans="1:1" x14ac:dyDescent="0.25">
      <c r="A3932" s="1"/>
    </row>
    <row r="3933" spans="1:1" x14ac:dyDescent="0.25">
      <c r="A3933" s="1"/>
    </row>
    <row r="3934" spans="1:1" x14ac:dyDescent="0.25">
      <c r="A3934" s="1"/>
    </row>
    <row r="3935" spans="1:1" x14ac:dyDescent="0.25">
      <c r="A3935" s="1"/>
    </row>
    <row r="3936" spans="1:1" x14ac:dyDescent="0.25">
      <c r="A3936" s="1"/>
    </row>
    <row r="3937" spans="1:1" x14ac:dyDescent="0.25">
      <c r="A3937" s="1"/>
    </row>
    <row r="3938" spans="1:1" x14ac:dyDescent="0.25">
      <c r="A3938" s="1"/>
    </row>
    <row r="3939" spans="1:1" x14ac:dyDescent="0.25">
      <c r="A3939" s="1"/>
    </row>
    <row r="3940" spans="1:1" x14ac:dyDescent="0.25">
      <c r="A3940" s="1"/>
    </row>
    <row r="3941" spans="1:1" x14ac:dyDescent="0.25">
      <c r="A3941" s="1"/>
    </row>
    <row r="3942" spans="1:1" x14ac:dyDescent="0.25">
      <c r="A3942" s="1"/>
    </row>
    <row r="3943" spans="1:1" x14ac:dyDescent="0.25">
      <c r="A3943" s="1"/>
    </row>
    <row r="3944" spans="1:1" x14ac:dyDescent="0.25">
      <c r="A3944" s="1"/>
    </row>
    <row r="3945" spans="1:1" x14ac:dyDescent="0.25">
      <c r="A3945" s="1"/>
    </row>
    <row r="3946" spans="1:1" x14ac:dyDescent="0.25">
      <c r="A3946" s="1"/>
    </row>
    <row r="3947" spans="1:1" x14ac:dyDescent="0.25">
      <c r="A3947" s="1"/>
    </row>
    <row r="3948" spans="1:1" x14ac:dyDescent="0.25">
      <c r="A3948" s="1"/>
    </row>
    <row r="3949" spans="1:1" x14ac:dyDescent="0.25">
      <c r="A3949" s="1"/>
    </row>
    <row r="3950" spans="1:1" x14ac:dyDescent="0.25">
      <c r="A3950" s="1"/>
    </row>
    <row r="3951" spans="1:1" x14ac:dyDescent="0.25">
      <c r="A3951" s="1"/>
    </row>
    <row r="3952" spans="1:1" x14ac:dyDescent="0.25">
      <c r="A3952" s="1"/>
    </row>
    <row r="3953" spans="1:1" x14ac:dyDescent="0.25">
      <c r="A3953" s="1"/>
    </row>
    <row r="3954" spans="1:1" x14ac:dyDescent="0.25">
      <c r="A3954" s="1"/>
    </row>
    <row r="3955" spans="1:1" x14ac:dyDescent="0.25">
      <c r="A3955" s="1"/>
    </row>
    <row r="3956" spans="1:1" x14ac:dyDescent="0.25">
      <c r="A3956" s="1"/>
    </row>
    <row r="3957" spans="1:1" x14ac:dyDescent="0.25">
      <c r="A3957" s="1"/>
    </row>
    <row r="3958" spans="1:1" x14ac:dyDescent="0.25">
      <c r="A3958" s="1"/>
    </row>
    <row r="3959" spans="1:1" x14ac:dyDescent="0.25">
      <c r="A3959" s="1"/>
    </row>
    <row r="3960" spans="1:1" x14ac:dyDescent="0.25">
      <c r="A3960" s="1"/>
    </row>
    <row r="3961" spans="1:1" x14ac:dyDescent="0.25">
      <c r="A3961" s="1"/>
    </row>
    <row r="3962" spans="1:1" x14ac:dyDescent="0.25">
      <c r="A3962" s="1"/>
    </row>
    <row r="3963" spans="1:1" x14ac:dyDescent="0.25">
      <c r="A3963" s="1"/>
    </row>
    <row r="3964" spans="1:1" x14ac:dyDescent="0.25">
      <c r="A3964" s="1"/>
    </row>
    <row r="3965" spans="1:1" x14ac:dyDescent="0.25">
      <c r="A3965" s="1"/>
    </row>
    <row r="3966" spans="1:1" x14ac:dyDescent="0.25">
      <c r="A3966" s="1"/>
    </row>
    <row r="3967" spans="1:1" x14ac:dyDescent="0.25">
      <c r="A3967" s="1"/>
    </row>
    <row r="3968" spans="1:1" x14ac:dyDescent="0.25">
      <c r="A3968" s="1"/>
    </row>
    <row r="3969" spans="1:1" x14ac:dyDescent="0.25">
      <c r="A3969" s="1"/>
    </row>
    <row r="3970" spans="1:1" x14ac:dyDescent="0.25">
      <c r="A3970" s="1"/>
    </row>
    <row r="3971" spans="1:1" x14ac:dyDescent="0.25">
      <c r="A3971" s="1"/>
    </row>
    <row r="3972" spans="1:1" x14ac:dyDescent="0.25">
      <c r="A3972" s="1"/>
    </row>
    <row r="3973" spans="1:1" x14ac:dyDescent="0.25">
      <c r="A3973" s="1"/>
    </row>
    <row r="3974" spans="1:1" x14ac:dyDescent="0.25">
      <c r="A3974" s="1"/>
    </row>
    <row r="3975" spans="1:1" x14ac:dyDescent="0.25">
      <c r="A3975" s="1"/>
    </row>
    <row r="3976" spans="1:1" x14ac:dyDescent="0.25">
      <c r="A3976" s="1"/>
    </row>
    <row r="3977" spans="1:1" x14ac:dyDescent="0.25">
      <c r="A3977" s="1"/>
    </row>
    <row r="3978" spans="1:1" x14ac:dyDescent="0.25">
      <c r="A3978" s="1"/>
    </row>
    <row r="3979" spans="1:1" x14ac:dyDescent="0.25">
      <c r="A3979" s="1"/>
    </row>
    <row r="3980" spans="1:1" x14ac:dyDescent="0.25">
      <c r="A3980" s="1"/>
    </row>
    <row r="3981" spans="1:1" x14ac:dyDescent="0.25">
      <c r="A3981" s="1"/>
    </row>
    <row r="3982" spans="1:1" x14ac:dyDescent="0.25">
      <c r="A3982" s="1"/>
    </row>
    <row r="3983" spans="1:1" x14ac:dyDescent="0.25">
      <c r="A3983" s="1"/>
    </row>
    <row r="3984" spans="1:1" x14ac:dyDescent="0.25">
      <c r="A3984" s="1"/>
    </row>
    <row r="3985" spans="1:1" x14ac:dyDescent="0.25">
      <c r="A3985" s="1"/>
    </row>
    <row r="3986" spans="1:1" x14ac:dyDescent="0.25">
      <c r="A3986" s="1"/>
    </row>
    <row r="3987" spans="1:1" x14ac:dyDescent="0.25">
      <c r="A3987" s="1"/>
    </row>
    <row r="3988" spans="1:1" x14ac:dyDescent="0.25">
      <c r="A3988" s="1"/>
    </row>
    <row r="3989" spans="1:1" x14ac:dyDescent="0.25">
      <c r="A3989" s="1"/>
    </row>
    <row r="3990" spans="1:1" x14ac:dyDescent="0.25">
      <c r="A3990" s="1"/>
    </row>
    <row r="3991" spans="1:1" x14ac:dyDescent="0.25">
      <c r="A3991" s="1"/>
    </row>
    <row r="3992" spans="1:1" x14ac:dyDescent="0.25">
      <c r="A3992" s="1"/>
    </row>
    <row r="3993" spans="1:1" x14ac:dyDescent="0.25">
      <c r="A3993" s="1"/>
    </row>
    <row r="3994" spans="1:1" x14ac:dyDescent="0.25">
      <c r="A3994" s="1"/>
    </row>
    <row r="3995" spans="1:1" x14ac:dyDescent="0.25">
      <c r="A3995" s="1"/>
    </row>
    <row r="3996" spans="1:1" x14ac:dyDescent="0.25">
      <c r="A3996" s="1"/>
    </row>
    <row r="3997" spans="1:1" x14ac:dyDescent="0.25">
      <c r="A3997" s="1"/>
    </row>
    <row r="3998" spans="1:1" x14ac:dyDescent="0.25">
      <c r="A3998" s="1"/>
    </row>
    <row r="3999" spans="1:1" x14ac:dyDescent="0.25">
      <c r="A3999" s="1"/>
    </row>
    <row r="4000" spans="1:1" x14ac:dyDescent="0.25">
      <c r="A4000" s="1"/>
    </row>
    <row r="4001" spans="1:1" x14ac:dyDescent="0.25">
      <c r="A4001" s="1"/>
    </row>
    <row r="4002" spans="1:1" x14ac:dyDescent="0.25">
      <c r="A4002" s="1"/>
    </row>
    <row r="4003" spans="1:1" x14ac:dyDescent="0.25">
      <c r="A4003" s="1"/>
    </row>
    <row r="4004" spans="1:1" x14ac:dyDescent="0.25">
      <c r="A4004" s="1"/>
    </row>
    <row r="4005" spans="1:1" x14ac:dyDescent="0.25">
      <c r="A4005" s="1"/>
    </row>
    <row r="4006" spans="1:1" x14ac:dyDescent="0.25">
      <c r="A4006" s="1"/>
    </row>
    <row r="4007" spans="1:1" x14ac:dyDescent="0.25">
      <c r="A4007" s="1"/>
    </row>
    <row r="4008" spans="1:1" x14ac:dyDescent="0.25">
      <c r="A4008" s="1"/>
    </row>
    <row r="4009" spans="1:1" x14ac:dyDescent="0.25">
      <c r="A4009" s="1"/>
    </row>
    <row r="4010" spans="1:1" x14ac:dyDescent="0.25">
      <c r="A4010" s="1"/>
    </row>
    <row r="4011" spans="1:1" x14ac:dyDescent="0.25">
      <c r="A4011" s="1"/>
    </row>
    <row r="4012" spans="1:1" x14ac:dyDescent="0.25">
      <c r="A4012" s="1"/>
    </row>
    <row r="4013" spans="1:1" x14ac:dyDescent="0.25">
      <c r="A4013" s="1"/>
    </row>
    <row r="4014" spans="1:1" x14ac:dyDescent="0.25">
      <c r="A4014" s="1"/>
    </row>
    <row r="4015" spans="1:1" x14ac:dyDescent="0.25">
      <c r="A4015" s="1"/>
    </row>
    <row r="4016" spans="1:1" x14ac:dyDescent="0.25">
      <c r="A4016" s="1"/>
    </row>
    <row r="4017" spans="1:1" x14ac:dyDescent="0.25">
      <c r="A4017" s="1"/>
    </row>
    <row r="4018" spans="1:1" x14ac:dyDescent="0.25">
      <c r="A4018" s="1"/>
    </row>
    <row r="4019" spans="1:1" x14ac:dyDescent="0.25">
      <c r="A4019" s="1"/>
    </row>
    <row r="4020" spans="1:1" x14ac:dyDescent="0.25">
      <c r="A4020" s="1"/>
    </row>
    <row r="4021" spans="1:1" x14ac:dyDescent="0.25">
      <c r="A4021" s="1"/>
    </row>
    <row r="4022" spans="1:1" x14ac:dyDescent="0.25">
      <c r="A4022" s="1"/>
    </row>
    <row r="4023" spans="1:1" x14ac:dyDescent="0.25">
      <c r="A4023" s="1"/>
    </row>
    <row r="4024" spans="1:1" x14ac:dyDescent="0.25">
      <c r="A4024" s="1"/>
    </row>
    <row r="4025" spans="1:1" x14ac:dyDescent="0.25">
      <c r="A4025" s="1"/>
    </row>
    <row r="4026" spans="1:1" x14ac:dyDescent="0.25">
      <c r="A4026" s="1"/>
    </row>
    <row r="4027" spans="1:1" x14ac:dyDescent="0.25">
      <c r="A4027" s="1"/>
    </row>
    <row r="4028" spans="1:1" x14ac:dyDescent="0.25">
      <c r="A4028" s="1"/>
    </row>
    <row r="4029" spans="1:1" x14ac:dyDescent="0.25">
      <c r="A4029" s="1"/>
    </row>
    <row r="4030" spans="1:1" x14ac:dyDescent="0.25">
      <c r="A4030" s="1"/>
    </row>
    <row r="4031" spans="1:1" x14ac:dyDescent="0.25">
      <c r="A4031" s="1"/>
    </row>
    <row r="4032" spans="1:1" x14ac:dyDescent="0.25">
      <c r="A4032" s="1"/>
    </row>
    <row r="4033" spans="1:1" x14ac:dyDescent="0.25">
      <c r="A4033" s="1"/>
    </row>
    <row r="4034" spans="1:1" x14ac:dyDescent="0.25">
      <c r="A4034" s="1"/>
    </row>
    <row r="4035" spans="1:1" x14ac:dyDescent="0.25">
      <c r="A4035" s="1"/>
    </row>
    <row r="4036" spans="1:1" x14ac:dyDescent="0.25">
      <c r="A4036" s="1"/>
    </row>
    <row r="4037" spans="1:1" x14ac:dyDescent="0.25">
      <c r="A4037" s="1"/>
    </row>
    <row r="4038" spans="1:1" x14ac:dyDescent="0.25">
      <c r="A4038" s="1"/>
    </row>
    <row r="4039" spans="1:1" x14ac:dyDescent="0.25">
      <c r="A4039" s="1"/>
    </row>
    <row r="4040" spans="1:1" x14ac:dyDescent="0.25">
      <c r="A4040" s="1"/>
    </row>
    <row r="4041" spans="1:1" x14ac:dyDescent="0.25">
      <c r="A4041" s="1"/>
    </row>
    <row r="4042" spans="1:1" x14ac:dyDescent="0.25">
      <c r="A4042" s="1"/>
    </row>
    <row r="4043" spans="1:1" x14ac:dyDescent="0.25">
      <c r="A4043" s="1"/>
    </row>
    <row r="4044" spans="1:1" x14ac:dyDescent="0.25">
      <c r="A4044" s="1"/>
    </row>
    <row r="4045" spans="1:1" x14ac:dyDescent="0.25">
      <c r="A4045" s="1"/>
    </row>
    <row r="4046" spans="1:1" x14ac:dyDescent="0.25">
      <c r="A4046" s="1"/>
    </row>
    <row r="4047" spans="1:1" x14ac:dyDescent="0.25">
      <c r="A4047" s="1"/>
    </row>
    <row r="4048" spans="1:1" x14ac:dyDescent="0.25">
      <c r="A4048" s="1"/>
    </row>
    <row r="4049" spans="1:1" x14ac:dyDescent="0.25">
      <c r="A4049" s="1"/>
    </row>
    <row r="4050" spans="1:1" x14ac:dyDescent="0.25">
      <c r="A4050" s="1"/>
    </row>
    <row r="4051" spans="1:1" x14ac:dyDescent="0.25">
      <c r="A4051" s="1"/>
    </row>
    <row r="4052" spans="1:1" x14ac:dyDescent="0.25">
      <c r="A4052" s="1"/>
    </row>
    <row r="4053" spans="1:1" x14ac:dyDescent="0.25">
      <c r="A4053" s="1"/>
    </row>
    <row r="4054" spans="1:1" x14ac:dyDescent="0.25">
      <c r="A4054" s="1"/>
    </row>
    <row r="4055" spans="1:1" x14ac:dyDescent="0.25">
      <c r="A4055" s="1"/>
    </row>
    <row r="4056" spans="1:1" x14ac:dyDescent="0.25">
      <c r="A4056" s="1"/>
    </row>
    <row r="4057" spans="1:1" x14ac:dyDescent="0.25">
      <c r="A4057" s="1"/>
    </row>
    <row r="4058" spans="1:1" x14ac:dyDescent="0.25">
      <c r="A4058" s="1"/>
    </row>
    <row r="4059" spans="1:1" x14ac:dyDescent="0.25">
      <c r="A4059" s="1"/>
    </row>
    <row r="4060" spans="1:1" x14ac:dyDescent="0.25">
      <c r="A4060" s="1"/>
    </row>
    <row r="4061" spans="1:1" x14ac:dyDescent="0.25">
      <c r="A4061" s="1"/>
    </row>
    <row r="4062" spans="1:1" x14ac:dyDescent="0.25">
      <c r="A4062" s="1"/>
    </row>
    <row r="4063" spans="1:1" x14ac:dyDescent="0.25">
      <c r="A4063" s="1"/>
    </row>
    <row r="4064" spans="1:1" x14ac:dyDescent="0.25">
      <c r="A4064" s="1"/>
    </row>
    <row r="4065" spans="1:1" x14ac:dyDescent="0.25">
      <c r="A4065" s="1"/>
    </row>
    <row r="4066" spans="1:1" x14ac:dyDescent="0.25">
      <c r="A4066" s="1"/>
    </row>
    <row r="4067" spans="1:1" x14ac:dyDescent="0.25">
      <c r="A4067" s="1"/>
    </row>
    <row r="4068" spans="1:1" x14ac:dyDescent="0.25">
      <c r="A4068" s="1"/>
    </row>
    <row r="4069" spans="1:1" x14ac:dyDescent="0.25">
      <c r="A4069" s="1"/>
    </row>
    <row r="4070" spans="1:1" x14ac:dyDescent="0.25">
      <c r="A4070" s="1"/>
    </row>
    <row r="4071" spans="1:1" x14ac:dyDescent="0.25">
      <c r="A4071" s="1"/>
    </row>
    <row r="4072" spans="1:1" x14ac:dyDescent="0.25">
      <c r="A4072" s="1"/>
    </row>
    <row r="4073" spans="1:1" x14ac:dyDescent="0.25">
      <c r="A4073" s="1"/>
    </row>
    <row r="4074" spans="1:1" x14ac:dyDescent="0.25">
      <c r="A4074" s="1"/>
    </row>
    <row r="4075" spans="1:1" x14ac:dyDescent="0.25">
      <c r="A4075" s="1"/>
    </row>
    <row r="4076" spans="1:1" x14ac:dyDescent="0.25">
      <c r="A4076" s="1"/>
    </row>
    <row r="4077" spans="1:1" x14ac:dyDescent="0.25">
      <c r="A4077" s="1"/>
    </row>
    <row r="4078" spans="1:1" x14ac:dyDescent="0.25">
      <c r="A4078" s="1"/>
    </row>
    <row r="4079" spans="1:1" x14ac:dyDescent="0.25">
      <c r="A4079" s="1"/>
    </row>
    <row r="4080" spans="1:1" x14ac:dyDescent="0.25">
      <c r="A4080" s="1"/>
    </row>
    <row r="4081" spans="1:1" x14ac:dyDescent="0.25">
      <c r="A4081" s="1"/>
    </row>
    <row r="4082" spans="1:1" x14ac:dyDescent="0.25">
      <c r="A4082" s="1"/>
    </row>
    <row r="4083" spans="1:1" x14ac:dyDescent="0.25">
      <c r="A4083" s="1"/>
    </row>
    <row r="4084" spans="1:1" x14ac:dyDescent="0.25">
      <c r="A4084" s="1"/>
    </row>
    <row r="4085" spans="1:1" x14ac:dyDescent="0.25">
      <c r="A4085" s="1"/>
    </row>
    <row r="4086" spans="1:1" x14ac:dyDescent="0.25">
      <c r="A4086" s="1"/>
    </row>
    <row r="4087" spans="1:1" x14ac:dyDescent="0.25">
      <c r="A4087" s="1"/>
    </row>
    <row r="4088" spans="1:1" x14ac:dyDescent="0.25">
      <c r="A4088" s="1"/>
    </row>
    <row r="4089" spans="1:1" x14ac:dyDescent="0.25">
      <c r="A4089" s="1"/>
    </row>
    <row r="4090" spans="1:1" x14ac:dyDescent="0.25">
      <c r="A4090" s="1"/>
    </row>
    <row r="4091" spans="1:1" x14ac:dyDescent="0.25">
      <c r="A4091" s="1"/>
    </row>
    <row r="4092" spans="1:1" x14ac:dyDescent="0.25">
      <c r="A4092" s="1"/>
    </row>
    <row r="4093" spans="1:1" x14ac:dyDescent="0.25">
      <c r="A4093" s="1"/>
    </row>
    <row r="4094" spans="1:1" x14ac:dyDescent="0.25">
      <c r="A4094" s="1"/>
    </row>
    <row r="4095" spans="1:1" x14ac:dyDescent="0.25">
      <c r="A4095" s="1"/>
    </row>
    <row r="4096" spans="1:1" x14ac:dyDescent="0.25">
      <c r="A4096" s="1"/>
    </row>
    <row r="4097" spans="1:1" x14ac:dyDescent="0.25">
      <c r="A4097" s="1"/>
    </row>
    <row r="4098" spans="1:1" x14ac:dyDescent="0.25">
      <c r="A4098" s="1"/>
    </row>
    <row r="4099" spans="1:1" x14ac:dyDescent="0.25">
      <c r="A4099" s="1"/>
    </row>
    <row r="4100" spans="1:1" x14ac:dyDescent="0.25">
      <c r="A4100" s="1"/>
    </row>
    <row r="4101" spans="1:1" x14ac:dyDescent="0.25">
      <c r="A4101" s="1"/>
    </row>
    <row r="4102" spans="1:1" x14ac:dyDescent="0.25">
      <c r="A4102" s="1"/>
    </row>
    <row r="4103" spans="1:1" x14ac:dyDescent="0.25">
      <c r="A4103" s="1"/>
    </row>
    <row r="4104" spans="1:1" x14ac:dyDescent="0.25">
      <c r="A4104" s="1"/>
    </row>
    <row r="4105" spans="1:1" x14ac:dyDescent="0.25">
      <c r="A4105" s="1"/>
    </row>
    <row r="4106" spans="1:1" x14ac:dyDescent="0.25">
      <c r="A4106" s="1"/>
    </row>
    <row r="4107" spans="1:1" x14ac:dyDescent="0.25">
      <c r="A4107" s="1"/>
    </row>
    <row r="4108" spans="1:1" x14ac:dyDescent="0.25">
      <c r="A4108" s="1"/>
    </row>
    <row r="4109" spans="1:1" x14ac:dyDescent="0.25">
      <c r="A4109" s="1"/>
    </row>
    <row r="4110" spans="1:1" x14ac:dyDescent="0.25">
      <c r="A4110" s="1"/>
    </row>
    <row r="4111" spans="1:1" x14ac:dyDescent="0.25">
      <c r="A4111" s="1"/>
    </row>
    <row r="4112" spans="1:1" x14ac:dyDescent="0.25">
      <c r="A4112" s="1"/>
    </row>
    <row r="4113" spans="1:1" x14ac:dyDescent="0.25">
      <c r="A4113" s="1"/>
    </row>
    <row r="4114" spans="1:1" x14ac:dyDescent="0.25">
      <c r="A4114" s="1"/>
    </row>
    <row r="4115" spans="1:1" x14ac:dyDescent="0.25">
      <c r="A4115" s="1"/>
    </row>
    <row r="4116" spans="1:1" x14ac:dyDescent="0.25">
      <c r="A4116" s="1"/>
    </row>
    <row r="4117" spans="1:1" x14ac:dyDescent="0.25">
      <c r="A4117" s="1"/>
    </row>
    <row r="4118" spans="1:1" x14ac:dyDescent="0.25">
      <c r="A4118" s="1"/>
    </row>
    <row r="4119" spans="1:1" x14ac:dyDescent="0.25">
      <c r="A4119" s="1"/>
    </row>
    <row r="4120" spans="1:1" x14ac:dyDescent="0.25">
      <c r="A4120" s="1"/>
    </row>
    <row r="4121" spans="1:1" x14ac:dyDescent="0.25">
      <c r="A4121" s="1"/>
    </row>
    <row r="4122" spans="1:1" x14ac:dyDescent="0.25">
      <c r="A4122" s="1"/>
    </row>
    <row r="4123" spans="1:1" x14ac:dyDescent="0.25">
      <c r="A4123" s="1"/>
    </row>
    <row r="4124" spans="1:1" x14ac:dyDescent="0.25">
      <c r="A4124" s="1"/>
    </row>
    <row r="4125" spans="1:1" x14ac:dyDescent="0.25">
      <c r="A4125" s="1"/>
    </row>
    <row r="4126" spans="1:1" x14ac:dyDescent="0.25">
      <c r="A4126" s="1"/>
    </row>
    <row r="4127" spans="1:1" x14ac:dyDescent="0.25">
      <c r="A4127" s="1"/>
    </row>
    <row r="4128" spans="1:1" x14ac:dyDescent="0.25">
      <c r="A4128" s="1"/>
    </row>
    <row r="4129" spans="1:1" x14ac:dyDescent="0.25">
      <c r="A4129" s="1"/>
    </row>
    <row r="4130" spans="1:1" x14ac:dyDescent="0.25">
      <c r="A4130" s="1"/>
    </row>
    <row r="4131" spans="1:1" x14ac:dyDescent="0.25">
      <c r="A4131" s="1"/>
    </row>
    <row r="4132" spans="1:1" x14ac:dyDescent="0.25">
      <c r="A4132" s="1"/>
    </row>
    <row r="4133" spans="1:1" x14ac:dyDescent="0.25">
      <c r="A4133" s="1"/>
    </row>
    <row r="4134" spans="1:1" x14ac:dyDescent="0.25">
      <c r="A4134" s="1"/>
    </row>
    <row r="4135" spans="1:1" x14ac:dyDescent="0.25">
      <c r="A4135" s="1"/>
    </row>
    <row r="4136" spans="1:1" x14ac:dyDescent="0.25">
      <c r="A4136" s="1"/>
    </row>
    <row r="4137" spans="1:1" x14ac:dyDescent="0.25">
      <c r="A4137" s="1"/>
    </row>
    <row r="4138" spans="1:1" x14ac:dyDescent="0.25">
      <c r="A4138" s="1"/>
    </row>
    <row r="4139" spans="1:1" x14ac:dyDescent="0.25">
      <c r="A4139" s="1"/>
    </row>
    <row r="4140" spans="1:1" x14ac:dyDescent="0.25">
      <c r="A4140" s="1"/>
    </row>
    <row r="4141" spans="1:1" x14ac:dyDescent="0.25">
      <c r="A4141" s="1"/>
    </row>
    <row r="4142" spans="1:1" x14ac:dyDescent="0.25">
      <c r="A4142" s="1"/>
    </row>
    <row r="4143" spans="1:1" x14ac:dyDescent="0.25">
      <c r="A4143" s="1"/>
    </row>
    <row r="4144" spans="1:1" x14ac:dyDescent="0.25">
      <c r="A4144" s="1"/>
    </row>
    <row r="4145" spans="1:1" x14ac:dyDescent="0.25">
      <c r="A4145" s="1"/>
    </row>
    <row r="4146" spans="1:1" x14ac:dyDescent="0.25">
      <c r="A4146" s="1"/>
    </row>
    <row r="4147" spans="1:1" x14ac:dyDescent="0.25">
      <c r="A4147" s="1"/>
    </row>
    <row r="4148" spans="1:1" x14ac:dyDescent="0.25">
      <c r="A4148" s="1"/>
    </row>
    <row r="4149" spans="1:1" x14ac:dyDescent="0.25">
      <c r="A4149" s="1"/>
    </row>
    <row r="4150" spans="1:1" x14ac:dyDescent="0.25">
      <c r="A4150" s="1"/>
    </row>
    <row r="4151" spans="1:1" x14ac:dyDescent="0.25">
      <c r="A4151" s="1"/>
    </row>
    <row r="4152" spans="1:1" x14ac:dyDescent="0.25">
      <c r="A4152" s="1"/>
    </row>
    <row r="4153" spans="1:1" x14ac:dyDescent="0.25">
      <c r="A4153" s="1"/>
    </row>
    <row r="4154" spans="1:1" x14ac:dyDescent="0.25">
      <c r="A4154" s="1"/>
    </row>
    <row r="4155" spans="1:1" x14ac:dyDescent="0.25">
      <c r="A4155" s="1"/>
    </row>
    <row r="4156" spans="1:1" x14ac:dyDescent="0.25">
      <c r="A4156" s="1"/>
    </row>
    <row r="4157" spans="1:1" x14ac:dyDescent="0.25">
      <c r="A4157" s="1"/>
    </row>
    <row r="4158" spans="1:1" x14ac:dyDescent="0.25">
      <c r="A4158" s="1"/>
    </row>
    <row r="4159" spans="1:1" x14ac:dyDescent="0.25">
      <c r="A4159" s="1"/>
    </row>
    <row r="4160" spans="1:1" x14ac:dyDescent="0.25">
      <c r="A4160" s="1"/>
    </row>
    <row r="4161" spans="1:1" x14ac:dyDescent="0.25">
      <c r="A4161" s="1"/>
    </row>
    <row r="4162" spans="1:1" x14ac:dyDescent="0.25">
      <c r="A4162" s="1"/>
    </row>
    <row r="4163" spans="1:1" x14ac:dyDescent="0.25">
      <c r="A4163" s="1"/>
    </row>
    <row r="4164" spans="1:1" x14ac:dyDescent="0.25">
      <c r="A4164" s="1"/>
    </row>
    <row r="4165" spans="1:1" x14ac:dyDescent="0.25">
      <c r="A4165" s="1"/>
    </row>
    <row r="4166" spans="1:1" x14ac:dyDescent="0.25">
      <c r="A4166" s="1"/>
    </row>
    <row r="4167" spans="1:1" x14ac:dyDescent="0.25">
      <c r="A4167" s="1"/>
    </row>
    <row r="4168" spans="1:1" x14ac:dyDescent="0.25">
      <c r="A4168" s="1"/>
    </row>
    <row r="4169" spans="1:1" x14ac:dyDescent="0.25">
      <c r="A4169" s="1"/>
    </row>
    <row r="4170" spans="1:1" x14ac:dyDescent="0.25">
      <c r="A4170" s="1"/>
    </row>
    <row r="4171" spans="1:1" x14ac:dyDescent="0.25">
      <c r="A4171" s="1"/>
    </row>
    <row r="4172" spans="1:1" x14ac:dyDescent="0.25">
      <c r="A4172" s="1"/>
    </row>
    <row r="4173" spans="1:1" x14ac:dyDescent="0.25">
      <c r="A4173" s="1"/>
    </row>
    <row r="4174" spans="1:1" x14ac:dyDescent="0.25">
      <c r="A4174" s="1"/>
    </row>
    <row r="4175" spans="1:1" x14ac:dyDescent="0.25">
      <c r="A4175" s="1"/>
    </row>
    <row r="4176" spans="1:1" x14ac:dyDescent="0.25">
      <c r="A4176" s="1"/>
    </row>
    <row r="4177" spans="1:1" x14ac:dyDescent="0.25">
      <c r="A4177" s="1"/>
    </row>
    <row r="4178" spans="1:1" x14ac:dyDescent="0.25">
      <c r="A4178" s="1"/>
    </row>
    <row r="4179" spans="1:1" x14ac:dyDescent="0.25">
      <c r="A4179" s="1"/>
    </row>
    <row r="4180" spans="1:1" x14ac:dyDescent="0.25">
      <c r="A4180" s="1"/>
    </row>
    <row r="4181" spans="1:1" x14ac:dyDescent="0.25">
      <c r="A4181" s="1"/>
    </row>
    <row r="4182" spans="1:1" x14ac:dyDescent="0.25">
      <c r="A4182" s="1"/>
    </row>
    <row r="4183" spans="1:1" x14ac:dyDescent="0.25">
      <c r="A4183" s="1"/>
    </row>
    <row r="4184" spans="1:1" x14ac:dyDescent="0.25">
      <c r="A4184" s="1"/>
    </row>
    <row r="4185" spans="1:1" x14ac:dyDescent="0.25">
      <c r="A4185" s="1"/>
    </row>
    <row r="4186" spans="1:1" x14ac:dyDescent="0.25">
      <c r="A4186" s="1"/>
    </row>
    <row r="4187" spans="1:1" x14ac:dyDescent="0.25">
      <c r="A4187" s="1"/>
    </row>
    <row r="4188" spans="1:1" x14ac:dyDescent="0.25">
      <c r="A4188" s="1"/>
    </row>
    <row r="4189" spans="1:1" x14ac:dyDescent="0.25">
      <c r="A4189" s="1"/>
    </row>
    <row r="4190" spans="1:1" x14ac:dyDescent="0.25">
      <c r="A4190" s="1"/>
    </row>
    <row r="4191" spans="1:1" x14ac:dyDescent="0.25">
      <c r="A4191" s="1"/>
    </row>
    <row r="4192" spans="1:1" x14ac:dyDescent="0.25">
      <c r="A4192" s="1"/>
    </row>
    <row r="4193" spans="1:1" x14ac:dyDescent="0.25">
      <c r="A4193" s="1"/>
    </row>
    <row r="4194" spans="1:1" x14ac:dyDescent="0.25">
      <c r="A4194" s="1"/>
    </row>
    <row r="4195" spans="1:1" x14ac:dyDescent="0.25">
      <c r="A4195" s="1"/>
    </row>
    <row r="4196" spans="1:1" x14ac:dyDescent="0.25">
      <c r="A4196" s="1"/>
    </row>
    <row r="4197" spans="1:1" x14ac:dyDescent="0.25">
      <c r="A4197" s="1"/>
    </row>
    <row r="4198" spans="1:1" x14ac:dyDescent="0.25">
      <c r="A4198" s="1"/>
    </row>
    <row r="4199" spans="1:1" x14ac:dyDescent="0.25">
      <c r="A4199" s="1"/>
    </row>
    <row r="4200" spans="1:1" x14ac:dyDescent="0.25">
      <c r="A4200" s="1"/>
    </row>
    <row r="4201" spans="1:1" x14ac:dyDescent="0.25">
      <c r="A4201" s="1"/>
    </row>
    <row r="4202" spans="1:1" x14ac:dyDescent="0.25">
      <c r="A4202" s="1"/>
    </row>
    <row r="4203" spans="1:1" x14ac:dyDescent="0.25">
      <c r="A4203" s="1"/>
    </row>
    <row r="4204" spans="1:1" x14ac:dyDescent="0.25">
      <c r="A4204" s="1"/>
    </row>
    <row r="4205" spans="1:1" x14ac:dyDescent="0.25">
      <c r="A4205" s="1"/>
    </row>
    <row r="4206" spans="1:1" x14ac:dyDescent="0.25">
      <c r="A4206" s="1"/>
    </row>
    <row r="4207" spans="1:1" x14ac:dyDescent="0.25">
      <c r="A4207" s="1"/>
    </row>
    <row r="4208" spans="1:1" x14ac:dyDescent="0.25">
      <c r="A4208" s="1"/>
    </row>
    <row r="4209" spans="1:1" x14ac:dyDescent="0.25">
      <c r="A4209" s="1"/>
    </row>
    <row r="4210" spans="1:1" x14ac:dyDescent="0.25">
      <c r="A4210" s="1"/>
    </row>
    <row r="4211" spans="1:1" x14ac:dyDescent="0.25">
      <c r="A4211" s="1"/>
    </row>
    <row r="4212" spans="1:1" x14ac:dyDescent="0.25">
      <c r="A4212" s="1"/>
    </row>
    <row r="4213" spans="1:1" x14ac:dyDescent="0.25">
      <c r="A4213" s="1"/>
    </row>
    <row r="4214" spans="1:1" x14ac:dyDescent="0.25">
      <c r="A4214" s="1"/>
    </row>
    <row r="4215" spans="1:1" x14ac:dyDescent="0.25">
      <c r="A4215" s="1"/>
    </row>
    <row r="4216" spans="1:1" x14ac:dyDescent="0.25">
      <c r="A4216" s="1"/>
    </row>
    <row r="4217" spans="1:1" x14ac:dyDescent="0.25">
      <c r="A4217" s="1"/>
    </row>
    <row r="4218" spans="1:1" x14ac:dyDescent="0.25">
      <c r="A4218" s="1"/>
    </row>
    <row r="4219" spans="1:1" x14ac:dyDescent="0.25">
      <c r="A4219" s="1"/>
    </row>
    <row r="4220" spans="1:1" x14ac:dyDescent="0.25">
      <c r="A4220" s="1"/>
    </row>
    <row r="4221" spans="1:1" x14ac:dyDescent="0.25">
      <c r="A4221" s="1"/>
    </row>
    <row r="4222" spans="1:1" x14ac:dyDescent="0.25">
      <c r="A4222" s="1"/>
    </row>
    <row r="4223" spans="1:1" x14ac:dyDescent="0.25">
      <c r="A4223" s="1"/>
    </row>
    <row r="4224" spans="1:1" x14ac:dyDescent="0.25">
      <c r="A4224" s="1"/>
    </row>
    <row r="4225" spans="1:1" x14ac:dyDescent="0.25">
      <c r="A4225" s="1"/>
    </row>
    <row r="4226" spans="1:1" x14ac:dyDescent="0.25">
      <c r="A4226" s="1"/>
    </row>
    <row r="4227" spans="1:1" x14ac:dyDescent="0.25">
      <c r="A4227" s="1"/>
    </row>
    <row r="4228" spans="1:1" x14ac:dyDescent="0.25">
      <c r="A4228" s="1"/>
    </row>
    <row r="4229" spans="1:1" x14ac:dyDescent="0.25">
      <c r="A4229" s="1"/>
    </row>
    <row r="4230" spans="1:1" x14ac:dyDescent="0.25">
      <c r="A4230" s="1"/>
    </row>
    <row r="4231" spans="1:1" x14ac:dyDescent="0.25">
      <c r="A4231" s="1"/>
    </row>
    <row r="4232" spans="1:1" x14ac:dyDescent="0.25">
      <c r="A4232" s="1"/>
    </row>
    <row r="4233" spans="1:1" x14ac:dyDescent="0.25">
      <c r="A4233" s="1"/>
    </row>
    <row r="4234" spans="1:1" x14ac:dyDescent="0.25">
      <c r="A4234" s="1"/>
    </row>
    <row r="4235" spans="1:1" x14ac:dyDescent="0.25">
      <c r="A4235" s="1"/>
    </row>
    <row r="4236" spans="1:1" x14ac:dyDescent="0.25">
      <c r="A4236" s="1"/>
    </row>
    <row r="4237" spans="1:1" x14ac:dyDescent="0.25">
      <c r="A4237" s="1"/>
    </row>
    <row r="4238" spans="1:1" x14ac:dyDescent="0.25">
      <c r="A4238" s="1"/>
    </row>
    <row r="4239" spans="1:1" x14ac:dyDescent="0.25">
      <c r="A4239" s="1"/>
    </row>
    <row r="4240" spans="1:1" x14ac:dyDescent="0.25">
      <c r="A4240" s="1"/>
    </row>
    <row r="4241" spans="1:1" x14ac:dyDescent="0.25">
      <c r="A4241" s="1"/>
    </row>
    <row r="4242" spans="1:1" x14ac:dyDescent="0.25">
      <c r="A4242" s="1"/>
    </row>
    <row r="4243" spans="1:1" x14ac:dyDescent="0.25">
      <c r="A4243" s="1"/>
    </row>
    <row r="4244" spans="1:1" x14ac:dyDescent="0.25">
      <c r="A4244" s="1"/>
    </row>
    <row r="4245" spans="1:1" x14ac:dyDescent="0.25">
      <c r="A4245" s="1"/>
    </row>
    <row r="4246" spans="1:1" x14ac:dyDescent="0.25">
      <c r="A4246" s="1"/>
    </row>
    <row r="4247" spans="1:1" x14ac:dyDescent="0.25">
      <c r="A4247" s="1"/>
    </row>
    <row r="4248" spans="1:1" x14ac:dyDescent="0.25">
      <c r="A4248" s="1"/>
    </row>
    <row r="4249" spans="1:1" x14ac:dyDescent="0.25">
      <c r="A4249" s="1"/>
    </row>
    <row r="4250" spans="1:1" x14ac:dyDescent="0.25">
      <c r="A4250" s="1"/>
    </row>
    <row r="4251" spans="1:1" x14ac:dyDescent="0.25">
      <c r="A4251" s="1"/>
    </row>
    <row r="4252" spans="1:1" x14ac:dyDescent="0.25">
      <c r="A4252" s="1"/>
    </row>
    <row r="4253" spans="1:1" x14ac:dyDescent="0.25">
      <c r="A4253" s="1"/>
    </row>
    <row r="4254" spans="1:1" x14ac:dyDescent="0.25">
      <c r="A4254" s="1"/>
    </row>
    <row r="4255" spans="1:1" x14ac:dyDescent="0.25">
      <c r="A4255" s="1"/>
    </row>
    <row r="4256" spans="1:1" x14ac:dyDescent="0.25">
      <c r="A4256" s="1"/>
    </row>
    <row r="4257" spans="1:1" x14ac:dyDescent="0.25">
      <c r="A4257" s="1"/>
    </row>
    <row r="4258" spans="1:1" x14ac:dyDescent="0.25">
      <c r="A4258" s="1"/>
    </row>
    <row r="4259" spans="1:1" x14ac:dyDescent="0.25">
      <c r="A4259" s="1"/>
    </row>
    <row r="4260" spans="1:1" x14ac:dyDescent="0.25">
      <c r="A4260" s="1"/>
    </row>
    <row r="4261" spans="1:1" x14ac:dyDescent="0.25">
      <c r="A4261" s="1"/>
    </row>
    <row r="4262" spans="1:1" x14ac:dyDescent="0.25">
      <c r="A4262" s="1"/>
    </row>
    <row r="4263" spans="1:1" x14ac:dyDescent="0.25">
      <c r="A4263" s="1"/>
    </row>
    <row r="4264" spans="1:1" x14ac:dyDescent="0.25">
      <c r="A4264" s="1"/>
    </row>
    <row r="4265" spans="1:1" x14ac:dyDescent="0.25">
      <c r="A4265" s="1"/>
    </row>
    <row r="4266" spans="1:1" x14ac:dyDescent="0.25">
      <c r="A4266" s="1"/>
    </row>
    <row r="4267" spans="1:1" x14ac:dyDescent="0.25">
      <c r="A4267" s="1"/>
    </row>
    <row r="4268" spans="1:1" x14ac:dyDescent="0.25">
      <c r="A4268" s="1"/>
    </row>
    <row r="4269" spans="1:1" x14ac:dyDescent="0.25">
      <c r="A4269" s="1"/>
    </row>
    <row r="4270" spans="1:1" x14ac:dyDescent="0.25">
      <c r="A4270" s="1"/>
    </row>
    <row r="4271" spans="1:1" x14ac:dyDescent="0.25">
      <c r="A4271" s="1"/>
    </row>
    <row r="4272" spans="1:1" x14ac:dyDescent="0.25">
      <c r="A4272" s="1"/>
    </row>
    <row r="4273" spans="1:1" x14ac:dyDescent="0.25">
      <c r="A4273" s="1"/>
    </row>
    <row r="4274" spans="1:1" x14ac:dyDescent="0.25">
      <c r="A4274" s="1"/>
    </row>
    <row r="4275" spans="1:1" x14ac:dyDescent="0.25">
      <c r="A4275" s="1"/>
    </row>
    <row r="4276" spans="1:1" x14ac:dyDescent="0.25">
      <c r="A4276" s="1"/>
    </row>
    <row r="4277" spans="1:1" x14ac:dyDescent="0.25">
      <c r="A4277" s="1"/>
    </row>
    <row r="4278" spans="1:1" x14ac:dyDescent="0.25">
      <c r="A4278" s="1"/>
    </row>
    <row r="4279" spans="1:1" x14ac:dyDescent="0.25">
      <c r="A4279" s="1"/>
    </row>
    <row r="4280" spans="1:1" x14ac:dyDescent="0.25">
      <c r="A4280" s="1"/>
    </row>
    <row r="4281" spans="1:1" x14ac:dyDescent="0.25">
      <c r="A4281" s="1"/>
    </row>
    <row r="4282" spans="1:1" x14ac:dyDescent="0.25">
      <c r="A4282" s="1"/>
    </row>
    <row r="4283" spans="1:1" x14ac:dyDescent="0.25">
      <c r="A4283" s="1"/>
    </row>
    <row r="4284" spans="1:1" x14ac:dyDescent="0.25">
      <c r="A4284" s="1"/>
    </row>
    <row r="4285" spans="1:1" x14ac:dyDescent="0.25">
      <c r="A4285" s="1"/>
    </row>
    <row r="4286" spans="1:1" x14ac:dyDescent="0.25">
      <c r="A4286" s="1"/>
    </row>
    <row r="4287" spans="1:1" x14ac:dyDescent="0.25">
      <c r="A4287" s="1"/>
    </row>
    <row r="4288" spans="1:1" x14ac:dyDescent="0.25">
      <c r="A4288" s="1"/>
    </row>
    <row r="4289" spans="1:1" x14ac:dyDescent="0.25">
      <c r="A4289" s="1"/>
    </row>
    <row r="4290" spans="1:1" x14ac:dyDescent="0.25">
      <c r="A4290" s="1"/>
    </row>
    <row r="4291" spans="1:1" x14ac:dyDescent="0.25">
      <c r="A4291" s="1"/>
    </row>
    <row r="4292" spans="1:1" x14ac:dyDescent="0.25">
      <c r="A4292" s="1"/>
    </row>
    <row r="4293" spans="1:1" x14ac:dyDescent="0.25">
      <c r="A4293" s="1"/>
    </row>
    <row r="4294" spans="1:1" x14ac:dyDescent="0.25">
      <c r="A4294" s="1"/>
    </row>
    <row r="4295" spans="1:1" x14ac:dyDescent="0.25">
      <c r="A4295" s="1"/>
    </row>
    <row r="4296" spans="1:1" x14ac:dyDescent="0.25">
      <c r="A4296" s="1"/>
    </row>
    <row r="4297" spans="1:1" x14ac:dyDescent="0.25">
      <c r="A4297" s="1"/>
    </row>
    <row r="4298" spans="1:1" x14ac:dyDescent="0.25">
      <c r="A4298" s="1"/>
    </row>
    <row r="4299" spans="1:1" x14ac:dyDescent="0.25">
      <c r="A4299" s="1"/>
    </row>
    <row r="4300" spans="1:1" x14ac:dyDescent="0.25">
      <c r="A4300" s="1"/>
    </row>
    <row r="4301" spans="1:1" x14ac:dyDescent="0.25">
      <c r="A4301" s="1"/>
    </row>
    <row r="4302" spans="1:1" x14ac:dyDescent="0.25">
      <c r="A4302" s="1"/>
    </row>
    <row r="4303" spans="1:1" x14ac:dyDescent="0.25">
      <c r="A4303" s="1"/>
    </row>
    <row r="4304" spans="1:1" x14ac:dyDescent="0.25">
      <c r="A4304" s="1"/>
    </row>
    <row r="4305" spans="1:1" x14ac:dyDescent="0.25">
      <c r="A4305" s="1"/>
    </row>
    <row r="4306" spans="1:1" x14ac:dyDescent="0.25">
      <c r="A4306" s="1"/>
    </row>
    <row r="4307" spans="1:1" x14ac:dyDescent="0.25">
      <c r="A4307" s="1"/>
    </row>
    <row r="4308" spans="1:1" x14ac:dyDescent="0.25">
      <c r="A4308" s="1"/>
    </row>
    <row r="4309" spans="1:1" x14ac:dyDescent="0.25">
      <c r="A4309" s="1"/>
    </row>
    <row r="4310" spans="1:1" x14ac:dyDescent="0.25">
      <c r="A4310" s="1"/>
    </row>
    <row r="4311" spans="1:1" x14ac:dyDescent="0.25">
      <c r="A4311" s="1"/>
    </row>
    <row r="4312" spans="1:1" x14ac:dyDescent="0.25">
      <c r="A4312" s="1"/>
    </row>
    <row r="4313" spans="1:1" x14ac:dyDescent="0.25">
      <c r="A4313" s="1"/>
    </row>
    <row r="4314" spans="1:1" x14ac:dyDescent="0.25">
      <c r="A4314" s="1"/>
    </row>
    <row r="4315" spans="1:1" x14ac:dyDescent="0.25">
      <c r="A4315" s="1"/>
    </row>
    <row r="4316" spans="1:1" x14ac:dyDescent="0.25">
      <c r="A4316" s="1"/>
    </row>
    <row r="4317" spans="1:1" x14ac:dyDescent="0.25">
      <c r="A4317" s="1"/>
    </row>
    <row r="4318" spans="1:1" x14ac:dyDescent="0.25">
      <c r="A4318" s="1"/>
    </row>
    <row r="4319" spans="1:1" x14ac:dyDescent="0.25">
      <c r="A4319" s="1"/>
    </row>
    <row r="4320" spans="1:1" x14ac:dyDescent="0.25">
      <c r="A4320" s="1"/>
    </row>
    <row r="4321" spans="1:1" x14ac:dyDescent="0.25">
      <c r="A4321" s="1"/>
    </row>
    <row r="4322" spans="1:1" x14ac:dyDescent="0.25">
      <c r="A4322" s="1"/>
    </row>
    <row r="4323" spans="1:1" x14ac:dyDescent="0.25">
      <c r="A4323" s="1"/>
    </row>
    <row r="4324" spans="1:1" x14ac:dyDescent="0.25">
      <c r="A4324" s="1"/>
    </row>
    <row r="4325" spans="1:1" x14ac:dyDescent="0.25">
      <c r="A4325" s="1"/>
    </row>
    <row r="4326" spans="1:1" x14ac:dyDescent="0.25">
      <c r="A4326" s="1"/>
    </row>
    <row r="4327" spans="1:1" x14ac:dyDescent="0.25">
      <c r="A4327" s="1"/>
    </row>
    <row r="4328" spans="1:1" x14ac:dyDescent="0.25">
      <c r="A4328" s="1"/>
    </row>
    <row r="4329" spans="1:1" x14ac:dyDescent="0.25">
      <c r="A4329" s="1"/>
    </row>
    <row r="4330" spans="1:1" x14ac:dyDescent="0.25">
      <c r="A4330" s="1"/>
    </row>
    <row r="4331" spans="1:1" x14ac:dyDescent="0.25">
      <c r="A4331" s="1"/>
    </row>
    <row r="4332" spans="1:1" x14ac:dyDescent="0.25">
      <c r="A4332" s="1"/>
    </row>
    <row r="4333" spans="1:1" x14ac:dyDescent="0.25">
      <c r="A4333" s="1"/>
    </row>
    <row r="4334" spans="1:1" x14ac:dyDescent="0.25">
      <c r="A4334" s="1"/>
    </row>
    <row r="4335" spans="1:1" x14ac:dyDescent="0.25">
      <c r="A4335" s="1"/>
    </row>
    <row r="4336" spans="1:1" x14ac:dyDescent="0.25">
      <c r="A4336" s="1"/>
    </row>
    <row r="4337" spans="1:1" x14ac:dyDescent="0.25">
      <c r="A4337" s="1"/>
    </row>
    <row r="4338" spans="1:1" x14ac:dyDescent="0.25">
      <c r="A4338" s="1"/>
    </row>
    <row r="4339" spans="1:1" x14ac:dyDescent="0.25">
      <c r="A4339" s="1"/>
    </row>
    <row r="4340" spans="1:1" x14ac:dyDescent="0.25">
      <c r="A4340" s="1"/>
    </row>
    <row r="4341" spans="1:1" x14ac:dyDescent="0.25">
      <c r="A4341" s="1"/>
    </row>
    <row r="4342" spans="1:1" x14ac:dyDescent="0.25">
      <c r="A4342" s="1"/>
    </row>
    <row r="4343" spans="1:1" x14ac:dyDescent="0.25">
      <c r="A4343" s="1"/>
    </row>
    <row r="4344" spans="1:1" x14ac:dyDescent="0.25">
      <c r="A4344" s="1"/>
    </row>
    <row r="4345" spans="1:1" x14ac:dyDescent="0.25">
      <c r="A4345" s="1"/>
    </row>
    <row r="4346" spans="1:1" x14ac:dyDescent="0.25">
      <c r="A4346" s="1"/>
    </row>
    <row r="4347" spans="1:1" x14ac:dyDescent="0.25">
      <c r="A4347" s="1"/>
    </row>
    <row r="4348" spans="1:1" x14ac:dyDescent="0.25">
      <c r="A4348" s="1"/>
    </row>
    <row r="4349" spans="1:1" x14ac:dyDescent="0.25">
      <c r="A4349" s="1"/>
    </row>
    <row r="4350" spans="1:1" x14ac:dyDescent="0.25">
      <c r="A4350" s="1"/>
    </row>
    <row r="4351" spans="1:1" x14ac:dyDescent="0.25">
      <c r="A4351" s="1"/>
    </row>
    <row r="4352" spans="1:1" x14ac:dyDescent="0.25">
      <c r="A4352" s="1"/>
    </row>
    <row r="4353" spans="1:1" x14ac:dyDescent="0.25">
      <c r="A4353" s="1"/>
    </row>
    <row r="4354" spans="1:1" x14ac:dyDescent="0.25">
      <c r="A4354" s="1"/>
    </row>
    <row r="4355" spans="1:1" x14ac:dyDescent="0.25">
      <c r="A4355" s="1"/>
    </row>
    <row r="4356" spans="1:1" x14ac:dyDescent="0.25">
      <c r="A4356" s="1"/>
    </row>
    <row r="4357" spans="1:1" x14ac:dyDescent="0.25">
      <c r="A4357" s="1"/>
    </row>
    <row r="4358" spans="1:1" x14ac:dyDescent="0.25">
      <c r="A4358" s="1"/>
    </row>
    <row r="4359" spans="1:1" x14ac:dyDescent="0.25">
      <c r="A4359" s="1"/>
    </row>
    <row r="4360" spans="1:1" x14ac:dyDescent="0.25">
      <c r="A4360" s="1"/>
    </row>
    <row r="4361" spans="1:1" x14ac:dyDescent="0.25">
      <c r="A4361" s="1"/>
    </row>
    <row r="4362" spans="1:1" x14ac:dyDescent="0.25">
      <c r="A4362" s="1"/>
    </row>
    <row r="4363" spans="1:1" x14ac:dyDescent="0.25">
      <c r="A4363" s="1"/>
    </row>
    <row r="4364" spans="1:1" x14ac:dyDescent="0.25">
      <c r="A4364" s="1"/>
    </row>
    <row r="4365" spans="1:1" x14ac:dyDescent="0.25">
      <c r="A4365" s="1"/>
    </row>
    <row r="4366" spans="1:1" x14ac:dyDescent="0.25">
      <c r="A4366" s="1"/>
    </row>
    <row r="4367" spans="1:1" x14ac:dyDescent="0.25">
      <c r="A4367" s="1"/>
    </row>
    <row r="4368" spans="1:1" x14ac:dyDescent="0.25">
      <c r="A4368" s="1"/>
    </row>
    <row r="4369" spans="1:1" x14ac:dyDescent="0.25">
      <c r="A4369" s="1"/>
    </row>
    <row r="4370" spans="1:1" x14ac:dyDescent="0.25">
      <c r="A4370" s="1"/>
    </row>
    <row r="4371" spans="1:1" x14ac:dyDescent="0.25">
      <c r="A4371" s="1"/>
    </row>
    <row r="4372" spans="1:1" x14ac:dyDescent="0.25">
      <c r="A4372" s="1"/>
    </row>
    <row r="4373" spans="1:1" x14ac:dyDescent="0.25">
      <c r="A4373" s="1"/>
    </row>
    <row r="4374" spans="1:1" x14ac:dyDescent="0.25">
      <c r="A4374" s="1"/>
    </row>
    <row r="4375" spans="1:1" x14ac:dyDescent="0.25">
      <c r="A4375" s="1"/>
    </row>
    <row r="4376" spans="1:1" x14ac:dyDescent="0.25">
      <c r="A4376" s="1"/>
    </row>
    <row r="4377" spans="1:1" x14ac:dyDescent="0.25">
      <c r="A4377" s="1"/>
    </row>
    <row r="4378" spans="1:1" x14ac:dyDescent="0.25">
      <c r="A4378" s="1"/>
    </row>
    <row r="4379" spans="1:1" x14ac:dyDescent="0.25">
      <c r="A4379" s="1"/>
    </row>
    <row r="4380" spans="1:1" x14ac:dyDescent="0.25">
      <c r="A4380" s="1"/>
    </row>
    <row r="4381" spans="1:1" x14ac:dyDescent="0.25">
      <c r="A4381" s="1"/>
    </row>
    <row r="4382" spans="1:1" x14ac:dyDescent="0.25">
      <c r="A4382" s="1"/>
    </row>
    <row r="4383" spans="1:1" x14ac:dyDescent="0.25">
      <c r="A4383" s="1"/>
    </row>
    <row r="4384" spans="1:1" x14ac:dyDescent="0.25">
      <c r="A4384" s="1"/>
    </row>
    <row r="4385" spans="1:1" x14ac:dyDescent="0.25">
      <c r="A4385" s="1"/>
    </row>
    <row r="4386" spans="1:1" x14ac:dyDescent="0.25">
      <c r="A4386" s="1"/>
    </row>
    <row r="4387" spans="1:1" x14ac:dyDescent="0.25">
      <c r="A4387" s="1"/>
    </row>
    <row r="4388" spans="1:1" x14ac:dyDescent="0.25">
      <c r="A4388" s="1"/>
    </row>
    <row r="4389" spans="1:1" x14ac:dyDescent="0.25">
      <c r="A4389" s="1"/>
    </row>
    <row r="4390" spans="1:1" x14ac:dyDescent="0.25">
      <c r="A4390" s="1"/>
    </row>
    <row r="4391" spans="1:1" x14ac:dyDescent="0.25">
      <c r="A4391" s="1"/>
    </row>
    <row r="4392" spans="1:1" x14ac:dyDescent="0.25">
      <c r="A4392" s="1"/>
    </row>
    <row r="4393" spans="1:1" x14ac:dyDescent="0.25">
      <c r="A4393" s="1"/>
    </row>
    <row r="4394" spans="1:1" x14ac:dyDescent="0.25">
      <c r="A4394" s="1"/>
    </row>
    <row r="4395" spans="1:1" x14ac:dyDescent="0.25">
      <c r="A4395" s="1"/>
    </row>
    <row r="4396" spans="1:1" x14ac:dyDescent="0.25">
      <c r="A4396" s="1"/>
    </row>
    <row r="4397" spans="1:1" x14ac:dyDescent="0.25">
      <c r="A4397" s="1"/>
    </row>
    <row r="4398" spans="1:1" x14ac:dyDescent="0.25">
      <c r="A4398" s="1"/>
    </row>
    <row r="4399" spans="1:1" x14ac:dyDescent="0.25">
      <c r="A4399" s="1"/>
    </row>
    <row r="4400" spans="1:1" x14ac:dyDescent="0.25">
      <c r="A4400" s="1"/>
    </row>
    <row r="4401" spans="1:1" x14ac:dyDescent="0.25">
      <c r="A4401" s="1"/>
    </row>
    <row r="4402" spans="1:1" x14ac:dyDescent="0.25">
      <c r="A4402" s="1"/>
    </row>
    <row r="4403" spans="1:1" x14ac:dyDescent="0.25">
      <c r="A4403" s="1"/>
    </row>
    <row r="4404" spans="1:1" x14ac:dyDescent="0.25">
      <c r="A4404" s="1"/>
    </row>
    <row r="4405" spans="1:1" x14ac:dyDescent="0.25">
      <c r="A4405" s="1"/>
    </row>
    <row r="4406" spans="1:1" x14ac:dyDescent="0.25">
      <c r="A4406" s="1"/>
    </row>
    <row r="4407" spans="1:1" x14ac:dyDescent="0.25">
      <c r="A4407" s="1"/>
    </row>
    <row r="4408" spans="1:1" x14ac:dyDescent="0.25">
      <c r="A4408" s="1"/>
    </row>
    <row r="4409" spans="1:1" x14ac:dyDescent="0.25">
      <c r="A4409" s="1"/>
    </row>
    <row r="4410" spans="1:1" x14ac:dyDescent="0.25">
      <c r="A4410" s="1"/>
    </row>
    <row r="4411" spans="1:1" x14ac:dyDescent="0.25">
      <c r="A4411" s="1"/>
    </row>
    <row r="4412" spans="1:1" x14ac:dyDescent="0.25">
      <c r="A4412" s="1"/>
    </row>
    <row r="4413" spans="1:1" x14ac:dyDescent="0.25">
      <c r="A4413" s="1"/>
    </row>
    <row r="4414" spans="1:1" x14ac:dyDescent="0.25">
      <c r="A4414" s="1"/>
    </row>
    <row r="4415" spans="1:1" x14ac:dyDescent="0.25">
      <c r="A4415" s="1"/>
    </row>
    <row r="4416" spans="1:1" x14ac:dyDescent="0.25">
      <c r="A4416" s="1"/>
    </row>
    <row r="4417" spans="1:1" x14ac:dyDescent="0.25">
      <c r="A4417" s="1"/>
    </row>
    <row r="4418" spans="1:1" x14ac:dyDescent="0.25">
      <c r="A4418" s="1"/>
    </row>
    <row r="4419" spans="1:1" x14ac:dyDescent="0.25">
      <c r="A4419" s="1"/>
    </row>
    <row r="4420" spans="1:1" x14ac:dyDescent="0.25">
      <c r="A4420" s="1"/>
    </row>
    <row r="4421" spans="1:1" x14ac:dyDescent="0.25">
      <c r="A4421" s="1"/>
    </row>
    <row r="4422" spans="1:1" x14ac:dyDescent="0.25">
      <c r="A4422" s="1"/>
    </row>
    <row r="4423" spans="1:1" x14ac:dyDescent="0.25">
      <c r="A4423" s="1"/>
    </row>
    <row r="4424" spans="1:1" x14ac:dyDescent="0.25">
      <c r="A4424" s="1"/>
    </row>
    <row r="4425" spans="1:1" x14ac:dyDescent="0.25">
      <c r="A4425" s="1"/>
    </row>
    <row r="4426" spans="1:1" x14ac:dyDescent="0.25">
      <c r="A4426" s="1"/>
    </row>
    <row r="4427" spans="1:1" x14ac:dyDescent="0.25">
      <c r="A4427" s="1"/>
    </row>
    <row r="4428" spans="1:1" x14ac:dyDescent="0.25">
      <c r="A4428" s="1"/>
    </row>
    <row r="4429" spans="1:1" x14ac:dyDescent="0.25">
      <c r="A4429" s="1"/>
    </row>
    <row r="4430" spans="1:1" x14ac:dyDescent="0.25">
      <c r="A4430" s="1"/>
    </row>
    <row r="4431" spans="1:1" x14ac:dyDescent="0.25">
      <c r="A4431" s="1"/>
    </row>
    <row r="4432" spans="1:1" x14ac:dyDescent="0.25">
      <c r="A4432" s="1"/>
    </row>
    <row r="4433" spans="1:1" x14ac:dyDescent="0.25">
      <c r="A4433" s="1"/>
    </row>
    <row r="4434" spans="1:1" x14ac:dyDescent="0.25">
      <c r="A4434" s="1"/>
    </row>
    <row r="4435" spans="1:1" x14ac:dyDescent="0.25">
      <c r="A4435" s="1"/>
    </row>
    <row r="4436" spans="1:1" x14ac:dyDescent="0.25">
      <c r="A4436" s="1"/>
    </row>
    <row r="4437" spans="1:1" x14ac:dyDescent="0.25">
      <c r="A4437" s="1"/>
    </row>
    <row r="4438" spans="1:1" x14ac:dyDescent="0.25">
      <c r="A4438" s="1"/>
    </row>
    <row r="4439" spans="1:1" x14ac:dyDescent="0.25">
      <c r="A4439" s="1"/>
    </row>
    <row r="4440" spans="1:1" x14ac:dyDescent="0.25">
      <c r="A4440" s="1"/>
    </row>
    <row r="4441" spans="1:1" x14ac:dyDescent="0.25">
      <c r="A4441" s="1"/>
    </row>
    <row r="4442" spans="1:1" x14ac:dyDescent="0.25">
      <c r="A4442" s="1"/>
    </row>
    <row r="4443" spans="1:1" x14ac:dyDescent="0.25">
      <c r="A4443" s="1"/>
    </row>
    <row r="4444" spans="1:1" x14ac:dyDescent="0.25">
      <c r="A4444" s="1"/>
    </row>
    <row r="4445" spans="1:1" x14ac:dyDescent="0.25">
      <c r="A4445" s="1"/>
    </row>
    <row r="4446" spans="1:1" x14ac:dyDescent="0.25">
      <c r="A4446" s="1"/>
    </row>
    <row r="4447" spans="1:1" x14ac:dyDescent="0.25">
      <c r="A4447" s="1"/>
    </row>
    <row r="4448" spans="1:1" x14ac:dyDescent="0.25">
      <c r="A4448" s="1"/>
    </row>
    <row r="4449" spans="1:1" x14ac:dyDescent="0.25">
      <c r="A4449" s="1"/>
    </row>
    <row r="4450" spans="1:1" x14ac:dyDescent="0.25">
      <c r="A4450" s="1"/>
    </row>
    <row r="4451" spans="1:1" x14ac:dyDescent="0.25">
      <c r="A4451" s="1"/>
    </row>
    <row r="4452" spans="1:1" x14ac:dyDescent="0.25">
      <c r="A4452" s="1"/>
    </row>
    <row r="4453" spans="1:1" x14ac:dyDescent="0.25">
      <c r="A4453" s="1"/>
    </row>
    <row r="4454" spans="1:1" x14ac:dyDescent="0.25">
      <c r="A4454" s="1"/>
    </row>
    <row r="4455" spans="1:1" x14ac:dyDescent="0.25">
      <c r="A4455" s="1"/>
    </row>
    <row r="4456" spans="1:1" x14ac:dyDescent="0.25">
      <c r="A4456" s="1"/>
    </row>
    <row r="4457" spans="1:1" x14ac:dyDescent="0.25">
      <c r="A4457" s="1"/>
    </row>
    <row r="4458" spans="1:1" x14ac:dyDescent="0.25">
      <c r="A4458" s="1"/>
    </row>
    <row r="4459" spans="1:1" x14ac:dyDescent="0.25">
      <c r="A4459" s="1"/>
    </row>
    <row r="4460" spans="1:1" x14ac:dyDescent="0.25">
      <c r="A4460" s="1"/>
    </row>
    <row r="4461" spans="1:1" x14ac:dyDescent="0.25">
      <c r="A4461" s="1"/>
    </row>
    <row r="4462" spans="1:1" x14ac:dyDescent="0.25">
      <c r="A4462" s="1"/>
    </row>
    <row r="4463" spans="1:1" x14ac:dyDescent="0.25">
      <c r="A4463" s="1"/>
    </row>
    <row r="4464" spans="1:1" x14ac:dyDescent="0.25">
      <c r="A4464" s="1"/>
    </row>
    <row r="4465" spans="1:1" x14ac:dyDescent="0.25">
      <c r="A4465" s="1"/>
    </row>
    <row r="4466" spans="1:1" x14ac:dyDescent="0.25">
      <c r="A4466" s="1"/>
    </row>
    <row r="4467" spans="1:1" x14ac:dyDescent="0.25">
      <c r="A4467" s="1"/>
    </row>
    <row r="4468" spans="1:1" x14ac:dyDescent="0.25">
      <c r="A4468" s="1"/>
    </row>
    <row r="4469" spans="1:1" x14ac:dyDescent="0.25">
      <c r="A4469" s="1"/>
    </row>
    <row r="4470" spans="1:1" x14ac:dyDescent="0.25">
      <c r="A4470" s="1"/>
    </row>
    <row r="4471" spans="1:1" x14ac:dyDescent="0.25">
      <c r="A4471" s="1"/>
    </row>
    <row r="4472" spans="1:1" x14ac:dyDescent="0.25">
      <c r="A4472" s="1"/>
    </row>
    <row r="4473" spans="1:1" x14ac:dyDescent="0.25">
      <c r="A4473" s="1"/>
    </row>
    <row r="4474" spans="1:1" x14ac:dyDescent="0.25">
      <c r="A4474" s="1"/>
    </row>
    <row r="4475" spans="1:1" x14ac:dyDescent="0.25">
      <c r="A4475" s="1"/>
    </row>
    <row r="4476" spans="1:1" x14ac:dyDescent="0.25">
      <c r="A4476" s="1"/>
    </row>
    <row r="4477" spans="1:1" x14ac:dyDescent="0.25">
      <c r="A4477" s="1"/>
    </row>
    <row r="4478" spans="1:1" x14ac:dyDescent="0.25">
      <c r="A4478" s="1"/>
    </row>
    <row r="4479" spans="1:1" x14ac:dyDescent="0.25">
      <c r="A4479" s="1"/>
    </row>
    <row r="4480" spans="1:1" x14ac:dyDescent="0.25">
      <c r="A4480" s="1"/>
    </row>
    <row r="4481" spans="1:1" x14ac:dyDescent="0.25">
      <c r="A4481" s="1"/>
    </row>
    <row r="4482" spans="1:1" x14ac:dyDescent="0.25">
      <c r="A4482" s="1"/>
    </row>
    <row r="4483" spans="1:1" x14ac:dyDescent="0.25">
      <c r="A4483" s="1"/>
    </row>
    <row r="4484" spans="1:1" x14ac:dyDescent="0.25">
      <c r="A4484" s="1"/>
    </row>
    <row r="4485" spans="1:1" x14ac:dyDescent="0.25">
      <c r="A4485" s="1"/>
    </row>
    <row r="4486" spans="1:1" x14ac:dyDescent="0.25">
      <c r="A4486" s="1"/>
    </row>
    <row r="4487" spans="1:1" x14ac:dyDescent="0.25">
      <c r="A4487" s="1"/>
    </row>
    <row r="4488" spans="1:1" x14ac:dyDescent="0.25">
      <c r="A4488" s="1"/>
    </row>
    <row r="4489" spans="1:1" x14ac:dyDescent="0.25">
      <c r="A4489" s="1"/>
    </row>
    <row r="4490" spans="1:1" x14ac:dyDescent="0.25">
      <c r="A4490" s="1"/>
    </row>
    <row r="4491" spans="1:1" x14ac:dyDescent="0.25">
      <c r="A4491" s="1"/>
    </row>
    <row r="4492" spans="1:1" x14ac:dyDescent="0.25">
      <c r="A4492" s="1"/>
    </row>
    <row r="4493" spans="1:1" x14ac:dyDescent="0.25">
      <c r="A4493" s="1"/>
    </row>
    <row r="4494" spans="1:1" x14ac:dyDescent="0.25">
      <c r="A4494" s="1"/>
    </row>
    <row r="4495" spans="1:1" x14ac:dyDescent="0.25">
      <c r="A4495" s="1"/>
    </row>
    <row r="4496" spans="1:1" x14ac:dyDescent="0.25">
      <c r="A4496" s="1"/>
    </row>
    <row r="4497" spans="1:1" x14ac:dyDescent="0.25">
      <c r="A4497" s="1"/>
    </row>
    <row r="4498" spans="1:1" x14ac:dyDescent="0.25">
      <c r="A4498" s="1"/>
    </row>
    <row r="4499" spans="1:1" x14ac:dyDescent="0.25">
      <c r="A4499" s="1"/>
    </row>
    <row r="4500" spans="1:1" x14ac:dyDescent="0.25">
      <c r="A4500" s="1"/>
    </row>
    <row r="4501" spans="1:1" x14ac:dyDescent="0.25">
      <c r="A4501" s="1"/>
    </row>
    <row r="4502" spans="1:1" x14ac:dyDescent="0.25">
      <c r="A4502" s="1"/>
    </row>
    <row r="4503" spans="1:1" x14ac:dyDescent="0.25">
      <c r="A4503" s="1"/>
    </row>
    <row r="4504" spans="1:1" x14ac:dyDescent="0.25">
      <c r="A4504" s="1"/>
    </row>
    <row r="4505" spans="1:1" x14ac:dyDescent="0.25">
      <c r="A4505" s="1"/>
    </row>
    <row r="4506" spans="1:1" x14ac:dyDescent="0.25">
      <c r="A4506" s="1"/>
    </row>
    <row r="4507" spans="1:1" x14ac:dyDescent="0.25">
      <c r="A4507" s="1"/>
    </row>
    <row r="4508" spans="1:1" x14ac:dyDescent="0.25">
      <c r="A4508" s="1"/>
    </row>
    <row r="4509" spans="1:1" x14ac:dyDescent="0.25">
      <c r="A4509" s="1"/>
    </row>
    <row r="4510" spans="1:1" x14ac:dyDescent="0.25">
      <c r="A4510" s="1"/>
    </row>
    <row r="4511" spans="1:1" x14ac:dyDescent="0.25">
      <c r="A4511" s="1"/>
    </row>
    <row r="4512" spans="1:1" x14ac:dyDescent="0.25">
      <c r="A4512" s="1"/>
    </row>
    <row r="4513" spans="1:1" x14ac:dyDescent="0.25">
      <c r="A4513" s="1"/>
    </row>
    <row r="4514" spans="1:1" x14ac:dyDescent="0.25">
      <c r="A4514" s="1"/>
    </row>
    <row r="4515" spans="1:1" x14ac:dyDescent="0.25">
      <c r="A4515" s="1"/>
    </row>
    <row r="4516" spans="1:1" x14ac:dyDescent="0.25">
      <c r="A4516" s="1"/>
    </row>
    <row r="4517" spans="1:1" x14ac:dyDescent="0.25">
      <c r="A4517" s="1"/>
    </row>
    <row r="4518" spans="1:1" x14ac:dyDescent="0.25">
      <c r="A4518" s="1"/>
    </row>
    <row r="4519" spans="1:1" x14ac:dyDescent="0.25">
      <c r="A4519" s="1"/>
    </row>
    <row r="4520" spans="1:1" x14ac:dyDescent="0.25">
      <c r="A4520" s="1"/>
    </row>
    <row r="4521" spans="1:1" x14ac:dyDescent="0.25">
      <c r="A4521" s="1"/>
    </row>
    <row r="4522" spans="1:1" x14ac:dyDescent="0.25">
      <c r="A4522" s="1"/>
    </row>
    <row r="4523" spans="1:1" x14ac:dyDescent="0.25">
      <c r="A4523" s="1"/>
    </row>
    <row r="4524" spans="1:1" x14ac:dyDescent="0.25">
      <c r="A4524" s="1"/>
    </row>
    <row r="4525" spans="1:1" x14ac:dyDescent="0.25">
      <c r="A4525" s="1"/>
    </row>
    <row r="4526" spans="1:1" x14ac:dyDescent="0.25">
      <c r="A4526" s="1"/>
    </row>
    <row r="4527" spans="1:1" x14ac:dyDescent="0.25">
      <c r="A4527" s="1"/>
    </row>
    <row r="4528" spans="1:1" x14ac:dyDescent="0.25">
      <c r="A4528" s="1"/>
    </row>
    <row r="4529" spans="1:1" x14ac:dyDescent="0.25">
      <c r="A4529" s="1"/>
    </row>
    <row r="4530" spans="1:1" x14ac:dyDescent="0.25">
      <c r="A4530" s="1"/>
    </row>
    <row r="4531" spans="1:1" x14ac:dyDescent="0.25">
      <c r="A4531" s="1"/>
    </row>
    <row r="4532" spans="1:1" x14ac:dyDescent="0.25">
      <c r="A4532" s="1"/>
    </row>
    <row r="4533" spans="1:1" x14ac:dyDescent="0.25">
      <c r="A4533" s="1"/>
    </row>
    <row r="4534" spans="1:1" x14ac:dyDescent="0.25">
      <c r="A4534" s="1"/>
    </row>
    <row r="4535" spans="1:1" x14ac:dyDescent="0.25">
      <c r="A4535" s="1"/>
    </row>
    <row r="4536" spans="1:1" x14ac:dyDescent="0.25">
      <c r="A4536" s="1"/>
    </row>
    <row r="4537" spans="1:1" x14ac:dyDescent="0.25">
      <c r="A4537" s="1"/>
    </row>
    <row r="4538" spans="1:1" x14ac:dyDescent="0.25">
      <c r="A4538" s="1"/>
    </row>
    <row r="4539" spans="1:1" x14ac:dyDescent="0.25">
      <c r="A4539" s="1"/>
    </row>
    <row r="4540" spans="1:1" x14ac:dyDescent="0.25">
      <c r="A4540" s="1"/>
    </row>
    <row r="4541" spans="1:1" x14ac:dyDescent="0.25">
      <c r="A4541" s="1"/>
    </row>
    <row r="4542" spans="1:1" x14ac:dyDescent="0.25">
      <c r="A4542" s="1"/>
    </row>
    <row r="4543" spans="1:1" x14ac:dyDescent="0.25">
      <c r="A4543" s="1"/>
    </row>
    <row r="4544" spans="1:1" x14ac:dyDescent="0.25">
      <c r="A4544" s="1"/>
    </row>
    <row r="4545" spans="1:1" x14ac:dyDescent="0.25">
      <c r="A4545" s="1"/>
    </row>
    <row r="4546" spans="1:1" x14ac:dyDescent="0.25">
      <c r="A4546" s="1"/>
    </row>
    <row r="4547" spans="1:1" x14ac:dyDescent="0.25">
      <c r="A4547" s="1"/>
    </row>
    <row r="4548" spans="1:1" x14ac:dyDescent="0.25">
      <c r="A4548" s="1"/>
    </row>
    <row r="4549" spans="1:1" x14ac:dyDescent="0.25">
      <c r="A4549" s="1"/>
    </row>
    <row r="4550" spans="1:1" x14ac:dyDescent="0.25">
      <c r="A4550" s="1"/>
    </row>
    <row r="4551" spans="1:1" x14ac:dyDescent="0.25">
      <c r="A4551" s="1"/>
    </row>
    <row r="4552" spans="1:1" x14ac:dyDescent="0.25">
      <c r="A4552" s="1"/>
    </row>
    <row r="4553" spans="1:1" x14ac:dyDescent="0.25">
      <c r="A4553" s="1"/>
    </row>
    <row r="4554" spans="1:1" x14ac:dyDescent="0.25">
      <c r="A4554" s="1"/>
    </row>
    <row r="4555" spans="1:1" x14ac:dyDescent="0.25">
      <c r="A4555" s="1"/>
    </row>
    <row r="4556" spans="1:1" x14ac:dyDescent="0.25">
      <c r="A4556" s="1"/>
    </row>
    <row r="4557" spans="1:1" x14ac:dyDescent="0.25">
      <c r="A4557" s="1"/>
    </row>
    <row r="4558" spans="1:1" x14ac:dyDescent="0.25">
      <c r="A4558" s="1"/>
    </row>
    <row r="4559" spans="1:1" x14ac:dyDescent="0.25">
      <c r="A4559" s="1"/>
    </row>
    <row r="4560" spans="1:1" x14ac:dyDescent="0.25">
      <c r="A4560" s="1"/>
    </row>
    <row r="4561" spans="1:1" x14ac:dyDescent="0.25">
      <c r="A4561" s="1"/>
    </row>
    <row r="4562" spans="1:1" x14ac:dyDescent="0.25">
      <c r="A4562" s="1"/>
    </row>
    <row r="4563" spans="1:1" x14ac:dyDescent="0.25">
      <c r="A4563" s="1"/>
    </row>
    <row r="4564" spans="1:1" x14ac:dyDescent="0.25">
      <c r="A4564" s="1"/>
    </row>
    <row r="4565" spans="1:1" x14ac:dyDescent="0.25">
      <c r="A4565" s="1"/>
    </row>
    <row r="4566" spans="1:1" x14ac:dyDescent="0.25">
      <c r="A4566" s="1"/>
    </row>
    <row r="4567" spans="1:1" x14ac:dyDescent="0.25">
      <c r="A4567" s="1"/>
    </row>
    <row r="4568" spans="1:1" x14ac:dyDescent="0.25">
      <c r="A4568" s="1"/>
    </row>
    <row r="4569" spans="1:1" x14ac:dyDescent="0.25">
      <c r="A4569" s="1"/>
    </row>
    <row r="4570" spans="1:1" x14ac:dyDescent="0.25">
      <c r="A4570" s="1"/>
    </row>
    <row r="4571" spans="1:1" x14ac:dyDescent="0.25">
      <c r="A4571" s="1"/>
    </row>
    <row r="4572" spans="1:1" x14ac:dyDescent="0.25">
      <c r="A4572" s="1"/>
    </row>
    <row r="4573" spans="1:1" x14ac:dyDescent="0.25">
      <c r="A4573" s="1"/>
    </row>
    <row r="4574" spans="1:1" x14ac:dyDescent="0.25">
      <c r="A4574" s="1"/>
    </row>
    <row r="4575" spans="1:1" x14ac:dyDescent="0.25">
      <c r="A4575" s="1"/>
    </row>
    <row r="4576" spans="1:1" x14ac:dyDescent="0.25">
      <c r="A4576" s="1"/>
    </row>
    <row r="4577" spans="1:1" x14ac:dyDescent="0.25">
      <c r="A4577" s="1"/>
    </row>
    <row r="4578" spans="1:1" x14ac:dyDescent="0.25">
      <c r="A4578" s="1"/>
    </row>
    <row r="4579" spans="1:1" x14ac:dyDescent="0.25">
      <c r="A4579" s="1"/>
    </row>
    <row r="4580" spans="1:1" x14ac:dyDescent="0.25">
      <c r="A4580" s="1"/>
    </row>
    <row r="4581" spans="1:1" x14ac:dyDescent="0.25">
      <c r="A4581" s="1"/>
    </row>
    <row r="4582" spans="1:1" x14ac:dyDescent="0.25">
      <c r="A4582" s="1"/>
    </row>
    <row r="4583" spans="1:1" x14ac:dyDescent="0.25">
      <c r="A4583" s="1"/>
    </row>
    <row r="4584" spans="1:1" x14ac:dyDescent="0.25">
      <c r="A4584" s="1"/>
    </row>
    <row r="4585" spans="1:1" x14ac:dyDescent="0.25">
      <c r="A4585" s="1"/>
    </row>
    <row r="4586" spans="1:1" x14ac:dyDescent="0.25">
      <c r="A4586" s="1"/>
    </row>
    <row r="4587" spans="1:1" x14ac:dyDescent="0.25">
      <c r="A4587" s="1"/>
    </row>
    <row r="4588" spans="1:1" x14ac:dyDescent="0.25">
      <c r="A4588" s="1"/>
    </row>
    <row r="4589" spans="1:1" x14ac:dyDescent="0.25">
      <c r="A4589" s="1"/>
    </row>
    <row r="4590" spans="1:1" x14ac:dyDescent="0.25">
      <c r="A4590" s="1"/>
    </row>
    <row r="4591" spans="1:1" x14ac:dyDescent="0.25">
      <c r="A4591" s="1"/>
    </row>
    <row r="4592" spans="1:1" x14ac:dyDescent="0.25">
      <c r="A4592" s="1"/>
    </row>
    <row r="4593" spans="1:1" x14ac:dyDescent="0.25">
      <c r="A4593" s="1"/>
    </row>
    <row r="4594" spans="1:1" x14ac:dyDescent="0.25">
      <c r="A4594" s="1"/>
    </row>
    <row r="4595" spans="1:1" x14ac:dyDescent="0.25">
      <c r="A4595" s="1"/>
    </row>
    <row r="4596" spans="1:1" x14ac:dyDescent="0.25">
      <c r="A4596" s="1"/>
    </row>
    <row r="4597" spans="1:1" x14ac:dyDescent="0.25">
      <c r="A4597" s="1"/>
    </row>
    <row r="4598" spans="1:1" x14ac:dyDescent="0.25">
      <c r="A4598" s="1"/>
    </row>
    <row r="4599" spans="1:1" x14ac:dyDescent="0.25">
      <c r="A4599" s="1"/>
    </row>
    <row r="4600" spans="1:1" x14ac:dyDescent="0.25">
      <c r="A4600" s="1"/>
    </row>
    <row r="4601" spans="1:1" x14ac:dyDescent="0.25">
      <c r="A4601" s="1"/>
    </row>
    <row r="4602" spans="1:1" x14ac:dyDescent="0.25">
      <c r="A4602" s="1"/>
    </row>
    <row r="4603" spans="1:1" x14ac:dyDescent="0.25">
      <c r="A4603" s="1"/>
    </row>
    <row r="4604" spans="1:1" x14ac:dyDescent="0.25">
      <c r="A4604" s="1"/>
    </row>
    <row r="4605" spans="1:1" x14ac:dyDescent="0.25">
      <c r="A4605" s="1"/>
    </row>
    <row r="4606" spans="1:1" x14ac:dyDescent="0.25">
      <c r="A4606" s="1"/>
    </row>
    <row r="4607" spans="1:1" x14ac:dyDescent="0.25">
      <c r="A4607" s="1"/>
    </row>
    <row r="4608" spans="1:1" x14ac:dyDescent="0.25">
      <c r="A4608" s="1"/>
    </row>
    <row r="4609" spans="1:1" x14ac:dyDescent="0.25">
      <c r="A4609" s="1"/>
    </row>
    <row r="4610" spans="1:1" x14ac:dyDescent="0.25">
      <c r="A4610" s="1"/>
    </row>
    <row r="4611" spans="1:1" x14ac:dyDescent="0.25">
      <c r="A4611" s="1"/>
    </row>
    <row r="4612" spans="1:1" x14ac:dyDescent="0.25">
      <c r="A4612" s="1"/>
    </row>
    <row r="4613" spans="1:1" x14ac:dyDescent="0.25">
      <c r="A4613" s="1"/>
    </row>
    <row r="4614" spans="1:1" x14ac:dyDescent="0.25">
      <c r="A4614" s="1"/>
    </row>
    <row r="4615" spans="1:1" x14ac:dyDescent="0.25">
      <c r="A4615" s="1"/>
    </row>
    <row r="4616" spans="1:1" x14ac:dyDescent="0.25">
      <c r="A4616" s="1"/>
    </row>
    <row r="4617" spans="1:1" x14ac:dyDescent="0.25">
      <c r="A4617" s="1"/>
    </row>
    <row r="4618" spans="1:1" x14ac:dyDescent="0.25">
      <c r="A4618" s="1"/>
    </row>
    <row r="4619" spans="1:1" x14ac:dyDescent="0.25">
      <c r="A4619" s="1"/>
    </row>
    <row r="4620" spans="1:1" x14ac:dyDescent="0.25">
      <c r="A4620" s="1"/>
    </row>
    <row r="4621" spans="1:1" x14ac:dyDescent="0.25">
      <c r="A4621" s="1"/>
    </row>
    <row r="4622" spans="1:1" x14ac:dyDescent="0.25">
      <c r="A4622" s="1"/>
    </row>
    <row r="4623" spans="1:1" x14ac:dyDescent="0.25">
      <c r="A4623" s="1"/>
    </row>
    <row r="4624" spans="1:1" x14ac:dyDescent="0.25">
      <c r="A4624" s="1"/>
    </row>
    <row r="4625" spans="1:1" x14ac:dyDescent="0.25">
      <c r="A4625" s="1"/>
    </row>
    <row r="4626" spans="1:1" x14ac:dyDescent="0.25">
      <c r="A4626" s="1"/>
    </row>
    <row r="4627" spans="1:1" x14ac:dyDescent="0.25">
      <c r="A4627" s="1"/>
    </row>
    <row r="4628" spans="1:1" x14ac:dyDescent="0.25">
      <c r="A4628" s="1"/>
    </row>
    <row r="4629" spans="1:1" x14ac:dyDescent="0.25">
      <c r="A4629" s="1"/>
    </row>
    <row r="4630" spans="1:1" x14ac:dyDescent="0.25">
      <c r="A4630" s="1"/>
    </row>
    <row r="4631" spans="1:1" x14ac:dyDescent="0.25">
      <c r="A4631" s="1"/>
    </row>
    <row r="4632" spans="1:1" x14ac:dyDescent="0.25">
      <c r="A4632" s="1"/>
    </row>
    <row r="4633" spans="1:1" x14ac:dyDescent="0.25">
      <c r="A4633" s="1"/>
    </row>
    <row r="4634" spans="1:1" x14ac:dyDescent="0.25">
      <c r="A4634" s="1"/>
    </row>
    <row r="4635" spans="1:1" x14ac:dyDescent="0.25">
      <c r="A4635" s="1"/>
    </row>
    <row r="4636" spans="1:1" x14ac:dyDescent="0.25">
      <c r="A4636" s="1"/>
    </row>
    <row r="4637" spans="1:1" x14ac:dyDescent="0.25">
      <c r="A4637" s="1"/>
    </row>
    <row r="4638" spans="1:1" x14ac:dyDescent="0.25">
      <c r="A4638" s="1"/>
    </row>
    <row r="4639" spans="1:1" x14ac:dyDescent="0.25">
      <c r="A4639" s="1"/>
    </row>
    <row r="4640" spans="1:1" x14ac:dyDescent="0.25">
      <c r="A4640" s="1"/>
    </row>
    <row r="4641" spans="1:1" x14ac:dyDescent="0.25">
      <c r="A4641" s="1"/>
    </row>
    <row r="4642" spans="1:1" x14ac:dyDescent="0.25">
      <c r="A4642" s="1"/>
    </row>
    <row r="4643" spans="1:1" x14ac:dyDescent="0.25">
      <c r="A4643" s="1"/>
    </row>
    <row r="4644" spans="1:1" x14ac:dyDescent="0.25">
      <c r="A4644" s="1"/>
    </row>
    <row r="4645" spans="1:1" x14ac:dyDescent="0.25">
      <c r="A4645" s="1"/>
    </row>
    <row r="4646" spans="1:1" x14ac:dyDescent="0.25">
      <c r="A4646" s="1"/>
    </row>
    <row r="4647" spans="1:1" x14ac:dyDescent="0.25">
      <c r="A4647" s="1"/>
    </row>
    <row r="4648" spans="1:1" x14ac:dyDescent="0.25">
      <c r="A4648" s="1"/>
    </row>
    <row r="4649" spans="1:1" x14ac:dyDescent="0.25">
      <c r="A4649" s="1"/>
    </row>
    <row r="4650" spans="1:1" x14ac:dyDescent="0.25">
      <c r="A4650" s="1"/>
    </row>
    <row r="4651" spans="1:1" x14ac:dyDescent="0.25">
      <c r="A4651" s="1"/>
    </row>
    <row r="4652" spans="1:1" x14ac:dyDescent="0.25">
      <c r="A4652" s="1"/>
    </row>
    <row r="4653" spans="1:1" x14ac:dyDescent="0.25">
      <c r="A4653" s="1"/>
    </row>
    <row r="4654" spans="1:1" x14ac:dyDescent="0.25">
      <c r="A4654" s="1"/>
    </row>
    <row r="4655" spans="1:1" x14ac:dyDescent="0.25">
      <c r="A4655" s="1"/>
    </row>
    <row r="4656" spans="1:1" x14ac:dyDescent="0.25">
      <c r="A4656" s="1"/>
    </row>
    <row r="4657" spans="1:1" x14ac:dyDescent="0.25">
      <c r="A4657" s="1"/>
    </row>
    <row r="4658" spans="1:1" x14ac:dyDescent="0.25">
      <c r="A4658" s="1"/>
    </row>
    <row r="4659" spans="1:1" x14ac:dyDescent="0.25">
      <c r="A4659" s="1"/>
    </row>
    <row r="4660" spans="1:1" x14ac:dyDescent="0.25">
      <c r="A4660" s="1"/>
    </row>
    <row r="4661" spans="1:1" x14ac:dyDescent="0.25">
      <c r="A4661" s="1"/>
    </row>
    <row r="4662" spans="1:1" x14ac:dyDescent="0.25">
      <c r="A4662" s="1"/>
    </row>
    <row r="4663" spans="1:1" x14ac:dyDescent="0.25">
      <c r="A4663" s="1"/>
    </row>
    <row r="4664" spans="1:1" x14ac:dyDescent="0.25">
      <c r="A4664" s="1"/>
    </row>
    <row r="4665" spans="1:1" x14ac:dyDescent="0.25">
      <c r="A4665" s="1"/>
    </row>
    <row r="4666" spans="1:1" x14ac:dyDescent="0.25">
      <c r="A4666" s="1"/>
    </row>
    <row r="4667" spans="1:1" x14ac:dyDescent="0.25">
      <c r="A4667" s="1"/>
    </row>
    <row r="4668" spans="1:1" x14ac:dyDescent="0.25">
      <c r="A4668" s="1"/>
    </row>
    <row r="4669" spans="1:1" x14ac:dyDescent="0.25">
      <c r="A4669" s="1"/>
    </row>
    <row r="4670" spans="1:1" x14ac:dyDescent="0.25">
      <c r="A4670" s="1"/>
    </row>
    <row r="4671" spans="1:1" x14ac:dyDescent="0.25">
      <c r="A4671" s="1"/>
    </row>
    <row r="4672" spans="1:1" x14ac:dyDescent="0.25">
      <c r="A4672" s="1"/>
    </row>
    <row r="4673" spans="1:1" x14ac:dyDescent="0.25">
      <c r="A4673" s="1"/>
    </row>
    <row r="4674" spans="1:1" x14ac:dyDescent="0.25">
      <c r="A4674" s="1"/>
    </row>
    <row r="4675" spans="1:1" x14ac:dyDescent="0.25">
      <c r="A4675" s="1"/>
    </row>
    <row r="4676" spans="1:1" x14ac:dyDescent="0.25">
      <c r="A4676" s="1"/>
    </row>
    <row r="4677" spans="1:1" x14ac:dyDescent="0.25">
      <c r="A4677" s="1"/>
    </row>
    <row r="4678" spans="1:1" x14ac:dyDescent="0.25">
      <c r="A4678" s="1"/>
    </row>
    <row r="4679" spans="1:1" x14ac:dyDescent="0.25">
      <c r="A4679" s="1"/>
    </row>
    <row r="4680" spans="1:1" x14ac:dyDescent="0.25">
      <c r="A4680" s="1"/>
    </row>
    <row r="4681" spans="1:1" x14ac:dyDescent="0.25">
      <c r="A4681" s="1"/>
    </row>
    <row r="4682" spans="1:1" x14ac:dyDescent="0.25">
      <c r="A4682" s="1"/>
    </row>
    <row r="4683" spans="1:1" x14ac:dyDescent="0.25">
      <c r="A4683" s="1"/>
    </row>
    <row r="4684" spans="1:1" x14ac:dyDescent="0.25">
      <c r="A4684" s="1"/>
    </row>
    <row r="4685" spans="1:1" x14ac:dyDescent="0.25">
      <c r="A4685" s="1"/>
    </row>
    <row r="4686" spans="1:1" x14ac:dyDescent="0.25">
      <c r="A4686" s="1"/>
    </row>
    <row r="4687" spans="1:1" x14ac:dyDescent="0.25">
      <c r="A4687" s="1"/>
    </row>
    <row r="4688" spans="1:1" x14ac:dyDescent="0.25">
      <c r="A4688" s="1"/>
    </row>
    <row r="4689" spans="1:1" x14ac:dyDescent="0.25">
      <c r="A4689" s="1"/>
    </row>
    <row r="4690" spans="1:1" x14ac:dyDescent="0.25">
      <c r="A4690" s="1"/>
    </row>
    <row r="4691" spans="1:1" x14ac:dyDescent="0.25">
      <c r="A4691" s="1"/>
    </row>
    <row r="4692" spans="1:1" x14ac:dyDescent="0.25">
      <c r="A4692" s="1"/>
    </row>
    <row r="4693" spans="1:1" x14ac:dyDescent="0.25">
      <c r="A4693" s="1"/>
    </row>
    <row r="4694" spans="1:1" x14ac:dyDescent="0.25">
      <c r="A4694" s="1"/>
    </row>
    <row r="4695" spans="1:1" x14ac:dyDescent="0.25">
      <c r="A4695" s="1"/>
    </row>
    <row r="4696" spans="1:1" x14ac:dyDescent="0.25">
      <c r="A4696" s="1"/>
    </row>
    <row r="4697" spans="1:1" x14ac:dyDescent="0.25">
      <c r="A4697" s="1"/>
    </row>
    <row r="4698" spans="1:1" x14ac:dyDescent="0.25">
      <c r="A4698" s="1"/>
    </row>
    <row r="4699" spans="1:1" x14ac:dyDescent="0.25">
      <c r="A4699" s="1"/>
    </row>
    <row r="4700" spans="1:1" x14ac:dyDescent="0.25">
      <c r="A4700" s="1"/>
    </row>
    <row r="4701" spans="1:1" x14ac:dyDescent="0.25">
      <c r="A4701" s="1"/>
    </row>
    <row r="4702" spans="1:1" x14ac:dyDescent="0.25">
      <c r="A4702" s="1"/>
    </row>
    <row r="4703" spans="1:1" x14ac:dyDescent="0.25">
      <c r="A4703" s="1"/>
    </row>
    <row r="4704" spans="1:1" x14ac:dyDescent="0.25">
      <c r="A4704" s="1"/>
    </row>
    <row r="4705" spans="1:1" x14ac:dyDescent="0.25">
      <c r="A4705" s="1"/>
    </row>
    <row r="4706" spans="1:1" x14ac:dyDescent="0.25">
      <c r="A4706" s="1"/>
    </row>
    <row r="4707" spans="1:1" x14ac:dyDescent="0.25">
      <c r="A4707" s="1"/>
    </row>
    <row r="4708" spans="1:1" x14ac:dyDescent="0.25">
      <c r="A4708" s="1"/>
    </row>
    <row r="4709" spans="1:1" x14ac:dyDescent="0.25">
      <c r="A4709" s="1"/>
    </row>
    <row r="4710" spans="1:1" x14ac:dyDescent="0.25">
      <c r="A4710" s="1"/>
    </row>
    <row r="4711" spans="1:1" x14ac:dyDescent="0.25">
      <c r="A4711" s="1"/>
    </row>
    <row r="4712" spans="1:1" x14ac:dyDescent="0.25">
      <c r="A4712" s="1"/>
    </row>
    <row r="4713" spans="1:1" x14ac:dyDescent="0.25">
      <c r="A4713" s="1"/>
    </row>
    <row r="4714" spans="1:1" x14ac:dyDescent="0.25">
      <c r="A4714" s="1"/>
    </row>
    <row r="4715" spans="1:1" x14ac:dyDescent="0.25">
      <c r="A4715" s="1"/>
    </row>
    <row r="4716" spans="1:1" x14ac:dyDescent="0.25">
      <c r="A4716" s="1"/>
    </row>
    <row r="4717" spans="1:1" x14ac:dyDescent="0.25">
      <c r="A4717" s="1"/>
    </row>
    <row r="4718" spans="1:1" x14ac:dyDescent="0.25">
      <c r="A4718" s="1"/>
    </row>
    <row r="4719" spans="1:1" x14ac:dyDescent="0.25">
      <c r="A4719" s="1"/>
    </row>
    <row r="4720" spans="1:1" x14ac:dyDescent="0.25">
      <c r="A4720" s="1"/>
    </row>
    <row r="4721" spans="1:1" x14ac:dyDescent="0.25">
      <c r="A4721" s="1"/>
    </row>
    <row r="4722" spans="1:1" x14ac:dyDescent="0.25">
      <c r="A4722" s="1"/>
    </row>
    <row r="4723" spans="1:1" x14ac:dyDescent="0.25">
      <c r="A4723" s="1"/>
    </row>
    <row r="4724" spans="1:1" x14ac:dyDescent="0.25">
      <c r="A4724" s="1"/>
    </row>
    <row r="4725" spans="1:1" x14ac:dyDescent="0.25">
      <c r="A4725" s="1"/>
    </row>
    <row r="4726" spans="1:1" x14ac:dyDescent="0.25">
      <c r="A4726" s="1"/>
    </row>
    <row r="4727" spans="1:1" x14ac:dyDescent="0.25">
      <c r="A4727" s="1"/>
    </row>
    <row r="4728" spans="1:1" x14ac:dyDescent="0.25">
      <c r="A4728" s="1"/>
    </row>
    <row r="4729" spans="1:1" x14ac:dyDescent="0.25">
      <c r="A4729" s="1"/>
    </row>
    <row r="4730" spans="1:1" x14ac:dyDescent="0.25">
      <c r="A4730" s="1"/>
    </row>
    <row r="4731" spans="1:1" x14ac:dyDescent="0.25">
      <c r="A4731" s="1"/>
    </row>
    <row r="4732" spans="1:1" x14ac:dyDescent="0.25">
      <c r="A4732" s="1"/>
    </row>
    <row r="4733" spans="1:1" x14ac:dyDescent="0.25">
      <c r="A4733" s="1"/>
    </row>
    <row r="4734" spans="1:1" x14ac:dyDescent="0.25">
      <c r="A4734" s="1"/>
    </row>
    <row r="4735" spans="1:1" x14ac:dyDescent="0.25">
      <c r="A4735" s="1"/>
    </row>
    <row r="4736" spans="1:1" x14ac:dyDescent="0.25">
      <c r="A4736" s="1"/>
    </row>
    <row r="4737" spans="1:1" x14ac:dyDescent="0.25">
      <c r="A4737" s="1"/>
    </row>
    <row r="4738" spans="1:1" x14ac:dyDescent="0.25">
      <c r="A4738" s="1"/>
    </row>
    <row r="4739" spans="1:1" x14ac:dyDescent="0.25">
      <c r="A4739" s="1"/>
    </row>
    <row r="4740" spans="1:1" x14ac:dyDescent="0.25">
      <c r="A4740" s="1"/>
    </row>
    <row r="4741" spans="1:1" x14ac:dyDescent="0.25">
      <c r="A4741" s="1"/>
    </row>
    <row r="4742" spans="1:1" x14ac:dyDescent="0.25">
      <c r="A4742" s="1"/>
    </row>
    <row r="4743" spans="1:1" x14ac:dyDescent="0.25">
      <c r="A4743" s="1"/>
    </row>
    <row r="4744" spans="1:1" x14ac:dyDescent="0.25">
      <c r="A4744" s="1"/>
    </row>
    <row r="4745" spans="1:1" x14ac:dyDescent="0.25">
      <c r="A4745" s="1"/>
    </row>
    <row r="4746" spans="1:1" x14ac:dyDescent="0.25">
      <c r="A4746" s="1"/>
    </row>
    <row r="4747" spans="1:1" x14ac:dyDescent="0.25">
      <c r="A4747" s="1"/>
    </row>
    <row r="4748" spans="1:1" x14ac:dyDescent="0.25">
      <c r="A4748" s="1"/>
    </row>
    <row r="4749" spans="1:1" x14ac:dyDescent="0.25">
      <c r="A4749" s="1"/>
    </row>
    <row r="4750" spans="1:1" x14ac:dyDescent="0.25">
      <c r="A4750" s="1"/>
    </row>
    <row r="4751" spans="1:1" x14ac:dyDescent="0.25">
      <c r="A4751" s="1"/>
    </row>
    <row r="4752" spans="1:1" x14ac:dyDescent="0.25">
      <c r="A4752" s="1"/>
    </row>
    <row r="4753" spans="1:1" x14ac:dyDescent="0.25">
      <c r="A4753" s="1"/>
    </row>
    <row r="4754" spans="1:1" x14ac:dyDescent="0.25">
      <c r="A4754" s="1"/>
    </row>
    <row r="4755" spans="1:1" x14ac:dyDescent="0.25">
      <c r="A4755" s="1"/>
    </row>
    <row r="4756" spans="1:1" x14ac:dyDescent="0.25">
      <c r="A4756" s="1"/>
    </row>
    <row r="4757" spans="1:1" x14ac:dyDescent="0.25">
      <c r="A4757" s="1"/>
    </row>
    <row r="4758" spans="1:1" x14ac:dyDescent="0.25">
      <c r="A4758" s="1"/>
    </row>
    <row r="4759" spans="1:1" x14ac:dyDescent="0.25">
      <c r="A4759" s="1"/>
    </row>
    <row r="4760" spans="1:1" x14ac:dyDescent="0.25">
      <c r="A4760" s="1"/>
    </row>
    <row r="4761" spans="1:1" x14ac:dyDescent="0.25">
      <c r="A4761" s="1"/>
    </row>
    <row r="4762" spans="1:1" x14ac:dyDescent="0.25">
      <c r="A4762" s="1"/>
    </row>
    <row r="4763" spans="1:1" x14ac:dyDescent="0.25">
      <c r="A4763" s="1"/>
    </row>
    <row r="4764" spans="1:1" x14ac:dyDescent="0.25">
      <c r="A4764" s="1"/>
    </row>
    <row r="4765" spans="1:1" x14ac:dyDescent="0.25">
      <c r="A4765" s="1"/>
    </row>
    <row r="4766" spans="1:1" x14ac:dyDescent="0.25">
      <c r="A4766" s="1"/>
    </row>
    <row r="4767" spans="1:1" x14ac:dyDescent="0.25">
      <c r="A4767" s="1"/>
    </row>
    <row r="4768" spans="1:1" x14ac:dyDescent="0.25">
      <c r="A4768" s="1"/>
    </row>
    <row r="4769" spans="1:1" x14ac:dyDescent="0.25">
      <c r="A4769" s="1"/>
    </row>
    <row r="4770" spans="1:1" x14ac:dyDescent="0.25">
      <c r="A4770" s="1"/>
    </row>
    <row r="4771" spans="1:1" x14ac:dyDescent="0.25">
      <c r="A4771" s="1"/>
    </row>
    <row r="4772" spans="1:1" x14ac:dyDescent="0.25">
      <c r="A4772" s="1"/>
    </row>
    <row r="4773" spans="1:1" x14ac:dyDescent="0.25">
      <c r="A4773" s="1"/>
    </row>
    <row r="4774" spans="1:1" x14ac:dyDescent="0.25">
      <c r="A4774" s="1"/>
    </row>
    <row r="4775" spans="1:1" x14ac:dyDescent="0.25">
      <c r="A4775" s="1"/>
    </row>
    <row r="4776" spans="1:1" x14ac:dyDescent="0.25">
      <c r="A4776" s="1"/>
    </row>
    <row r="4777" spans="1:1" x14ac:dyDescent="0.25">
      <c r="A4777" s="1"/>
    </row>
    <row r="4778" spans="1:1" x14ac:dyDescent="0.25">
      <c r="A4778" s="1"/>
    </row>
    <row r="4779" spans="1:1" x14ac:dyDescent="0.25">
      <c r="A4779" s="1"/>
    </row>
    <row r="4780" spans="1:1" x14ac:dyDescent="0.25">
      <c r="A4780" s="1"/>
    </row>
    <row r="4781" spans="1:1" x14ac:dyDescent="0.25">
      <c r="A4781" s="1"/>
    </row>
    <row r="4782" spans="1:1" x14ac:dyDescent="0.25">
      <c r="A4782" s="1"/>
    </row>
    <row r="4783" spans="1:1" x14ac:dyDescent="0.25">
      <c r="A4783" s="1"/>
    </row>
    <row r="4784" spans="1:1" x14ac:dyDescent="0.25">
      <c r="A4784" s="1"/>
    </row>
    <row r="4785" spans="1:1" x14ac:dyDescent="0.25">
      <c r="A4785" s="1"/>
    </row>
    <row r="4786" spans="1:1" x14ac:dyDescent="0.25">
      <c r="A4786" s="1"/>
    </row>
    <row r="4787" spans="1:1" x14ac:dyDescent="0.25">
      <c r="A4787" s="1"/>
    </row>
    <row r="4788" spans="1:1" x14ac:dyDescent="0.25">
      <c r="A4788" s="1"/>
    </row>
    <row r="4789" spans="1:1" x14ac:dyDescent="0.25">
      <c r="A4789" s="1"/>
    </row>
    <row r="4790" spans="1:1" x14ac:dyDescent="0.25">
      <c r="A4790" s="1"/>
    </row>
    <row r="4791" spans="1:1" x14ac:dyDescent="0.25">
      <c r="A4791" s="1"/>
    </row>
    <row r="4792" spans="1:1" x14ac:dyDescent="0.25">
      <c r="A4792" s="1"/>
    </row>
    <row r="4793" spans="1:1" x14ac:dyDescent="0.25">
      <c r="A4793" s="1"/>
    </row>
    <row r="4794" spans="1:1" x14ac:dyDescent="0.25">
      <c r="A4794" s="1"/>
    </row>
    <row r="4795" spans="1:1" x14ac:dyDescent="0.25">
      <c r="A4795" s="1"/>
    </row>
    <row r="4796" spans="1:1" x14ac:dyDescent="0.25">
      <c r="A4796" s="1"/>
    </row>
    <row r="4797" spans="1:1" x14ac:dyDescent="0.25">
      <c r="A4797" s="1"/>
    </row>
    <row r="4798" spans="1:1" x14ac:dyDescent="0.25">
      <c r="A4798" s="1"/>
    </row>
    <row r="4799" spans="1:1" x14ac:dyDescent="0.25">
      <c r="A4799" s="1"/>
    </row>
    <row r="4800" spans="1:1" x14ac:dyDescent="0.25">
      <c r="A4800" s="1"/>
    </row>
    <row r="4801" spans="1:1" x14ac:dyDescent="0.25">
      <c r="A4801" s="1"/>
    </row>
    <row r="4802" spans="1:1" x14ac:dyDescent="0.25">
      <c r="A4802" s="1"/>
    </row>
    <row r="4803" spans="1:1" x14ac:dyDescent="0.25">
      <c r="A4803" s="1"/>
    </row>
    <row r="4804" spans="1:1" x14ac:dyDescent="0.25">
      <c r="A4804" s="1"/>
    </row>
    <row r="4805" spans="1:1" x14ac:dyDescent="0.25">
      <c r="A4805" s="1"/>
    </row>
    <row r="4806" spans="1:1" x14ac:dyDescent="0.25">
      <c r="A4806" s="1"/>
    </row>
    <row r="4807" spans="1:1" x14ac:dyDescent="0.25">
      <c r="A4807" s="1"/>
    </row>
    <row r="4808" spans="1:1" x14ac:dyDescent="0.25">
      <c r="A4808" s="1"/>
    </row>
    <row r="4809" spans="1:1" x14ac:dyDescent="0.25">
      <c r="A4809" s="1"/>
    </row>
    <row r="4810" spans="1:1" x14ac:dyDescent="0.25">
      <c r="A4810" s="1"/>
    </row>
    <row r="4811" spans="1:1" x14ac:dyDescent="0.25">
      <c r="A4811" s="1"/>
    </row>
    <row r="4812" spans="1:1" x14ac:dyDescent="0.25">
      <c r="A4812" s="1"/>
    </row>
    <row r="4813" spans="1:1" x14ac:dyDescent="0.25">
      <c r="A4813" s="1"/>
    </row>
    <row r="4814" spans="1:1" x14ac:dyDescent="0.25">
      <c r="A4814" s="1"/>
    </row>
    <row r="4815" spans="1:1" x14ac:dyDescent="0.25">
      <c r="A4815" s="1"/>
    </row>
    <row r="4816" spans="1:1" x14ac:dyDescent="0.25">
      <c r="A4816" s="1"/>
    </row>
    <row r="4817" spans="1:1" x14ac:dyDescent="0.25">
      <c r="A4817" s="1"/>
    </row>
    <row r="4818" spans="1:1" x14ac:dyDescent="0.25">
      <c r="A4818" s="1"/>
    </row>
    <row r="4819" spans="1:1" x14ac:dyDescent="0.25">
      <c r="A4819" s="1"/>
    </row>
    <row r="4820" spans="1:1" x14ac:dyDescent="0.25">
      <c r="A4820" s="1"/>
    </row>
    <row r="4821" spans="1:1" x14ac:dyDescent="0.25">
      <c r="A4821" s="1"/>
    </row>
    <row r="4822" spans="1:1" x14ac:dyDescent="0.25">
      <c r="A4822" s="1"/>
    </row>
    <row r="4823" spans="1:1" x14ac:dyDescent="0.25">
      <c r="A4823" s="1"/>
    </row>
    <row r="4824" spans="1:1" x14ac:dyDescent="0.25">
      <c r="A4824" s="1"/>
    </row>
    <row r="4825" spans="1:1" x14ac:dyDescent="0.25">
      <c r="A4825" s="1"/>
    </row>
    <row r="4826" spans="1:1" x14ac:dyDescent="0.25">
      <c r="A4826" s="1"/>
    </row>
    <row r="4827" spans="1:1" x14ac:dyDescent="0.25">
      <c r="A4827" s="1"/>
    </row>
    <row r="4828" spans="1:1" x14ac:dyDescent="0.25">
      <c r="A4828" s="1"/>
    </row>
    <row r="4829" spans="1:1" x14ac:dyDescent="0.25">
      <c r="A4829" s="1"/>
    </row>
    <row r="4830" spans="1:1" x14ac:dyDescent="0.25">
      <c r="A4830" s="1"/>
    </row>
    <row r="4831" spans="1:1" x14ac:dyDescent="0.25">
      <c r="A4831" s="1"/>
    </row>
    <row r="4832" spans="1:1" x14ac:dyDescent="0.25">
      <c r="A4832" s="1"/>
    </row>
    <row r="4833" spans="1:1" x14ac:dyDescent="0.25">
      <c r="A4833" s="1"/>
    </row>
    <row r="4834" spans="1:1" x14ac:dyDescent="0.25">
      <c r="A4834" s="1"/>
    </row>
    <row r="4835" spans="1:1" x14ac:dyDescent="0.25">
      <c r="A4835" s="1"/>
    </row>
    <row r="4836" spans="1:1" x14ac:dyDescent="0.25">
      <c r="A4836" s="1"/>
    </row>
    <row r="4837" spans="1:1" x14ac:dyDescent="0.25">
      <c r="A4837" s="1"/>
    </row>
    <row r="4838" spans="1:1" x14ac:dyDescent="0.25">
      <c r="A4838" s="1"/>
    </row>
    <row r="4839" spans="1:1" x14ac:dyDescent="0.25">
      <c r="A4839" s="1"/>
    </row>
    <row r="4840" spans="1:1" x14ac:dyDescent="0.25">
      <c r="A4840" s="1"/>
    </row>
    <row r="4841" spans="1:1" x14ac:dyDescent="0.25">
      <c r="A4841" s="1"/>
    </row>
    <row r="4842" spans="1:1" x14ac:dyDescent="0.25">
      <c r="A4842" s="1"/>
    </row>
    <row r="4843" spans="1:1" x14ac:dyDescent="0.25">
      <c r="A4843" s="1"/>
    </row>
    <row r="4844" spans="1:1" x14ac:dyDescent="0.25">
      <c r="A4844" s="1"/>
    </row>
    <row r="4845" spans="1:1" x14ac:dyDescent="0.25">
      <c r="A4845" s="1"/>
    </row>
    <row r="4846" spans="1:1" x14ac:dyDescent="0.25">
      <c r="A4846" s="1"/>
    </row>
    <row r="4847" spans="1:1" x14ac:dyDescent="0.25">
      <c r="A4847" s="1"/>
    </row>
    <row r="4848" spans="1:1" x14ac:dyDescent="0.25">
      <c r="A4848" s="1"/>
    </row>
    <row r="4849" spans="1:1" x14ac:dyDescent="0.25">
      <c r="A4849" s="1"/>
    </row>
    <row r="4850" spans="1:1" x14ac:dyDescent="0.25">
      <c r="A4850" s="1"/>
    </row>
    <row r="4851" spans="1:1" x14ac:dyDescent="0.25">
      <c r="A4851" s="1"/>
    </row>
    <row r="4852" spans="1:1" x14ac:dyDescent="0.25">
      <c r="A4852" s="1"/>
    </row>
    <row r="4853" spans="1:1" x14ac:dyDescent="0.25">
      <c r="A4853" s="1"/>
    </row>
    <row r="4854" spans="1:1" x14ac:dyDescent="0.25">
      <c r="A4854" s="1"/>
    </row>
    <row r="4855" spans="1:1" x14ac:dyDescent="0.25">
      <c r="A4855" s="1"/>
    </row>
    <row r="4856" spans="1:1" x14ac:dyDescent="0.25">
      <c r="A4856" s="1"/>
    </row>
    <row r="4857" spans="1:1" x14ac:dyDescent="0.25">
      <c r="A4857" s="1"/>
    </row>
    <row r="4858" spans="1:1" x14ac:dyDescent="0.25">
      <c r="A4858" s="1"/>
    </row>
    <row r="4859" spans="1:1" x14ac:dyDescent="0.25">
      <c r="A4859" s="1"/>
    </row>
    <row r="4860" spans="1:1" x14ac:dyDescent="0.25">
      <c r="A4860" s="1"/>
    </row>
    <row r="4861" spans="1:1" x14ac:dyDescent="0.25">
      <c r="A4861" s="1"/>
    </row>
    <row r="4862" spans="1:1" x14ac:dyDescent="0.25">
      <c r="A4862" s="1"/>
    </row>
    <row r="4863" spans="1:1" x14ac:dyDescent="0.25">
      <c r="A4863" s="1"/>
    </row>
    <row r="4864" spans="1:1" x14ac:dyDescent="0.25">
      <c r="A4864" s="1"/>
    </row>
    <row r="4865" spans="1:1" x14ac:dyDescent="0.25">
      <c r="A4865" s="1"/>
    </row>
    <row r="4866" spans="1:1" x14ac:dyDescent="0.25">
      <c r="A4866" s="1"/>
    </row>
    <row r="4867" spans="1:1" x14ac:dyDescent="0.25">
      <c r="A4867" s="1"/>
    </row>
    <row r="4868" spans="1:1" x14ac:dyDescent="0.25">
      <c r="A4868" s="1"/>
    </row>
    <row r="4869" spans="1:1" x14ac:dyDescent="0.25">
      <c r="A4869" s="1"/>
    </row>
    <row r="4870" spans="1:1" x14ac:dyDescent="0.25">
      <c r="A4870" s="1"/>
    </row>
    <row r="4871" spans="1:1" x14ac:dyDescent="0.25">
      <c r="A4871" s="1"/>
    </row>
    <row r="4872" spans="1:1" x14ac:dyDescent="0.25">
      <c r="A4872" s="1"/>
    </row>
    <row r="4873" spans="1:1" x14ac:dyDescent="0.25">
      <c r="A4873" s="1"/>
    </row>
    <row r="4874" spans="1:1" x14ac:dyDescent="0.25">
      <c r="A4874" s="1"/>
    </row>
    <row r="4875" spans="1:1" x14ac:dyDescent="0.25">
      <c r="A4875" s="1"/>
    </row>
    <row r="4876" spans="1:1" x14ac:dyDescent="0.25">
      <c r="A4876" s="1"/>
    </row>
    <row r="4877" spans="1:1" x14ac:dyDescent="0.25">
      <c r="A4877" s="1"/>
    </row>
    <row r="4878" spans="1:1" x14ac:dyDescent="0.25">
      <c r="A4878" s="1"/>
    </row>
    <row r="4879" spans="1:1" x14ac:dyDescent="0.25">
      <c r="A4879" s="1"/>
    </row>
    <row r="4880" spans="1:1" x14ac:dyDescent="0.25">
      <c r="A4880" s="1"/>
    </row>
    <row r="4881" spans="1:1" x14ac:dyDescent="0.25">
      <c r="A4881" s="1"/>
    </row>
    <row r="4882" spans="1:1" x14ac:dyDescent="0.25">
      <c r="A4882" s="1"/>
    </row>
    <row r="4883" spans="1:1" x14ac:dyDescent="0.25">
      <c r="A4883" s="1"/>
    </row>
    <row r="4884" spans="1:1" x14ac:dyDescent="0.25">
      <c r="A4884" s="1"/>
    </row>
    <row r="4885" spans="1:1" x14ac:dyDescent="0.25">
      <c r="A4885" s="1"/>
    </row>
    <row r="4886" spans="1:1" x14ac:dyDescent="0.25">
      <c r="A4886" s="1"/>
    </row>
    <row r="4887" spans="1:1" x14ac:dyDescent="0.25">
      <c r="A4887" s="1"/>
    </row>
    <row r="4888" spans="1:1" x14ac:dyDescent="0.25">
      <c r="A4888" s="1"/>
    </row>
    <row r="4889" spans="1:1" x14ac:dyDescent="0.25">
      <c r="A4889" s="1"/>
    </row>
    <row r="4890" spans="1:1" x14ac:dyDescent="0.25">
      <c r="A4890" s="1"/>
    </row>
    <row r="4891" spans="1:1" x14ac:dyDescent="0.25">
      <c r="A4891" s="1"/>
    </row>
    <row r="4892" spans="1:1" x14ac:dyDescent="0.25">
      <c r="A4892" s="1"/>
    </row>
    <row r="4893" spans="1:1" x14ac:dyDescent="0.25">
      <c r="A4893" s="1"/>
    </row>
    <row r="4894" spans="1:1" x14ac:dyDescent="0.25">
      <c r="A4894" s="1"/>
    </row>
    <row r="4895" spans="1:1" x14ac:dyDescent="0.25">
      <c r="A4895" s="1"/>
    </row>
    <row r="4896" spans="1:1" x14ac:dyDescent="0.25">
      <c r="A4896" s="1"/>
    </row>
    <row r="4897" spans="1:1" x14ac:dyDescent="0.25">
      <c r="A4897" s="1"/>
    </row>
    <row r="4898" spans="1:1" x14ac:dyDescent="0.25">
      <c r="A4898" s="1"/>
    </row>
    <row r="4899" spans="1:1" x14ac:dyDescent="0.25">
      <c r="A4899" s="1"/>
    </row>
    <row r="4900" spans="1:1" x14ac:dyDescent="0.25">
      <c r="A4900" s="1"/>
    </row>
    <row r="4901" spans="1:1" x14ac:dyDescent="0.25">
      <c r="A4901" s="1"/>
    </row>
    <row r="4902" spans="1:1" x14ac:dyDescent="0.25">
      <c r="A4902" s="1"/>
    </row>
    <row r="4903" spans="1:1" x14ac:dyDescent="0.25">
      <c r="A4903" s="1"/>
    </row>
    <row r="4904" spans="1:1" x14ac:dyDescent="0.25">
      <c r="A4904" s="1"/>
    </row>
    <row r="4905" spans="1:1" x14ac:dyDescent="0.25">
      <c r="A4905" s="1"/>
    </row>
    <row r="4906" spans="1:1" x14ac:dyDescent="0.25">
      <c r="A4906" s="1"/>
    </row>
    <row r="4907" spans="1:1" x14ac:dyDescent="0.25">
      <c r="A4907" s="1"/>
    </row>
    <row r="4908" spans="1:1" x14ac:dyDescent="0.25">
      <c r="A4908" s="1"/>
    </row>
    <row r="4909" spans="1:1" x14ac:dyDescent="0.25">
      <c r="A4909" s="1"/>
    </row>
    <row r="4910" spans="1:1" x14ac:dyDescent="0.25">
      <c r="A4910" s="1"/>
    </row>
    <row r="4911" spans="1:1" x14ac:dyDescent="0.25">
      <c r="A4911" s="1"/>
    </row>
    <row r="4912" spans="1:1" x14ac:dyDescent="0.25">
      <c r="A4912" s="1"/>
    </row>
    <row r="4913" spans="1:1" x14ac:dyDescent="0.25">
      <c r="A4913" s="1"/>
    </row>
    <row r="4914" spans="1:1" x14ac:dyDescent="0.25">
      <c r="A4914" s="1"/>
    </row>
    <row r="4915" spans="1:1" x14ac:dyDescent="0.25">
      <c r="A4915" s="1"/>
    </row>
    <row r="4916" spans="1:1" x14ac:dyDescent="0.25">
      <c r="A4916" s="1"/>
    </row>
    <row r="4917" spans="1:1" x14ac:dyDescent="0.25">
      <c r="A4917" s="1"/>
    </row>
    <row r="4918" spans="1:1" x14ac:dyDescent="0.25">
      <c r="A4918" s="1"/>
    </row>
    <row r="4919" spans="1:1" x14ac:dyDescent="0.25">
      <c r="A4919" s="1"/>
    </row>
    <row r="4920" spans="1:1" x14ac:dyDescent="0.25">
      <c r="A4920" s="1"/>
    </row>
    <row r="4921" spans="1:1" x14ac:dyDescent="0.25">
      <c r="A4921" s="1"/>
    </row>
    <row r="4922" spans="1:1" x14ac:dyDescent="0.25">
      <c r="A4922" s="1"/>
    </row>
    <row r="4923" spans="1:1" x14ac:dyDescent="0.25">
      <c r="A4923" s="1"/>
    </row>
    <row r="4924" spans="1:1" x14ac:dyDescent="0.25">
      <c r="A4924" s="1"/>
    </row>
    <row r="4925" spans="1:1" x14ac:dyDescent="0.25">
      <c r="A4925" s="1"/>
    </row>
    <row r="4926" spans="1:1" x14ac:dyDescent="0.25">
      <c r="A4926" s="1"/>
    </row>
    <row r="4927" spans="1:1" x14ac:dyDescent="0.25">
      <c r="A4927" s="1"/>
    </row>
    <row r="4928" spans="1:1" x14ac:dyDescent="0.25">
      <c r="A4928" s="1"/>
    </row>
    <row r="4929" spans="1:1" x14ac:dyDescent="0.25">
      <c r="A4929" s="1"/>
    </row>
    <row r="4930" spans="1:1" x14ac:dyDescent="0.25">
      <c r="A4930" s="1"/>
    </row>
    <row r="4931" spans="1:1" x14ac:dyDescent="0.25">
      <c r="A4931" s="1"/>
    </row>
    <row r="4932" spans="1:1" x14ac:dyDescent="0.25">
      <c r="A4932" s="1"/>
    </row>
    <row r="4933" spans="1:1" x14ac:dyDescent="0.25">
      <c r="A4933" s="1"/>
    </row>
    <row r="4934" spans="1:1" x14ac:dyDescent="0.25">
      <c r="A4934" s="1"/>
    </row>
    <row r="4935" spans="1:1" x14ac:dyDescent="0.25">
      <c r="A4935" s="1"/>
    </row>
    <row r="4936" spans="1:1" x14ac:dyDescent="0.25">
      <c r="A4936" s="1"/>
    </row>
    <row r="4937" spans="1:1" x14ac:dyDescent="0.25">
      <c r="A4937" s="1"/>
    </row>
    <row r="4938" spans="1:1" x14ac:dyDescent="0.25">
      <c r="A4938" s="1"/>
    </row>
    <row r="4939" spans="1:1" x14ac:dyDescent="0.25">
      <c r="A4939" s="1"/>
    </row>
    <row r="4940" spans="1:1" x14ac:dyDescent="0.25">
      <c r="A4940" s="1"/>
    </row>
    <row r="4941" spans="1:1" x14ac:dyDescent="0.25">
      <c r="A4941" s="1"/>
    </row>
    <row r="4942" spans="1:1" x14ac:dyDescent="0.25">
      <c r="A4942" s="1"/>
    </row>
    <row r="4943" spans="1:1" x14ac:dyDescent="0.25">
      <c r="A4943" s="1"/>
    </row>
    <row r="4944" spans="1:1" x14ac:dyDescent="0.25">
      <c r="A4944" s="1"/>
    </row>
    <row r="4945" spans="1:1" x14ac:dyDescent="0.25">
      <c r="A4945" s="1"/>
    </row>
    <row r="4946" spans="1:1" x14ac:dyDescent="0.25">
      <c r="A4946" s="1"/>
    </row>
    <row r="4947" spans="1:1" x14ac:dyDescent="0.25">
      <c r="A4947" s="1"/>
    </row>
    <row r="4948" spans="1:1" x14ac:dyDescent="0.25">
      <c r="A4948" s="1"/>
    </row>
    <row r="4949" spans="1:1" x14ac:dyDescent="0.25">
      <c r="A4949" s="1"/>
    </row>
    <row r="4950" spans="1:1" x14ac:dyDescent="0.25">
      <c r="A4950" s="1"/>
    </row>
    <row r="4951" spans="1:1" x14ac:dyDescent="0.25">
      <c r="A4951" s="1"/>
    </row>
    <row r="4952" spans="1:1" x14ac:dyDescent="0.25">
      <c r="A4952" s="1"/>
    </row>
    <row r="4953" spans="1:1" x14ac:dyDescent="0.25">
      <c r="A4953" s="1"/>
    </row>
    <row r="4954" spans="1:1" x14ac:dyDescent="0.25">
      <c r="A4954" s="1"/>
    </row>
    <row r="4955" spans="1:1" x14ac:dyDescent="0.25">
      <c r="A4955" s="1"/>
    </row>
    <row r="4956" spans="1:1" x14ac:dyDescent="0.25">
      <c r="A4956" s="1"/>
    </row>
    <row r="4957" spans="1:1" x14ac:dyDescent="0.25">
      <c r="A4957" s="1"/>
    </row>
    <row r="4958" spans="1:1" x14ac:dyDescent="0.25">
      <c r="A4958" s="1"/>
    </row>
    <row r="4959" spans="1:1" x14ac:dyDescent="0.25">
      <c r="A4959" s="1"/>
    </row>
    <row r="4960" spans="1:1" x14ac:dyDescent="0.25">
      <c r="A4960" s="1"/>
    </row>
    <row r="4961" spans="1:1" x14ac:dyDescent="0.25">
      <c r="A4961" s="1"/>
    </row>
    <row r="4962" spans="1:1" x14ac:dyDescent="0.25">
      <c r="A4962" s="1"/>
    </row>
    <row r="4963" spans="1:1" x14ac:dyDescent="0.25">
      <c r="A4963" s="1"/>
    </row>
    <row r="4964" spans="1:1" x14ac:dyDescent="0.25">
      <c r="A4964" s="1"/>
    </row>
    <row r="4965" spans="1:1" x14ac:dyDescent="0.25">
      <c r="A4965" s="1"/>
    </row>
    <row r="4966" spans="1:1" x14ac:dyDescent="0.25">
      <c r="A4966" s="1"/>
    </row>
    <row r="4967" spans="1:1" x14ac:dyDescent="0.25">
      <c r="A4967" s="1"/>
    </row>
    <row r="4968" spans="1:1" x14ac:dyDescent="0.25">
      <c r="A4968" s="1"/>
    </row>
    <row r="4969" spans="1:1" x14ac:dyDescent="0.25">
      <c r="A4969" s="1"/>
    </row>
    <row r="4970" spans="1:1" x14ac:dyDescent="0.25">
      <c r="A4970" s="1"/>
    </row>
    <row r="4971" spans="1:1" x14ac:dyDescent="0.25">
      <c r="A4971" s="1"/>
    </row>
    <row r="4972" spans="1:1" x14ac:dyDescent="0.25">
      <c r="A4972" s="1"/>
    </row>
    <row r="4973" spans="1:1" x14ac:dyDescent="0.25">
      <c r="A4973" s="1"/>
    </row>
    <row r="4974" spans="1:1" x14ac:dyDescent="0.25">
      <c r="A4974" s="1"/>
    </row>
    <row r="4975" spans="1:1" x14ac:dyDescent="0.25">
      <c r="A4975" s="1"/>
    </row>
    <row r="4976" spans="1:1" x14ac:dyDescent="0.25">
      <c r="A4976" s="1"/>
    </row>
    <row r="4977" spans="1:1" x14ac:dyDescent="0.25">
      <c r="A4977" s="1"/>
    </row>
    <row r="4978" spans="1:1" x14ac:dyDescent="0.25">
      <c r="A4978" s="1"/>
    </row>
    <row r="4979" spans="1:1" x14ac:dyDescent="0.25">
      <c r="A4979" s="1"/>
    </row>
    <row r="4980" spans="1:1" x14ac:dyDescent="0.25">
      <c r="A4980" s="1"/>
    </row>
    <row r="4981" spans="1:1" x14ac:dyDescent="0.25">
      <c r="A4981" s="1"/>
    </row>
    <row r="4982" spans="1:1" x14ac:dyDescent="0.25">
      <c r="A4982" s="1"/>
    </row>
    <row r="4983" spans="1:1" x14ac:dyDescent="0.25">
      <c r="A4983" s="1"/>
    </row>
    <row r="4984" spans="1:1" x14ac:dyDescent="0.25">
      <c r="A4984" s="1"/>
    </row>
    <row r="4985" spans="1:1" x14ac:dyDescent="0.25">
      <c r="A4985" s="1"/>
    </row>
    <row r="4986" spans="1:1" x14ac:dyDescent="0.25">
      <c r="A4986" s="1"/>
    </row>
    <row r="4987" spans="1:1" x14ac:dyDescent="0.25">
      <c r="A4987" s="1"/>
    </row>
    <row r="4988" spans="1:1" x14ac:dyDescent="0.25">
      <c r="A4988" s="1"/>
    </row>
    <row r="4989" spans="1:1" x14ac:dyDescent="0.25">
      <c r="A4989" s="1"/>
    </row>
    <row r="4990" spans="1:1" x14ac:dyDescent="0.25">
      <c r="A4990" s="1"/>
    </row>
    <row r="4991" spans="1:1" x14ac:dyDescent="0.25">
      <c r="A4991" s="1"/>
    </row>
    <row r="4992" spans="1:1" x14ac:dyDescent="0.25">
      <c r="A4992" s="1"/>
    </row>
    <row r="4993" spans="1:1" x14ac:dyDescent="0.25">
      <c r="A4993" s="1"/>
    </row>
    <row r="4994" spans="1:1" x14ac:dyDescent="0.25">
      <c r="A4994" s="1"/>
    </row>
    <row r="4995" spans="1:1" x14ac:dyDescent="0.25">
      <c r="A4995" s="1"/>
    </row>
    <row r="4996" spans="1:1" x14ac:dyDescent="0.25">
      <c r="A4996" s="1"/>
    </row>
    <row r="4997" spans="1:1" x14ac:dyDescent="0.25">
      <c r="A4997" s="1"/>
    </row>
    <row r="4998" spans="1:1" x14ac:dyDescent="0.25">
      <c r="A4998" s="1"/>
    </row>
    <row r="4999" spans="1:1" x14ac:dyDescent="0.25">
      <c r="A4999" s="1"/>
    </row>
    <row r="5000" spans="1:1" x14ac:dyDescent="0.25">
      <c r="A5000" s="1"/>
    </row>
    <row r="5001" spans="1:1" x14ac:dyDescent="0.25">
      <c r="A5001" s="1"/>
    </row>
    <row r="5002" spans="1:1" x14ac:dyDescent="0.25">
      <c r="A5002" s="1"/>
    </row>
    <row r="5003" spans="1:1" x14ac:dyDescent="0.25">
      <c r="A5003" s="1"/>
    </row>
    <row r="5004" spans="1:1" x14ac:dyDescent="0.25">
      <c r="A5004" s="1"/>
    </row>
    <row r="5005" spans="1:1" x14ac:dyDescent="0.25">
      <c r="A5005" s="1"/>
    </row>
    <row r="5006" spans="1:1" x14ac:dyDescent="0.25">
      <c r="A5006" s="1"/>
    </row>
    <row r="5007" spans="1:1" x14ac:dyDescent="0.25">
      <c r="A5007" s="1"/>
    </row>
    <row r="5008" spans="1:1" x14ac:dyDescent="0.25">
      <c r="A5008" s="1"/>
    </row>
    <row r="5009" spans="1:1" x14ac:dyDescent="0.25">
      <c r="A5009" s="1"/>
    </row>
    <row r="5010" spans="1:1" x14ac:dyDescent="0.25">
      <c r="A5010" s="1"/>
    </row>
    <row r="5011" spans="1:1" x14ac:dyDescent="0.25">
      <c r="A5011" s="1"/>
    </row>
    <row r="5012" spans="1:1" x14ac:dyDescent="0.25">
      <c r="A5012" s="1"/>
    </row>
    <row r="5013" spans="1:1" x14ac:dyDescent="0.25">
      <c r="A5013" s="1"/>
    </row>
    <row r="5014" spans="1:1" x14ac:dyDescent="0.25">
      <c r="A5014" s="1"/>
    </row>
    <row r="5015" spans="1:1" x14ac:dyDescent="0.25">
      <c r="A5015" s="1"/>
    </row>
    <row r="5016" spans="1:1" x14ac:dyDescent="0.25">
      <c r="A5016" s="1"/>
    </row>
    <row r="5017" spans="1:1" x14ac:dyDescent="0.25">
      <c r="A5017" s="1"/>
    </row>
    <row r="5018" spans="1:1" x14ac:dyDescent="0.25">
      <c r="A5018" s="1"/>
    </row>
    <row r="5019" spans="1:1" x14ac:dyDescent="0.25">
      <c r="A5019" s="1"/>
    </row>
    <row r="5020" spans="1:1" x14ac:dyDescent="0.25">
      <c r="A5020" s="1"/>
    </row>
    <row r="5021" spans="1:1" x14ac:dyDescent="0.25">
      <c r="A5021" s="1"/>
    </row>
    <row r="5022" spans="1:1" x14ac:dyDescent="0.25">
      <c r="A5022" s="1"/>
    </row>
    <row r="5023" spans="1:1" x14ac:dyDescent="0.25">
      <c r="A5023" s="1"/>
    </row>
    <row r="5024" spans="1:1" x14ac:dyDescent="0.25">
      <c r="A5024" s="1"/>
    </row>
    <row r="5025" spans="1:1" x14ac:dyDescent="0.25">
      <c r="A5025" s="1"/>
    </row>
    <row r="5026" spans="1:1" x14ac:dyDescent="0.25">
      <c r="A5026" s="1"/>
    </row>
    <row r="5027" spans="1:1" x14ac:dyDescent="0.25">
      <c r="A5027" s="1"/>
    </row>
    <row r="5028" spans="1:1" x14ac:dyDescent="0.25">
      <c r="A5028" s="1"/>
    </row>
    <row r="5029" spans="1:1" x14ac:dyDescent="0.25">
      <c r="A5029" s="1"/>
    </row>
    <row r="5030" spans="1:1" x14ac:dyDescent="0.25">
      <c r="A5030" s="1"/>
    </row>
    <row r="5031" spans="1:1" x14ac:dyDescent="0.25">
      <c r="A5031" s="1"/>
    </row>
    <row r="5032" spans="1:1" x14ac:dyDescent="0.25">
      <c r="A5032" s="1"/>
    </row>
    <row r="5033" spans="1:1" x14ac:dyDescent="0.25">
      <c r="A5033" s="1"/>
    </row>
    <row r="5034" spans="1:1" x14ac:dyDescent="0.25">
      <c r="A5034" s="1"/>
    </row>
    <row r="5035" spans="1:1" x14ac:dyDescent="0.25">
      <c r="A5035" s="1"/>
    </row>
    <row r="5036" spans="1:1" x14ac:dyDescent="0.25">
      <c r="A5036" s="1"/>
    </row>
    <row r="5037" spans="1:1" x14ac:dyDescent="0.25">
      <c r="A5037" s="1"/>
    </row>
    <row r="5038" spans="1:1" x14ac:dyDescent="0.25">
      <c r="A5038" s="1"/>
    </row>
    <row r="5039" spans="1:1" x14ac:dyDescent="0.25">
      <c r="A5039" s="1"/>
    </row>
    <row r="5040" spans="1:1" x14ac:dyDescent="0.25">
      <c r="A5040" s="1"/>
    </row>
    <row r="5041" spans="1:1" x14ac:dyDescent="0.25">
      <c r="A5041" s="1"/>
    </row>
    <row r="5042" spans="1:1" x14ac:dyDescent="0.25">
      <c r="A5042" s="1"/>
    </row>
    <row r="5043" spans="1:1" x14ac:dyDescent="0.25">
      <c r="A5043" s="1"/>
    </row>
    <row r="5044" spans="1:1" x14ac:dyDescent="0.25">
      <c r="A5044" s="1"/>
    </row>
    <row r="5045" spans="1:1" x14ac:dyDescent="0.25">
      <c r="A5045" s="1"/>
    </row>
    <row r="5046" spans="1:1" x14ac:dyDescent="0.25">
      <c r="A5046" s="1"/>
    </row>
    <row r="5047" spans="1:1" x14ac:dyDescent="0.25">
      <c r="A5047" s="1"/>
    </row>
    <row r="5048" spans="1:1" x14ac:dyDescent="0.25">
      <c r="A5048" s="1"/>
    </row>
    <row r="5049" spans="1:1" x14ac:dyDescent="0.25">
      <c r="A5049" s="1"/>
    </row>
    <row r="5050" spans="1:1" x14ac:dyDescent="0.25">
      <c r="A5050" s="1"/>
    </row>
    <row r="5051" spans="1:1" x14ac:dyDescent="0.25">
      <c r="A5051" s="1"/>
    </row>
    <row r="5052" spans="1:1" x14ac:dyDescent="0.25">
      <c r="A5052" s="1"/>
    </row>
    <row r="5053" spans="1:1" x14ac:dyDescent="0.25">
      <c r="A5053" s="1"/>
    </row>
    <row r="5054" spans="1:1" x14ac:dyDescent="0.25">
      <c r="A5054" s="1"/>
    </row>
    <row r="5055" spans="1:1" x14ac:dyDescent="0.25">
      <c r="A5055" s="1"/>
    </row>
    <row r="5056" spans="1:1" x14ac:dyDescent="0.25">
      <c r="A5056" s="1"/>
    </row>
    <row r="5057" spans="1:1" x14ac:dyDescent="0.25">
      <c r="A5057" s="1"/>
    </row>
    <row r="5058" spans="1:1" x14ac:dyDescent="0.25">
      <c r="A5058" s="1"/>
    </row>
    <row r="5059" spans="1:1" x14ac:dyDescent="0.25">
      <c r="A5059" s="1"/>
    </row>
    <row r="5060" spans="1:1" x14ac:dyDescent="0.25">
      <c r="A5060" s="1"/>
    </row>
    <row r="5061" spans="1:1" x14ac:dyDescent="0.25">
      <c r="A5061" s="1"/>
    </row>
    <row r="5062" spans="1:1" x14ac:dyDescent="0.25">
      <c r="A5062" s="1"/>
    </row>
    <row r="5063" spans="1:1" x14ac:dyDescent="0.25">
      <c r="A5063" s="1"/>
    </row>
    <row r="5064" spans="1:1" x14ac:dyDescent="0.25">
      <c r="A5064" s="1"/>
    </row>
    <row r="5065" spans="1:1" x14ac:dyDescent="0.25">
      <c r="A5065" s="1"/>
    </row>
    <row r="5066" spans="1:1" x14ac:dyDescent="0.25">
      <c r="A5066" s="1"/>
    </row>
    <row r="5067" spans="1:1" x14ac:dyDescent="0.25">
      <c r="A5067" s="1"/>
    </row>
    <row r="5068" spans="1:1" x14ac:dyDescent="0.25">
      <c r="A5068" s="1"/>
    </row>
    <row r="5069" spans="1:1" x14ac:dyDescent="0.25">
      <c r="A5069" s="1"/>
    </row>
    <row r="5070" spans="1:1" x14ac:dyDescent="0.25">
      <c r="A5070" s="1"/>
    </row>
    <row r="5071" spans="1:1" x14ac:dyDescent="0.25">
      <c r="A5071" s="1"/>
    </row>
    <row r="5072" spans="1:1" x14ac:dyDescent="0.25">
      <c r="A5072" s="1"/>
    </row>
    <row r="5073" spans="1:1" x14ac:dyDescent="0.25">
      <c r="A5073" s="1"/>
    </row>
    <row r="5074" spans="1:1" x14ac:dyDescent="0.25">
      <c r="A5074" s="1"/>
    </row>
    <row r="5075" spans="1:1" x14ac:dyDescent="0.25">
      <c r="A5075" s="1"/>
    </row>
    <row r="5076" spans="1:1" x14ac:dyDescent="0.25">
      <c r="A5076" s="1"/>
    </row>
    <row r="5077" spans="1:1" x14ac:dyDescent="0.25">
      <c r="A5077" s="1"/>
    </row>
    <row r="5078" spans="1:1" x14ac:dyDescent="0.25">
      <c r="A5078" s="1"/>
    </row>
    <row r="5079" spans="1:1" x14ac:dyDescent="0.25">
      <c r="A5079" s="1"/>
    </row>
    <row r="5080" spans="1:1" x14ac:dyDescent="0.25">
      <c r="A5080" s="1"/>
    </row>
    <row r="5081" spans="1:1" x14ac:dyDescent="0.25">
      <c r="A5081" s="1"/>
    </row>
    <row r="5082" spans="1:1" x14ac:dyDescent="0.25">
      <c r="A5082" s="1"/>
    </row>
    <row r="5083" spans="1:1" x14ac:dyDescent="0.25">
      <c r="A5083" s="1"/>
    </row>
    <row r="5084" spans="1:1" x14ac:dyDescent="0.25">
      <c r="A5084" s="1"/>
    </row>
    <row r="5085" spans="1:1" x14ac:dyDescent="0.25">
      <c r="A5085" s="1"/>
    </row>
    <row r="5086" spans="1:1" x14ac:dyDescent="0.25">
      <c r="A5086" s="1"/>
    </row>
    <row r="5087" spans="1:1" x14ac:dyDescent="0.25">
      <c r="A5087" s="1"/>
    </row>
    <row r="5088" spans="1:1" x14ac:dyDescent="0.25">
      <c r="A5088" s="1"/>
    </row>
    <row r="5089" spans="1:1" x14ac:dyDescent="0.25">
      <c r="A5089" s="1"/>
    </row>
    <row r="5090" spans="1:1" x14ac:dyDescent="0.25">
      <c r="A5090" s="1"/>
    </row>
    <row r="5091" spans="1:1" x14ac:dyDescent="0.25">
      <c r="A5091" s="1"/>
    </row>
    <row r="5092" spans="1:1" x14ac:dyDescent="0.25">
      <c r="A5092" s="1"/>
    </row>
    <row r="5093" spans="1:1" x14ac:dyDescent="0.25">
      <c r="A5093" s="1"/>
    </row>
    <row r="5094" spans="1:1" x14ac:dyDescent="0.25">
      <c r="A5094" s="1"/>
    </row>
    <row r="5095" spans="1:1" x14ac:dyDescent="0.25">
      <c r="A5095" s="1"/>
    </row>
    <row r="5096" spans="1:1" x14ac:dyDescent="0.25">
      <c r="A5096" s="1"/>
    </row>
    <row r="5097" spans="1:1" x14ac:dyDescent="0.25">
      <c r="A5097" s="1"/>
    </row>
    <row r="5098" spans="1:1" x14ac:dyDescent="0.25">
      <c r="A5098" s="1"/>
    </row>
    <row r="5099" spans="1:1" x14ac:dyDescent="0.25">
      <c r="A5099" s="1"/>
    </row>
    <row r="5100" spans="1:1" x14ac:dyDescent="0.25">
      <c r="A5100" s="1"/>
    </row>
    <row r="5101" spans="1:1" x14ac:dyDescent="0.25">
      <c r="A5101" s="1"/>
    </row>
    <row r="5102" spans="1:1" x14ac:dyDescent="0.25">
      <c r="A5102" s="1"/>
    </row>
    <row r="5103" spans="1:1" x14ac:dyDescent="0.25">
      <c r="A5103" s="1"/>
    </row>
    <row r="5104" spans="1:1" x14ac:dyDescent="0.25">
      <c r="A5104" s="1"/>
    </row>
    <row r="5105" spans="1:1" x14ac:dyDescent="0.25">
      <c r="A5105" s="1"/>
    </row>
    <row r="5106" spans="1:1" x14ac:dyDescent="0.25">
      <c r="A5106" s="1"/>
    </row>
    <row r="5107" spans="1:1" x14ac:dyDescent="0.25">
      <c r="A5107" s="1"/>
    </row>
    <row r="5108" spans="1:1" x14ac:dyDescent="0.25">
      <c r="A5108" s="1"/>
    </row>
    <row r="5109" spans="1:1" x14ac:dyDescent="0.25">
      <c r="A5109" s="1"/>
    </row>
    <row r="5110" spans="1:1" x14ac:dyDescent="0.25">
      <c r="A5110" s="1"/>
    </row>
    <row r="5111" spans="1:1" x14ac:dyDescent="0.25">
      <c r="A5111" s="1"/>
    </row>
    <row r="5112" spans="1:1" x14ac:dyDescent="0.25">
      <c r="A5112" s="1"/>
    </row>
    <row r="5113" spans="1:1" x14ac:dyDescent="0.25">
      <c r="A5113" s="1"/>
    </row>
    <row r="5114" spans="1:1" x14ac:dyDescent="0.25">
      <c r="A5114" s="1"/>
    </row>
    <row r="5115" spans="1:1" x14ac:dyDescent="0.25">
      <c r="A5115" s="1"/>
    </row>
    <row r="5116" spans="1:1" x14ac:dyDescent="0.25">
      <c r="A5116" s="1"/>
    </row>
    <row r="5117" spans="1:1" x14ac:dyDescent="0.25">
      <c r="A5117" s="1"/>
    </row>
    <row r="5118" spans="1:1" x14ac:dyDescent="0.25">
      <c r="A5118" s="1"/>
    </row>
    <row r="5119" spans="1:1" x14ac:dyDescent="0.25">
      <c r="A5119" s="1"/>
    </row>
    <row r="5120" spans="1:1" x14ac:dyDescent="0.25">
      <c r="A5120" s="1"/>
    </row>
    <row r="5121" spans="1:1" x14ac:dyDescent="0.25">
      <c r="A5121" s="1"/>
    </row>
    <row r="5122" spans="1:1" x14ac:dyDescent="0.25">
      <c r="A5122" s="1"/>
    </row>
    <row r="5123" spans="1:1" x14ac:dyDescent="0.25">
      <c r="A5123" s="1"/>
    </row>
    <row r="5124" spans="1:1" x14ac:dyDescent="0.25">
      <c r="A5124" s="1"/>
    </row>
    <row r="5125" spans="1:1" x14ac:dyDescent="0.25">
      <c r="A5125" s="1"/>
    </row>
    <row r="5126" spans="1:1" x14ac:dyDescent="0.25">
      <c r="A5126" s="1"/>
    </row>
    <row r="5127" spans="1:1" x14ac:dyDescent="0.25">
      <c r="A5127" s="1"/>
    </row>
    <row r="5128" spans="1:1" x14ac:dyDescent="0.25">
      <c r="A5128" s="1"/>
    </row>
    <row r="5129" spans="1:1" x14ac:dyDescent="0.25">
      <c r="A5129" s="1"/>
    </row>
    <row r="5130" spans="1:1" x14ac:dyDescent="0.25">
      <c r="A5130" s="1"/>
    </row>
    <row r="5131" spans="1:1" x14ac:dyDescent="0.25">
      <c r="A5131" s="1"/>
    </row>
    <row r="5132" spans="1:1" x14ac:dyDescent="0.25">
      <c r="A5132" s="1"/>
    </row>
    <row r="5133" spans="1:1" x14ac:dyDescent="0.25">
      <c r="A5133" s="1"/>
    </row>
    <row r="5134" spans="1:1" x14ac:dyDescent="0.25">
      <c r="A5134" s="1"/>
    </row>
    <row r="5135" spans="1:1" x14ac:dyDescent="0.25">
      <c r="A5135" s="1"/>
    </row>
    <row r="5136" spans="1:1" x14ac:dyDescent="0.25">
      <c r="A5136" s="1"/>
    </row>
    <row r="5137" spans="1:1" x14ac:dyDescent="0.25">
      <c r="A5137" s="1"/>
    </row>
    <row r="5138" spans="1:1" x14ac:dyDescent="0.25">
      <c r="A5138" s="1"/>
    </row>
    <row r="5139" spans="1:1" x14ac:dyDescent="0.25">
      <c r="A5139" s="1"/>
    </row>
    <row r="5140" spans="1:1" x14ac:dyDescent="0.25">
      <c r="A5140" s="1"/>
    </row>
    <row r="5141" spans="1:1" x14ac:dyDescent="0.25">
      <c r="A5141" s="1"/>
    </row>
    <row r="5142" spans="1:1" x14ac:dyDescent="0.25">
      <c r="A5142" s="1"/>
    </row>
    <row r="5143" spans="1:1" x14ac:dyDescent="0.25">
      <c r="A5143" s="1"/>
    </row>
    <row r="5144" spans="1:1" x14ac:dyDescent="0.25">
      <c r="A5144" s="1"/>
    </row>
    <row r="5145" spans="1:1" x14ac:dyDescent="0.25">
      <c r="A5145" s="1"/>
    </row>
    <row r="5146" spans="1:1" x14ac:dyDescent="0.25">
      <c r="A5146" s="1"/>
    </row>
    <row r="5147" spans="1:1" x14ac:dyDescent="0.25">
      <c r="A5147" s="1"/>
    </row>
    <row r="5148" spans="1:1" x14ac:dyDescent="0.25">
      <c r="A5148" s="1"/>
    </row>
    <row r="5149" spans="1:1" x14ac:dyDescent="0.25">
      <c r="A5149" s="1"/>
    </row>
    <row r="5150" spans="1:1" x14ac:dyDescent="0.25">
      <c r="A5150" s="1"/>
    </row>
    <row r="5151" spans="1:1" x14ac:dyDescent="0.25">
      <c r="A5151" s="1"/>
    </row>
    <row r="5152" spans="1:1" x14ac:dyDescent="0.25">
      <c r="A5152" s="1"/>
    </row>
    <row r="5153" spans="1:1" x14ac:dyDescent="0.25">
      <c r="A5153" s="1"/>
    </row>
    <row r="5154" spans="1:1" x14ac:dyDescent="0.25">
      <c r="A5154" s="1"/>
    </row>
    <row r="5155" spans="1:1" x14ac:dyDescent="0.25">
      <c r="A5155" s="1"/>
    </row>
    <row r="5156" spans="1:1" x14ac:dyDescent="0.25">
      <c r="A5156" s="1"/>
    </row>
    <row r="5157" spans="1:1" x14ac:dyDescent="0.25">
      <c r="A5157" s="1"/>
    </row>
    <row r="5158" spans="1:1" x14ac:dyDescent="0.25">
      <c r="A5158" s="1"/>
    </row>
    <row r="5159" spans="1:1" x14ac:dyDescent="0.25">
      <c r="A5159" s="1"/>
    </row>
    <row r="5160" spans="1:1" x14ac:dyDescent="0.25">
      <c r="A5160" s="1"/>
    </row>
    <row r="5161" spans="1:1" x14ac:dyDescent="0.25">
      <c r="A5161" s="1"/>
    </row>
    <row r="5162" spans="1:1" x14ac:dyDescent="0.25">
      <c r="A5162" s="1"/>
    </row>
    <row r="5163" spans="1:1" x14ac:dyDescent="0.25">
      <c r="A5163" s="1"/>
    </row>
    <row r="5164" spans="1:1" x14ac:dyDescent="0.25">
      <c r="A5164" s="1"/>
    </row>
    <row r="5165" spans="1:1" x14ac:dyDescent="0.25">
      <c r="A5165" s="1"/>
    </row>
    <row r="5166" spans="1:1" x14ac:dyDescent="0.25">
      <c r="A5166" s="1"/>
    </row>
    <row r="5167" spans="1:1" x14ac:dyDescent="0.25">
      <c r="A5167" s="1"/>
    </row>
    <row r="5168" spans="1:1" x14ac:dyDescent="0.25">
      <c r="A5168" s="1"/>
    </row>
    <row r="5169" spans="1:1" x14ac:dyDescent="0.25">
      <c r="A5169" s="1"/>
    </row>
    <row r="5170" spans="1:1" x14ac:dyDescent="0.25">
      <c r="A5170" s="1"/>
    </row>
    <row r="5171" spans="1:1" x14ac:dyDescent="0.25">
      <c r="A5171" s="1"/>
    </row>
    <row r="5172" spans="1:1" x14ac:dyDescent="0.25">
      <c r="A5172" s="1"/>
    </row>
    <row r="5173" spans="1:1" x14ac:dyDescent="0.25">
      <c r="A5173" s="1"/>
    </row>
    <row r="5174" spans="1:1" x14ac:dyDescent="0.25">
      <c r="A5174" s="1"/>
    </row>
    <row r="5175" spans="1:1" x14ac:dyDescent="0.25">
      <c r="A5175" s="1"/>
    </row>
    <row r="5176" spans="1:1" x14ac:dyDescent="0.25">
      <c r="A5176" s="1"/>
    </row>
    <row r="5177" spans="1:1" x14ac:dyDescent="0.25">
      <c r="A5177" s="1"/>
    </row>
    <row r="5178" spans="1:1" x14ac:dyDescent="0.25">
      <c r="A5178" s="1"/>
    </row>
    <row r="5179" spans="1:1" x14ac:dyDescent="0.25">
      <c r="A5179" s="1"/>
    </row>
    <row r="5180" spans="1:1" x14ac:dyDescent="0.25">
      <c r="A5180" s="1"/>
    </row>
    <row r="5181" spans="1:1" x14ac:dyDescent="0.25">
      <c r="A5181" s="1"/>
    </row>
    <row r="5182" spans="1:1" x14ac:dyDescent="0.25">
      <c r="A5182" s="1"/>
    </row>
    <row r="5183" spans="1:1" x14ac:dyDescent="0.25">
      <c r="A5183" s="1"/>
    </row>
    <row r="5184" spans="1:1" x14ac:dyDescent="0.25">
      <c r="A5184" s="1"/>
    </row>
    <row r="5185" spans="1:1" x14ac:dyDescent="0.25">
      <c r="A5185" s="1"/>
    </row>
    <row r="5186" spans="1:1" x14ac:dyDescent="0.25">
      <c r="A5186" s="1"/>
    </row>
    <row r="5187" spans="1:1" x14ac:dyDescent="0.25">
      <c r="A5187" s="1"/>
    </row>
    <row r="5188" spans="1:1" x14ac:dyDescent="0.25">
      <c r="A5188" s="1"/>
    </row>
    <row r="5189" spans="1:1" x14ac:dyDescent="0.25">
      <c r="A5189" s="1"/>
    </row>
    <row r="5190" spans="1:1" x14ac:dyDescent="0.25">
      <c r="A5190" s="1"/>
    </row>
    <row r="5191" spans="1:1" x14ac:dyDescent="0.25">
      <c r="A5191" s="1"/>
    </row>
    <row r="5192" spans="1:1" x14ac:dyDescent="0.25">
      <c r="A5192" s="1"/>
    </row>
    <row r="5193" spans="1:1" x14ac:dyDescent="0.25">
      <c r="A5193" s="1"/>
    </row>
    <row r="5194" spans="1:1" x14ac:dyDescent="0.25">
      <c r="A5194" s="1"/>
    </row>
    <row r="5195" spans="1:1" x14ac:dyDescent="0.25">
      <c r="A5195" s="1"/>
    </row>
    <row r="5196" spans="1:1" x14ac:dyDescent="0.25">
      <c r="A5196" s="1"/>
    </row>
    <row r="5197" spans="1:1" x14ac:dyDescent="0.25">
      <c r="A5197" s="1"/>
    </row>
    <row r="5198" spans="1:1" x14ac:dyDescent="0.25">
      <c r="A5198" s="1"/>
    </row>
    <row r="5199" spans="1:1" x14ac:dyDescent="0.25">
      <c r="A5199" s="1"/>
    </row>
    <row r="5200" spans="1:1" x14ac:dyDescent="0.25">
      <c r="A5200" s="1"/>
    </row>
    <row r="5201" spans="1:1" x14ac:dyDescent="0.25">
      <c r="A5201" s="1"/>
    </row>
    <row r="5202" spans="1:1" x14ac:dyDescent="0.25">
      <c r="A5202" s="1"/>
    </row>
    <row r="5203" spans="1:1" x14ac:dyDescent="0.25">
      <c r="A5203" s="1"/>
    </row>
    <row r="5204" spans="1:1" x14ac:dyDescent="0.25">
      <c r="A5204" s="1"/>
    </row>
    <row r="5205" spans="1:1" x14ac:dyDescent="0.25">
      <c r="A5205" s="1"/>
    </row>
    <row r="5206" spans="1:1" x14ac:dyDescent="0.25">
      <c r="A5206" s="1"/>
    </row>
    <row r="5207" spans="1:1" x14ac:dyDescent="0.25">
      <c r="A5207" s="1"/>
    </row>
    <row r="5208" spans="1:1" x14ac:dyDescent="0.25">
      <c r="A5208" s="1"/>
    </row>
    <row r="5209" spans="1:1" x14ac:dyDescent="0.25">
      <c r="A5209" s="1"/>
    </row>
    <row r="5210" spans="1:1" x14ac:dyDescent="0.25">
      <c r="A5210" s="1"/>
    </row>
    <row r="5211" spans="1:1" x14ac:dyDescent="0.25">
      <c r="A5211" s="1"/>
    </row>
    <row r="5212" spans="1:1" x14ac:dyDescent="0.25">
      <c r="A5212" s="1"/>
    </row>
    <row r="5213" spans="1:1" x14ac:dyDescent="0.25">
      <c r="A5213" s="1"/>
    </row>
    <row r="5214" spans="1:1" x14ac:dyDescent="0.25">
      <c r="A5214" s="1"/>
    </row>
    <row r="5215" spans="1:1" x14ac:dyDescent="0.25">
      <c r="A5215" s="1"/>
    </row>
    <row r="5216" spans="1:1" x14ac:dyDescent="0.25">
      <c r="A5216" s="1"/>
    </row>
    <row r="5217" spans="1:1" x14ac:dyDescent="0.25">
      <c r="A5217" s="1"/>
    </row>
    <row r="5218" spans="1:1" x14ac:dyDescent="0.25">
      <c r="A5218" s="1"/>
    </row>
    <row r="5219" spans="1:1" x14ac:dyDescent="0.25">
      <c r="A5219" s="1"/>
    </row>
    <row r="5220" spans="1:1" x14ac:dyDescent="0.25">
      <c r="A5220" s="1"/>
    </row>
    <row r="5221" spans="1:1" x14ac:dyDescent="0.25">
      <c r="A5221" s="1"/>
    </row>
    <row r="5222" spans="1:1" x14ac:dyDescent="0.25">
      <c r="A5222" s="1"/>
    </row>
    <row r="5223" spans="1:1" x14ac:dyDescent="0.25">
      <c r="A5223" s="1"/>
    </row>
    <row r="5224" spans="1:1" x14ac:dyDescent="0.25">
      <c r="A5224" s="1"/>
    </row>
    <row r="5225" spans="1:1" x14ac:dyDescent="0.25">
      <c r="A5225" s="1"/>
    </row>
    <row r="5226" spans="1:1" x14ac:dyDescent="0.25">
      <c r="A5226" s="1"/>
    </row>
    <row r="5227" spans="1:1" x14ac:dyDescent="0.25">
      <c r="A5227" s="1"/>
    </row>
    <row r="5228" spans="1:1" x14ac:dyDescent="0.25">
      <c r="A5228" s="1"/>
    </row>
    <row r="5229" spans="1:1" x14ac:dyDescent="0.25">
      <c r="A5229" s="1"/>
    </row>
    <row r="5230" spans="1:1" x14ac:dyDescent="0.25">
      <c r="A5230" s="1"/>
    </row>
    <row r="5231" spans="1:1" x14ac:dyDescent="0.25">
      <c r="A5231" s="1"/>
    </row>
    <row r="5232" spans="1:1" x14ac:dyDescent="0.25">
      <c r="A5232" s="1"/>
    </row>
    <row r="5233" spans="1:1" x14ac:dyDescent="0.25">
      <c r="A5233" s="1"/>
    </row>
    <row r="5234" spans="1:1" x14ac:dyDescent="0.25">
      <c r="A5234" s="1"/>
    </row>
    <row r="5235" spans="1:1" x14ac:dyDescent="0.25">
      <c r="A5235" s="1"/>
    </row>
    <row r="5236" spans="1:1" x14ac:dyDescent="0.25">
      <c r="A5236" s="1"/>
    </row>
    <row r="5237" spans="1:1" x14ac:dyDescent="0.25">
      <c r="A5237" s="1"/>
    </row>
    <row r="5238" spans="1:1" x14ac:dyDescent="0.25">
      <c r="A5238" s="1"/>
    </row>
    <row r="5239" spans="1:1" x14ac:dyDescent="0.25">
      <c r="A5239" s="1"/>
    </row>
    <row r="5240" spans="1:1" x14ac:dyDescent="0.25">
      <c r="A5240" s="1"/>
    </row>
    <row r="5241" spans="1:1" x14ac:dyDescent="0.25">
      <c r="A5241" s="1"/>
    </row>
    <row r="5242" spans="1:1" x14ac:dyDescent="0.25">
      <c r="A5242" s="1"/>
    </row>
    <row r="5243" spans="1:1" x14ac:dyDescent="0.25">
      <c r="A5243" s="1"/>
    </row>
    <row r="5244" spans="1:1" x14ac:dyDescent="0.25">
      <c r="A5244" s="1"/>
    </row>
    <row r="5245" spans="1:1" x14ac:dyDescent="0.25">
      <c r="A5245" s="1"/>
    </row>
    <row r="5246" spans="1:1" x14ac:dyDescent="0.25">
      <c r="A5246" s="1"/>
    </row>
    <row r="5247" spans="1:1" x14ac:dyDescent="0.25">
      <c r="A5247" s="1"/>
    </row>
    <row r="5248" spans="1:1" x14ac:dyDescent="0.25">
      <c r="A5248" s="1"/>
    </row>
    <row r="5249" spans="1:1" x14ac:dyDescent="0.25">
      <c r="A5249" s="1"/>
    </row>
    <row r="5250" spans="1:1" x14ac:dyDescent="0.25">
      <c r="A5250" s="1"/>
    </row>
    <row r="5251" spans="1:1" x14ac:dyDescent="0.25">
      <c r="A5251" s="1"/>
    </row>
    <row r="5252" spans="1:1" x14ac:dyDescent="0.25">
      <c r="A5252" s="1"/>
    </row>
    <row r="5253" spans="1:1" x14ac:dyDescent="0.25">
      <c r="A5253" s="1"/>
    </row>
    <row r="5254" spans="1:1" x14ac:dyDescent="0.25">
      <c r="A5254" s="1"/>
    </row>
    <row r="5255" spans="1:1" x14ac:dyDescent="0.25">
      <c r="A5255" s="1"/>
    </row>
    <row r="5256" spans="1:1" x14ac:dyDescent="0.25">
      <c r="A5256" s="1"/>
    </row>
    <row r="5257" spans="1:1" x14ac:dyDescent="0.25">
      <c r="A5257" s="1"/>
    </row>
    <row r="5258" spans="1:1" x14ac:dyDescent="0.25">
      <c r="A5258" s="1"/>
    </row>
    <row r="5259" spans="1:1" x14ac:dyDescent="0.25">
      <c r="A5259" s="1"/>
    </row>
    <row r="5260" spans="1:1" x14ac:dyDescent="0.25">
      <c r="A5260" s="1"/>
    </row>
    <row r="5261" spans="1:1" x14ac:dyDescent="0.25">
      <c r="A5261" s="1"/>
    </row>
    <row r="5262" spans="1:1" x14ac:dyDescent="0.25">
      <c r="A5262" s="1"/>
    </row>
    <row r="5263" spans="1:1" x14ac:dyDescent="0.25">
      <c r="A5263" s="1"/>
    </row>
    <row r="5264" spans="1:1" x14ac:dyDescent="0.25">
      <c r="A5264" s="1"/>
    </row>
    <row r="5265" spans="1:1" x14ac:dyDescent="0.25">
      <c r="A5265" s="1"/>
    </row>
    <row r="5266" spans="1:1" x14ac:dyDescent="0.25">
      <c r="A5266" s="1"/>
    </row>
    <row r="5267" spans="1:1" x14ac:dyDescent="0.25">
      <c r="A5267" s="1"/>
    </row>
    <row r="5268" spans="1:1" x14ac:dyDescent="0.25">
      <c r="A5268" s="1"/>
    </row>
    <row r="5269" spans="1:1" x14ac:dyDescent="0.25">
      <c r="A5269" s="1"/>
    </row>
    <row r="5270" spans="1:1" x14ac:dyDescent="0.25">
      <c r="A5270" s="1"/>
    </row>
    <row r="5271" spans="1:1" x14ac:dyDescent="0.25">
      <c r="A5271" s="1"/>
    </row>
    <row r="5272" spans="1:1" x14ac:dyDescent="0.25">
      <c r="A5272" s="1"/>
    </row>
    <row r="5273" spans="1:1" x14ac:dyDescent="0.25">
      <c r="A5273" s="1"/>
    </row>
    <row r="5274" spans="1:1" x14ac:dyDescent="0.25">
      <c r="A5274" s="1"/>
    </row>
    <row r="5275" spans="1:1" x14ac:dyDescent="0.25">
      <c r="A5275" s="1"/>
    </row>
    <row r="5276" spans="1:1" x14ac:dyDescent="0.25">
      <c r="A5276" s="1"/>
    </row>
    <row r="5277" spans="1:1" x14ac:dyDescent="0.25">
      <c r="A5277" s="1"/>
    </row>
    <row r="5278" spans="1:1" x14ac:dyDescent="0.25">
      <c r="A5278" s="1"/>
    </row>
    <row r="5279" spans="1:1" x14ac:dyDescent="0.25">
      <c r="A5279" s="1"/>
    </row>
    <row r="5280" spans="1:1" x14ac:dyDescent="0.25">
      <c r="A5280" s="1"/>
    </row>
    <row r="5281" spans="1:1" x14ac:dyDescent="0.25">
      <c r="A5281" s="1"/>
    </row>
    <row r="5282" spans="1:1" x14ac:dyDescent="0.25">
      <c r="A5282" s="1"/>
    </row>
    <row r="5283" spans="1:1" x14ac:dyDescent="0.25">
      <c r="A5283" s="1"/>
    </row>
    <row r="5284" spans="1:1" x14ac:dyDescent="0.25">
      <c r="A5284" s="1"/>
    </row>
    <row r="5285" spans="1:1" x14ac:dyDescent="0.25">
      <c r="A5285" s="1"/>
    </row>
    <row r="5286" spans="1:1" x14ac:dyDescent="0.25">
      <c r="A5286" s="1"/>
    </row>
    <row r="5287" spans="1:1" x14ac:dyDescent="0.25">
      <c r="A5287" s="1"/>
    </row>
    <row r="5288" spans="1:1" x14ac:dyDescent="0.25">
      <c r="A5288" s="1"/>
    </row>
    <row r="5289" spans="1:1" x14ac:dyDescent="0.25">
      <c r="A5289" s="1"/>
    </row>
    <row r="5290" spans="1:1" x14ac:dyDescent="0.25">
      <c r="A5290" s="1"/>
    </row>
    <row r="5291" spans="1:1" x14ac:dyDescent="0.25">
      <c r="A5291" s="1"/>
    </row>
    <row r="5292" spans="1:1" x14ac:dyDescent="0.25">
      <c r="A5292" s="1"/>
    </row>
    <row r="5293" spans="1:1" x14ac:dyDescent="0.25">
      <c r="A5293" s="1"/>
    </row>
    <row r="5294" spans="1:1" x14ac:dyDescent="0.25">
      <c r="A5294" s="1"/>
    </row>
    <row r="5295" spans="1:1" x14ac:dyDescent="0.25">
      <c r="A5295" s="1"/>
    </row>
    <row r="5296" spans="1:1" x14ac:dyDescent="0.25">
      <c r="A5296" s="1"/>
    </row>
    <row r="5297" spans="1:1" x14ac:dyDescent="0.25">
      <c r="A5297" s="1"/>
    </row>
    <row r="5298" spans="1:1" x14ac:dyDescent="0.25">
      <c r="A5298" s="1"/>
    </row>
    <row r="5299" spans="1:1" x14ac:dyDescent="0.25">
      <c r="A5299" s="1"/>
    </row>
    <row r="5300" spans="1:1" x14ac:dyDescent="0.25">
      <c r="A5300" s="1"/>
    </row>
    <row r="5301" spans="1:1" x14ac:dyDescent="0.25">
      <c r="A5301" s="1"/>
    </row>
    <row r="5302" spans="1:1" x14ac:dyDescent="0.25">
      <c r="A5302" s="1"/>
    </row>
    <row r="5303" spans="1:1" x14ac:dyDescent="0.25">
      <c r="A5303" s="1"/>
    </row>
    <row r="5304" spans="1:1" x14ac:dyDescent="0.25">
      <c r="A5304" s="1"/>
    </row>
    <row r="5305" spans="1:1" x14ac:dyDescent="0.25">
      <c r="A5305" s="1"/>
    </row>
    <row r="5306" spans="1:1" x14ac:dyDescent="0.25">
      <c r="A5306" s="1"/>
    </row>
    <row r="5307" spans="1:1" x14ac:dyDescent="0.25">
      <c r="A5307" s="1"/>
    </row>
    <row r="5308" spans="1:1" x14ac:dyDescent="0.25">
      <c r="A5308" s="1"/>
    </row>
    <row r="5309" spans="1:1" x14ac:dyDescent="0.25">
      <c r="A5309" s="1"/>
    </row>
    <row r="5310" spans="1:1" x14ac:dyDescent="0.25">
      <c r="A5310" s="1"/>
    </row>
    <row r="5311" spans="1:1" x14ac:dyDescent="0.25">
      <c r="A5311" s="1"/>
    </row>
    <row r="5312" spans="1:1" x14ac:dyDescent="0.25">
      <c r="A5312" s="1"/>
    </row>
    <row r="5313" spans="1:1" x14ac:dyDescent="0.25">
      <c r="A5313" s="1"/>
    </row>
    <row r="5314" spans="1:1" x14ac:dyDescent="0.25">
      <c r="A5314" s="1"/>
    </row>
    <row r="5315" spans="1:1" x14ac:dyDescent="0.25">
      <c r="A5315" s="1"/>
    </row>
    <row r="5316" spans="1:1" x14ac:dyDescent="0.25">
      <c r="A5316" s="1"/>
    </row>
    <row r="5317" spans="1:1" x14ac:dyDescent="0.25">
      <c r="A5317" s="1"/>
    </row>
    <row r="5318" spans="1:1" x14ac:dyDescent="0.25">
      <c r="A5318" s="1"/>
    </row>
    <row r="5319" spans="1:1" x14ac:dyDescent="0.25">
      <c r="A5319" s="1"/>
    </row>
    <row r="5320" spans="1:1" x14ac:dyDescent="0.25">
      <c r="A5320" s="1"/>
    </row>
    <row r="5321" spans="1:1" x14ac:dyDescent="0.25">
      <c r="A5321" s="1"/>
    </row>
    <row r="5322" spans="1:1" x14ac:dyDescent="0.25">
      <c r="A5322" s="1"/>
    </row>
    <row r="5323" spans="1:1" x14ac:dyDescent="0.25">
      <c r="A5323" s="1"/>
    </row>
    <row r="5324" spans="1:1" x14ac:dyDescent="0.25">
      <c r="A5324" s="1"/>
    </row>
    <row r="5325" spans="1:1" x14ac:dyDescent="0.25">
      <c r="A5325" s="1"/>
    </row>
    <row r="5326" spans="1:1" x14ac:dyDescent="0.25">
      <c r="A5326" s="1"/>
    </row>
    <row r="5327" spans="1:1" x14ac:dyDescent="0.25">
      <c r="A5327" s="1"/>
    </row>
    <row r="5328" spans="1:1" x14ac:dyDescent="0.25">
      <c r="A5328" s="1"/>
    </row>
    <row r="5329" spans="1:1" x14ac:dyDescent="0.25">
      <c r="A5329" s="1"/>
    </row>
    <row r="5330" spans="1:1" x14ac:dyDescent="0.25">
      <c r="A5330" s="1"/>
    </row>
    <row r="5331" spans="1:1" x14ac:dyDescent="0.25">
      <c r="A5331" s="1"/>
    </row>
    <row r="5332" spans="1:1" x14ac:dyDescent="0.25">
      <c r="A5332" s="1"/>
    </row>
    <row r="5333" spans="1:1" x14ac:dyDescent="0.25">
      <c r="A5333" s="1"/>
    </row>
    <row r="5334" spans="1:1" x14ac:dyDescent="0.25">
      <c r="A5334" s="1"/>
    </row>
    <row r="5335" spans="1:1" x14ac:dyDescent="0.25">
      <c r="A5335" s="1"/>
    </row>
    <row r="5336" spans="1:1" x14ac:dyDescent="0.25">
      <c r="A5336" s="1"/>
    </row>
    <row r="5337" spans="1:1" x14ac:dyDescent="0.25">
      <c r="A5337" s="1"/>
    </row>
    <row r="5338" spans="1:1" x14ac:dyDescent="0.25">
      <c r="A5338" s="1"/>
    </row>
    <row r="5339" spans="1:1" x14ac:dyDescent="0.25">
      <c r="A5339" s="1"/>
    </row>
    <row r="5340" spans="1:1" x14ac:dyDescent="0.25">
      <c r="A5340" s="1"/>
    </row>
    <row r="5341" spans="1:1" x14ac:dyDescent="0.25">
      <c r="A5341" s="1"/>
    </row>
    <row r="5342" spans="1:1" x14ac:dyDescent="0.25">
      <c r="A5342" s="1"/>
    </row>
    <row r="5343" spans="1:1" x14ac:dyDescent="0.25">
      <c r="A5343" s="1"/>
    </row>
    <row r="5344" spans="1:1" x14ac:dyDescent="0.25">
      <c r="A5344" s="1"/>
    </row>
    <row r="5345" spans="1:1" x14ac:dyDescent="0.25">
      <c r="A5345" s="1"/>
    </row>
    <row r="5346" spans="1:1" x14ac:dyDescent="0.25">
      <c r="A5346" s="1"/>
    </row>
    <row r="5347" spans="1:1" x14ac:dyDescent="0.25">
      <c r="A5347" s="1"/>
    </row>
    <row r="5348" spans="1:1" x14ac:dyDescent="0.25">
      <c r="A5348" s="1"/>
    </row>
    <row r="5349" spans="1:1" x14ac:dyDescent="0.25">
      <c r="A5349" s="1"/>
    </row>
    <row r="5350" spans="1:1" x14ac:dyDescent="0.25">
      <c r="A5350" s="1"/>
    </row>
    <row r="5351" spans="1:1" x14ac:dyDescent="0.25">
      <c r="A5351" s="1"/>
    </row>
    <row r="5352" spans="1:1" x14ac:dyDescent="0.25">
      <c r="A5352" s="1"/>
    </row>
    <row r="5353" spans="1:1" x14ac:dyDescent="0.25">
      <c r="A5353" s="1"/>
    </row>
    <row r="5354" spans="1:1" x14ac:dyDescent="0.25">
      <c r="A5354" s="1"/>
    </row>
    <row r="5355" spans="1:1" x14ac:dyDescent="0.25">
      <c r="A5355" s="1"/>
    </row>
    <row r="5356" spans="1:1" x14ac:dyDescent="0.25">
      <c r="A5356" s="1"/>
    </row>
    <row r="5357" spans="1:1" x14ac:dyDescent="0.25">
      <c r="A5357" s="1"/>
    </row>
    <row r="5358" spans="1:1" x14ac:dyDescent="0.25">
      <c r="A5358" s="1"/>
    </row>
    <row r="5359" spans="1:1" x14ac:dyDescent="0.25">
      <c r="A5359" s="1"/>
    </row>
    <row r="5360" spans="1:1" x14ac:dyDescent="0.25">
      <c r="A5360" s="1"/>
    </row>
    <row r="5361" spans="1:1" x14ac:dyDescent="0.25">
      <c r="A5361" s="1"/>
    </row>
    <row r="5362" spans="1:1" x14ac:dyDescent="0.25">
      <c r="A5362" s="1"/>
    </row>
    <row r="5363" spans="1:1" x14ac:dyDescent="0.25">
      <c r="A5363" s="1"/>
    </row>
    <row r="5364" spans="1:1" x14ac:dyDescent="0.25">
      <c r="A5364" s="1"/>
    </row>
    <row r="5365" spans="1:1" x14ac:dyDescent="0.25">
      <c r="A5365" s="1"/>
    </row>
    <row r="5366" spans="1:1" x14ac:dyDescent="0.25">
      <c r="A5366" s="1"/>
    </row>
    <row r="5367" spans="1:1" x14ac:dyDescent="0.25">
      <c r="A5367" s="1"/>
    </row>
    <row r="5368" spans="1:1" x14ac:dyDescent="0.25">
      <c r="A5368" s="1"/>
    </row>
    <row r="5369" spans="1:1" x14ac:dyDescent="0.25">
      <c r="A5369" s="1"/>
    </row>
    <row r="5370" spans="1:1" x14ac:dyDescent="0.25">
      <c r="A5370" s="1"/>
    </row>
    <row r="5371" spans="1:1" x14ac:dyDescent="0.25">
      <c r="A5371" s="1"/>
    </row>
    <row r="5372" spans="1:1" x14ac:dyDescent="0.25">
      <c r="A5372" s="1"/>
    </row>
    <row r="5373" spans="1:1" x14ac:dyDescent="0.25">
      <c r="A5373" s="1"/>
    </row>
    <row r="5374" spans="1:1" x14ac:dyDescent="0.25">
      <c r="A5374" s="1"/>
    </row>
    <row r="5375" spans="1:1" x14ac:dyDescent="0.25">
      <c r="A5375" s="1"/>
    </row>
    <row r="5376" spans="1:1" x14ac:dyDescent="0.25">
      <c r="A5376" s="1"/>
    </row>
    <row r="5377" spans="1:1" x14ac:dyDescent="0.25">
      <c r="A5377" s="1"/>
    </row>
    <row r="5378" spans="1:1" x14ac:dyDescent="0.25">
      <c r="A5378" s="1"/>
    </row>
    <row r="5379" spans="1:1" x14ac:dyDescent="0.25">
      <c r="A5379" s="1"/>
    </row>
    <row r="5380" spans="1:1" x14ac:dyDescent="0.25">
      <c r="A5380" s="1"/>
    </row>
    <row r="5381" spans="1:1" x14ac:dyDescent="0.25">
      <c r="A5381" s="1"/>
    </row>
    <row r="5382" spans="1:1" x14ac:dyDescent="0.25">
      <c r="A5382" s="1"/>
    </row>
    <row r="5383" spans="1:1" x14ac:dyDescent="0.25">
      <c r="A5383" s="1"/>
    </row>
    <row r="5384" spans="1:1" x14ac:dyDescent="0.25">
      <c r="A5384" s="1"/>
    </row>
    <row r="5385" spans="1:1" x14ac:dyDescent="0.25">
      <c r="A5385" s="1"/>
    </row>
    <row r="5386" spans="1:1" x14ac:dyDescent="0.25">
      <c r="A5386" s="1"/>
    </row>
    <row r="5387" spans="1:1" x14ac:dyDescent="0.25">
      <c r="A5387" s="1"/>
    </row>
    <row r="5388" spans="1:1" x14ac:dyDescent="0.25">
      <c r="A5388" s="1"/>
    </row>
    <row r="5389" spans="1:1" x14ac:dyDescent="0.25">
      <c r="A5389" s="1"/>
    </row>
    <row r="5390" spans="1:1" x14ac:dyDescent="0.25">
      <c r="A5390" s="1"/>
    </row>
    <row r="5391" spans="1:1" x14ac:dyDescent="0.25">
      <c r="A5391" s="1"/>
    </row>
    <row r="5392" spans="1:1" x14ac:dyDescent="0.25">
      <c r="A5392" s="1"/>
    </row>
    <row r="5393" spans="1:1" x14ac:dyDescent="0.25">
      <c r="A5393" s="1"/>
    </row>
    <row r="5394" spans="1:1" x14ac:dyDescent="0.25">
      <c r="A5394" s="1"/>
    </row>
    <row r="5395" spans="1:1" x14ac:dyDescent="0.25">
      <c r="A5395" s="1"/>
    </row>
    <row r="5396" spans="1:1" x14ac:dyDescent="0.25">
      <c r="A5396" s="1"/>
    </row>
    <row r="5397" spans="1:1" x14ac:dyDescent="0.25">
      <c r="A5397" s="1"/>
    </row>
    <row r="5398" spans="1:1" x14ac:dyDescent="0.25">
      <c r="A5398" s="1"/>
    </row>
    <row r="5399" spans="1:1" x14ac:dyDescent="0.25">
      <c r="A5399" s="1"/>
    </row>
    <row r="5400" spans="1:1" x14ac:dyDescent="0.25">
      <c r="A5400" s="1"/>
    </row>
    <row r="5401" spans="1:1" x14ac:dyDescent="0.25">
      <c r="A5401" s="1"/>
    </row>
    <row r="5402" spans="1:1" x14ac:dyDescent="0.25">
      <c r="A5402" s="1"/>
    </row>
    <row r="5403" spans="1:1" x14ac:dyDescent="0.25">
      <c r="A5403" s="1"/>
    </row>
    <row r="5404" spans="1:1" x14ac:dyDescent="0.25">
      <c r="A5404" s="1"/>
    </row>
    <row r="5405" spans="1:1" x14ac:dyDescent="0.25">
      <c r="A5405" s="1"/>
    </row>
    <row r="5406" spans="1:1" x14ac:dyDescent="0.25">
      <c r="A5406" s="1"/>
    </row>
    <row r="5407" spans="1:1" x14ac:dyDescent="0.25">
      <c r="A5407" s="1"/>
    </row>
    <row r="5408" spans="1:1" x14ac:dyDescent="0.25">
      <c r="A5408" s="1"/>
    </row>
    <row r="5409" spans="1:1" x14ac:dyDescent="0.25">
      <c r="A5409" s="1"/>
    </row>
    <row r="5410" spans="1:1" x14ac:dyDescent="0.25">
      <c r="A5410" s="1"/>
    </row>
    <row r="5411" spans="1:1" x14ac:dyDescent="0.25">
      <c r="A5411" s="1"/>
    </row>
    <row r="5412" spans="1:1" x14ac:dyDescent="0.25">
      <c r="A5412" s="1"/>
    </row>
    <row r="5413" spans="1:1" x14ac:dyDescent="0.25">
      <c r="A5413" s="1"/>
    </row>
    <row r="5414" spans="1:1" x14ac:dyDescent="0.25">
      <c r="A5414" s="1"/>
    </row>
    <row r="5415" spans="1:1" x14ac:dyDescent="0.25">
      <c r="A5415" s="1"/>
    </row>
    <row r="5416" spans="1:1" x14ac:dyDescent="0.25">
      <c r="A5416" s="1"/>
    </row>
    <row r="5417" spans="1:1" x14ac:dyDescent="0.25">
      <c r="A5417" s="1"/>
    </row>
    <row r="5418" spans="1:1" x14ac:dyDescent="0.25">
      <c r="A5418" s="1"/>
    </row>
    <row r="5419" spans="1:1" x14ac:dyDescent="0.25">
      <c r="A5419" s="1"/>
    </row>
    <row r="5420" spans="1:1" x14ac:dyDescent="0.25">
      <c r="A5420" s="1"/>
    </row>
    <row r="5421" spans="1:1" x14ac:dyDescent="0.25">
      <c r="A5421" s="1"/>
    </row>
    <row r="5422" spans="1:1" x14ac:dyDescent="0.25">
      <c r="A5422" s="1"/>
    </row>
    <row r="5423" spans="1:1" x14ac:dyDescent="0.25">
      <c r="A5423" s="1"/>
    </row>
    <row r="5424" spans="1:1" x14ac:dyDescent="0.25">
      <c r="A5424" s="1"/>
    </row>
    <row r="5425" spans="1:1" x14ac:dyDescent="0.25">
      <c r="A5425" s="1"/>
    </row>
    <row r="5426" spans="1:1" x14ac:dyDescent="0.25">
      <c r="A5426" s="1"/>
    </row>
    <row r="5427" spans="1:1" x14ac:dyDescent="0.25">
      <c r="A5427" s="1"/>
    </row>
    <row r="5428" spans="1:1" x14ac:dyDescent="0.25">
      <c r="A5428" s="1"/>
    </row>
    <row r="5429" spans="1:1" x14ac:dyDescent="0.25">
      <c r="A5429" s="1"/>
    </row>
    <row r="5430" spans="1:1" x14ac:dyDescent="0.25">
      <c r="A5430" s="1"/>
    </row>
    <row r="5431" spans="1:1" x14ac:dyDescent="0.25">
      <c r="A5431" s="1"/>
    </row>
    <row r="5432" spans="1:1" x14ac:dyDescent="0.25">
      <c r="A5432" s="1"/>
    </row>
    <row r="5433" spans="1:1" x14ac:dyDescent="0.25">
      <c r="A5433" s="1"/>
    </row>
    <row r="5434" spans="1:1" x14ac:dyDescent="0.25">
      <c r="A5434" s="1"/>
    </row>
    <row r="5435" spans="1:1" x14ac:dyDescent="0.25">
      <c r="A5435" s="1"/>
    </row>
    <row r="5436" spans="1:1" x14ac:dyDescent="0.25">
      <c r="A5436" s="1"/>
    </row>
    <row r="5437" spans="1:1" x14ac:dyDescent="0.25">
      <c r="A5437" s="1"/>
    </row>
    <row r="5438" spans="1:1" x14ac:dyDescent="0.25">
      <c r="A5438" s="1"/>
    </row>
    <row r="5439" spans="1:1" x14ac:dyDescent="0.25">
      <c r="A5439" s="1"/>
    </row>
    <row r="5440" spans="1:1" x14ac:dyDescent="0.25">
      <c r="A5440" s="1"/>
    </row>
    <row r="5441" spans="1:1" x14ac:dyDescent="0.25">
      <c r="A5441" s="1"/>
    </row>
    <row r="5442" spans="1:1" x14ac:dyDescent="0.25">
      <c r="A5442" s="1"/>
    </row>
    <row r="5443" spans="1:1" x14ac:dyDescent="0.25">
      <c r="A5443" s="1"/>
    </row>
    <row r="5444" spans="1:1" x14ac:dyDescent="0.25">
      <c r="A5444" s="1"/>
    </row>
    <row r="5445" spans="1:1" x14ac:dyDescent="0.25">
      <c r="A5445" s="1"/>
    </row>
    <row r="5446" spans="1:1" x14ac:dyDescent="0.25">
      <c r="A5446" s="1"/>
    </row>
    <row r="5447" spans="1:1" x14ac:dyDescent="0.25">
      <c r="A5447" s="1"/>
    </row>
    <row r="5448" spans="1:1" x14ac:dyDescent="0.25">
      <c r="A5448" s="1"/>
    </row>
    <row r="5449" spans="1:1" x14ac:dyDescent="0.25">
      <c r="A5449" s="1"/>
    </row>
    <row r="5450" spans="1:1" x14ac:dyDescent="0.25">
      <c r="A5450" s="1"/>
    </row>
    <row r="5451" spans="1:1" x14ac:dyDescent="0.25">
      <c r="A5451" s="1"/>
    </row>
    <row r="5452" spans="1:1" x14ac:dyDescent="0.25">
      <c r="A5452" s="1"/>
    </row>
    <row r="5453" spans="1:1" x14ac:dyDescent="0.25">
      <c r="A5453" s="1"/>
    </row>
    <row r="5454" spans="1:1" x14ac:dyDescent="0.25">
      <c r="A5454" s="1"/>
    </row>
    <row r="5455" spans="1:1" x14ac:dyDescent="0.25">
      <c r="A5455" s="1"/>
    </row>
    <row r="5456" spans="1:1" x14ac:dyDescent="0.25">
      <c r="A5456" s="1"/>
    </row>
    <row r="5457" spans="1:1" x14ac:dyDescent="0.25">
      <c r="A5457" s="1"/>
    </row>
    <row r="5458" spans="1:1" x14ac:dyDescent="0.25">
      <c r="A5458" s="1"/>
    </row>
    <row r="5459" spans="1:1" x14ac:dyDescent="0.25">
      <c r="A5459" s="1"/>
    </row>
    <row r="5460" spans="1:1" x14ac:dyDescent="0.25">
      <c r="A5460" s="1"/>
    </row>
    <row r="5461" spans="1:1" x14ac:dyDescent="0.25">
      <c r="A5461" s="1"/>
    </row>
    <row r="5462" spans="1:1" x14ac:dyDescent="0.25">
      <c r="A5462" s="1"/>
    </row>
    <row r="5463" spans="1:1" x14ac:dyDescent="0.25">
      <c r="A5463" s="1"/>
    </row>
    <row r="5464" spans="1:1" x14ac:dyDescent="0.25">
      <c r="A5464" s="1"/>
    </row>
    <row r="5465" spans="1:1" x14ac:dyDescent="0.25">
      <c r="A5465" s="1"/>
    </row>
    <row r="5466" spans="1:1" x14ac:dyDescent="0.25">
      <c r="A5466" s="1"/>
    </row>
    <row r="5467" spans="1:1" x14ac:dyDescent="0.25">
      <c r="A5467" s="1"/>
    </row>
    <row r="5468" spans="1:1" x14ac:dyDescent="0.25">
      <c r="A5468" s="1"/>
    </row>
    <row r="5469" spans="1:1" x14ac:dyDescent="0.25">
      <c r="A5469" s="1"/>
    </row>
    <row r="5470" spans="1:1" x14ac:dyDescent="0.25">
      <c r="A5470" s="1"/>
    </row>
    <row r="5471" spans="1:1" x14ac:dyDescent="0.25">
      <c r="A5471" s="1"/>
    </row>
    <row r="5472" spans="1:1" x14ac:dyDescent="0.25">
      <c r="A5472" s="1"/>
    </row>
    <row r="5473" spans="1:1" x14ac:dyDescent="0.25">
      <c r="A5473" s="1"/>
    </row>
    <row r="5474" spans="1:1" x14ac:dyDescent="0.25">
      <c r="A5474" s="1"/>
    </row>
    <row r="5475" spans="1:1" x14ac:dyDescent="0.25">
      <c r="A5475" s="1"/>
    </row>
    <row r="5476" spans="1:1" x14ac:dyDescent="0.25">
      <c r="A5476" s="1"/>
    </row>
    <row r="5477" spans="1:1" x14ac:dyDescent="0.25">
      <c r="A5477" s="1"/>
    </row>
    <row r="5478" spans="1:1" x14ac:dyDescent="0.25">
      <c r="A5478" s="1"/>
    </row>
    <row r="5479" spans="1:1" x14ac:dyDescent="0.25">
      <c r="A5479" s="1"/>
    </row>
    <row r="5480" spans="1:1" x14ac:dyDescent="0.25">
      <c r="A5480" s="1"/>
    </row>
    <row r="5481" spans="1:1" x14ac:dyDescent="0.25">
      <c r="A5481" s="1"/>
    </row>
    <row r="5482" spans="1:1" x14ac:dyDescent="0.25">
      <c r="A5482" s="1"/>
    </row>
    <row r="5483" spans="1:1" x14ac:dyDescent="0.25">
      <c r="A5483" s="1"/>
    </row>
    <row r="5484" spans="1:1" x14ac:dyDescent="0.25">
      <c r="A5484" s="1"/>
    </row>
    <row r="5485" spans="1:1" x14ac:dyDescent="0.25">
      <c r="A5485" s="1"/>
    </row>
    <row r="5486" spans="1:1" x14ac:dyDescent="0.25">
      <c r="A5486" s="1"/>
    </row>
    <row r="5487" spans="1:1" x14ac:dyDescent="0.25">
      <c r="A5487" s="1"/>
    </row>
    <row r="5488" spans="1:1" x14ac:dyDescent="0.25">
      <c r="A5488" s="1"/>
    </row>
    <row r="5489" spans="1:1" x14ac:dyDescent="0.25">
      <c r="A5489" s="1"/>
    </row>
    <row r="5490" spans="1:1" x14ac:dyDescent="0.25">
      <c r="A5490" s="1"/>
    </row>
    <row r="5491" spans="1:1" x14ac:dyDescent="0.25">
      <c r="A5491" s="1"/>
    </row>
    <row r="5492" spans="1:1" x14ac:dyDescent="0.25">
      <c r="A5492" s="1"/>
    </row>
    <row r="5493" spans="1:1" x14ac:dyDescent="0.25">
      <c r="A5493" s="1"/>
    </row>
    <row r="5494" spans="1:1" x14ac:dyDescent="0.25">
      <c r="A5494" s="1"/>
    </row>
    <row r="5495" spans="1:1" x14ac:dyDescent="0.25">
      <c r="A5495" s="1"/>
    </row>
    <row r="5496" spans="1:1" x14ac:dyDescent="0.25">
      <c r="A5496" s="1"/>
    </row>
    <row r="5497" spans="1:1" x14ac:dyDescent="0.25">
      <c r="A5497" s="1"/>
    </row>
    <row r="5498" spans="1:1" x14ac:dyDescent="0.25">
      <c r="A5498" s="1"/>
    </row>
    <row r="5499" spans="1:1" x14ac:dyDescent="0.25">
      <c r="A5499" s="1"/>
    </row>
    <row r="5500" spans="1:1" x14ac:dyDescent="0.25">
      <c r="A5500" s="1"/>
    </row>
    <row r="5501" spans="1:1" x14ac:dyDescent="0.25">
      <c r="A5501" s="1"/>
    </row>
    <row r="5502" spans="1:1" x14ac:dyDescent="0.25">
      <c r="A5502" s="1"/>
    </row>
    <row r="5503" spans="1:1" x14ac:dyDescent="0.25">
      <c r="A5503" s="1"/>
    </row>
    <row r="5504" spans="1:1" x14ac:dyDescent="0.25">
      <c r="A5504" s="1"/>
    </row>
    <row r="5505" spans="1:1" x14ac:dyDescent="0.25">
      <c r="A5505" s="1"/>
    </row>
    <row r="5506" spans="1:1" x14ac:dyDescent="0.25">
      <c r="A5506" s="1"/>
    </row>
    <row r="5507" spans="1:1" x14ac:dyDescent="0.25">
      <c r="A5507" s="1"/>
    </row>
    <row r="5508" spans="1:1" x14ac:dyDescent="0.25">
      <c r="A5508" s="1"/>
    </row>
    <row r="5509" spans="1:1" x14ac:dyDescent="0.25">
      <c r="A5509" s="1"/>
    </row>
    <row r="5510" spans="1:1" x14ac:dyDescent="0.25">
      <c r="A5510" s="1"/>
    </row>
    <row r="5511" spans="1:1" x14ac:dyDescent="0.25">
      <c r="A5511" s="1"/>
    </row>
    <row r="5512" spans="1:1" x14ac:dyDescent="0.25">
      <c r="A5512" s="1"/>
    </row>
    <row r="5513" spans="1:1" x14ac:dyDescent="0.25">
      <c r="A5513" s="1"/>
    </row>
    <row r="5514" spans="1:1" x14ac:dyDescent="0.25">
      <c r="A5514" s="1"/>
    </row>
    <row r="5515" spans="1:1" x14ac:dyDescent="0.25">
      <c r="A5515" s="1"/>
    </row>
    <row r="5516" spans="1:1" x14ac:dyDescent="0.25">
      <c r="A5516" s="1"/>
    </row>
    <row r="5517" spans="1:1" x14ac:dyDescent="0.25">
      <c r="A5517" s="1"/>
    </row>
    <row r="5518" spans="1:1" x14ac:dyDescent="0.25">
      <c r="A5518" s="1"/>
    </row>
    <row r="5519" spans="1:1" x14ac:dyDescent="0.25">
      <c r="A5519" s="1"/>
    </row>
    <row r="5520" spans="1:1" x14ac:dyDescent="0.25">
      <c r="A5520" s="1"/>
    </row>
    <row r="5521" spans="1:1" x14ac:dyDescent="0.25">
      <c r="A5521" s="1"/>
    </row>
    <row r="5522" spans="1:1" x14ac:dyDescent="0.25">
      <c r="A5522" s="1"/>
    </row>
    <row r="5523" spans="1:1" x14ac:dyDescent="0.25">
      <c r="A5523" s="1"/>
    </row>
    <row r="5524" spans="1:1" x14ac:dyDescent="0.25">
      <c r="A5524" s="1"/>
    </row>
    <row r="5525" spans="1:1" x14ac:dyDescent="0.25">
      <c r="A5525" s="1"/>
    </row>
    <row r="5526" spans="1:1" x14ac:dyDescent="0.25">
      <c r="A5526" s="1"/>
    </row>
    <row r="5527" spans="1:1" x14ac:dyDescent="0.25">
      <c r="A5527" s="1"/>
    </row>
    <row r="5528" spans="1:1" x14ac:dyDescent="0.25">
      <c r="A5528" s="1"/>
    </row>
    <row r="5529" spans="1:1" x14ac:dyDescent="0.25">
      <c r="A5529" s="1"/>
    </row>
    <row r="5530" spans="1:1" x14ac:dyDescent="0.25">
      <c r="A5530" s="1"/>
    </row>
    <row r="5531" spans="1:1" x14ac:dyDescent="0.25">
      <c r="A5531" s="1"/>
    </row>
    <row r="5532" spans="1:1" x14ac:dyDescent="0.25">
      <c r="A5532" s="1"/>
    </row>
    <row r="5533" spans="1:1" x14ac:dyDescent="0.25">
      <c r="A5533" s="1"/>
    </row>
    <row r="5534" spans="1:1" x14ac:dyDescent="0.25">
      <c r="A5534" s="1"/>
    </row>
    <row r="5535" spans="1:1" x14ac:dyDescent="0.25">
      <c r="A5535" s="1"/>
    </row>
    <row r="5536" spans="1:1" x14ac:dyDescent="0.25">
      <c r="A5536" s="1"/>
    </row>
    <row r="5537" spans="1:1" x14ac:dyDescent="0.25">
      <c r="A5537" s="1"/>
    </row>
    <row r="5538" spans="1:1" x14ac:dyDescent="0.25">
      <c r="A5538" s="1"/>
    </row>
    <row r="5539" spans="1:1" x14ac:dyDescent="0.25">
      <c r="A5539" s="1"/>
    </row>
    <row r="5540" spans="1:1" x14ac:dyDescent="0.25">
      <c r="A5540" s="1"/>
    </row>
    <row r="5541" spans="1:1" x14ac:dyDescent="0.25">
      <c r="A5541" s="1"/>
    </row>
    <row r="5542" spans="1:1" x14ac:dyDescent="0.25">
      <c r="A5542" s="1"/>
    </row>
    <row r="5543" spans="1:1" x14ac:dyDescent="0.25">
      <c r="A5543" s="1"/>
    </row>
    <row r="5544" spans="1:1" x14ac:dyDescent="0.25">
      <c r="A5544" s="1"/>
    </row>
    <row r="5545" spans="1:1" x14ac:dyDescent="0.25">
      <c r="A5545" s="1"/>
    </row>
    <row r="5546" spans="1:1" x14ac:dyDescent="0.25">
      <c r="A5546" s="1"/>
    </row>
    <row r="5547" spans="1:1" x14ac:dyDescent="0.25">
      <c r="A5547" s="1"/>
    </row>
    <row r="5548" spans="1:1" x14ac:dyDescent="0.25">
      <c r="A5548" s="1"/>
    </row>
    <row r="5549" spans="1:1" x14ac:dyDescent="0.25">
      <c r="A5549" s="1"/>
    </row>
    <row r="5550" spans="1:1" x14ac:dyDescent="0.25">
      <c r="A5550" s="1"/>
    </row>
    <row r="5551" spans="1:1" x14ac:dyDescent="0.25">
      <c r="A5551" s="1"/>
    </row>
    <row r="5552" spans="1:1" x14ac:dyDescent="0.25">
      <c r="A5552" s="1"/>
    </row>
    <row r="5553" spans="1:1" x14ac:dyDescent="0.25">
      <c r="A5553" s="1"/>
    </row>
    <row r="5554" spans="1:1" x14ac:dyDescent="0.25">
      <c r="A5554" s="1"/>
    </row>
    <row r="5555" spans="1:1" x14ac:dyDescent="0.25">
      <c r="A5555" s="1"/>
    </row>
    <row r="5556" spans="1:1" x14ac:dyDescent="0.25">
      <c r="A5556" s="1"/>
    </row>
    <row r="5557" spans="1:1" x14ac:dyDescent="0.25">
      <c r="A5557" s="1"/>
    </row>
    <row r="5558" spans="1:1" x14ac:dyDescent="0.25">
      <c r="A5558" s="1"/>
    </row>
    <row r="5559" spans="1:1" x14ac:dyDescent="0.25">
      <c r="A5559" s="1"/>
    </row>
    <row r="5560" spans="1:1" x14ac:dyDescent="0.25">
      <c r="A5560" s="1"/>
    </row>
    <row r="5561" spans="1:1" x14ac:dyDescent="0.25">
      <c r="A5561" s="1"/>
    </row>
    <row r="5562" spans="1:1" x14ac:dyDescent="0.25">
      <c r="A5562" s="1"/>
    </row>
    <row r="5563" spans="1:1" x14ac:dyDescent="0.25">
      <c r="A5563" s="1"/>
    </row>
    <row r="5564" spans="1:1" x14ac:dyDescent="0.25">
      <c r="A5564" s="1"/>
    </row>
    <row r="5565" spans="1:1" x14ac:dyDescent="0.25">
      <c r="A5565" s="1"/>
    </row>
    <row r="5566" spans="1:1" x14ac:dyDescent="0.25">
      <c r="A5566" s="1"/>
    </row>
    <row r="5567" spans="1:1" x14ac:dyDescent="0.25">
      <c r="A5567" s="1"/>
    </row>
    <row r="5568" spans="1:1" x14ac:dyDescent="0.25">
      <c r="A5568" s="1"/>
    </row>
    <row r="5569" spans="1:1" x14ac:dyDescent="0.25">
      <c r="A5569" s="1"/>
    </row>
    <row r="5570" spans="1:1" x14ac:dyDescent="0.25">
      <c r="A5570" s="1"/>
    </row>
    <row r="5571" spans="1:1" x14ac:dyDescent="0.25">
      <c r="A5571" s="1"/>
    </row>
    <row r="5572" spans="1:1" x14ac:dyDescent="0.25">
      <c r="A5572" s="1"/>
    </row>
    <row r="5573" spans="1:1" x14ac:dyDescent="0.25">
      <c r="A5573" s="1"/>
    </row>
    <row r="5574" spans="1:1" x14ac:dyDescent="0.25">
      <c r="A5574" s="1"/>
    </row>
    <row r="5575" spans="1:1" x14ac:dyDescent="0.25">
      <c r="A5575" s="1"/>
    </row>
    <row r="5576" spans="1:1" x14ac:dyDescent="0.25">
      <c r="A5576" s="1"/>
    </row>
    <row r="5577" spans="1:1" x14ac:dyDescent="0.25">
      <c r="A5577" s="1"/>
    </row>
    <row r="5578" spans="1:1" x14ac:dyDescent="0.25">
      <c r="A5578" s="1"/>
    </row>
    <row r="5579" spans="1:1" x14ac:dyDescent="0.25">
      <c r="A5579" s="1"/>
    </row>
    <row r="5580" spans="1:1" x14ac:dyDescent="0.25">
      <c r="A5580" s="1"/>
    </row>
    <row r="5581" spans="1:1" x14ac:dyDescent="0.25">
      <c r="A5581" s="1"/>
    </row>
    <row r="5582" spans="1:1" x14ac:dyDescent="0.25">
      <c r="A5582" s="1"/>
    </row>
    <row r="5583" spans="1:1" x14ac:dyDescent="0.25">
      <c r="A5583" s="1"/>
    </row>
    <row r="5584" spans="1:1" x14ac:dyDescent="0.25">
      <c r="A5584" s="1"/>
    </row>
    <row r="5585" spans="1:1" x14ac:dyDescent="0.25">
      <c r="A5585" s="1"/>
    </row>
    <row r="5586" spans="1:1" x14ac:dyDescent="0.25">
      <c r="A5586" s="1"/>
    </row>
    <row r="5587" spans="1:1" x14ac:dyDescent="0.25">
      <c r="A5587" s="1"/>
    </row>
    <row r="5588" spans="1:1" x14ac:dyDescent="0.25">
      <c r="A5588" s="1"/>
    </row>
    <row r="5589" spans="1:1" x14ac:dyDescent="0.25">
      <c r="A5589" s="1"/>
    </row>
    <row r="5590" spans="1:1" x14ac:dyDescent="0.25">
      <c r="A5590" s="1"/>
    </row>
    <row r="5591" spans="1:1" x14ac:dyDescent="0.25">
      <c r="A5591" s="1"/>
    </row>
    <row r="5592" spans="1:1" x14ac:dyDescent="0.25">
      <c r="A5592" s="1"/>
    </row>
    <row r="5593" spans="1:1" x14ac:dyDescent="0.25">
      <c r="A5593" s="1"/>
    </row>
    <row r="5594" spans="1:1" x14ac:dyDescent="0.25">
      <c r="A5594" s="1"/>
    </row>
    <row r="5595" spans="1:1" x14ac:dyDescent="0.25">
      <c r="A5595" s="1"/>
    </row>
    <row r="5596" spans="1:1" x14ac:dyDescent="0.25">
      <c r="A5596" s="1"/>
    </row>
    <row r="5597" spans="1:1" x14ac:dyDescent="0.25">
      <c r="A5597" s="1"/>
    </row>
    <row r="5598" spans="1:1" x14ac:dyDescent="0.25">
      <c r="A5598" s="1"/>
    </row>
    <row r="5599" spans="1:1" x14ac:dyDescent="0.25">
      <c r="A5599" s="1"/>
    </row>
    <row r="5600" spans="1:1" x14ac:dyDescent="0.25">
      <c r="A5600" s="1"/>
    </row>
    <row r="5601" spans="1:1" x14ac:dyDescent="0.25">
      <c r="A5601" s="1"/>
    </row>
    <row r="5602" spans="1:1" x14ac:dyDescent="0.25">
      <c r="A5602" s="1"/>
    </row>
    <row r="5603" spans="1:1" x14ac:dyDescent="0.25">
      <c r="A5603" s="1"/>
    </row>
    <row r="5604" spans="1:1" x14ac:dyDescent="0.25">
      <c r="A5604" s="1"/>
    </row>
    <row r="5605" spans="1:1" x14ac:dyDescent="0.25">
      <c r="A5605" s="1"/>
    </row>
    <row r="5606" spans="1:1" x14ac:dyDescent="0.25">
      <c r="A5606" s="1"/>
    </row>
    <row r="5607" spans="1:1" x14ac:dyDescent="0.25">
      <c r="A5607" s="1"/>
    </row>
    <row r="5608" spans="1:1" x14ac:dyDescent="0.25">
      <c r="A5608" s="1"/>
    </row>
    <row r="5609" spans="1:1" x14ac:dyDescent="0.25">
      <c r="A5609" s="1"/>
    </row>
    <row r="5610" spans="1:1" x14ac:dyDescent="0.25">
      <c r="A5610" s="1"/>
    </row>
    <row r="5611" spans="1:1" x14ac:dyDescent="0.25">
      <c r="A5611" s="1"/>
    </row>
    <row r="5612" spans="1:1" x14ac:dyDescent="0.25">
      <c r="A5612" s="1"/>
    </row>
    <row r="5613" spans="1:1" x14ac:dyDescent="0.25">
      <c r="A5613" s="1"/>
    </row>
    <row r="5614" spans="1:1" x14ac:dyDescent="0.25">
      <c r="A5614" s="1"/>
    </row>
    <row r="5615" spans="1:1" x14ac:dyDescent="0.25">
      <c r="A5615" s="1"/>
    </row>
    <row r="5616" spans="1:1" x14ac:dyDescent="0.25">
      <c r="A5616" s="1"/>
    </row>
    <row r="5617" spans="1:1" x14ac:dyDescent="0.25">
      <c r="A5617" s="1"/>
    </row>
    <row r="5618" spans="1:1" x14ac:dyDescent="0.25">
      <c r="A5618" s="1"/>
    </row>
    <row r="5619" spans="1:1" x14ac:dyDescent="0.25">
      <c r="A5619" s="1"/>
    </row>
    <row r="5620" spans="1:1" x14ac:dyDescent="0.25">
      <c r="A5620" s="1"/>
    </row>
    <row r="5621" spans="1:1" x14ac:dyDescent="0.25">
      <c r="A5621" s="1"/>
    </row>
    <row r="5622" spans="1:1" x14ac:dyDescent="0.25">
      <c r="A5622" s="1"/>
    </row>
    <row r="5623" spans="1:1" x14ac:dyDescent="0.25">
      <c r="A5623" s="1"/>
    </row>
    <row r="5624" spans="1:1" x14ac:dyDescent="0.25">
      <c r="A5624" s="1"/>
    </row>
    <row r="5625" spans="1:1" x14ac:dyDescent="0.25">
      <c r="A5625" s="1"/>
    </row>
    <row r="5626" spans="1:1" x14ac:dyDescent="0.25">
      <c r="A5626" s="1"/>
    </row>
    <row r="5627" spans="1:1" x14ac:dyDescent="0.25">
      <c r="A5627" s="1"/>
    </row>
    <row r="5628" spans="1:1" x14ac:dyDescent="0.25">
      <c r="A5628" s="1"/>
    </row>
    <row r="5629" spans="1:1" x14ac:dyDescent="0.25">
      <c r="A5629" s="1"/>
    </row>
    <row r="5630" spans="1:1" x14ac:dyDescent="0.25">
      <c r="A5630" s="1"/>
    </row>
    <row r="5631" spans="1:1" x14ac:dyDescent="0.25">
      <c r="A5631" s="1"/>
    </row>
    <row r="5632" spans="1:1" x14ac:dyDescent="0.25">
      <c r="A5632" s="1"/>
    </row>
    <row r="5633" spans="1:1" x14ac:dyDescent="0.25">
      <c r="A5633" s="1"/>
    </row>
    <row r="5634" spans="1:1" x14ac:dyDescent="0.25">
      <c r="A5634" s="1"/>
    </row>
    <row r="5635" spans="1:1" x14ac:dyDescent="0.25">
      <c r="A5635" s="1"/>
    </row>
    <row r="5636" spans="1:1" x14ac:dyDescent="0.25">
      <c r="A5636" s="1"/>
    </row>
    <row r="5637" spans="1:1" x14ac:dyDescent="0.25">
      <c r="A5637" s="1"/>
    </row>
    <row r="5638" spans="1:1" x14ac:dyDescent="0.25">
      <c r="A5638" s="1"/>
    </row>
    <row r="5639" spans="1:1" x14ac:dyDescent="0.25">
      <c r="A5639" s="1"/>
    </row>
    <row r="5640" spans="1:1" x14ac:dyDescent="0.25">
      <c r="A5640" s="1"/>
    </row>
    <row r="5641" spans="1:1" x14ac:dyDescent="0.25">
      <c r="A5641" s="1"/>
    </row>
    <row r="5642" spans="1:1" x14ac:dyDescent="0.25">
      <c r="A5642" s="1"/>
    </row>
    <row r="5643" spans="1:1" x14ac:dyDescent="0.25">
      <c r="A5643" s="1"/>
    </row>
    <row r="5644" spans="1:1" x14ac:dyDescent="0.25">
      <c r="A5644" s="1"/>
    </row>
    <row r="5645" spans="1:1" x14ac:dyDescent="0.25">
      <c r="A5645" s="1"/>
    </row>
    <row r="5646" spans="1:1" x14ac:dyDescent="0.25">
      <c r="A5646" s="1"/>
    </row>
    <row r="5647" spans="1:1" x14ac:dyDescent="0.25">
      <c r="A5647" s="1"/>
    </row>
    <row r="5648" spans="1:1" x14ac:dyDescent="0.25">
      <c r="A5648" s="1"/>
    </row>
    <row r="5649" spans="1:1" x14ac:dyDescent="0.25">
      <c r="A5649" s="1"/>
    </row>
    <row r="5650" spans="1:1" x14ac:dyDescent="0.25">
      <c r="A5650" s="1"/>
    </row>
    <row r="5651" spans="1:1" x14ac:dyDescent="0.25">
      <c r="A5651" s="1"/>
    </row>
    <row r="5652" spans="1:1" x14ac:dyDescent="0.25">
      <c r="A5652" s="1"/>
    </row>
    <row r="5653" spans="1:1" x14ac:dyDescent="0.25">
      <c r="A5653" s="1"/>
    </row>
    <row r="5654" spans="1:1" x14ac:dyDescent="0.25">
      <c r="A5654" s="1"/>
    </row>
    <row r="5655" spans="1:1" x14ac:dyDescent="0.25">
      <c r="A5655" s="1"/>
    </row>
    <row r="5656" spans="1:1" x14ac:dyDescent="0.25">
      <c r="A5656" s="1"/>
    </row>
    <row r="5657" spans="1:1" x14ac:dyDescent="0.25">
      <c r="A5657" s="1"/>
    </row>
    <row r="5658" spans="1:1" x14ac:dyDescent="0.25">
      <c r="A5658" s="1"/>
    </row>
    <row r="5659" spans="1:1" x14ac:dyDescent="0.25">
      <c r="A5659" s="1"/>
    </row>
    <row r="5660" spans="1:1" x14ac:dyDescent="0.25">
      <c r="A5660" s="1"/>
    </row>
    <row r="5661" spans="1:1" x14ac:dyDescent="0.25">
      <c r="A5661" s="1"/>
    </row>
    <row r="5662" spans="1:1" x14ac:dyDescent="0.25">
      <c r="A5662" s="1"/>
    </row>
    <row r="5663" spans="1:1" x14ac:dyDescent="0.25">
      <c r="A5663" s="1"/>
    </row>
    <row r="5664" spans="1:1" x14ac:dyDescent="0.25">
      <c r="A5664" s="1"/>
    </row>
    <row r="5665" spans="1:1" x14ac:dyDescent="0.25">
      <c r="A5665" s="1"/>
    </row>
    <row r="5666" spans="1:1" x14ac:dyDescent="0.25">
      <c r="A5666" s="1"/>
    </row>
    <row r="5667" spans="1:1" x14ac:dyDescent="0.25">
      <c r="A5667" s="1"/>
    </row>
    <row r="5668" spans="1:1" x14ac:dyDescent="0.25">
      <c r="A5668" s="1"/>
    </row>
    <row r="5669" spans="1:1" x14ac:dyDescent="0.25">
      <c r="A5669" s="1"/>
    </row>
    <row r="5670" spans="1:1" x14ac:dyDescent="0.25">
      <c r="A5670" s="1"/>
    </row>
    <row r="5671" spans="1:1" x14ac:dyDescent="0.25">
      <c r="A5671" s="1"/>
    </row>
    <row r="5672" spans="1:1" x14ac:dyDescent="0.25">
      <c r="A5672" s="1"/>
    </row>
    <row r="5673" spans="1:1" x14ac:dyDescent="0.25">
      <c r="A5673" s="1"/>
    </row>
    <row r="5674" spans="1:1" x14ac:dyDescent="0.25">
      <c r="A5674" s="1"/>
    </row>
    <row r="5675" spans="1:1" x14ac:dyDescent="0.25">
      <c r="A5675" s="1"/>
    </row>
    <row r="5676" spans="1:1" x14ac:dyDescent="0.25">
      <c r="A5676" s="1"/>
    </row>
    <row r="5677" spans="1:1" x14ac:dyDescent="0.25">
      <c r="A5677" s="1"/>
    </row>
    <row r="5678" spans="1:1" x14ac:dyDescent="0.25">
      <c r="A5678" s="1"/>
    </row>
    <row r="5679" spans="1:1" x14ac:dyDescent="0.25">
      <c r="A5679" s="1"/>
    </row>
    <row r="5680" spans="1:1" x14ac:dyDescent="0.25">
      <c r="A5680" s="1"/>
    </row>
    <row r="5681" spans="1:1" x14ac:dyDescent="0.25">
      <c r="A5681" s="1"/>
    </row>
    <row r="5682" spans="1:1" x14ac:dyDescent="0.25">
      <c r="A5682" s="1"/>
    </row>
    <row r="5683" spans="1:1" x14ac:dyDescent="0.25">
      <c r="A5683" s="1"/>
    </row>
    <row r="5684" spans="1:1" x14ac:dyDescent="0.25">
      <c r="A5684" s="1"/>
    </row>
    <row r="5685" spans="1:1" x14ac:dyDescent="0.25">
      <c r="A5685" s="1"/>
    </row>
    <row r="5686" spans="1:1" x14ac:dyDescent="0.25">
      <c r="A5686" s="1"/>
    </row>
    <row r="5687" spans="1:1" x14ac:dyDescent="0.25">
      <c r="A5687" s="1"/>
    </row>
    <row r="5688" spans="1:1" x14ac:dyDescent="0.25">
      <c r="A5688" s="1"/>
    </row>
    <row r="5689" spans="1:1" x14ac:dyDescent="0.25">
      <c r="A5689" s="1"/>
    </row>
    <row r="5690" spans="1:1" x14ac:dyDescent="0.25">
      <c r="A5690" s="1"/>
    </row>
    <row r="5691" spans="1:1" x14ac:dyDescent="0.25">
      <c r="A5691" s="1"/>
    </row>
    <row r="5692" spans="1:1" x14ac:dyDescent="0.25">
      <c r="A5692" s="1"/>
    </row>
    <row r="5693" spans="1:1" x14ac:dyDescent="0.25">
      <c r="A5693" s="1"/>
    </row>
    <row r="5694" spans="1:1" x14ac:dyDescent="0.25">
      <c r="A5694" s="1"/>
    </row>
    <row r="5695" spans="1:1" x14ac:dyDescent="0.25">
      <c r="A5695" s="1"/>
    </row>
    <row r="5696" spans="1:1" x14ac:dyDescent="0.25">
      <c r="A5696" s="1"/>
    </row>
    <row r="5697" spans="1:1" x14ac:dyDescent="0.25">
      <c r="A5697" s="1"/>
    </row>
    <row r="5698" spans="1:1" x14ac:dyDescent="0.25">
      <c r="A5698" s="1"/>
    </row>
    <row r="5699" spans="1:1" x14ac:dyDescent="0.25">
      <c r="A5699" s="1"/>
    </row>
    <row r="5700" spans="1:1" x14ac:dyDescent="0.25">
      <c r="A5700" s="1"/>
    </row>
    <row r="5701" spans="1:1" x14ac:dyDescent="0.25">
      <c r="A5701" s="1"/>
    </row>
    <row r="5702" spans="1:1" x14ac:dyDescent="0.25">
      <c r="A5702" s="1"/>
    </row>
    <row r="5703" spans="1:1" x14ac:dyDescent="0.25">
      <c r="A5703" s="1"/>
    </row>
    <row r="5704" spans="1:1" x14ac:dyDescent="0.25">
      <c r="A5704" s="1"/>
    </row>
    <row r="5705" spans="1:1" x14ac:dyDescent="0.25">
      <c r="A5705" s="1"/>
    </row>
    <row r="5706" spans="1:1" x14ac:dyDescent="0.25">
      <c r="A5706" s="1"/>
    </row>
    <row r="5707" spans="1:1" x14ac:dyDescent="0.25">
      <c r="A5707" s="1"/>
    </row>
    <row r="5708" spans="1:1" x14ac:dyDescent="0.25">
      <c r="A5708" s="1"/>
    </row>
    <row r="5709" spans="1:1" x14ac:dyDescent="0.25">
      <c r="A5709" s="1"/>
    </row>
    <row r="5710" spans="1:1" x14ac:dyDescent="0.25">
      <c r="A5710" s="1"/>
    </row>
    <row r="5711" spans="1:1" x14ac:dyDescent="0.25">
      <c r="A5711" s="1"/>
    </row>
    <row r="5712" spans="1:1" x14ac:dyDescent="0.25">
      <c r="A5712" s="1"/>
    </row>
    <row r="5713" spans="1:1" x14ac:dyDescent="0.25">
      <c r="A5713" s="1"/>
    </row>
    <row r="5714" spans="1:1" x14ac:dyDescent="0.25">
      <c r="A5714" s="1"/>
    </row>
    <row r="5715" spans="1:1" x14ac:dyDescent="0.25">
      <c r="A5715" s="1"/>
    </row>
    <row r="5716" spans="1:1" x14ac:dyDescent="0.25">
      <c r="A5716" s="1"/>
    </row>
    <row r="5717" spans="1:1" x14ac:dyDescent="0.25">
      <c r="A5717" s="1"/>
    </row>
    <row r="5718" spans="1:1" x14ac:dyDescent="0.25">
      <c r="A5718" s="1"/>
    </row>
    <row r="5719" spans="1:1" x14ac:dyDescent="0.25">
      <c r="A5719" s="1"/>
    </row>
    <row r="5720" spans="1:1" x14ac:dyDescent="0.25">
      <c r="A5720" s="1"/>
    </row>
    <row r="5721" spans="1:1" x14ac:dyDescent="0.25">
      <c r="A5721" s="1"/>
    </row>
    <row r="5722" spans="1:1" x14ac:dyDescent="0.25">
      <c r="A5722" s="1"/>
    </row>
    <row r="5723" spans="1:1" x14ac:dyDescent="0.25">
      <c r="A5723" s="1"/>
    </row>
    <row r="5724" spans="1:1" x14ac:dyDescent="0.25">
      <c r="A5724" s="1"/>
    </row>
    <row r="5725" spans="1:1" x14ac:dyDescent="0.25">
      <c r="A5725" s="1"/>
    </row>
    <row r="5726" spans="1:1" x14ac:dyDescent="0.25">
      <c r="A5726" s="1"/>
    </row>
    <row r="5727" spans="1:1" x14ac:dyDescent="0.25">
      <c r="A5727" s="1"/>
    </row>
    <row r="5728" spans="1:1" x14ac:dyDescent="0.25">
      <c r="A5728" s="1"/>
    </row>
    <row r="5729" spans="1:1" x14ac:dyDescent="0.25">
      <c r="A5729" s="1"/>
    </row>
    <row r="5730" spans="1:1" x14ac:dyDescent="0.25">
      <c r="A5730" s="1"/>
    </row>
    <row r="5731" spans="1:1" x14ac:dyDescent="0.25">
      <c r="A5731" s="1"/>
    </row>
    <row r="5732" spans="1:1" x14ac:dyDescent="0.25">
      <c r="A5732" s="1"/>
    </row>
    <row r="5733" spans="1:1" x14ac:dyDescent="0.25">
      <c r="A5733" s="1"/>
    </row>
    <row r="5734" spans="1:1" x14ac:dyDescent="0.25">
      <c r="A5734" s="1"/>
    </row>
    <row r="5735" spans="1:1" x14ac:dyDescent="0.25">
      <c r="A5735" s="1"/>
    </row>
    <row r="5736" spans="1:1" x14ac:dyDescent="0.25">
      <c r="A5736" s="1"/>
    </row>
    <row r="5737" spans="1:1" x14ac:dyDescent="0.25">
      <c r="A5737" s="1"/>
    </row>
    <row r="5738" spans="1:1" x14ac:dyDescent="0.25">
      <c r="A5738" s="1"/>
    </row>
    <row r="5739" spans="1:1" x14ac:dyDescent="0.25">
      <c r="A5739" s="1"/>
    </row>
    <row r="5740" spans="1:1" x14ac:dyDescent="0.25">
      <c r="A5740" s="1"/>
    </row>
    <row r="5741" spans="1:1" x14ac:dyDescent="0.25">
      <c r="A5741" s="1"/>
    </row>
    <row r="5742" spans="1:1" x14ac:dyDescent="0.25">
      <c r="A5742" s="1"/>
    </row>
    <row r="5743" spans="1:1" x14ac:dyDescent="0.25">
      <c r="A5743" s="1"/>
    </row>
    <row r="5744" spans="1:1" x14ac:dyDescent="0.25">
      <c r="A5744" s="1"/>
    </row>
    <row r="5745" spans="1:1" x14ac:dyDescent="0.25">
      <c r="A5745" s="1"/>
    </row>
    <row r="5746" spans="1:1" x14ac:dyDescent="0.25">
      <c r="A5746" s="1"/>
    </row>
    <row r="5747" spans="1:1" x14ac:dyDescent="0.25">
      <c r="A5747" s="1"/>
    </row>
    <row r="5748" spans="1:1" x14ac:dyDescent="0.25">
      <c r="A5748" s="1"/>
    </row>
    <row r="5749" spans="1:1" x14ac:dyDescent="0.25">
      <c r="A5749" s="1"/>
    </row>
    <row r="5750" spans="1:1" x14ac:dyDescent="0.25">
      <c r="A5750" s="1"/>
    </row>
    <row r="5751" spans="1:1" x14ac:dyDescent="0.25">
      <c r="A5751" s="1"/>
    </row>
    <row r="5752" spans="1:1" x14ac:dyDescent="0.25">
      <c r="A5752" s="1"/>
    </row>
    <row r="5753" spans="1:1" x14ac:dyDescent="0.25">
      <c r="A5753" s="1"/>
    </row>
    <row r="5754" spans="1:1" x14ac:dyDescent="0.25">
      <c r="A5754" s="1"/>
    </row>
    <row r="5755" spans="1:1" x14ac:dyDescent="0.25">
      <c r="A5755" s="1"/>
    </row>
    <row r="5756" spans="1:1" x14ac:dyDescent="0.25">
      <c r="A5756" s="1"/>
    </row>
    <row r="5757" spans="1:1" x14ac:dyDescent="0.25">
      <c r="A5757" s="1"/>
    </row>
    <row r="5758" spans="1:1" x14ac:dyDescent="0.25">
      <c r="A5758" s="1"/>
    </row>
    <row r="5759" spans="1:1" x14ac:dyDescent="0.25">
      <c r="A5759" s="1"/>
    </row>
    <row r="5760" spans="1:1" x14ac:dyDescent="0.25">
      <c r="A5760" s="1"/>
    </row>
    <row r="5761" spans="1:1" x14ac:dyDescent="0.25">
      <c r="A5761" s="1"/>
    </row>
    <row r="5762" spans="1:1" x14ac:dyDescent="0.25">
      <c r="A5762" s="1"/>
    </row>
    <row r="5763" spans="1:1" x14ac:dyDescent="0.25">
      <c r="A5763" s="1"/>
    </row>
    <row r="5764" spans="1:1" x14ac:dyDescent="0.25">
      <c r="A5764" s="1"/>
    </row>
    <row r="5765" spans="1:1" x14ac:dyDescent="0.25">
      <c r="A5765" s="1"/>
    </row>
    <row r="5766" spans="1:1" x14ac:dyDescent="0.25">
      <c r="A5766" s="1"/>
    </row>
    <row r="5767" spans="1:1" x14ac:dyDescent="0.25">
      <c r="A5767" s="1"/>
    </row>
    <row r="5768" spans="1:1" x14ac:dyDescent="0.25">
      <c r="A5768" s="1"/>
    </row>
    <row r="5769" spans="1:1" x14ac:dyDescent="0.25">
      <c r="A5769" s="1"/>
    </row>
    <row r="5770" spans="1:1" x14ac:dyDescent="0.25">
      <c r="A5770" s="1"/>
    </row>
    <row r="5771" spans="1:1" x14ac:dyDescent="0.25">
      <c r="A5771" s="1"/>
    </row>
    <row r="5772" spans="1:1" x14ac:dyDescent="0.25">
      <c r="A5772" s="1"/>
    </row>
    <row r="5773" spans="1:1" x14ac:dyDescent="0.25">
      <c r="A5773" s="1"/>
    </row>
    <row r="5774" spans="1:1" x14ac:dyDescent="0.25">
      <c r="A5774" s="1"/>
    </row>
    <row r="5775" spans="1:1" x14ac:dyDescent="0.25">
      <c r="A5775" s="1"/>
    </row>
    <row r="5776" spans="1:1" x14ac:dyDescent="0.25">
      <c r="A5776" s="1"/>
    </row>
    <row r="5777" spans="1:1" x14ac:dyDescent="0.25">
      <c r="A5777" s="1"/>
    </row>
    <row r="5778" spans="1:1" x14ac:dyDescent="0.25">
      <c r="A5778" s="1"/>
    </row>
    <row r="5779" spans="1:1" x14ac:dyDescent="0.25">
      <c r="A5779" s="1"/>
    </row>
    <row r="5780" spans="1:1" x14ac:dyDescent="0.25">
      <c r="A5780" s="1"/>
    </row>
    <row r="5781" spans="1:1" x14ac:dyDescent="0.25">
      <c r="A5781" s="1"/>
    </row>
    <row r="5782" spans="1:1" x14ac:dyDescent="0.25">
      <c r="A5782" s="1"/>
    </row>
    <row r="5783" spans="1:1" x14ac:dyDescent="0.25">
      <c r="A5783" s="1"/>
    </row>
    <row r="5784" spans="1:1" x14ac:dyDescent="0.25">
      <c r="A5784" s="1"/>
    </row>
    <row r="5785" spans="1:1" x14ac:dyDescent="0.25">
      <c r="A5785" s="1"/>
    </row>
    <row r="5786" spans="1:1" x14ac:dyDescent="0.25">
      <c r="A5786" s="1"/>
    </row>
    <row r="5787" spans="1:1" x14ac:dyDescent="0.25">
      <c r="A5787" s="1"/>
    </row>
    <row r="5788" spans="1:1" x14ac:dyDescent="0.25">
      <c r="A5788" s="1"/>
    </row>
    <row r="5789" spans="1:1" x14ac:dyDescent="0.25">
      <c r="A5789" s="1"/>
    </row>
    <row r="5790" spans="1:1" x14ac:dyDescent="0.25">
      <c r="A5790" s="1"/>
    </row>
    <row r="5791" spans="1:1" x14ac:dyDescent="0.25">
      <c r="A5791" s="1"/>
    </row>
    <row r="5792" spans="1:1" x14ac:dyDescent="0.25">
      <c r="A5792" s="1"/>
    </row>
    <row r="5793" spans="1:1" x14ac:dyDescent="0.25">
      <c r="A5793" s="1"/>
    </row>
    <row r="5794" spans="1:1" x14ac:dyDescent="0.25">
      <c r="A5794" s="1"/>
    </row>
    <row r="5795" spans="1:1" x14ac:dyDescent="0.25">
      <c r="A5795" s="1"/>
    </row>
    <row r="5796" spans="1:1" x14ac:dyDescent="0.25">
      <c r="A5796" s="1"/>
    </row>
    <row r="5797" spans="1:1" x14ac:dyDescent="0.25">
      <c r="A5797" s="1"/>
    </row>
    <row r="5798" spans="1:1" x14ac:dyDescent="0.25">
      <c r="A5798" s="1"/>
    </row>
    <row r="5799" spans="1:1" x14ac:dyDescent="0.25">
      <c r="A5799" s="1"/>
    </row>
    <row r="5800" spans="1:1" x14ac:dyDescent="0.25">
      <c r="A5800" s="1"/>
    </row>
    <row r="5801" spans="1:1" x14ac:dyDescent="0.25">
      <c r="A5801" s="1"/>
    </row>
    <row r="5802" spans="1:1" x14ac:dyDescent="0.25">
      <c r="A5802" s="1"/>
    </row>
    <row r="5803" spans="1:1" x14ac:dyDescent="0.25">
      <c r="A5803" s="1"/>
    </row>
    <row r="5804" spans="1:1" x14ac:dyDescent="0.25">
      <c r="A5804" s="1"/>
    </row>
    <row r="5805" spans="1:1" x14ac:dyDescent="0.25">
      <c r="A5805" s="1"/>
    </row>
    <row r="5806" spans="1:1" x14ac:dyDescent="0.25">
      <c r="A5806" s="1"/>
    </row>
    <row r="5807" spans="1:1" x14ac:dyDescent="0.25">
      <c r="A5807" s="1"/>
    </row>
    <row r="5808" spans="1:1" x14ac:dyDescent="0.25">
      <c r="A5808" s="1"/>
    </row>
    <row r="5809" spans="1:1" x14ac:dyDescent="0.25">
      <c r="A5809" s="1"/>
    </row>
    <row r="5810" spans="1:1" x14ac:dyDescent="0.25">
      <c r="A5810" s="1"/>
    </row>
    <row r="5811" spans="1:1" x14ac:dyDescent="0.25">
      <c r="A5811" s="1"/>
    </row>
    <row r="5812" spans="1:1" x14ac:dyDescent="0.25">
      <c r="A5812" s="1"/>
    </row>
    <row r="5813" spans="1:1" x14ac:dyDescent="0.25">
      <c r="A5813" s="1"/>
    </row>
    <row r="5814" spans="1:1" x14ac:dyDescent="0.25">
      <c r="A5814" s="1"/>
    </row>
    <row r="5815" spans="1:1" x14ac:dyDescent="0.25">
      <c r="A5815" s="1"/>
    </row>
    <row r="5816" spans="1:1" x14ac:dyDescent="0.25">
      <c r="A5816" s="1"/>
    </row>
    <row r="5817" spans="1:1" x14ac:dyDescent="0.25">
      <c r="A5817" s="1"/>
    </row>
    <row r="5818" spans="1:1" x14ac:dyDescent="0.25">
      <c r="A5818" s="1"/>
    </row>
    <row r="5819" spans="1:1" x14ac:dyDescent="0.25">
      <c r="A5819" s="1"/>
    </row>
    <row r="5820" spans="1:1" x14ac:dyDescent="0.25">
      <c r="A5820" s="1"/>
    </row>
    <row r="5821" spans="1:1" x14ac:dyDescent="0.25">
      <c r="A5821" s="1"/>
    </row>
    <row r="5822" spans="1:1" x14ac:dyDescent="0.25">
      <c r="A5822" s="1"/>
    </row>
    <row r="5823" spans="1:1" x14ac:dyDescent="0.25">
      <c r="A5823" s="1"/>
    </row>
    <row r="5824" spans="1:1" x14ac:dyDescent="0.25">
      <c r="A5824" s="1"/>
    </row>
    <row r="5825" spans="1:1" x14ac:dyDescent="0.25">
      <c r="A5825" s="1"/>
    </row>
    <row r="5826" spans="1:1" x14ac:dyDescent="0.25">
      <c r="A5826" s="1"/>
    </row>
    <row r="5827" spans="1:1" x14ac:dyDescent="0.25">
      <c r="A5827" s="1"/>
    </row>
    <row r="5828" spans="1:1" x14ac:dyDescent="0.25">
      <c r="A5828" s="1"/>
    </row>
    <row r="5829" spans="1:1" x14ac:dyDescent="0.25">
      <c r="A5829" s="1"/>
    </row>
    <row r="5830" spans="1:1" x14ac:dyDescent="0.25">
      <c r="A5830" s="1"/>
    </row>
    <row r="5831" spans="1:1" x14ac:dyDescent="0.25">
      <c r="A5831" s="1"/>
    </row>
    <row r="5832" spans="1:1" x14ac:dyDescent="0.25">
      <c r="A5832" s="1"/>
    </row>
    <row r="5833" spans="1:1" x14ac:dyDescent="0.25">
      <c r="A5833" s="1"/>
    </row>
    <row r="5834" spans="1:1" x14ac:dyDescent="0.25">
      <c r="A5834" s="1"/>
    </row>
    <row r="5835" spans="1:1" x14ac:dyDescent="0.25">
      <c r="A5835" s="1"/>
    </row>
    <row r="5836" spans="1:1" x14ac:dyDescent="0.25">
      <c r="A5836" s="1"/>
    </row>
    <row r="5837" spans="1:1" x14ac:dyDescent="0.25">
      <c r="A5837" s="1"/>
    </row>
    <row r="5838" spans="1:1" x14ac:dyDescent="0.25">
      <c r="A5838" s="1"/>
    </row>
    <row r="5839" spans="1:1" x14ac:dyDescent="0.25">
      <c r="A5839" s="1"/>
    </row>
    <row r="5840" spans="1:1" x14ac:dyDescent="0.25">
      <c r="A5840" s="1"/>
    </row>
    <row r="5841" spans="1:1" x14ac:dyDescent="0.25">
      <c r="A5841" s="1"/>
    </row>
    <row r="5842" spans="1:1" x14ac:dyDescent="0.25">
      <c r="A5842" s="1"/>
    </row>
    <row r="5843" spans="1:1" x14ac:dyDescent="0.25">
      <c r="A5843" s="1"/>
    </row>
    <row r="5844" spans="1:1" x14ac:dyDescent="0.25">
      <c r="A5844" s="1"/>
    </row>
    <row r="5845" spans="1:1" x14ac:dyDescent="0.25">
      <c r="A5845" s="1"/>
    </row>
    <row r="5846" spans="1:1" x14ac:dyDescent="0.25">
      <c r="A5846" s="1"/>
    </row>
    <row r="5847" spans="1:1" x14ac:dyDescent="0.25">
      <c r="A5847" s="1"/>
    </row>
    <row r="5848" spans="1:1" x14ac:dyDescent="0.25">
      <c r="A5848" s="1"/>
    </row>
    <row r="5849" spans="1:1" x14ac:dyDescent="0.25">
      <c r="A5849" s="1"/>
    </row>
    <row r="5850" spans="1:1" x14ac:dyDescent="0.25">
      <c r="A5850" s="1"/>
    </row>
    <row r="5851" spans="1:1" x14ac:dyDescent="0.25">
      <c r="A5851" s="1"/>
    </row>
    <row r="5852" spans="1:1" x14ac:dyDescent="0.25">
      <c r="A5852" s="1"/>
    </row>
    <row r="5853" spans="1:1" x14ac:dyDescent="0.25">
      <c r="A5853" s="1"/>
    </row>
    <row r="5854" spans="1:1" x14ac:dyDescent="0.25">
      <c r="A5854" s="1"/>
    </row>
    <row r="5855" spans="1:1" x14ac:dyDescent="0.25">
      <c r="A5855" s="1"/>
    </row>
    <row r="5856" spans="1:1" x14ac:dyDescent="0.25">
      <c r="A5856" s="1"/>
    </row>
    <row r="5857" spans="1:1" x14ac:dyDescent="0.25">
      <c r="A5857" s="1"/>
    </row>
    <row r="5858" spans="1:1" x14ac:dyDescent="0.25">
      <c r="A5858" s="1"/>
    </row>
    <row r="5859" spans="1:1" x14ac:dyDescent="0.25">
      <c r="A5859" s="1"/>
    </row>
    <row r="5860" spans="1:1" x14ac:dyDescent="0.25">
      <c r="A5860" s="1"/>
    </row>
    <row r="5861" spans="1:1" x14ac:dyDescent="0.25">
      <c r="A5861" s="1"/>
    </row>
    <row r="5862" spans="1:1" x14ac:dyDescent="0.25">
      <c r="A5862" s="1"/>
    </row>
    <row r="5863" spans="1:1" x14ac:dyDescent="0.25">
      <c r="A5863" s="1"/>
    </row>
    <row r="5864" spans="1:1" x14ac:dyDescent="0.25">
      <c r="A5864" s="1"/>
    </row>
    <row r="5865" spans="1:1" x14ac:dyDescent="0.25">
      <c r="A5865" s="1"/>
    </row>
    <row r="5866" spans="1:1" x14ac:dyDescent="0.25">
      <c r="A5866" s="1"/>
    </row>
    <row r="5867" spans="1:1" x14ac:dyDescent="0.25">
      <c r="A5867" s="1"/>
    </row>
    <row r="5868" spans="1:1" x14ac:dyDescent="0.25">
      <c r="A5868" s="1"/>
    </row>
    <row r="5869" spans="1:1" x14ac:dyDescent="0.25">
      <c r="A5869" s="1"/>
    </row>
    <row r="5870" spans="1:1" x14ac:dyDescent="0.25">
      <c r="A5870" s="1"/>
    </row>
    <row r="5871" spans="1:1" x14ac:dyDescent="0.25">
      <c r="A5871" s="1"/>
    </row>
    <row r="5872" spans="1:1" x14ac:dyDescent="0.25">
      <c r="A5872" s="1"/>
    </row>
    <row r="5873" spans="1:1" x14ac:dyDescent="0.25">
      <c r="A5873" s="1"/>
    </row>
    <row r="5874" spans="1:1" x14ac:dyDescent="0.25">
      <c r="A5874" s="1"/>
    </row>
    <row r="5875" spans="1:1" x14ac:dyDescent="0.25">
      <c r="A5875" s="1"/>
    </row>
    <row r="5876" spans="1:1" x14ac:dyDescent="0.25">
      <c r="A5876" s="1"/>
    </row>
    <row r="5877" spans="1:1" x14ac:dyDescent="0.25">
      <c r="A5877" s="1"/>
    </row>
    <row r="5878" spans="1:1" x14ac:dyDescent="0.25">
      <c r="A5878" s="1"/>
    </row>
    <row r="5879" spans="1:1" x14ac:dyDescent="0.25">
      <c r="A5879" s="1"/>
    </row>
    <row r="5880" spans="1:1" x14ac:dyDescent="0.25">
      <c r="A5880" s="1"/>
    </row>
    <row r="5881" spans="1:1" x14ac:dyDescent="0.25">
      <c r="A5881" s="1"/>
    </row>
    <row r="5882" spans="1:1" x14ac:dyDescent="0.25">
      <c r="A5882" s="1"/>
    </row>
    <row r="5883" spans="1:1" x14ac:dyDescent="0.25">
      <c r="A5883" s="1"/>
    </row>
    <row r="5884" spans="1:1" x14ac:dyDescent="0.25">
      <c r="A5884" s="1"/>
    </row>
    <row r="5885" spans="1:1" x14ac:dyDescent="0.25">
      <c r="A5885" s="1"/>
    </row>
    <row r="5886" spans="1:1" x14ac:dyDescent="0.25">
      <c r="A5886" s="1"/>
    </row>
    <row r="5887" spans="1:1" x14ac:dyDescent="0.25">
      <c r="A5887" s="1"/>
    </row>
    <row r="5888" spans="1:1" x14ac:dyDescent="0.25">
      <c r="A5888" s="1"/>
    </row>
    <row r="5889" spans="1:1" x14ac:dyDescent="0.25">
      <c r="A5889" s="1"/>
    </row>
    <row r="5890" spans="1:1" x14ac:dyDescent="0.25">
      <c r="A5890" s="1"/>
    </row>
    <row r="5891" spans="1:1" x14ac:dyDescent="0.25">
      <c r="A5891" s="1"/>
    </row>
    <row r="5892" spans="1:1" x14ac:dyDescent="0.25">
      <c r="A5892" s="1"/>
    </row>
    <row r="5893" spans="1:1" x14ac:dyDescent="0.25">
      <c r="A5893" s="1"/>
    </row>
    <row r="5894" spans="1:1" x14ac:dyDescent="0.25">
      <c r="A5894" s="1"/>
    </row>
    <row r="5895" spans="1:1" x14ac:dyDescent="0.25">
      <c r="A5895" s="1"/>
    </row>
    <row r="5896" spans="1:1" x14ac:dyDescent="0.25">
      <c r="A5896" s="1"/>
    </row>
    <row r="5897" spans="1:1" x14ac:dyDescent="0.25">
      <c r="A5897" s="1"/>
    </row>
    <row r="5898" spans="1:1" x14ac:dyDescent="0.25">
      <c r="A5898" s="1"/>
    </row>
    <row r="5899" spans="1:1" x14ac:dyDescent="0.25">
      <c r="A5899" s="1"/>
    </row>
    <row r="5900" spans="1:1" x14ac:dyDescent="0.25">
      <c r="A5900" s="1"/>
    </row>
    <row r="5901" spans="1:1" x14ac:dyDescent="0.25">
      <c r="A5901" s="1"/>
    </row>
    <row r="5902" spans="1:1" x14ac:dyDescent="0.25">
      <c r="A5902" s="1"/>
    </row>
    <row r="5903" spans="1:1" x14ac:dyDescent="0.25">
      <c r="A5903" s="1"/>
    </row>
    <row r="5904" spans="1:1" x14ac:dyDescent="0.25">
      <c r="A5904" s="1"/>
    </row>
    <row r="5905" spans="1:1" x14ac:dyDescent="0.25">
      <c r="A5905" s="1"/>
    </row>
    <row r="5906" spans="1:1" x14ac:dyDescent="0.25">
      <c r="A5906" s="1"/>
    </row>
    <row r="5907" spans="1:1" x14ac:dyDescent="0.25">
      <c r="A5907" s="1"/>
    </row>
    <row r="5908" spans="1:1" x14ac:dyDescent="0.25">
      <c r="A5908" s="1"/>
    </row>
    <row r="5909" spans="1:1" x14ac:dyDescent="0.25">
      <c r="A5909" s="1"/>
    </row>
    <row r="5910" spans="1:1" x14ac:dyDescent="0.25">
      <c r="A5910" s="1"/>
    </row>
    <row r="5911" spans="1:1" x14ac:dyDescent="0.25">
      <c r="A5911" s="1"/>
    </row>
    <row r="5912" spans="1:1" x14ac:dyDescent="0.25">
      <c r="A5912" s="1"/>
    </row>
    <row r="5913" spans="1:1" x14ac:dyDescent="0.25">
      <c r="A5913" s="1"/>
    </row>
    <row r="5914" spans="1:1" x14ac:dyDescent="0.25">
      <c r="A5914" s="1"/>
    </row>
    <row r="5915" spans="1:1" x14ac:dyDescent="0.25">
      <c r="A5915" s="1"/>
    </row>
    <row r="5916" spans="1:1" x14ac:dyDescent="0.25">
      <c r="A5916" s="1"/>
    </row>
    <row r="5917" spans="1:1" x14ac:dyDescent="0.25">
      <c r="A5917" s="1"/>
    </row>
    <row r="5918" spans="1:1" x14ac:dyDescent="0.25">
      <c r="A5918" s="1"/>
    </row>
    <row r="5919" spans="1:1" x14ac:dyDescent="0.25">
      <c r="A5919" s="1"/>
    </row>
    <row r="5920" spans="1:1" x14ac:dyDescent="0.25">
      <c r="A5920" s="1"/>
    </row>
    <row r="5921" spans="1:1" x14ac:dyDescent="0.25">
      <c r="A5921" s="1"/>
    </row>
    <row r="5922" spans="1:1" x14ac:dyDescent="0.25">
      <c r="A5922" s="1"/>
    </row>
    <row r="5923" spans="1:1" x14ac:dyDescent="0.25">
      <c r="A5923" s="1"/>
    </row>
    <row r="5924" spans="1:1" x14ac:dyDescent="0.25">
      <c r="A5924" s="1"/>
    </row>
    <row r="5925" spans="1:1" x14ac:dyDescent="0.25">
      <c r="A5925" s="1"/>
    </row>
    <row r="5926" spans="1:1" x14ac:dyDescent="0.25">
      <c r="A5926" s="1"/>
    </row>
    <row r="5927" spans="1:1" x14ac:dyDescent="0.25">
      <c r="A5927" s="1"/>
    </row>
    <row r="5928" spans="1:1" x14ac:dyDescent="0.25">
      <c r="A5928" s="1"/>
    </row>
    <row r="5929" spans="1:1" x14ac:dyDescent="0.25">
      <c r="A5929" s="1"/>
    </row>
    <row r="5930" spans="1:1" x14ac:dyDescent="0.25">
      <c r="A5930" s="1"/>
    </row>
    <row r="5931" spans="1:1" x14ac:dyDescent="0.25">
      <c r="A5931" s="1"/>
    </row>
    <row r="5932" spans="1:1" x14ac:dyDescent="0.25">
      <c r="A5932" s="1"/>
    </row>
    <row r="5933" spans="1:1" x14ac:dyDescent="0.25">
      <c r="A5933" s="1"/>
    </row>
    <row r="5934" spans="1:1" x14ac:dyDescent="0.25">
      <c r="A5934" s="1"/>
    </row>
    <row r="5935" spans="1:1" x14ac:dyDescent="0.25">
      <c r="A5935" s="1"/>
    </row>
    <row r="5936" spans="1:1" x14ac:dyDescent="0.25">
      <c r="A5936" s="1"/>
    </row>
    <row r="5937" spans="1:1" x14ac:dyDescent="0.25">
      <c r="A5937" s="1"/>
    </row>
    <row r="5938" spans="1:1" x14ac:dyDescent="0.25">
      <c r="A5938" s="1"/>
    </row>
    <row r="5939" spans="1:1" x14ac:dyDescent="0.25">
      <c r="A5939" s="1"/>
    </row>
    <row r="5940" spans="1:1" x14ac:dyDescent="0.25">
      <c r="A5940" s="1"/>
    </row>
    <row r="5941" spans="1:1" x14ac:dyDescent="0.25">
      <c r="A5941" s="1"/>
    </row>
    <row r="5942" spans="1:1" x14ac:dyDescent="0.25">
      <c r="A5942" s="1"/>
    </row>
    <row r="5943" spans="1:1" x14ac:dyDescent="0.25">
      <c r="A5943" s="1"/>
    </row>
    <row r="5944" spans="1:1" x14ac:dyDescent="0.25">
      <c r="A5944" s="1"/>
    </row>
    <row r="5945" spans="1:1" x14ac:dyDescent="0.25">
      <c r="A5945" s="1"/>
    </row>
    <row r="5946" spans="1:1" x14ac:dyDescent="0.25">
      <c r="A5946" s="1"/>
    </row>
    <row r="5947" spans="1:1" x14ac:dyDescent="0.25">
      <c r="A5947" s="1"/>
    </row>
    <row r="5948" spans="1:1" x14ac:dyDescent="0.25">
      <c r="A5948" s="1"/>
    </row>
    <row r="5949" spans="1:1" x14ac:dyDescent="0.25">
      <c r="A5949" s="1"/>
    </row>
    <row r="5950" spans="1:1" x14ac:dyDescent="0.25">
      <c r="A5950" s="1"/>
    </row>
    <row r="5951" spans="1:1" x14ac:dyDescent="0.25">
      <c r="A5951" s="1"/>
    </row>
    <row r="5952" spans="1:1" x14ac:dyDescent="0.25">
      <c r="A5952" s="1"/>
    </row>
    <row r="5953" spans="1:1" x14ac:dyDescent="0.25">
      <c r="A5953" s="1"/>
    </row>
    <row r="5954" spans="1:1" x14ac:dyDescent="0.25">
      <c r="A5954" s="1"/>
    </row>
    <row r="5955" spans="1:1" x14ac:dyDescent="0.25">
      <c r="A5955" s="1"/>
    </row>
    <row r="5956" spans="1:1" x14ac:dyDescent="0.25">
      <c r="A5956" s="1"/>
    </row>
    <row r="5957" spans="1:1" x14ac:dyDescent="0.25">
      <c r="A5957" s="1"/>
    </row>
    <row r="5958" spans="1:1" x14ac:dyDescent="0.25">
      <c r="A5958" s="1"/>
    </row>
    <row r="5959" spans="1:1" x14ac:dyDescent="0.25">
      <c r="A5959" s="1"/>
    </row>
    <row r="5960" spans="1:1" x14ac:dyDescent="0.25">
      <c r="A5960" s="1"/>
    </row>
    <row r="5961" spans="1:1" x14ac:dyDescent="0.25">
      <c r="A5961" s="1"/>
    </row>
    <row r="5962" spans="1:1" x14ac:dyDescent="0.25">
      <c r="A5962" s="1"/>
    </row>
    <row r="5963" spans="1:1" x14ac:dyDescent="0.25">
      <c r="A5963" s="1"/>
    </row>
    <row r="5964" spans="1:1" x14ac:dyDescent="0.25">
      <c r="A5964" s="1"/>
    </row>
    <row r="5965" spans="1:1" x14ac:dyDescent="0.25">
      <c r="A5965" s="1"/>
    </row>
    <row r="5966" spans="1:1" x14ac:dyDescent="0.25">
      <c r="A5966" s="1"/>
    </row>
    <row r="5967" spans="1:1" x14ac:dyDescent="0.25">
      <c r="A5967" s="1"/>
    </row>
    <row r="5968" spans="1:1" x14ac:dyDescent="0.25">
      <c r="A5968" s="1"/>
    </row>
    <row r="5969" spans="1:1" x14ac:dyDescent="0.25">
      <c r="A5969" s="1"/>
    </row>
    <row r="5970" spans="1:1" x14ac:dyDescent="0.25">
      <c r="A5970" s="1"/>
    </row>
    <row r="5971" spans="1:1" x14ac:dyDescent="0.25">
      <c r="A5971" s="1"/>
    </row>
    <row r="5972" spans="1:1" x14ac:dyDescent="0.25">
      <c r="A5972" s="1"/>
    </row>
    <row r="5973" spans="1:1" x14ac:dyDescent="0.25">
      <c r="A5973" s="1"/>
    </row>
    <row r="5974" spans="1:1" x14ac:dyDescent="0.25">
      <c r="A5974" s="1"/>
    </row>
    <row r="5975" spans="1:1" x14ac:dyDescent="0.25">
      <c r="A5975" s="1"/>
    </row>
    <row r="5976" spans="1:1" x14ac:dyDescent="0.25">
      <c r="A5976" s="1"/>
    </row>
    <row r="5977" spans="1:1" x14ac:dyDescent="0.25">
      <c r="A5977" s="1"/>
    </row>
    <row r="5978" spans="1:1" x14ac:dyDescent="0.25">
      <c r="A5978" s="1"/>
    </row>
    <row r="5979" spans="1:1" x14ac:dyDescent="0.25">
      <c r="A5979" s="1"/>
    </row>
    <row r="5980" spans="1:1" x14ac:dyDescent="0.25">
      <c r="A5980" s="1"/>
    </row>
    <row r="5981" spans="1:1" x14ac:dyDescent="0.25">
      <c r="A5981" s="1"/>
    </row>
    <row r="5982" spans="1:1" x14ac:dyDescent="0.25">
      <c r="A5982" s="1"/>
    </row>
    <row r="5983" spans="1:1" x14ac:dyDescent="0.25">
      <c r="A5983" s="1"/>
    </row>
    <row r="5984" spans="1:1" x14ac:dyDescent="0.25">
      <c r="A5984" s="1"/>
    </row>
    <row r="5985" spans="1:1" x14ac:dyDescent="0.25">
      <c r="A5985" s="1"/>
    </row>
    <row r="5986" spans="1:1" x14ac:dyDescent="0.25">
      <c r="A5986" s="1"/>
    </row>
    <row r="5987" spans="1:1" x14ac:dyDescent="0.25">
      <c r="A5987" s="1"/>
    </row>
    <row r="5988" spans="1:1" x14ac:dyDescent="0.25">
      <c r="A5988" s="1"/>
    </row>
    <row r="5989" spans="1:1" x14ac:dyDescent="0.25">
      <c r="A5989" s="1"/>
    </row>
    <row r="5990" spans="1:1" x14ac:dyDescent="0.25">
      <c r="A5990" s="1"/>
    </row>
    <row r="5991" spans="1:1" x14ac:dyDescent="0.25">
      <c r="A5991" s="1"/>
    </row>
    <row r="5992" spans="1:1" x14ac:dyDescent="0.25">
      <c r="A5992" s="1"/>
    </row>
    <row r="5993" spans="1:1" x14ac:dyDescent="0.25">
      <c r="A5993" s="1"/>
    </row>
    <row r="5994" spans="1:1" x14ac:dyDescent="0.25">
      <c r="A5994" s="1"/>
    </row>
    <row r="5995" spans="1:1" x14ac:dyDescent="0.25">
      <c r="A5995" s="1"/>
    </row>
    <row r="5996" spans="1:1" x14ac:dyDescent="0.25">
      <c r="A5996" s="1"/>
    </row>
    <row r="5997" spans="1:1" x14ac:dyDescent="0.25">
      <c r="A5997" s="1"/>
    </row>
    <row r="5998" spans="1:1" x14ac:dyDescent="0.25">
      <c r="A5998" s="1"/>
    </row>
    <row r="5999" spans="1:1" x14ac:dyDescent="0.25">
      <c r="A5999" s="1"/>
    </row>
    <row r="6000" spans="1:1" x14ac:dyDescent="0.25">
      <c r="A6000" s="1"/>
    </row>
    <row r="6001" spans="1:1" x14ac:dyDescent="0.25">
      <c r="A6001" s="1"/>
    </row>
    <row r="6002" spans="1:1" x14ac:dyDescent="0.25">
      <c r="A6002" s="1"/>
    </row>
    <row r="6003" spans="1:1" x14ac:dyDescent="0.25">
      <c r="A6003" s="1"/>
    </row>
    <row r="6004" spans="1:1" x14ac:dyDescent="0.25">
      <c r="A6004" s="1"/>
    </row>
    <row r="6005" spans="1:1" x14ac:dyDescent="0.25">
      <c r="A6005" s="1"/>
    </row>
    <row r="6006" spans="1:1" x14ac:dyDescent="0.25">
      <c r="A6006" s="1"/>
    </row>
    <row r="6007" spans="1:1" x14ac:dyDescent="0.25">
      <c r="A6007" s="1"/>
    </row>
    <row r="6008" spans="1:1" x14ac:dyDescent="0.25">
      <c r="A6008" s="1"/>
    </row>
    <row r="6009" spans="1:1" x14ac:dyDescent="0.25">
      <c r="A6009" s="1"/>
    </row>
    <row r="6010" spans="1:1" x14ac:dyDescent="0.25">
      <c r="A6010" s="1"/>
    </row>
    <row r="6011" spans="1:1" x14ac:dyDescent="0.25">
      <c r="A6011" s="1"/>
    </row>
    <row r="6012" spans="1:1" x14ac:dyDescent="0.25">
      <c r="A6012" s="1"/>
    </row>
    <row r="6013" spans="1:1" x14ac:dyDescent="0.25">
      <c r="A6013" s="1"/>
    </row>
    <row r="6014" spans="1:1" x14ac:dyDescent="0.25">
      <c r="A6014" s="1"/>
    </row>
    <row r="6015" spans="1:1" x14ac:dyDescent="0.25">
      <c r="A6015" s="1"/>
    </row>
    <row r="6016" spans="1:1" x14ac:dyDescent="0.25">
      <c r="A6016" s="1"/>
    </row>
    <row r="6017" spans="1:1" x14ac:dyDescent="0.25">
      <c r="A6017" s="1"/>
    </row>
    <row r="6018" spans="1:1" x14ac:dyDescent="0.25">
      <c r="A6018" s="1"/>
    </row>
    <row r="6019" spans="1:1" x14ac:dyDescent="0.25">
      <c r="A6019" s="1"/>
    </row>
    <row r="6020" spans="1:1" x14ac:dyDescent="0.25">
      <c r="A6020" s="1"/>
    </row>
    <row r="6021" spans="1:1" x14ac:dyDescent="0.25">
      <c r="A6021" s="1"/>
    </row>
    <row r="6022" spans="1:1" x14ac:dyDescent="0.25">
      <c r="A6022" s="1"/>
    </row>
    <row r="6023" spans="1:1" x14ac:dyDescent="0.25">
      <c r="A6023" s="1"/>
    </row>
    <row r="6024" spans="1:1" x14ac:dyDescent="0.25">
      <c r="A6024" s="1"/>
    </row>
    <row r="6025" spans="1:1" x14ac:dyDescent="0.25">
      <c r="A6025" s="1"/>
    </row>
    <row r="6026" spans="1:1" x14ac:dyDescent="0.25">
      <c r="A6026" s="1"/>
    </row>
    <row r="6027" spans="1:1" x14ac:dyDescent="0.25">
      <c r="A6027" s="1"/>
    </row>
    <row r="6028" spans="1:1" x14ac:dyDescent="0.25">
      <c r="A6028" s="1"/>
    </row>
    <row r="6029" spans="1:1" x14ac:dyDescent="0.25">
      <c r="A6029" s="1"/>
    </row>
    <row r="6030" spans="1:1" x14ac:dyDescent="0.25">
      <c r="A6030" s="1"/>
    </row>
    <row r="6031" spans="1:1" x14ac:dyDescent="0.25">
      <c r="A6031" s="1"/>
    </row>
    <row r="6032" spans="1:1" x14ac:dyDescent="0.25">
      <c r="A6032" s="1"/>
    </row>
    <row r="6033" spans="1:1" x14ac:dyDescent="0.25">
      <c r="A6033" s="1"/>
    </row>
    <row r="6034" spans="1:1" x14ac:dyDescent="0.25">
      <c r="A6034" s="1"/>
    </row>
    <row r="6035" spans="1:1" x14ac:dyDescent="0.25">
      <c r="A6035" s="1"/>
    </row>
    <row r="6036" spans="1:1" x14ac:dyDescent="0.25">
      <c r="A6036" s="1"/>
    </row>
    <row r="6037" spans="1:1" x14ac:dyDescent="0.25">
      <c r="A6037" s="1"/>
    </row>
    <row r="6038" spans="1:1" x14ac:dyDescent="0.25">
      <c r="A6038" s="1"/>
    </row>
    <row r="6039" spans="1:1" x14ac:dyDescent="0.25">
      <c r="A6039" s="1"/>
    </row>
    <row r="6040" spans="1:1" x14ac:dyDescent="0.25">
      <c r="A6040" s="1"/>
    </row>
    <row r="6041" spans="1:1" x14ac:dyDescent="0.25">
      <c r="A6041" s="1"/>
    </row>
    <row r="6042" spans="1:1" x14ac:dyDescent="0.25">
      <c r="A6042" s="1"/>
    </row>
    <row r="6043" spans="1:1" x14ac:dyDescent="0.25">
      <c r="A6043" s="1"/>
    </row>
    <row r="6044" spans="1:1" x14ac:dyDescent="0.25">
      <c r="A6044" s="1"/>
    </row>
    <row r="6045" spans="1:1" x14ac:dyDescent="0.25">
      <c r="A6045" s="1"/>
    </row>
    <row r="6046" spans="1:1" x14ac:dyDescent="0.25">
      <c r="A6046" s="1"/>
    </row>
    <row r="6047" spans="1:1" x14ac:dyDescent="0.25">
      <c r="A6047" s="1"/>
    </row>
    <row r="6048" spans="1:1" x14ac:dyDescent="0.25">
      <c r="A6048" s="1"/>
    </row>
    <row r="6049" spans="1:1" x14ac:dyDescent="0.25">
      <c r="A6049" s="1"/>
    </row>
    <row r="6050" spans="1:1" x14ac:dyDescent="0.25">
      <c r="A6050" s="1"/>
    </row>
    <row r="6051" spans="1:1" x14ac:dyDescent="0.25">
      <c r="A6051" s="1"/>
    </row>
    <row r="6052" spans="1:1" x14ac:dyDescent="0.25">
      <c r="A6052" s="1"/>
    </row>
    <row r="6053" spans="1:1" x14ac:dyDescent="0.25">
      <c r="A6053" s="1"/>
    </row>
    <row r="6054" spans="1:1" x14ac:dyDescent="0.25">
      <c r="A6054" s="1"/>
    </row>
    <row r="6055" spans="1:1" x14ac:dyDescent="0.25">
      <c r="A6055" s="1"/>
    </row>
    <row r="6056" spans="1:1" x14ac:dyDescent="0.25">
      <c r="A6056" s="1"/>
    </row>
    <row r="6057" spans="1:1" x14ac:dyDescent="0.25">
      <c r="A6057" s="1"/>
    </row>
    <row r="6058" spans="1:1" x14ac:dyDescent="0.25">
      <c r="A6058" s="1"/>
    </row>
    <row r="6059" spans="1:1" x14ac:dyDescent="0.25">
      <c r="A6059" s="1"/>
    </row>
    <row r="6060" spans="1:1" x14ac:dyDescent="0.25">
      <c r="A6060" s="1"/>
    </row>
    <row r="6061" spans="1:1" x14ac:dyDescent="0.25">
      <c r="A6061" s="1"/>
    </row>
    <row r="6062" spans="1:1" x14ac:dyDescent="0.25">
      <c r="A6062" s="1"/>
    </row>
    <row r="6063" spans="1:1" x14ac:dyDescent="0.25">
      <c r="A6063" s="1"/>
    </row>
    <row r="6064" spans="1:1" x14ac:dyDescent="0.25">
      <c r="A6064" s="1"/>
    </row>
    <row r="6065" spans="1:1" x14ac:dyDescent="0.25">
      <c r="A6065" s="1"/>
    </row>
    <row r="6066" spans="1:1" x14ac:dyDescent="0.25">
      <c r="A6066" s="1"/>
    </row>
    <row r="6067" spans="1:1" x14ac:dyDescent="0.25">
      <c r="A6067" s="1"/>
    </row>
    <row r="6068" spans="1:1" x14ac:dyDescent="0.25">
      <c r="A6068" s="1"/>
    </row>
    <row r="6069" spans="1:1" x14ac:dyDescent="0.25">
      <c r="A6069" s="1"/>
    </row>
    <row r="6070" spans="1:1" x14ac:dyDescent="0.25">
      <c r="A6070" s="1"/>
    </row>
    <row r="6071" spans="1:1" x14ac:dyDescent="0.25">
      <c r="A6071" s="1"/>
    </row>
    <row r="6072" spans="1:1" x14ac:dyDescent="0.25">
      <c r="A6072" s="1"/>
    </row>
    <row r="6073" spans="1:1" x14ac:dyDescent="0.25">
      <c r="A6073" s="1"/>
    </row>
    <row r="6074" spans="1:1" x14ac:dyDescent="0.25">
      <c r="A6074" s="1"/>
    </row>
    <row r="6075" spans="1:1" x14ac:dyDescent="0.25">
      <c r="A6075" s="1"/>
    </row>
    <row r="6076" spans="1:1" x14ac:dyDescent="0.25">
      <c r="A6076" s="1"/>
    </row>
    <row r="6077" spans="1:1" x14ac:dyDescent="0.25">
      <c r="A6077" s="1"/>
    </row>
    <row r="6078" spans="1:1" x14ac:dyDescent="0.25">
      <c r="A6078" s="1"/>
    </row>
    <row r="6079" spans="1:1" x14ac:dyDescent="0.25">
      <c r="A6079" s="1"/>
    </row>
    <row r="6080" spans="1:1" x14ac:dyDescent="0.25">
      <c r="A6080" s="1"/>
    </row>
    <row r="6081" spans="1:1" x14ac:dyDescent="0.25">
      <c r="A6081" s="1"/>
    </row>
    <row r="6082" spans="1:1" x14ac:dyDescent="0.25">
      <c r="A6082" s="1"/>
    </row>
    <row r="6083" spans="1:1" x14ac:dyDescent="0.25">
      <c r="A6083" s="1"/>
    </row>
    <row r="6084" spans="1:1" x14ac:dyDescent="0.25">
      <c r="A6084" s="1"/>
    </row>
    <row r="6085" spans="1:1" x14ac:dyDescent="0.25">
      <c r="A6085" s="1"/>
    </row>
    <row r="6086" spans="1:1" x14ac:dyDescent="0.25">
      <c r="A6086" s="1"/>
    </row>
    <row r="6087" spans="1:1" x14ac:dyDescent="0.25">
      <c r="A6087" s="1"/>
    </row>
    <row r="6088" spans="1:1" x14ac:dyDescent="0.25">
      <c r="A6088" s="1"/>
    </row>
    <row r="6089" spans="1:1" x14ac:dyDescent="0.25">
      <c r="A6089" s="1"/>
    </row>
    <row r="6090" spans="1:1" x14ac:dyDescent="0.25">
      <c r="A6090" s="1"/>
    </row>
    <row r="6091" spans="1:1" x14ac:dyDescent="0.25">
      <c r="A6091" s="1"/>
    </row>
    <row r="6092" spans="1:1" x14ac:dyDescent="0.25">
      <c r="A6092" s="1"/>
    </row>
    <row r="6093" spans="1:1" x14ac:dyDescent="0.25">
      <c r="A6093" s="1"/>
    </row>
    <row r="6094" spans="1:1" x14ac:dyDescent="0.25">
      <c r="A6094" s="1"/>
    </row>
    <row r="6095" spans="1:1" x14ac:dyDescent="0.25">
      <c r="A6095" s="1"/>
    </row>
    <row r="6096" spans="1:1" x14ac:dyDescent="0.25">
      <c r="A6096" s="1"/>
    </row>
    <row r="6097" spans="1:1" x14ac:dyDescent="0.25">
      <c r="A6097" s="1"/>
    </row>
    <row r="6098" spans="1:1" x14ac:dyDescent="0.25">
      <c r="A6098" s="1"/>
    </row>
    <row r="6099" spans="1:1" x14ac:dyDescent="0.25">
      <c r="A6099" s="1"/>
    </row>
    <row r="6100" spans="1:1" x14ac:dyDescent="0.25">
      <c r="A6100" s="1"/>
    </row>
    <row r="6101" spans="1:1" x14ac:dyDescent="0.25">
      <c r="A6101" s="1"/>
    </row>
    <row r="6102" spans="1:1" x14ac:dyDescent="0.25">
      <c r="A6102" s="1"/>
    </row>
    <row r="6103" spans="1:1" x14ac:dyDescent="0.25">
      <c r="A6103" s="1"/>
    </row>
    <row r="6104" spans="1:1" x14ac:dyDescent="0.25">
      <c r="A6104" s="1"/>
    </row>
    <row r="6105" spans="1:1" x14ac:dyDescent="0.25">
      <c r="A6105" s="1"/>
    </row>
    <row r="6106" spans="1:1" x14ac:dyDescent="0.25">
      <c r="A6106" s="1"/>
    </row>
    <row r="6107" spans="1:1" x14ac:dyDescent="0.25">
      <c r="A6107" s="1"/>
    </row>
    <row r="6108" spans="1:1" x14ac:dyDescent="0.25">
      <c r="A6108" s="1"/>
    </row>
    <row r="6109" spans="1:1" x14ac:dyDescent="0.25">
      <c r="A6109" s="1"/>
    </row>
    <row r="6110" spans="1:1" x14ac:dyDescent="0.25">
      <c r="A6110" s="1"/>
    </row>
    <row r="6111" spans="1:1" x14ac:dyDescent="0.25">
      <c r="A6111" s="1"/>
    </row>
    <row r="6112" spans="1:1" x14ac:dyDescent="0.25">
      <c r="A6112" s="1"/>
    </row>
    <row r="6113" spans="1:1" x14ac:dyDescent="0.25">
      <c r="A6113" s="1"/>
    </row>
    <row r="6114" spans="1:1" x14ac:dyDescent="0.25">
      <c r="A6114" s="1"/>
    </row>
    <row r="6115" spans="1:1" x14ac:dyDescent="0.25">
      <c r="A6115" s="1"/>
    </row>
    <row r="6116" spans="1:1" x14ac:dyDescent="0.25">
      <c r="A6116" s="1"/>
    </row>
    <row r="6117" spans="1:1" x14ac:dyDescent="0.25">
      <c r="A6117" s="1"/>
    </row>
    <row r="6118" spans="1:1" x14ac:dyDescent="0.25">
      <c r="A6118" s="1"/>
    </row>
    <row r="6119" spans="1:1" x14ac:dyDescent="0.25">
      <c r="A6119" s="1"/>
    </row>
    <row r="6120" spans="1:1" x14ac:dyDescent="0.25">
      <c r="A6120" s="1"/>
    </row>
    <row r="6121" spans="1:1" x14ac:dyDescent="0.25">
      <c r="A6121" s="1"/>
    </row>
    <row r="6122" spans="1:1" x14ac:dyDescent="0.25">
      <c r="A6122" s="1"/>
    </row>
    <row r="6123" spans="1:1" x14ac:dyDescent="0.25">
      <c r="A6123" s="1"/>
    </row>
    <row r="6124" spans="1:1" x14ac:dyDescent="0.25">
      <c r="A6124" s="1"/>
    </row>
    <row r="6125" spans="1:1" x14ac:dyDescent="0.25">
      <c r="A6125" s="1"/>
    </row>
    <row r="6126" spans="1:1" x14ac:dyDescent="0.25">
      <c r="A6126" s="1"/>
    </row>
    <row r="6127" spans="1:1" x14ac:dyDescent="0.25">
      <c r="A6127" s="1"/>
    </row>
    <row r="6128" spans="1:1" x14ac:dyDescent="0.25">
      <c r="A6128" s="1"/>
    </row>
    <row r="6129" spans="1:1" x14ac:dyDescent="0.25">
      <c r="A6129" s="1"/>
    </row>
    <row r="6130" spans="1:1" x14ac:dyDescent="0.25">
      <c r="A6130" s="1"/>
    </row>
    <row r="6131" spans="1:1" x14ac:dyDescent="0.25">
      <c r="A6131" s="1"/>
    </row>
    <row r="6132" spans="1:1" x14ac:dyDescent="0.25">
      <c r="A6132" s="1"/>
    </row>
    <row r="6133" spans="1:1" x14ac:dyDescent="0.25">
      <c r="A6133" s="1"/>
    </row>
    <row r="6134" spans="1:1" x14ac:dyDescent="0.25">
      <c r="A6134" s="1"/>
    </row>
    <row r="6135" spans="1:1" x14ac:dyDescent="0.25">
      <c r="A6135" s="1"/>
    </row>
    <row r="6136" spans="1:1" x14ac:dyDescent="0.25">
      <c r="A6136" s="1"/>
    </row>
    <row r="6137" spans="1:1" x14ac:dyDescent="0.25">
      <c r="A6137" s="1"/>
    </row>
    <row r="6138" spans="1:1" x14ac:dyDescent="0.25">
      <c r="A6138" s="1"/>
    </row>
    <row r="6139" spans="1:1" x14ac:dyDescent="0.25">
      <c r="A6139" s="1"/>
    </row>
    <row r="6140" spans="1:1" x14ac:dyDescent="0.25">
      <c r="A6140" s="1"/>
    </row>
    <row r="6141" spans="1:1" x14ac:dyDescent="0.25">
      <c r="A6141" s="1"/>
    </row>
    <row r="6142" spans="1:1" x14ac:dyDescent="0.25">
      <c r="A6142" s="1"/>
    </row>
    <row r="6143" spans="1:1" x14ac:dyDescent="0.25">
      <c r="A6143" s="1"/>
    </row>
    <row r="6144" spans="1:1" x14ac:dyDescent="0.25">
      <c r="A6144" s="1"/>
    </row>
    <row r="6145" spans="1:1" x14ac:dyDescent="0.25">
      <c r="A6145" s="1"/>
    </row>
    <row r="6146" spans="1:1" x14ac:dyDescent="0.25">
      <c r="A6146" s="1"/>
    </row>
    <row r="6147" spans="1:1" x14ac:dyDescent="0.25">
      <c r="A6147" s="1"/>
    </row>
    <row r="6148" spans="1:1" x14ac:dyDescent="0.25">
      <c r="A6148" s="1"/>
    </row>
    <row r="6149" spans="1:1" x14ac:dyDescent="0.25">
      <c r="A6149" s="1"/>
    </row>
    <row r="6150" spans="1:1" x14ac:dyDescent="0.25">
      <c r="A6150" s="1"/>
    </row>
    <row r="6151" spans="1:1" x14ac:dyDescent="0.25">
      <c r="A6151" s="1"/>
    </row>
    <row r="6152" spans="1:1" x14ac:dyDescent="0.25">
      <c r="A6152" s="1"/>
    </row>
    <row r="6153" spans="1:1" x14ac:dyDescent="0.25">
      <c r="A6153" s="1"/>
    </row>
    <row r="6154" spans="1:1" x14ac:dyDescent="0.25">
      <c r="A6154" s="1"/>
    </row>
    <row r="6155" spans="1:1" x14ac:dyDescent="0.25">
      <c r="A6155" s="1"/>
    </row>
    <row r="6156" spans="1:1" x14ac:dyDescent="0.25">
      <c r="A6156" s="1"/>
    </row>
    <row r="6157" spans="1:1" x14ac:dyDescent="0.25">
      <c r="A6157" s="1"/>
    </row>
    <row r="6158" spans="1:1" x14ac:dyDescent="0.25">
      <c r="A6158" s="1"/>
    </row>
    <row r="6159" spans="1:1" x14ac:dyDescent="0.25">
      <c r="A6159" s="1"/>
    </row>
    <row r="6160" spans="1:1" x14ac:dyDescent="0.25">
      <c r="A6160" s="1"/>
    </row>
    <row r="6161" spans="1:1" x14ac:dyDescent="0.25">
      <c r="A6161" s="1"/>
    </row>
    <row r="6162" spans="1:1" x14ac:dyDescent="0.25">
      <c r="A6162" s="1"/>
    </row>
    <row r="6163" spans="1:1" x14ac:dyDescent="0.25">
      <c r="A6163" s="1"/>
    </row>
    <row r="6164" spans="1:1" x14ac:dyDescent="0.25">
      <c r="A6164" s="1"/>
    </row>
    <row r="6165" spans="1:1" x14ac:dyDescent="0.25">
      <c r="A6165" s="1"/>
    </row>
    <row r="6166" spans="1:1" x14ac:dyDescent="0.25">
      <c r="A6166" s="1"/>
    </row>
    <row r="6167" spans="1:1" x14ac:dyDescent="0.25">
      <c r="A6167" s="1"/>
    </row>
    <row r="6168" spans="1:1" x14ac:dyDescent="0.25">
      <c r="A6168" s="1"/>
    </row>
    <row r="6169" spans="1:1" x14ac:dyDescent="0.25">
      <c r="A6169" s="1"/>
    </row>
    <row r="6170" spans="1:1" x14ac:dyDescent="0.25">
      <c r="A6170" s="1"/>
    </row>
    <row r="6171" spans="1:1" x14ac:dyDescent="0.25">
      <c r="A6171" s="1"/>
    </row>
    <row r="6172" spans="1:1" x14ac:dyDescent="0.25">
      <c r="A6172" s="1"/>
    </row>
    <row r="6173" spans="1:1" x14ac:dyDescent="0.25">
      <c r="A6173" s="1"/>
    </row>
    <row r="6174" spans="1:1" x14ac:dyDescent="0.25">
      <c r="A6174" s="1"/>
    </row>
    <row r="6175" spans="1:1" x14ac:dyDescent="0.25">
      <c r="A6175" s="1"/>
    </row>
    <row r="6176" spans="1:1" x14ac:dyDescent="0.25">
      <c r="A6176" s="1"/>
    </row>
    <row r="6177" spans="1:1" x14ac:dyDescent="0.25">
      <c r="A6177" s="1"/>
    </row>
    <row r="6178" spans="1:1" x14ac:dyDescent="0.25">
      <c r="A6178" s="1"/>
    </row>
    <row r="6179" spans="1:1" x14ac:dyDescent="0.25">
      <c r="A6179" s="1"/>
    </row>
    <row r="6180" spans="1:1" x14ac:dyDescent="0.25">
      <c r="A6180" s="1"/>
    </row>
    <row r="6181" spans="1:1" x14ac:dyDescent="0.25">
      <c r="A6181" s="1"/>
    </row>
    <row r="6182" spans="1:1" x14ac:dyDescent="0.25">
      <c r="A6182" s="1"/>
    </row>
    <row r="6183" spans="1:1" x14ac:dyDescent="0.25">
      <c r="A6183" s="1"/>
    </row>
    <row r="6184" spans="1:1" x14ac:dyDescent="0.25">
      <c r="A6184" s="1"/>
    </row>
    <row r="6185" spans="1:1" x14ac:dyDescent="0.25">
      <c r="A6185" s="1"/>
    </row>
    <row r="6186" spans="1:1" x14ac:dyDescent="0.25">
      <c r="A6186" s="1"/>
    </row>
    <row r="6187" spans="1:1" x14ac:dyDescent="0.25">
      <c r="A6187" s="1"/>
    </row>
    <row r="6188" spans="1:1" x14ac:dyDescent="0.25">
      <c r="A6188" s="1"/>
    </row>
    <row r="6189" spans="1:1" x14ac:dyDescent="0.25">
      <c r="A6189" s="1"/>
    </row>
    <row r="6190" spans="1:1" x14ac:dyDescent="0.25">
      <c r="A6190" s="1"/>
    </row>
    <row r="6191" spans="1:1" x14ac:dyDescent="0.25">
      <c r="A6191" s="1"/>
    </row>
    <row r="6192" spans="1:1" x14ac:dyDescent="0.25">
      <c r="A6192" s="1"/>
    </row>
    <row r="6193" spans="1:1" x14ac:dyDescent="0.25">
      <c r="A6193" s="1"/>
    </row>
    <row r="6194" spans="1:1" x14ac:dyDescent="0.25">
      <c r="A6194" s="1"/>
    </row>
    <row r="6195" spans="1:1" x14ac:dyDescent="0.25">
      <c r="A6195" s="1"/>
    </row>
    <row r="6196" spans="1:1" x14ac:dyDescent="0.25">
      <c r="A6196" s="1"/>
    </row>
    <row r="6197" spans="1:1" x14ac:dyDescent="0.25">
      <c r="A6197" s="1"/>
    </row>
    <row r="6198" spans="1:1" x14ac:dyDescent="0.25">
      <c r="A6198" s="1"/>
    </row>
    <row r="6199" spans="1:1" x14ac:dyDescent="0.25">
      <c r="A6199" s="1"/>
    </row>
    <row r="6200" spans="1:1" x14ac:dyDescent="0.25">
      <c r="A6200" s="1"/>
    </row>
    <row r="6201" spans="1:1" x14ac:dyDescent="0.25">
      <c r="A6201" s="1"/>
    </row>
    <row r="6202" spans="1:1" x14ac:dyDescent="0.25">
      <c r="A6202" s="1"/>
    </row>
    <row r="6203" spans="1:1" x14ac:dyDescent="0.25">
      <c r="A6203" s="1"/>
    </row>
    <row r="6204" spans="1:1" x14ac:dyDescent="0.25">
      <c r="A6204" s="1"/>
    </row>
    <row r="6205" spans="1:1" x14ac:dyDescent="0.25">
      <c r="A6205" s="1"/>
    </row>
    <row r="6206" spans="1:1" x14ac:dyDescent="0.25">
      <c r="A6206" s="1"/>
    </row>
    <row r="6207" spans="1:1" x14ac:dyDescent="0.25">
      <c r="A6207" s="1"/>
    </row>
    <row r="6208" spans="1:1" x14ac:dyDescent="0.25">
      <c r="A6208" s="1"/>
    </row>
    <row r="6209" spans="1:1" x14ac:dyDescent="0.25">
      <c r="A6209" s="1"/>
    </row>
    <row r="6210" spans="1:1" x14ac:dyDescent="0.25">
      <c r="A6210" s="1"/>
    </row>
    <row r="6211" spans="1:1" x14ac:dyDescent="0.25">
      <c r="A6211" s="1"/>
    </row>
    <row r="6212" spans="1:1" x14ac:dyDescent="0.25">
      <c r="A6212" s="1"/>
    </row>
    <row r="6213" spans="1:1" x14ac:dyDescent="0.25">
      <c r="A6213" s="1"/>
    </row>
    <row r="6214" spans="1:1" x14ac:dyDescent="0.25">
      <c r="A6214" s="1"/>
    </row>
    <row r="6215" spans="1:1" x14ac:dyDescent="0.25">
      <c r="A6215" s="1"/>
    </row>
    <row r="6216" spans="1:1" x14ac:dyDescent="0.25">
      <c r="A6216" s="1"/>
    </row>
    <row r="6217" spans="1:1" x14ac:dyDescent="0.25">
      <c r="A6217" s="1"/>
    </row>
    <row r="6218" spans="1:1" x14ac:dyDescent="0.25">
      <c r="A6218" s="1"/>
    </row>
    <row r="6219" spans="1:1" x14ac:dyDescent="0.25">
      <c r="A6219" s="1"/>
    </row>
    <row r="6220" spans="1:1" x14ac:dyDescent="0.25">
      <c r="A6220" s="1"/>
    </row>
    <row r="6221" spans="1:1" x14ac:dyDescent="0.25">
      <c r="A6221" s="1"/>
    </row>
    <row r="6222" spans="1:1" x14ac:dyDescent="0.25">
      <c r="A6222" s="1"/>
    </row>
    <row r="6223" spans="1:1" x14ac:dyDescent="0.25">
      <c r="A6223" s="1"/>
    </row>
    <row r="6224" spans="1:1" x14ac:dyDescent="0.25">
      <c r="A6224" s="1"/>
    </row>
    <row r="6225" spans="1:1" x14ac:dyDescent="0.25">
      <c r="A6225" s="1"/>
    </row>
    <row r="6226" spans="1:1" x14ac:dyDescent="0.25">
      <c r="A6226" s="1"/>
    </row>
    <row r="6227" spans="1:1" x14ac:dyDescent="0.25">
      <c r="A6227" s="1"/>
    </row>
    <row r="6228" spans="1:1" x14ac:dyDescent="0.25">
      <c r="A6228" s="1"/>
    </row>
    <row r="6229" spans="1:1" x14ac:dyDescent="0.25">
      <c r="A6229" s="1"/>
    </row>
    <row r="6230" spans="1:1" x14ac:dyDescent="0.25">
      <c r="A6230" s="1"/>
    </row>
    <row r="6231" spans="1:1" x14ac:dyDescent="0.25">
      <c r="A6231" s="1"/>
    </row>
    <row r="6232" spans="1:1" x14ac:dyDescent="0.25">
      <c r="A6232" s="1"/>
    </row>
    <row r="6233" spans="1:1" x14ac:dyDescent="0.25">
      <c r="A6233" s="1"/>
    </row>
    <row r="6234" spans="1:1" x14ac:dyDescent="0.25">
      <c r="A6234" s="1"/>
    </row>
    <row r="6235" spans="1:1" x14ac:dyDescent="0.25">
      <c r="A6235" s="1"/>
    </row>
    <row r="6236" spans="1:1" x14ac:dyDescent="0.25">
      <c r="A6236" s="1"/>
    </row>
    <row r="6237" spans="1:1" x14ac:dyDescent="0.25">
      <c r="A6237" s="1"/>
    </row>
    <row r="6238" spans="1:1" x14ac:dyDescent="0.25">
      <c r="A6238" s="1"/>
    </row>
    <row r="6239" spans="1:1" x14ac:dyDescent="0.25">
      <c r="A6239" s="1"/>
    </row>
    <row r="6240" spans="1:1" x14ac:dyDescent="0.25">
      <c r="A6240" s="1"/>
    </row>
    <row r="6241" spans="1:1" x14ac:dyDescent="0.25">
      <c r="A6241" s="1"/>
    </row>
    <row r="6242" spans="1:1" x14ac:dyDescent="0.25">
      <c r="A6242" s="1"/>
    </row>
    <row r="6243" spans="1:1" x14ac:dyDescent="0.25">
      <c r="A6243" s="1"/>
    </row>
    <row r="6244" spans="1:1" x14ac:dyDescent="0.25">
      <c r="A6244" s="1"/>
    </row>
    <row r="6245" spans="1:1" x14ac:dyDescent="0.25">
      <c r="A6245" s="1"/>
    </row>
    <row r="6246" spans="1:1" x14ac:dyDescent="0.25">
      <c r="A6246" s="1"/>
    </row>
    <row r="6247" spans="1:1" x14ac:dyDescent="0.25">
      <c r="A6247" s="1"/>
    </row>
    <row r="6248" spans="1:1" x14ac:dyDescent="0.25">
      <c r="A6248" s="1"/>
    </row>
    <row r="6249" spans="1:1" x14ac:dyDescent="0.25">
      <c r="A6249" s="1"/>
    </row>
    <row r="6250" spans="1:1" x14ac:dyDescent="0.25">
      <c r="A6250" s="1"/>
    </row>
    <row r="6251" spans="1:1" x14ac:dyDescent="0.25">
      <c r="A6251" s="1"/>
    </row>
    <row r="6252" spans="1:1" x14ac:dyDescent="0.25">
      <c r="A6252" s="1"/>
    </row>
    <row r="6253" spans="1:1" x14ac:dyDescent="0.25">
      <c r="A6253" s="1"/>
    </row>
    <row r="6254" spans="1:1" x14ac:dyDescent="0.25">
      <c r="A6254" s="1"/>
    </row>
    <row r="6255" spans="1:1" x14ac:dyDescent="0.25">
      <c r="A6255" s="1"/>
    </row>
    <row r="6256" spans="1:1" x14ac:dyDescent="0.25">
      <c r="A6256" s="1"/>
    </row>
    <row r="6257" spans="1:1" x14ac:dyDescent="0.25">
      <c r="A6257" s="1"/>
    </row>
    <row r="6258" spans="1:1" x14ac:dyDescent="0.25">
      <c r="A6258" s="1"/>
    </row>
    <row r="6259" spans="1:1" x14ac:dyDescent="0.25">
      <c r="A6259" s="1"/>
    </row>
    <row r="6260" spans="1:1" x14ac:dyDescent="0.25">
      <c r="A6260" s="1"/>
    </row>
    <row r="6261" spans="1:1" x14ac:dyDescent="0.25">
      <c r="A6261" s="1"/>
    </row>
    <row r="6262" spans="1:1" x14ac:dyDescent="0.25">
      <c r="A6262" s="1"/>
    </row>
    <row r="6263" spans="1:1" x14ac:dyDescent="0.25">
      <c r="A6263" s="1"/>
    </row>
    <row r="6264" spans="1:1" x14ac:dyDescent="0.25">
      <c r="A6264" s="1"/>
    </row>
    <row r="6265" spans="1:1" x14ac:dyDescent="0.25">
      <c r="A6265" s="1"/>
    </row>
    <row r="6266" spans="1:1" x14ac:dyDescent="0.25">
      <c r="A6266" s="1"/>
    </row>
    <row r="6267" spans="1:1" x14ac:dyDescent="0.25">
      <c r="A6267" s="1"/>
    </row>
    <row r="6268" spans="1:1" x14ac:dyDescent="0.25">
      <c r="A6268" s="1"/>
    </row>
    <row r="6269" spans="1:1" x14ac:dyDescent="0.25">
      <c r="A6269" s="1"/>
    </row>
    <row r="6270" spans="1:1" x14ac:dyDescent="0.25">
      <c r="A6270" s="1"/>
    </row>
    <row r="6271" spans="1:1" x14ac:dyDescent="0.25">
      <c r="A6271" s="1"/>
    </row>
    <row r="6272" spans="1:1" x14ac:dyDescent="0.25">
      <c r="A6272" s="1"/>
    </row>
    <row r="6273" spans="1:1" x14ac:dyDescent="0.25">
      <c r="A6273" s="1"/>
    </row>
    <row r="6274" spans="1:1" x14ac:dyDescent="0.25">
      <c r="A6274" s="1"/>
    </row>
    <row r="6275" spans="1:1" x14ac:dyDescent="0.25">
      <c r="A6275" s="1"/>
    </row>
    <row r="6276" spans="1:1" x14ac:dyDescent="0.25">
      <c r="A6276" s="1"/>
    </row>
    <row r="6277" spans="1:1" x14ac:dyDescent="0.25">
      <c r="A6277" s="1"/>
    </row>
    <row r="6278" spans="1:1" x14ac:dyDescent="0.25">
      <c r="A6278" s="1"/>
    </row>
    <row r="6279" spans="1:1" x14ac:dyDescent="0.25">
      <c r="A6279" s="1"/>
    </row>
    <row r="6280" spans="1:1" x14ac:dyDescent="0.25">
      <c r="A6280" s="1"/>
    </row>
    <row r="6281" spans="1:1" x14ac:dyDescent="0.25">
      <c r="A6281" s="1"/>
    </row>
    <row r="6282" spans="1:1" x14ac:dyDescent="0.25">
      <c r="A6282" s="1"/>
    </row>
    <row r="6283" spans="1:1" x14ac:dyDescent="0.25">
      <c r="A6283" s="1"/>
    </row>
    <row r="6284" spans="1:1" x14ac:dyDescent="0.25">
      <c r="A6284" s="1"/>
    </row>
    <row r="6285" spans="1:1" x14ac:dyDescent="0.25">
      <c r="A6285" s="1"/>
    </row>
    <row r="6286" spans="1:1" x14ac:dyDescent="0.25">
      <c r="A6286" s="1"/>
    </row>
    <row r="6287" spans="1:1" x14ac:dyDescent="0.25">
      <c r="A6287" s="1"/>
    </row>
    <row r="6288" spans="1:1" x14ac:dyDescent="0.25">
      <c r="A6288" s="1"/>
    </row>
    <row r="6289" spans="1:1" x14ac:dyDescent="0.25">
      <c r="A6289" s="1"/>
    </row>
    <row r="6290" spans="1:1" x14ac:dyDescent="0.25">
      <c r="A6290" s="1"/>
    </row>
    <row r="6291" spans="1:1" x14ac:dyDescent="0.25">
      <c r="A6291" s="1"/>
    </row>
    <row r="6292" spans="1:1" x14ac:dyDescent="0.25">
      <c r="A6292" s="1"/>
    </row>
    <row r="6293" spans="1:1" x14ac:dyDescent="0.25">
      <c r="A6293" s="1"/>
    </row>
    <row r="6294" spans="1:1" x14ac:dyDescent="0.25">
      <c r="A6294" s="1"/>
    </row>
    <row r="6295" spans="1:1" x14ac:dyDescent="0.25">
      <c r="A6295" s="1"/>
    </row>
    <row r="6296" spans="1:1" x14ac:dyDescent="0.25">
      <c r="A6296" s="1"/>
    </row>
    <row r="6297" spans="1:1" x14ac:dyDescent="0.25">
      <c r="A6297" s="1"/>
    </row>
    <row r="6298" spans="1:1" x14ac:dyDescent="0.25">
      <c r="A6298" s="1"/>
    </row>
    <row r="6299" spans="1:1" x14ac:dyDescent="0.25">
      <c r="A6299" s="1"/>
    </row>
    <row r="6300" spans="1:1" x14ac:dyDescent="0.25">
      <c r="A6300" s="1"/>
    </row>
    <row r="6301" spans="1:1" x14ac:dyDescent="0.25">
      <c r="A6301" s="1"/>
    </row>
    <row r="6302" spans="1:1" x14ac:dyDescent="0.25">
      <c r="A6302" s="1"/>
    </row>
    <row r="6303" spans="1:1" x14ac:dyDescent="0.25">
      <c r="A6303" s="1"/>
    </row>
    <row r="6304" spans="1:1" x14ac:dyDescent="0.25">
      <c r="A6304" s="1"/>
    </row>
    <row r="6305" spans="1:1" x14ac:dyDescent="0.25">
      <c r="A6305" s="1"/>
    </row>
    <row r="6306" spans="1:1" x14ac:dyDescent="0.25">
      <c r="A6306" s="1"/>
    </row>
    <row r="6307" spans="1:1" x14ac:dyDescent="0.25">
      <c r="A6307" s="1"/>
    </row>
    <row r="6308" spans="1:1" x14ac:dyDescent="0.25">
      <c r="A6308" s="1"/>
    </row>
    <row r="6309" spans="1:1" x14ac:dyDescent="0.25">
      <c r="A6309" s="1"/>
    </row>
    <row r="6310" spans="1:1" x14ac:dyDescent="0.25">
      <c r="A6310" s="1"/>
    </row>
    <row r="6311" spans="1:1" x14ac:dyDescent="0.25">
      <c r="A6311" s="1"/>
    </row>
    <row r="6312" spans="1:1" x14ac:dyDescent="0.25">
      <c r="A6312" s="1"/>
    </row>
    <row r="6313" spans="1:1" x14ac:dyDescent="0.25">
      <c r="A6313" s="1"/>
    </row>
    <row r="6314" spans="1:1" x14ac:dyDescent="0.25">
      <c r="A6314" s="1"/>
    </row>
    <row r="6315" spans="1:1" x14ac:dyDescent="0.25">
      <c r="A6315" s="1"/>
    </row>
    <row r="6316" spans="1:1" x14ac:dyDescent="0.25">
      <c r="A6316" s="1"/>
    </row>
    <row r="6317" spans="1:1" x14ac:dyDescent="0.25">
      <c r="A6317" s="1"/>
    </row>
    <row r="6318" spans="1:1" x14ac:dyDescent="0.25">
      <c r="A6318" s="1"/>
    </row>
    <row r="6319" spans="1:1" x14ac:dyDescent="0.25">
      <c r="A6319" s="1"/>
    </row>
    <row r="6320" spans="1:1" x14ac:dyDescent="0.25">
      <c r="A6320" s="1"/>
    </row>
    <row r="6321" spans="1:1" x14ac:dyDescent="0.25">
      <c r="A6321" s="1"/>
    </row>
    <row r="6322" spans="1:1" x14ac:dyDescent="0.25">
      <c r="A6322" s="1"/>
    </row>
    <row r="6323" spans="1:1" x14ac:dyDescent="0.25">
      <c r="A6323" s="1"/>
    </row>
    <row r="6324" spans="1:1" x14ac:dyDescent="0.25">
      <c r="A6324" s="1"/>
    </row>
    <row r="6325" spans="1:1" x14ac:dyDescent="0.25">
      <c r="A6325" s="1"/>
    </row>
    <row r="6326" spans="1:1" x14ac:dyDescent="0.25">
      <c r="A6326" s="1"/>
    </row>
    <row r="6327" spans="1:1" x14ac:dyDescent="0.25">
      <c r="A6327" s="1"/>
    </row>
    <row r="6328" spans="1:1" x14ac:dyDescent="0.25">
      <c r="A6328" s="1"/>
    </row>
    <row r="6329" spans="1:1" x14ac:dyDescent="0.25">
      <c r="A6329" s="1"/>
    </row>
    <row r="6330" spans="1:1" x14ac:dyDescent="0.25">
      <c r="A6330" s="1"/>
    </row>
    <row r="6331" spans="1:1" x14ac:dyDescent="0.25">
      <c r="A6331" s="1"/>
    </row>
    <row r="6332" spans="1:1" x14ac:dyDescent="0.25">
      <c r="A6332" s="1"/>
    </row>
    <row r="6333" spans="1:1" x14ac:dyDescent="0.25">
      <c r="A6333" s="1"/>
    </row>
    <row r="6334" spans="1:1" x14ac:dyDescent="0.25">
      <c r="A6334" s="1"/>
    </row>
    <row r="6335" spans="1:1" x14ac:dyDescent="0.25">
      <c r="A6335" s="1"/>
    </row>
    <row r="6336" spans="1:1" x14ac:dyDescent="0.25">
      <c r="A6336" s="1"/>
    </row>
    <row r="6337" spans="1:1" x14ac:dyDescent="0.25">
      <c r="A6337" s="1"/>
    </row>
    <row r="6338" spans="1:1" x14ac:dyDescent="0.25">
      <c r="A6338" s="1"/>
    </row>
    <row r="6339" spans="1:1" x14ac:dyDescent="0.25">
      <c r="A6339" s="1"/>
    </row>
    <row r="6340" spans="1:1" x14ac:dyDescent="0.25">
      <c r="A6340" s="1"/>
    </row>
    <row r="6341" spans="1:1" x14ac:dyDescent="0.25">
      <c r="A6341" s="1"/>
    </row>
    <row r="6342" spans="1:1" x14ac:dyDescent="0.25">
      <c r="A6342" s="1"/>
    </row>
    <row r="6343" spans="1:1" x14ac:dyDescent="0.25">
      <c r="A6343" s="1"/>
    </row>
    <row r="6344" spans="1:1" x14ac:dyDescent="0.25">
      <c r="A6344" s="1"/>
    </row>
    <row r="6345" spans="1:1" x14ac:dyDescent="0.25">
      <c r="A6345" s="1"/>
    </row>
    <row r="6346" spans="1:1" x14ac:dyDescent="0.25">
      <c r="A6346" s="1"/>
    </row>
    <row r="6347" spans="1:1" x14ac:dyDescent="0.25">
      <c r="A6347" s="1"/>
    </row>
    <row r="6348" spans="1:1" x14ac:dyDescent="0.25">
      <c r="A6348" s="1"/>
    </row>
    <row r="6349" spans="1:1" x14ac:dyDescent="0.25">
      <c r="A6349" s="1"/>
    </row>
    <row r="6350" spans="1:1" x14ac:dyDescent="0.25">
      <c r="A6350" s="1"/>
    </row>
    <row r="6351" spans="1:1" x14ac:dyDescent="0.25">
      <c r="A6351" s="1"/>
    </row>
    <row r="6352" spans="1:1" x14ac:dyDescent="0.25">
      <c r="A6352" s="1"/>
    </row>
    <row r="6353" spans="1:1" x14ac:dyDescent="0.25">
      <c r="A6353" s="1"/>
    </row>
    <row r="6354" spans="1:1" x14ac:dyDescent="0.25">
      <c r="A6354" s="1"/>
    </row>
    <row r="6355" spans="1:1" x14ac:dyDescent="0.25">
      <c r="A6355" s="1"/>
    </row>
    <row r="6356" spans="1:1" x14ac:dyDescent="0.25">
      <c r="A6356" s="1"/>
    </row>
    <row r="6357" spans="1:1" x14ac:dyDescent="0.25">
      <c r="A6357" s="1"/>
    </row>
    <row r="6358" spans="1:1" x14ac:dyDescent="0.25">
      <c r="A6358" s="1"/>
    </row>
    <row r="6359" spans="1:1" x14ac:dyDescent="0.25">
      <c r="A6359" s="1"/>
    </row>
    <row r="6360" spans="1:1" x14ac:dyDescent="0.25">
      <c r="A6360" s="1"/>
    </row>
    <row r="6361" spans="1:1" x14ac:dyDescent="0.25">
      <c r="A6361" s="1"/>
    </row>
    <row r="6362" spans="1:1" x14ac:dyDescent="0.25">
      <c r="A6362" s="1"/>
    </row>
    <row r="6363" spans="1:1" x14ac:dyDescent="0.25">
      <c r="A6363" s="1"/>
    </row>
    <row r="6364" spans="1:1" x14ac:dyDescent="0.25">
      <c r="A6364" s="1"/>
    </row>
    <row r="6365" spans="1:1" x14ac:dyDescent="0.25">
      <c r="A6365" s="1"/>
    </row>
    <row r="6366" spans="1:1" x14ac:dyDescent="0.25">
      <c r="A6366" s="1"/>
    </row>
    <row r="6367" spans="1:1" x14ac:dyDescent="0.25">
      <c r="A6367" s="1"/>
    </row>
    <row r="6368" spans="1:1" x14ac:dyDescent="0.25">
      <c r="A6368" s="1"/>
    </row>
    <row r="6369" spans="1:1" x14ac:dyDescent="0.25">
      <c r="A6369" s="1"/>
    </row>
    <row r="6370" spans="1:1" x14ac:dyDescent="0.25">
      <c r="A6370" s="1"/>
    </row>
    <row r="6371" spans="1:1" x14ac:dyDescent="0.25">
      <c r="A6371" s="1"/>
    </row>
    <row r="6372" spans="1:1" x14ac:dyDescent="0.25">
      <c r="A6372" s="1"/>
    </row>
    <row r="6373" spans="1:1" x14ac:dyDescent="0.25">
      <c r="A6373" s="1"/>
    </row>
    <row r="6374" spans="1:1" x14ac:dyDescent="0.25">
      <c r="A6374" s="1"/>
    </row>
    <row r="6375" spans="1:1" x14ac:dyDescent="0.25">
      <c r="A6375" s="1"/>
    </row>
    <row r="6376" spans="1:1" x14ac:dyDescent="0.25">
      <c r="A6376" s="1"/>
    </row>
    <row r="6377" spans="1:1" x14ac:dyDescent="0.25">
      <c r="A6377" s="1"/>
    </row>
    <row r="6378" spans="1:1" x14ac:dyDescent="0.25">
      <c r="A6378" s="1"/>
    </row>
    <row r="6379" spans="1:1" x14ac:dyDescent="0.25">
      <c r="A6379" s="1"/>
    </row>
    <row r="6380" spans="1:1" x14ac:dyDescent="0.25">
      <c r="A6380" s="1"/>
    </row>
    <row r="6381" spans="1:1" x14ac:dyDescent="0.25">
      <c r="A6381" s="1"/>
    </row>
    <row r="6382" spans="1:1" x14ac:dyDescent="0.25">
      <c r="A6382" s="1"/>
    </row>
    <row r="6383" spans="1:1" x14ac:dyDescent="0.25">
      <c r="A6383" s="1"/>
    </row>
    <row r="6384" spans="1:1" x14ac:dyDescent="0.25">
      <c r="A6384" s="1"/>
    </row>
    <row r="6385" spans="1:1" x14ac:dyDescent="0.25">
      <c r="A6385" s="1"/>
    </row>
    <row r="6386" spans="1:1" x14ac:dyDescent="0.25">
      <c r="A6386" s="1"/>
    </row>
    <row r="6387" spans="1:1" x14ac:dyDescent="0.25">
      <c r="A6387" s="1"/>
    </row>
    <row r="6388" spans="1:1" x14ac:dyDescent="0.25">
      <c r="A6388" s="1"/>
    </row>
    <row r="6389" spans="1:1" x14ac:dyDescent="0.25">
      <c r="A6389" s="1"/>
    </row>
    <row r="6390" spans="1:1" x14ac:dyDescent="0.25">
      <c r="A6390" s="1"/>
    </row>
    <row r="6391" spans="1:1" x14ac:dyDescent="0.25">
      <c r="A6391" s="1"/>
    </row>
    <row r="6392" spans="1:1" x14ac:dyDescent="0.25">
      <c r="A6392" s="1"/>
    </row>
    <row r="6393" spans="1:1" x14ac:dyDescent="0.25">
      <c r="A6393" s="1"/>
    </row>
    <row r="6394" spans="1:1" x14ac:dyDescent="0.25">
      <c r="A6394" s="1"/>
    </row>
    <row r="6395" spans="1:1" x14ac:dyDescent="0.25">
      <c r="A6395" s="1"/>
    </row>
    <row r="6396" spans="1:1" x14ac:dyDescent="0.25">
      <c r="A6396" s="1"/>
    </row>
    <row r="6397" spans="1:1" x14ac:dyDescent="0.25">
      <c r="A6397" s="1"/>
    </row>
    <row r="6398" spans="1:1" x14ac:dyDescent="0.25">
      <c r="A6398" s="1"/>
    </row>
    <row r="6399" spans="1:1" x14ac:dyDescent="0.25">
      <c r="A6399" s="1"/>
    </row>
    <row r="6400" spans="1:1" x14ac:dyDescent="0.25">
      <c r="A6400" s="1"/>
    </row>
    <row r="6401" spans="1:1" x14ac:dyDescent="0.25">
      <c r="A6401" s="1"/>
    </row>
    <row r="6402" spans="1:1" x14ac:dyDescent="0.25">
      <c r="A6402" s="1"/>
    </row>
    <row r="6403" spans="1:1" x14ac:dyDescent="0.25">
      <c r="A6403" s="1"/>
    </row>
    <row r="6404" spans="1:1" x14ac:dyDescent="0.25">
      <c r="A6404" s="1"/>
    </row>
    <row r="6405" spans="1:1" x14ac:dyDescent="0.25">
      <c r="A6405" s="1"/>
    </row>
    <row r="6406" spans="1:1" x14ac:dyDescent="0.25">
      <c r="A6406" s="1"/>
    </row>
    <row r="6407" spans="1:1" x14ac:dyDescent="0.25">
      <c r="A6407" s="1"/>
    </row>
    <row r="6408" spans="1:1" x14ac:dyDescent="0.25">
      <c r="A6408" s="1"/>
    </row>
    <row r="6409" spans="1:1" x14ac:dyDescent="0.25">
      <c r="A6409" s="1"/>
    </row>
    <row r="6410" spans="1:1" x14ac:dyDescent="0.25">
      <c r="A6410" s="1"/>
    </row>
    <row r="6411" spans="1:1" x14ac:dyDescent="0.25">
      <c r="A6411" s="1"/>
    </row>
    <row r="6412" spans="1:1" x14ac:dyDescent="0.25">
      <c r="A6412" s="1"/>
    </row>
    <row r="6413" spans="1:1" x14ac:dyDescent="0.25">
      <c r="A6413" s="1"/>
    </row>
    <row r="6414" spans="1:1" x14ac:dyDescent="0.25">
      <c r="A6414" s="1"/>
    </row>
    <row r="6415" spans="1:1" x14ac:dyDescent="0.25">
      <c r="A6415" s="1"/>
    </row>
    <row r="6416" spans="1:1" x14ac:dyDescent="0.25">
      <c r="A6416" s="1"/>
    </row>
    <row r="6417" spans="1:1" x14ac:dyDescent="0.25">
      <c r="A6417" s="1"/>
    </row>
    <row r="6418" spans="1:1" x14ac:dyDescent="0.25">
      <c r="A6418" s="1"/>
    </row>
    <row r="6419" spans="1:1" x14ac:dyDescent="0.25">
      <c r="A6419" s="1"/>
    </row>
    <row r="6420" spans="1:1" x14ac:dyDescent="0.25">
      <c r="A6420" s="1"/>
    </row>
    <row r="6421" spans="1:1" x14ac:dyDescent="0.25">
      <c r="A6421" s="1"/>
    </row>
    <row r="6422" spans="1:1" x14ac:dyDescent="0.25">
      <c r="A6422" s="1"/>
    </row>
    <row r="6423" spans="1:1" x14ac:dyDescent="0.25">
      <c r="A6423" s="1"/>
    </row>
    <row r="6424" spans="1:1" x14ac:dyDescent="0.25">
      <c r="A6424" s="1"/>
    </row>
    <row r="6425" spans="1:1" x14ac:dyDescent="0.25">
      <c r="A6425" s="1"/>
    </row>
    <row r="6426" spans="1:1" x14ac:dyDescent="0.25">
      <c r="A6426" s="1"/>
    </row>
    <row r="6427" spans="1:1" x14ac:dyDescent="0.25">
      <c r="A6427" s="1"/>
    </row>
    <row r="6428" spans="1:1" x14ac:dyDescent="0.25">
      <c r="A6428" s="1"/>
    </row>
    <row r="6429" spans="1:1" x14ac:dyDescent="0.25">
      <c r="A6429" s="1"/>
    </row>
    <row r="6430" spans="1:1" x14ac:dyDescent="0.25">
      <c r="A6430" s="1"/>
    </row>
    <row r="6431" spans="1:1" x14ac:dyDescent="0.25">
      <c r="A6431" s="1"/>
    </row>
    <row r="6432" spans="1:1" x14ac:dyDescent="0.25">
      <c r="A6432" s="1"/>
    </row>
    <row r="6433" spans="1:1" x14ac:dyDescent="0.25">
      <c r="A6433" s="1"/>
    </row>
    <row r="6434" spans="1:1" x14ac:dyDescent="0.25">
      <c r="A6434" s="1"/>
    </row>
    <row r="6435" spans="1:1" x14ac:dyDescent="0.25">
      <c r="A6435" s="1"/>
    </row>
    <row r="6436" spans="1:1" x14ac:dyDescent="0.25">
      <c r="A6436" s="1"/>
    </row>
    <row r="6437" spans="1:1" x14ac:dyDescent="0.25">
      <c r="A6437" s="1"/>
    </row>
    <row r="6438" spans="1:1" x14ac:dyDescent="0.25">
      <c r="A6438" s="1"/>
    </row>
    <row r="6439" spans="1:1" x14ac:dyDescent="0.25">
      <c r="A6439" s="1"/>
    </row>
    <row r="6440" spans="1:1" x14ac:dyDescent="0.25">
      <c r="A6440" s="1"/>
    </row>
    <row r="6441" spans="1:1" x14ac:dyDescent="0.25">
      <c r="A6441" s="1"/>
    </row>
    <row r="6442" spans="1:1" x14ac:dyDescent="0.25">
      <c r="A6442" s="1"/>
    </row>
    <row r="6443" spans="1:1" x14ac:dyDescent="0.25">
      <c r="A6443" s="1"/>
    </row>
    <row r="6444" spans="1:1" x14ac:dyDescent="0.25">
      <c r="A6444" s="1"/>
    </row>
    <row r="6445" spans="1:1" x14ac:dyDescent="0.25">
      <c r="A6445" s="1"/>
    </row>
    <row r="6446" spans="1:1" x14ac:dyDescent="0.25">
      <c r="A6446" s="1"/>
    </row>
    <row r="6447" spans="1:1" x14ac:dyDescent="0.25">
      <c r="A6447" s="1"/>
    </row>
    <row r="6448" spans="1:1" x14ac:dyDescent="0.25">
      <c r="A6448" s="1"/>
    </row>
    <row r="6449" spans="1:1" x14ac:dyDescent="0.25">
      <c r="A6449" s="1"/>
    </row>
    <row r="6450" spans="1:1" x14ac:dyDescent="0.25">
      <c r="A6450" s="1"/>
    </row>
    <row r="6451" spans="1:1" x14ac:dyDescent="0.25">
      <c r="A6451" s="1"/>
    </row>
    <row r="6452" spans="1:1" x14ac:dyDescent="0.25">
      <c r="A6452" s="1"/>
    </row>
    <row r="6453" spans="1:1" x14ac:dyDescent="0.25">
      <c r="A6453" s="1"/>
    </row>
    <row r="6454" spans="1:1" x14ac:dyDescent="0.25">
      <c r="A6454" s="1"/>
    </row>
    <row r="6455" spans="1:1" x14ac:dyDescent="0.25">
      <c r="A6455" s="1"/>
    </row>
    <row r="6456" spans="1:1" x14ac:dyDescent="0.25">
      <c r="A6456" s="1"/>
    </row>
    <row r="6457" spans="1:1" x14ac:dyDescent="0.25">
      <c r="A6457" s="1"/>
    </row>
    <row r="6458" spans="1:1" x14ac:dyDescent="0.25">
      <c r="A6458" s="1"/>
    </row>
    <row r="6459" spans="1:1" x14ac:dyDescent="0.25">
      <c r="A6459" s="1"/>
    </row>
    <row r="6460" spans="1:1" x14ac:dyDescent="0.25">
      <c r="A6460" s="1"/>
    </row>
    <row r="6461" spans="1:1" x14ac:dyDescent="0.25">
      <c r="A6461" s="1"/>
    </row>
    <row r="6462" spans="1:1" x14ac:dyDescent="0.25">
      <c r="A6462" s="1"/>
    </row>
    <row r="6463" spans="1:1" x14ac:dyDescent="0.25">
      <c r="A6463" s="1"/>
    </row>
    <row r="6464" spans="1:1" x14ac:dyDescent="0.25">
      <c r="A6464" s="1"/>
    </row>
    <row r="6465" spans="1:1" x14ac:dyDescent="0.25">
      <c r="A6465" s="1"/>
    </row>
    <row r="6466" spans="1:1" x14ac:dyDescent="0.25">
      <c r="A6466" s="1"/>
    </row>
    <row r="6467" spans="1:1" x14ac:dyDescent="0.25">
      <c r="A6467" s="1"/>
    </row>
    <row r="6468" spans="1:1" x14ac:dyDescent="0.25">
      <c r="A6468" s="1"/>
    </row>
    <row r="6469" spans="1:1" x14ac:dyDescent="0.25">
      <c r="A6469" s="1"/>
    </row>
    <row r="6470" spans="1:1" x14ac:dyDescent="0.25">
      <c r="A6470" s="1"/>
    </row>
    <row r="6471" spans="1:1" x14ac:dyDescent="0.25">
      <c r="A6471" s="1"/>
    </row>
    <row r="6472" spans="1:1" x14ac:dyDescent="0.25">
      <c r="A6472" s="1"/>
    </row>
    <row r="6473" spans="1:1" x14ac:dyDescent="0.25">
      <c r="A6473" s="1"/>
    </row>
    <row r="6474" spans="1:1" x14ac:dyDescent="0.25">
      <c r="A6474" s="1"/>
    </row>
    <row r="6475" spans="1:1" x14ac:dyDescent="0.25">
      <c r="A6475" s="1"/>
    </row>
    <row r="6476" spans="1:1" x14ac:dyDescent="0.25">
      <c r="A6476" s="1"/>
    </row>
    <row r="6477" spans="1:1" x14ac:dyDescent="0.25">
      <c r="A6477" s="1"/>
    </row>
    <row r="6478" spans="1:1" x14ac:dyDescent="0.25">
      <c r="A6478" s="1"/>
    </row>
    <row r="6479" spans="1:1" x14ac:dyDescent="0.25">
      <c r="A6479" s="1"/>
    </row>
    <row r="6480" spans="1:1" x14ac:dyDescent="0.25">
      <c r="A6480" s="1"/>
    </row>
    <row r="6481" spans="1:1" x14ac:dyDescent="0.25">
      <c r="A6481" s="1"/>
    </row>
    <row r="6482" spans="1:1" x14ac:dyDescent="0.25">
      <c r="A6482" s="1"/>
    </row>
    <row r="6483" spans="1:1" x14ac:dyDescent="0.25">
      <c r="A6483" s="1"/>
    </row>
    <row r="6484" spans="1:1" x14ac:dyDescent="0.25">
      <c r="A6484" s="1"/>
    </row>
    <row r="6485" spans="1:1" x14ac:dyDescent="0.25">
      <c r="A6485" s="1"/>
    </row>
    <row r="6486" spans="1:1" x14ac:dyDescent="0.25">
      <c r="A6486" s="1"/>
    </row>
    <row r="6487" spans="1:1" x14ac:dyDescent="0.25">
      <c r="A6487" s="1"/>
    </row>
    <row r="6488" spans="1:1" x14ac:dyDescent="0.25">
      <c r="A6488" s="1"/>
    </row>
    <row r="6489" spans="1:1" x14ac:dyDescent="0.25">
      <c r="A6489" s="1"/>
    </row>
    <row r="6490" spans="1:1" x14ac:dyDescent="0.25">
      <c r="A6490" s="1"/>
    </row>
    <row r="6491" spans="1:1" x14ac:dyDescent="0.25">
      <c r="A6491" s="1"/>
    </row>
    <row r="6492" spans="1:1" x14ac:dyDescent="0.25">
      <c r="A6492" s="1"/>
    </row>
    <row r="6493" spans="1:1" x14ac:dyDescent="0.25">
      <c r="A6493" s="1"/>
    </row>
    <row r="6494" spans="1:1" x14ac:dyDescent="0.25">
      <c r="A6494" s="1"/>
    </row>
    <row r="6495" spans="1:1" x14ac:dyDescent="0.25">
      <c r="A6495" s="1"/>
    </row>
    <row r="6496" spans="1:1" x14ac:dyDescent="0.25">
      <c r="A6496" s="1"/>
    </row>
    <row r="6497" spans="1:1" x14ac:dyDescent="0.25">
      <c r="A6497" s="1"/>
    </row>
    <row r="6498" spans="1:1" x14ac:dyDescent="0.25">
      <c r="A6498" s="1"/>
    </row>
    <row r="6499" spans="1:1" x14ac:dyDescent="0.25">
      <c r="A6499" s="1"/>
    </row>
    <row r="6500" spans="1:1" x14ac:dyDescent="0.25">
      <c r="A6500" s="1"/>
    </row>
    <row r="6501" spans="1:1" x14ac:dyDescent="0.25">
      <c r="A6501" s="1"/>
    </row>
    <row r="6502" spans="1:1" x14ac:dyDescent="0.25">
      <c r="A6502" s="1"/>
    </row>
    <row r="6503" spans="1:1" x14ac:dyDescent="0.25">
      <c r="A6503" s="1"/>
    </row>
    <row r="6504" spans="1:1" x14ac:dyDescent="0.25">
      <c r="A6504" s="1"/>
    </row>
    <row r="6505" spans="1:1" x14ac:dyDescent="0.25">
      <c r="A6505" s="1"/>
    </row>
    <row r="6506" spans="1:1" x14ac:dyDescent="0.25">
      <c r="A6506" s="1"/>
    </row>
    <row r="6507" spans="1:1" x14ac:dyDescent="0.25">
      <c r="A6507" s="1"/>
    </row>
    <row r="6508" spans="1:1" x14ac:dyDescent="0.25">
      <c r="A6508" s="1"/>
    </row>
    <row r="6509" spans="1:1" x14ac:dyDescent="0.25">
      <c r="A6509" s="1"/>
    </row>
    <row r="6510" spans="1:1" x14ac:dyDescent="0.25">
      <c r="A6510" s="1"/>
    </row>
    <row r="6511" spans="1:1" x14ac:dyDescent="0.25">
      <c r="A6511" s="1"/>
    </row>
    <row r="6512" spans="1:1" x14ac:dyDescent="0.25">
      <c r="A6512" s="1"/>
    </row>
    <row r="6513" spans="1:1" x14ac:dyDescent="0.25">
      <c r="A6513" s="1"/>
    </row>
    <row r="6514" spans="1:1" x14ac:dyDescent="0.25">
      <c r="A6514" s="1"/>
    </row>
    <row r="6515" spans="1:1" x14ac:dyDescent="0.25">
      <c r="A6515" s="1"/>
    </row>
    <row r="6516" spans="1:1" x14ac:dyDescent="0.25">
      <c r="A6516" s="1"/>
    </row>
    <row r="6517" spans="1:1" x14ac:dyDescent="0.25">
      <c r="A6517" s="1"/>
    </row>
    <row r="6518" spans="1:1" x14ac:dyDescent="0.25">
      <c r="A6518" s="1"/>
    </row>
    <row r="6519" spans="1:1" x14ac:dyDescent="0.25">
      <c r="A6519" s="1"/>
    </row>
    <row r="6520" spans="1:1" x14ac:dyDescent="0.25">
      <c r="A6520" s="1"/>
    </row>
    <row r="6521" spans="1:1" x14ac:dyDescent="0.25">
      <c r="A6521" s="1"/>
    </row>
    <row r="6522" spans="1:1" x14ac:dyDescent="0.25">
      <c r="A6522" s="1"/>
    </row>
    <row r="6523" spans="1:1" x14ac:dyDescent="0.25">
      <c r="A6523" s="1"/>
    </row>
    <row r="6524" spans="1:1" x14ac:dyDescent="0.25">
      <c r="A6524" s="1"/>
    </row>
    <row r="6525" spans="1:1" x14ac:dyDescent="0.25">
      <c r="A6525" s="1"/>
    </row>
    <row r="6526" spans="1:1" x14ac:dyDescent="0.25">
      <c r="A6526" s="1"/>
    </row>
    <row r="6527" spans="1:1" x14ac:dyDescent="0.25">
      <c r="A6527" s="1"/>
    </row>
    <row r="6528" spans="1:1" x14ac:dyDescent="0.25">
      <c r="A6528" s="1"/>
    </row>
    <row r="6529" spans="1:1" x14ac:dyDescent="0.25">
      <c r="A6529" s="1"/>
    </row>
    <row r="6530" spans="1:1" x14ac:dyDescent="0.25">
      <c r="A6530" s="1"/>
    </row>
    <row r="6531" spans="1:1" x14ac:dyDescent="0.25">
      <c r="A6531" s="1"/>
    </row>
    <row r="6532" spans="1:1" x14ac:dyDescent="0.25">
      <c r="A6532" s="1"/>
    </row>
    <row r="6533" spans="1:1" x14ac:dyDescent="0.25">
      <c r="A6533" s="1"/>
    </row>
    <row r="6534" spans="1:1" x14ac:dyDescent="0.25">
      <c r="A6534" s="1"/>
    </row>
    <row r="6535" spans="1:1" x14ac:dyDescent="0.25">
      <c r="A6535" s="1"/>
    </row>
    <row r="6536" spans="1:1" x14ac:dyDescent="0.25">
      <c r="A6536" s="1"/>
    </row>
    <row r="6537" spans="1:1" x14ac:dyDescent="0.25">
      <c r="A6537" s="1"/>
    </row>
    <row r="6538" spans="1:1" x14ac:dyDescent="0.25">
      <c r="A6538" s="1"/>
    </row>
    <row r="6539" spans="1:1" x14ac:dyDescent="0.25">
      <c r="A6539" s="1"/>
    </row>
    <row r="6540" spans="1:1" x14ac:dyDescent="0.25">
      <c r="A6540" s="1"/>
    </row>
    <row r="6541" spans="1:1" x14ac:dyDescent="0.25">
      <c r="A6541" s="1"/>
    </row>
    <row r="6542" spans="1:1" x14ac:dyDescent="0.25">
      <c r="A6542" s="1"/>
    </row>
    <row r="6543" spans="1:1" x14ac:dyDescent="0.25">
      <c r="A6543" s="1"/>
    </row>
    <row r="6544" spans="1:1" x14ac:dyDescent="0.25">
      <c r="A6544" s="1"/>
    </row>
    <row r="6545" spans="1:1" x14ac:dyDescent="0.25">
      <c r="A6545" s="1"/>
    </row>
    <row r="6546" spans="1:1" x14ac:dyDescent="0.25">
      <c r="A6546" s="1"/>
    </row>
    <row r="6547" spans="1:1" x14ac:dyDescent="0.25">
      <c r="A6547" s="1"/>
    </row>
    <row r="6548" spans="1:1" x14ac:dyDescent="0.25">
      <c r="A6548" s="1"/>
    </row>
    <row r="6549" spans="1:1" x14ac:dyDescent="0.25">
      <c r="A6549" s="1"/>
    </row>
    <row r="6550" spans="1:1" x14ac:dyDescent="0.25">
      <c r="A6550" s="1"/>
    </row>
    <row r="6551" spans="1:1" x14ac:dyDescent="0.25">
      <c r="A6551" s="1"/>
    </row>
    <row r="6552" spans="1:1" x14ac:dyDescent="0.25">
      <c r="A6552" s="1"/>
    </row>
    <row r="6553" spans="1:1" x14ac:dyDescent="0.25">
      <c r="A6553" s="1"/>
    </row>
    <row r="6554" spans="1:1" x14ac:dyDescent="0.25">
      <c r="A6554" s="1"/>
    </row>
    <row r="6555" spans="1:1" x14ac:dyDescent="0.25">
      <c r="A6555" s="1"/>
    </row>
    <row r="6556" spans="1:1" x14ac:dyDescent="0.25">
      <c r="A6556" s="1"/>
    </row>
    <row r="6557" spans="1:1" x14ac:dyDescent="0.25">
      <c r="A6557" s="1"/>
    </row>
    <row r="6558" spans="1:1" x14ac:dyDescent="0.25">
      <c r="A6558" s="1"/>
    </row>
    <row r="6559" spans="1:1" x14ac:dyDescent="0.25">
      <c r="A6559" s="1"/>
    </row>
    <row r="6560" spans="1:1" x14ac:dyDescent="0.25">
      <c r="A6560" s="1"/>
    </row>
    <row r="6561" spans="1:1" x14ac:dyDescent="0.25">
      <c r="A6561" s="1"/>
    </row>
    <row r="6562" spans="1:1" x14ac:dyDescent="0.25">
      <c r="A6562" s="1"/>
    </row>
    <row r="6563" spans="1:1" x14ac:dyDescent="0.25">
      <c r="A6563" s="1"/>
    </row>
    <row r="6564" spans="1:1" x14ac:dyDescent="0.25">
      <c r="A6564" s="1"/>
    </row>
    <row r="6565" spans="1:1" x14ac:dyDescent="0.25">
      <c r="A6565" s="1"/>
    </row>
    <row r="6566" spans="1:1" x14ac:dyDescent="0.25">
      <c r="A6566" s="1"/>
    </row>
    <row r="6567" spans="1:1" x14ac:dyDescent="0.25">
      <c r="A6567" s="1"/>
    </row>
    <row r="6568" spans="1:1" x14ac:dyDescent="0.25">
      <c r="A6568" s="1"/>
    </row>
    <row r="6569" spans="1:1" x14ac:dyDescent="0.25">
      <c r="A6569" s="1"/>
    </row>
    <row r="6570" spans="1:1" x14ac:dyDescent="0.25">
      <c r="A6570" s="1"/>
    </row>
    <row r="6571" spans="1:1" x14ac:dyDescent="0.25">
      <c r="A6571" s="1"/>
    </row>
    <row r="6572" spans="1:1" x14ac:dyDescent="0.25">
      <c r="A6572" s="1"/>
    </row>
    <row r="6573" spans="1:1" x14ac:dyDescent="0.25">
      <c r="A6573" s="1"/>
    </row>
    <row r="6574" spans="1:1" x14ac:dyDescent="0.25">
      <c r="A6574" s="1"/>
    </row>
    <row r="6575" spans="1:1" x14ac:dyDescent="0.25">
      <c r="A6575" s="1"/>
    </row>
    <row r="6576" spans="1:1" x14ac:dyDescent="0.25">
      <c r="A6576" s="1"/>
    </row>
    <row r="6577" spans="1:1" x14ac:dyDescent="0.25">
      <c r="A6577" s="1"/>
    </row>
    <row r="6578" spans="1:1" x14ac:dyDescent="0.25">
      <c r="A6578" s="1"/>
    </row>
    <row r="6579" spans="1:1" x14ac:dyDescent="0.25">
      <c r="A6579" s="1"/>
    </row>
    <row r="6580" spans="1:1" x14ac:dyDescent="0.25">
      <c r="A6580" s="1"/>
    </row>
    <row r="6581" spans="1:1" x14ac:dyDescent="0.25">
      <c r="A6581" s="1"/>
    </row>
    <row r="6582" spans="1:1" x14ac:dyDescent="0.25">
      <c r="A6582" s="1"/>
    </row>
    <row r="6583" spans="1:1" x14ac:dyDescent="0.25">
      <c r="A6583" s="1"/>
    </row>
    <row r="6584" spans="1:1" x14ac:dyDescent="0.25">
      <c r="A6584" s="1"/>
    </row>
    <row r="6585" spans="1:1" x14ac:dyDescent="0.25">
      <c r="A6585" s="1"/>
    </row>
    <row r="6586" spans="1:1" x14ac:dyDescent="0.25">
      <c r="A6586" s="1"/>
    </row>
    <row r="6587" spans="1:1" x14ac:dyDescent="0.25">
      <c r="A6587" s="1"/>
    </row>
    <row r="6588" spans="1:1" x14ac:dyDescent="0.25">
      <c r="A6588" s="1"/>
    </row>
    <row r="6589" spans="1:1" x14ac:dyDescent="0.25">
      <c r="A6589" s="1"/>
    </row>
    <row r="6590" spans="1:1" x14ac:dyDescent="0.25">
      <c r="A6590" s="1"/>
    </row>
    <row r="6591" spans="1:1" x14ac:dyDescent="0.25">
      <c r="A6591" s="1"/>
    </row>
    <row r="6592" spans="1:1" x14ac:dyDescent="0.25">
      <c r="A6592" s="1"/>
    </row>
    <row r="6593" spans="1:1" x14ac:dyDescent="0.25">
      <c r="A6593" s="1"/>
    </row>
    <row r="6594" spans="1:1" x14ac:dyDescent="0.25">
      <c r="A6594" s="1"/>
    </row>
    <row r="6595" spans="1:1" x14ac:dyDescent="0.25">
      <c r="A6595" s="1"/>
    </row>
    <row r="6596" spans="1:1" x14ac:dyDescent="0.25">
      <c r="A6596" s="1"/>
    </row>
    <row r="6597" spans="1:1" x14ac:dyDescent="0.25">
      <c r="A6597" s="1"/>
    </row>
    <row r="6598" spans="1:1" x14ac:dyDescent="0.25">
      <c r="A6598" s="1"/>
    </row>
    <row r="6599" spans="1:1" x14ac:dyDescent="0.25">
      <c r="A6599" s="1"/>
    </row>
    <row r="6600" spans="1:1" x14ac:dyDescent="0.25">
      <c r="A6600" s="1"/>
    </row>
    <row r="6601" spans="1:1" x14ac:dyDescent="0.25">
      <c r="A6601" s="1"/>
    </row>
    <row r="6602" spans="1:1" x14ac:dyDescent="0.25">
      <c r="A6602" s="1"/>
    </row>
    <row r="6603" spans="1:1" x14ac:dyDescent="0.25">
      <c r="A6603" s="1"/>
    </row>
    <row r="6604" spans="1:1" x14ac:dyDescent="0.25">
      <c r="A6604" s="1"/>
    </row>
    <row r="6605" spans="1:1" x14ac:dyDescent="0.25">
      <c r="A6605" s="1"/>
    </row>
    <row r="6606" spans="1:1" x14ac:dyDescent="0.25">
      <c r="A6606" s="1"/>
    </row>
    <row r="6607" spans="1:1" x14ac:dyDescent="0.25">
      <c r="A6607" s="1"/>
    </row>
    <row r="6608" spans="1:1" x14ac:dyDescent="0.25">
      <c r="A6608" s="1"/>
    </row>
    <row r="6609" spans="1:1" x14ac:dyDescent="0.25">
      <c r="A6609" s="1"/>
    </row>
    <row r="6610" spans="1:1" x14ac:dyDescent="0.25">
      <c r="A6610" s="1"/>
    </row>
    <row r="6611" spans="1:1" x14ac:dyDescent="0.25">
      <c r="A6611" s="1"/>
    </row>
    <row r="6612" spans="1:1" x14ac:dyDescent="0.25">
      <c r="A6612" s="1"/>
    </row>
    <row r="6613" spans="1:1" x14ac:dyDescent="0.25">
      <c r="A6613" s="1"/>
    </row>
    <row r="6614" spans="1:1" x14ac:dyDescent="0.25">
      <c r="A6614" s="1"/>
    </row>
    <row r="6615" spans="1:1" x14ac:dyDescent="0.25">
      <c r="A6615" s="1"/>
    </row>
    <row r="6616" spans="1:1" x14ac:dyDescent="0.25">
      <c r="A6616" s="1"/>
    </row>
    <row r="6617" spans="1:1" x14ac:dyDescent="0.25">
      <c r="A6617" s="1"/>
    </row>
    <row r="6618" spans="1:1" x14ac:dyDescent="0.25">
      <c r="A6618" s="1"/>
    </row>
    <row r="6619" spans="1:1" x14ac:dyDescent="0.25">
      <c r="A6619" s="1"/>
    </row>
    <row r="6620" spans="1:1" x14ac:dyDescent="0.25">
      <c r="A6620" s="1"/>
    </row>
    <row r="6621" spans="1:1" x14ac:dyDescent="0.25">
      <c r="A6621" s="1"/>
    </row>
    <row r="6622" spans="1:1" x14ac:dyDescent="0.25">
      <c r="A6622" s="1"/>
    </row>
    <row r="6623" spans="1:1" x14ac:dyDescent="0.25">
      <c r="A6623" s="1"/>
    </row>
    <row r="6624" spans="1:1" x14ac:dyDescent="0.25">
      <c r="A6624" s="1"/>
    </row>
    <row r="6625" spans="1:1" x14ac:dyDescent="0.25">
      <c r="A6625" s="1"/>
    </row>
    <row r="6626" spans="1:1" x14ac:dyDescent="0.25">
      <c r="A6626" s="1"/>
    </row>
    <row r="6627" spans="1:1" x14ac:dyDescent="0.25">
      <c r="A6627" s="1"/>
    </row>
    <row r="6628" spans="1:1" x14ac:dyDescent="0.25">
      <c r="A6628" s="1"/>
    </row>
    <row r="6629" spans="1:1" x14ac:dyDescent="0.25">
      <c r="A6629" s="1"/>
    </row>
    <row r="6630" spans="1:1" x14ac:dyDescent="0.25">
      <c r="A6630" s="1"/>
    </row>
    <row r="6631" spans="1:1" x14ac:dyDescent="0.25">
      <c r="A6631" s="1"/>
    </row>
    <row r="6632" spans="1:1" x14ac:dyDescent="0.25">
      <c r="A6632" s="1"/>
    </row>
    <row r="6633" spans="1:1" x14ac:dyDescent="0.25">
      <c r="A6633" s="1"/>
    </row>
    <row r="6634" spans="1:1" x14ac:dyDescent="0.25">
      <c r="A6634" s="1"/>
    </row>
    <row r="6635" spans="1:1" x14ac:dyDescent="0.25">
      <c r="A6635" s="1"/>
    </row>
    <row r="6636" spans="1:1" x14ac:dyDescent="0.25">
      <c r="A6636" s="1"/>
    </row>
    <row r="6637" spans="1:1" x14ac:dyDescent="0.25">
      <c r="A6637" s="1"/>
    </row>
    <row r="6638" spans="1:1" x14ac:dyDescent="0.25">
      <c r="A6638" s="1"/>
    </row>
    <row r="6639" spans="1:1" x14ac:dyDescent="0.25">
      <c r="A6639" s="1"/>
    </row>
    <row r="6640" spans="1:1" x14ac:dyDescent="0.25">
      <c r="A6640" s="1"/>
    </row>
    <row r="6641" spans="1:1" x14ac:dyDescent="0.25">
      <c r="A6641" s="1"/>
    </row>
    <row r="6642" spans="1:1" x14ac:dyDescent="0.25">
      <c r="A6642" s="1"/>
    </row>
    <row r="6643" spans="1:1" x14ac:dyDescent="0.25">
      <c r="A6643" s="1"/>
    </row>
    <row r="6644" spans="1:1" x14ac:dyDescent="0.25">
      <c r="A6644" s="1"/>
    </row>
    <row r="6645" spans="1:1" x14ac:dyDescent="0.25">
      <c r="A6645" s="1"/>
    </row>
    <row r="6646" spans="1:1" x14ac:dyDescent="0.25">
      <c r="A6646" s="1"/>
    </row>
    <row r="6647" spans="1:1" x14ac:dyDescent="0.25">
      <c r="A6647" s="1"/>
    </row>
    <row r="6648" spans="1:1" x14ac:dyDescent="0.25">
      <c r="A6648" s="1"/>
    </row>
    <row r="6649" spans="1:1" x14ac:dyDescent="0.25">
      <c r="A6649" s="1"/>
    </row>
    <row r="6650" spans="1:1" x14ac:dyDescent="0.25">
      <c r="A6650" s="1"/>
    </row>
    <row r="6651" spans="1:1" x14ac:dyDescent="0.25">
      <c r="A6651" s="1"/>
    </row>
    <row r="6652" spans="1:1" x14ac:dyDescent="0.25">
      <c r="A6652" s="1"/>
    </row>
    <row r="6653" spans="1:1" x14ac:dyDescent="0.25">
      <c r="A6653" s="1"/>
    </row>
    <row r="6654" spans="1:1" x14ac:dyDescent="0.25">
      <c r="A6654" s="1"/>
    </row>
    <row r="6655" spans="1:1" x14ac:dyDescent="0.25">
      <c r="A6655" s="1"/>
    </row>
    <row r="6656" spans="1:1" x14ac:dyDescent="0.25">
      <c r="A6656" s="1"/>
    </row>
    <row r="6657" spans="1:1" x14ac:dyDescent="0.25">
      <c r="A6657" s="1"/>
    </row>
    <row r="6658" spans="1:1" x14ac:dyDescent="0.25">
      <c r="A6658" s="1"/>
    </row>
    <row r="6659" spans="1:1" x14ac:dyDescent="0.25">
      <c r="A6659" s="1"/>
    </row>
    <row r="6660" spans="1:1" x14ac:dyDescent="0.25">
      <c r="A6660" s="1"/>
    </row>
    <row r="6661" spans="1:1" x14ac:dyDescent="0.25">
      <c r="A6661" s="1"/>
    </row>
    <row r="6662" spans="1:1" x14ac:dyDescent="0.25">
      <c r="A6662" s="1"/>
    </row>
    <row r="6663" spans="1:1" x14ac:dyDescent="0.25">
      <c r="A6663" s="1"/>
    </row>
    <row r="6664" spans="1:1" x14ac:dyDescent="0.25">
      <c r="A6664" s="1"/>
    </row>
    <row r="6665" spans="1:1" x14ac:dyDescent="0.25">
      <c r="A6665" s="1"/>
    </row>
    <row r="6666" spans="1:1" x14ac:dyDescent="0.25">
      <c r="A6666" s="1"/>
    </row>
    <row r="6667" spans="1:1" x14ac:dyDescent="0.25">
      <c r="A6667" s="1"/>
    </row>
    <row r="6668" spans="1:1" x14ac:dyDescent="0.25">
      <c r="A6668" s="1"/>
    </row>
    <row r="6669" spans="1:1" x14ac:dyDescent="0.25">
      <c r="A6669" s="1"/>
    </row>
    <row r="6670" spans="1:1" x14ac:dyDescent="0.25">
      <c r="A6670" s="1"/>
    </row>
    <row r="6671" spans="1:1" x14ac:dyDescent="0.25">
      <c r="A6671" s="1"/>
    </row>
    <row r="6672" spans="1:1" x14ac:dyDescent="0.25">
      <c r="A6672" s="1"/>
    </row>
    <row r="6673" spans="1:1" x14ac:dyDescent="0.25">
      <c r="A6673" s="1"/>
    </row>
    <row r="6674" spans="1:1" x14ac:dyDescent="0.25">
      <c r="A6674" s="1"/>
    </row>
    <row r="6675" spans="1:1" x14ac:dyDescent="0.25">
      <c r="A6675" s="1"/>
    </row>
    <row r="6676" spans="1:1" x14ac:dyDescent="0.25">
      <c r="A6676" s="1"/>
    </row>
    <row r="6677" spans="1:1" x14ac:dyDescent="0.25">
      <c r="A6677" s="1"/>
    </row>
    <row r="6678" spans="1:1" x14ac:dyDescent="0.25">
      <c r="A6678" s="1"/>
    </row>
    <row r="6679" spans="1:1" x14ac:dyDescent="0.25">
      <c r="A6679" s="1"/>
    </row>
    <row r="6680" spans="1:1" x14ac:dyDescent="0.25">
      <c r="A6680" s="1"/>
    </row>
    <row r="6681" spans="1:1" x14ac:dyDescent="0.25">
      <c r="A6681" s="1"/>
    </row>
    <row r="6682" spans="1:1" x14ac:dyDescent="0.25">
      <c r="A6682" s="1"/>
    </row>
    <row r="6683" spans="1:1" x14ac:dyDescent="0.25">
      <c r="A6683" s="1"/>
    </row>
    <row r="6684" spans="1:1" x14ac:dyDescent="0.25">
      <c r="A6684" s="1"/>
    </row>
    <row r="6685" spans="1:1" x14ac:dyDescent="0.25">
      <c r="A6685" s="1"/>
    </row>
    <row r="6686" spans="1:1" x14ac:dyDescent="0.25">
      <c r="A6686" s="1"/>
    </row>
    <row r="6687" spans="1:1" x14ac:dyDescent="0.25">
      <c r="A6687" s="1"/>
    </row>
    <row r="6688" spans="1:1" x14ac:dyDescent="0.25">
      <c r="A6688" s="1"/>
    </row>
    <row r="6689" spans="1:1" x14ac:dyDescent="0.25">
      <c r="A6689" s="1"/>
    </row>
    <row r="6690" spans="1:1" x14ac:dyDescent="0.25">
      <c r="A6690" s="1"/>
    </row>
    <row r="6691" spans="1:1" x14ac:dyDescent="0.25">
      <c r="A6691" s="1"/>
    </row>
    <row r="6692" spans="1:1" x14ac:dyDescent="0.25">
      <c r="A6692" s="1"/>
    </row>
    <row r="6693" spans="1:1" x14ac:dyDescent="0.25">
      <c r="A6693" s="1"/>
    </row>
    <row r="6694" spans="1:1" x14ac:dyDescent="0.25">
      <c r="A6694" s="1"/>
    </row>
    <row r="6695" spans="1:1" x14ac:dyDescent="0.25">
      <c r="A6695" s="1"/>
    </row>
    <row r="6696" spans="1:1" x14ac:dyDescent="0.25">
      <c r="A6696" s="1"/>
    </row>
    <row r="6697" spans="1:1" x14ac:dyDescent="0.25">
      <c r="A6697" s="1"/>
    </row>
    <row r="6698" spans="1:1" x14ac:dyDescent="0.25">
      <c r="A6698" s="1"/>
    </row>
    <row r="6699" spans="1:1" x14ac:dyDescent="0.25">
      <c r="A6699" s="1"/>
    </row>
    <row r="6700" spans="1:1" x14ac:dyDescent="0.25">
      <c r="A6700" s="1"/>
    </row>
    <row r="6701" spans="1:1" x14ac:dyDescent="0.25">
      <c r="A6701" s="1"/>
    </row>
    <row r="6702" spans="1:1" x14ac:dyDescent="0.25">
      <c r="A6702" s="1"/>
    </row>
    <row r="6703" spans="1:1" x14ac:dyDescent="0.25">
      <c r="A6703" s="1"/>
    </row>
    <row r="6704" spans="1:1" x14ac:dyDescent="0.25">
      <c r="A6704" s="1"/>
    </row>
    <row r="6705" spans="1:1" x14ac:dyDescent="0.25">
      <c r="A6705" s="1"/>
    </row>
    <row r="6706" spans="1:1" x14ac:dyDescent="0.25">
      <c r="A6706" s="1"/>
    </row>
    <row r="6707" spans="1:1" x14ac:dyDescent="0.25">
      <c r="A6707" s="1"/>
    </row>
    <row r="6708" spans="1:1" x14ac:dyDescent="0.25">
      <c r="A6708" s="1"/>
    </row>
    <row r="6709" spans="1:1" x14ac:dyDescent="0.25">
      <c r="A6709" s="1"/>
    </row>
    <row r="6710" spans="1:1" x14ac:dyDescent="0.25">
      <c r="A6710" s="1"/>
    </row>
    <row r="6711" spans="1:1" x14ac:dyDescent="0.25">
      <c r="A6711" s="1"/>
    </row>
    <row r="6712" spans="1:1" x14ac:dyDescent="0.25">
      <c r="A6712" s="1"/>
    </row>
    <row r="6713" spans="1:1" x14ac:dyDescent="0.25">
      <c r="A6713" s="1"/>
    </row>
    <row r="6714" spans="1:1" x14ac:dyDescent="0.25">
      <c r="A6714" s="1"/>
    </row>
    <row r="6715" spans="1:1" x14ac:dyDescent="0.25">
      <c r="A6715" s="1"/>
    </row>
    <row r="6716" spans="1:1" x14ac:dyDescent="0.25">
      <c r="A6716" s="1"/>
    </row>
    <row r="6717" spans="1:1" x14ac:dyDescent="0.25">
      <c r="A6717" s="1"/>
    </row>
    <row r="6718" spans="1:1" x14ac:dyDescent="0.25">
      <c r="A6718" s="1"/>
    </row>
    <row r="6719" spans="1:1" x14ac:dyDescent="0.25">
      <c r="A6719" s="1"/>
    </row>
    <row r="6720" spans="1:1" x14ac:dyDescent="0.25">
      <c r="A6720" s="1"/>
    </row>
    <row r="6721" spans="1:1" x14ac:dyDescent="0.25">
      <c r="A6721" s="1"/>
    </row>
    <row r="6722" spans="1:1" x14ac:dyDescent="0.25">
      <c r="A6722" s="1"/>
    </row>
    <row r="6723" spans="1:1" x14ac:dyDescent="0.25">
      <c r="A6723" s="1"/>
    </row>
    <row r="6724" spans="1:1" x14ac:dyDescent="0.25">
      <c r="A6724" s="1"/>
    </row>
    <row r="6725" spans="1:1" x14ac:dyDescent="0.25">
      <c r="A6725" s="1"/>
    </row>
    <row r="6726" spans="1:1" x14ac:dyDescent="0.25">
      <c r="A6726" s="1"/>
    </row>
    <row r="6727" spans="1:1" x14ac:dyDescent="0.25">
      <c r="A6727" s="1"/>
    </row>
    <row r="6728" spans="1:1" x14ac:dyDescent="0.25">
      <c r="A6728" s="1"/>
    </row>
    <row r="6729" spans="1:1" x14ac:dyDescent="0.25">
      <c r="A6729" s="1"/>
    </row>
    <row r="6730" spans="1:1" x14ac:dyDescent="0.25">
      <c r="A6730" s="1"/>
    </row>
    <row r="6731" spans="1:1" x14ac:dyDescent="0.25">
      <c r="A6731" s="1"/>
    </row>
    <row r="6732" spans="1:1" x14ac:dyDescent="0.25">
      <c r="A6732" s="1"/>
    </row>
    <row r="6733" spans="1:1" x14ac:dyDescent="0.25">
      <c r="A6733" s="1"/>
    </row>
    <row r="6734" spans="1:1" x14ac:dyDescent="0.25">
      <c r="A6734" s="1"/>
    </row>
    <row r="6735" spans="1:1" x14ac:dyDescent="0.25">
      <c r="A6735" s="1"/>
    </row>
    <row r="6736" spans="1:1" x14ac:dyDescent="0.25">
      <c r="A6736" s="1"/>
    </row>
    <row r="6737" spans="1:1" x14ac:dyDescent="0.25">
      <c r="A6737" s="1"/>
    </row>
    <row r="6738" spans="1:1" x14ac:dyDescent="0.25">
      <c r="A6738" s="1"/>
    </row>
    <row r="6739" spans="1:1" x14ac:dyDescent="0.25">
      <c r="A6739" s="1"/>
    </row>
    <row r="6740" spans="1:1" x14ac:dyDescent="0.25">
      <c r="A6740" s="1"/>
    </row>
    <row r="6741" spans="1:1" x14ac:dyDescent="0.25">
      <c r="A6741" s="1"/>
    </row>
    <row r="6742" spans="1:1" x14ac:dyDescent="0.25">
      <c r="A6742" s="1"/>
    </row>
    <row r="6743" spans="1:1" x14ac:dyDescent="0.25">
      <c r="A6743" s="1"/>
    </row>
    <row r="6744" spans="1:1" x14ac:dyDescent="0.25">
      <c r="A6744" s="1"/>
    </row>
    <row r="6745" spans="1:1" x14ac:dyDescent="0.25">
      <c r="A6745" s="1"/>
    </row>
    <row r="6746" spans="1:1" x14ac:dyDescent="0.25">
      <c r="A6746" s="1"/>
    </row>
    <row r="6747" spans="1:1" x14ac:dyDescent="0.25">
      <c r="A6747" s="1"/>
    </row>
    <row r="6748" spans="1:1" x14ac:dyDescent="0.25">
      <c r="A6748" s="1"/>
    </row>
    <row r="6749" spans="1:1" x14ac:dyDescent="0.25">
      <c r="A6749" s="1"/>
    </row>
    <row r="6750" spans="1:1" x14ac:dyDescent="0.25">
      <c r="A6750" s="1"/>
    </row>
    <row r="6751" spans="1:1" x14ac:dyDescent="0.25">
      <c r="A6751" s="1"/>
    </row>
    <row r="6752" spans="1:1" x14ac:dyDescent="0.25">
      <c r="A6752" s="1"/>
    </row>
    <row r="6753" spans="1:1" x14ac:dyDescent="0.25">
      <c r="A6753" s="1"/>
    </row>
    <row r="6754" spans="1:1" x14ac:dyDescent="0.25">
      <c r="A6754" s="1"/>
    </row>
    <row r="6755" spans="1:1" x14ac:dyDescent="0.25">
      <c r="A6755" s="1"/>
    </row>
    <row r="6756" spans="1:1" x14ac:dyDescent="0.25">
      <c r="A6756" s="1"/>
    </row>
    <row r="6757" spans="1:1" x14ac:dyDescent="0.25">
      <c r="A6757" s="1"/>
    </row>
    <row r="6758" spans="1:1" x14ac:dyDescent="0.25">
      <c r="A6758" s="1"/>
    </row>
    <row r="6759" spans="1:1" x14ac:dyDescent="0.25">
      <c r="A6759" s="1"/>
    </row>
    <row r="6760" spans="1:1" x14ac:dyDescent="0.25">
      <c r="A6760" s="1"/>
    </row>
    <row r="6761" spans="1:1" x14ac:dyDescent="0.25">
      <c r="A6761" s="1"/>
    </row>
    <row r="6762" spans="1:1" x14ac:dyDescent="0.25">
      <c r="A6762" s="1"/>
    </row>
    <row r="6763" spans="1:1" x14ac:dyDescent="0.25">
      <c r="A6763" s="1"/>
    </row>
    <row r="6764" spans="1:1" x14ac:dyDescent="0.25">
      <c r="A6764" s="1"/>
    </row>
    <row r="6765" spans="1:1" x14ac:dyDescent="0.25">
      <c r="A6765" s="1"/>
    </row>
    <row r="6766" spans="1:1" x14ac:dyDescent="0.25">
      <c r="A6766" s="1"/>
    </row>
    <row r="6767" spans="1:1" x14ac:dyDescent="0.25">
      <c r="A6767" s="1"/>
    </row>
    <row r="6768" spans="1:1" x14ac:dyDescent="0.25">
      <c r="A6768" s="1"/>
    </row>
    <row r="6769" spans="1:1" x14ac:dyDescent="0.25">
      <c r="A6769" s="1"/>
    </row>
    <row r="6770" spans="1:1" x14ac:dyDescent="0.25">
      <c r="A6770" s="1"/>
    </row>
    <row r="6771" spans="1:1" x14ac:dyDescent="0.25">
      <c r="A6771" s="1"/>
    </row>
    <row r="6772" spans="1:1" x14ac:dyDescent="0.25">
      <c r="A6772" s="1"/>
    </row>
    <row r="6773" spans="1:1" x14ac:dyDescent="0.25">
      <c r="A6773" s="1"/>
    </row>
    <row r="6774" spans="1:1" x14ac:dyDescent="0.25">
      <c r="A6774" s="1"/>
    </row>
    <row r="6775" spans="1:1" x14ac:dyDescent="0.25">
      <c r="A6775" s="1"/>
    </row>
    <row r="6776" spans="1:1" x14ac:dyDescent="0.25">
      <c r="A6776" s="1"/>
    </row>
    <row r="6777" spans="1:1" x14ac:dyDescent="0.25">
      <c r="A6777" s="1"/>
    </row>
    <row r="6778" spans="1:1" x14ac:dyDescent="0.25">
      <c r="A6778" s="1"/>
    </row>
    <row r="6779" spans="1:1" x14ac:dyDescent="0.25">
      <c r="A6779" s="1"/>
    </row>
    <row r="6780" spans="1:1" x14ac:dyDescent="0.25">
      <c r="A6780" s="1"/>
    </row>
    <row r="6781" spans="1:1" x14ac:dyDescent="0.25">
      <c r="A6781" s="1"/>
    </row>
    <row r="6782" spans="1:1" x14ac:dyDescent="0.25">
      <c r="A6782" s="1"/>
    </row>
    <row r="6783" spans="1:1" x14ac:dyDescent="0.25">
      <c r="A6783" s="1"/>
    </row>
    <row r="6784" spans="1:1" x14ac:dyDescent="0.25">
      <c r="A6784" s="1"/>
    </row>
    <row r="6785" spans="1:1" x14ac:dyDescent="0.25">
      <c r="A6785" s="1"/>
    </row>
    <row r="6786" spans="1:1" x14ac:dyDescent="0.25">
      <c r="A6786" s="1"/>
    </row>
    <row r="6787" spans="1:1" x14ac:dyDescent="0.25">
      <c r="A6787" s="1"/>
    </row>
    <row r="6788" spans="1:1" x14ac:dyDescent="0.25">
      <c r="A6788" s="1"/>
    </row>
    <row r="6789" spans="1:1" x14ac:dyDescent="0.25">
      <c r="A6789" s="1"/>
    </row>
    <row r="6790" spans="1:1" x14ac:dyDescent="0.25">
      <c r="A6790" s="1"/>
    </row>
    <row r="6791" spans="1:1" x14ac:dyDescent="0.25">
      <c r="A6791" s="1"/>
    </row>
    <row r="6792" spans="1:1" x14ac:dyDescent="0.25">
      <c r="A6792" s="1"/>
    </row>
    <row r="6793" spans="1:1" x14ac:dyDescent="0.25">
      <c r="A6793" s="1"/>
    </row>
    <row r="6794" spans="1:1" x14ac:dyDescent="0.25">
      <c r="A6794" s="1"/>
    </row>
    <row r="6795" spans="1:1" x14ac:dyDescent="0.25">
      <c r="A6795" s="1"/>
    </row>
    <row r="6796" spans="1:1" x14ac:dyDescent="0.25">
      <c r="A6796" s="1"/>
    </row>
    <row r="6797" spans="1:1" x14ac:dyDescent="0.25">
      <c r="A6797" s="1"/>
    </row>
    <row r="6798" spans="1:1" x14ac:dyDescent="0.25">
      <c r="A6798" s="1"/>
    </row>
    <row r="6799" spans="1:1" x14ac:dyDescent="0.25">
      <c r="A6799" s="1"/>
    </row>
    <row r="6800" spans="1:1" x14ac:dyDescent="0.25">
      <c r="A6800" s="1"/>
    </row>
    <row r="6801" spans="1:1" x14ac:dyDescent="0.25">
      <c r="A6801" s="1"/>
    </row>
    <row r="6802" spans="1:1" x14ac:dyDescent="0.25">
      <c r="A6802" s="1"/>
    </row>
    <row r="6803" spans="1:1" x14ac:dyDescent="0.25">
      <c r="A6803" s="1"/>
    </row>
    <row r="6804" spans="1:1" x14ac:dyDescent="0.25">
      <c r="A6804" s="1"/>
    </row>
    <row r="6805" spans="1:1" x14ac:dyDescent="0.25">
      <c r="A6805" s="1"/>
    </row>
    <row r="6806" spans="1:1" x14ac:dyDescent="0.25">
      <c r="A6806" s="1"/>
    </row>
    <row r="6807" spans="1:1" x14ac:dyDescent="0.25">
      <c r="A6807" s="1"/>
    </row>
    <row r="6808" spans="1:1" x14ac:dyDescent="0.25">
      <c r="A6808" s="1"/>
    </row>
    <row r="6809" spans="1:1" x14ac:dyDescent="0.25">
      <c r="A6809" s="1"/>
    </row>
    <row r="6810" spans="1:1" x14ac:dyDescent="0.25">
      <c r="A6810" s="1"/>
    </row>
    <row r="6811" spans="1:1" x14ac:dyDescent="0.25">
      <c r="A6811" s="1"/>
    </row>
    <row r="6812" spans="1:1" x14ac:dyDescent="0.25">
      <c r="A6812" s="1"/>
    </row>
    <row r="6813" spans="1:1" x14ac:dyDescent="0.25">
      <c r="A6813" s="1"/>
    </row>
    <row r="6814" spans="1:1" x14ac:dyDescent="0.25">
      <c r="A6814" s="1"/>
    </row>
    <row r="6815" spans="1:1" x14ac:dyDescent="0.25">
      <c r="A6815" s="1"/>
    </row>
    <row r="6816" spans="1:1" x14ac:dyDescent="0.25">
      <c r="A6816" s="1"/>
    </row>
    <row r="6817" spans="1:1" x14ac:dyDescent="0.25">
      <c r="A6817" s="1"/>
    </row>
    <row r="6818" spans="1:1" x14ac:dyDescent="0.25">
      <c r="A6818" s="1"/>
    </row>
    <row r="6819" spans="1:1" x14ac:dyDescent="0.25">
      <c r="A6819" s="1"/>
    </row>
    <row r="6820" spans="1:1" x14ac:dyDescent="0.25">
      <c r="A6820" s="1"/>
    </row>
    <row r="6821" spans="1:1" x14ac:dyDescent="0.25">
      <c r="A6821" s="1"/>
    </row>
    <row r="6822" spans="1:1" x14ac:dyDescent="0.25">
      <c r="A6822" s="1"/>
    </row>
    <row r="6823" spans="1:1" x14ac:dyDescent="0.25">
      <c r="A6823" s="1"/>
    </row>
    <row r="6824" spans="1:1" x14ac:dyDescent="0.25">
      <c r="A6824" s="1"/>
    </row>
    <row r="6825" spans="1:1" x14ac:dyDescent="0.25">
      <c r="A6825" s="1"/>
    </row>
    <row r="6826" spans="1:1" x14ac:dyDescent="0.25">
      <c r="A6826" s="1"/>
    </row>
    <row r="6827" spans="1:1" x14ac:dyDescent="0.25">
      <c r="A6827" s="1"/>
    </row>
    <row r="6828" spans="1:1" x14ac:dyDescent="0.25">
      <c r="A6828" s="1"/>
    </row>
    <row r="6829" spans="1:1" x14ac:dyDescent="0.25">
      <c r="A6829" s="1"/>
    </row>
    <row r="6830" spans="1:1" x14ac:dyDescent="0.25">
      <c r="A6830" s="1"/>
    </row>
    <row r="6831" spans="1:1" x14ac:dyDescent="0.25">
      <c r="A6831" s="1"/>
    </row>
    <row r="6832" spans="1:1" x14ac:dyDescent="0.25">
      <c r="A6832" s="1"/>
    </row>
    <row r="6833" spans="1:1" x14ac:dyDescent="0.25">
      <c r="A6833" s="1"/>
    </row>
    <row r="6834" spans="1:1" x14ac:dyDescent="0.25">
      <c r="A6834" s="1"/>
    </row>
    <row r="6835" spans="1:1" x14ac:dyDescent="0.25">
      <c r="A6835" s="1"/>
    </row>
    <row r="6836" spans="1:1" x14ac:dyDescent="0.25">
      <c r="A6836" s="1"/>
    </row>
    <row r="6837" spans="1:1" x14ac:dyDescent="0.25">
      <c r="A6837" s="1"/>
    </row>
    <row r="6838" spans="1:1" x14ac:dyDescent="0.25">
      <c r="A6838" s="1"/>
    </row>
    <row r="6839" spans="1:1" x14ac:dyDescent="0.25">
      <c r="A6839" s="1"/>
    </row>
    <row r="6840" spans="1:1" x14ac:dyDescent="0.25">
      <c r="A6840" s="1"/>
    </row>
    <row r="6841" spans="1:1" x14ac:dyDescent="0.25">
      <c r="A6841" s="1"/>
    </row>
    <row r="6842" spans="1:1" x14ac:dyDescent="0.25">
      <c r="A6842" s="1"/>
    </row>
    <row r="6843" spans="1:1" x14ac:dyDescent="0.25">
      <c r="A6843" s="1"/>
    </row>
    <row r="6844" spans="1:1" x14ac:dyDescent="0.25">
      <c r="A6844" s="1"/>
    </row>
    <row r="6845" spans="1:1" x14ac:dyDescent="0.25">
      <c r="A6845" s="1"/>
    </row>
    <row r="6846" spans="1:1" x14ac:dyDescent="0.25">
      <c r="A6846" s="1"/>
    </row>
    <row r="6847" spans="1:1" x14ac:dyDescent="0.25">
      <c r="A6847" s="1"/>
    </row>
    <row r="6848" spans="1:1" x14ac:dyDescent="0.25">
      <c r="A6848" s="1"/>
    </row>
    <row r="6849" spans="1:1" x14ac:dyDescent="0.25">
      <c r="A6849" s="1"/>
    </row>
    <row r="6850" spans="1:1" x14ac:dyDescent="0.25">
      <c r="A6850" s="1"/>
    </row>
    <row r="6851" spans="1:1" x14ac:dyDescent="0.25">
      <c r="A6851" s="1"/>
    </row>
    <row r="6852" spans="1:1" x14ac:dyDescent="0.25">
      <c r="A6852" s="1"/>
    </row>
    <row r="6853" spans="1:1" x14ac:dyDescent="0.25">
      <c r="A6853" s="1"/>
    </row>
    <row r="6854" spans="1:1" x14ac:dyDescent="0.25">
      <c r="A6854" s="1"/>
    </row>
    <row r="6855" spans="1:1" x14ac:dyDescent="0.25">
      <c r="A6855" s="1"/>
    </row>
    <row r="6856" spans="1:1" x14ac:dyDescent="0.25">
      <c r="A6856" s="1"/>
    </row>
    <row r="6857" spans="1:1" x14ac:dyDescent="0.25">
      <c r="A6857" s="1"/>
    </row>
    <row r="6858" spans="1:1" x14ac:dyDescent="0.25">
      <c r="A6858" s="1"/>
    </row>
    <row r="6859" spans="1:1" x14ac:dyDescent="0.25">
      <c r="A6859" s="1"/>
    </row>
    <row r="6860" spans="1:1" x14ac:dyDescent="0.25">
      <c r="A6860" s="1"/>
    </row>
    <row r="6861" spans="1:1" x14ac:dyDescent="0.25">
      <c r="A6861" s="1"/>
    </row>
    <row r="6862" spans="1:1" x14ac:dyDescent="0.25">
      <c r="A6862" s="1"/>
    </row>
    <row r="6863" spans="1:1" x14ac:dyDescent="0.25">
      <c r="A6863" s="1"/>
    </row>
    <row r="6864" spans="1:1" x14ac:dyDescent="0.25">
      <c r="A6864" s="1"/>
    </row>
    <row r="6865" spans="1:1" x14ac:dyDescent="0.25">
      <c r="A6865" s="1"/>
    </row>
    <row r="6866" spans="1:1" x14ac:dyDescent="0.25">
      <c r="A6866" s="1"/>
    </row>
    <row r="6867" spans="1:1" x14ac:dyDescent="0.25">
      <c r="A6867" s="1"/>
    </row>
    <row r="6868" spans="1:1" x14ac:dyDescent="0.25">
      <c r="A6868" s="1"/>
    </row>
    <row r="6869" spans="1:1" x14ac:dyDescent="0.25">
      <c r="A6869" s="1"/>
    </row>
    <row r="6870" spans="1:1" x14ac:dyDescent="0.25">
      <c r="A6870" s="1"/>
    </row>
    <row r="6871" spans="1:1" x14ac:dyDescent="0.25">
      <c r="A6871" s="1"/>
    </row>
    <row r="6872" spans="1:1" x14ac:dyDescent="0.25">
      <c r="A6872" s="1"/>
    </row>
    <row r="6873" spans="1:1" x14ac:dyDescent="0.25">
      <c r="A6873" s="1"/>
    </row>
    <row r="6874" spans="1:1" x14ac:dyDescent="0.25">
      <c r="A6874" s="1"/>
    </row>
    <row r="6875" spans="1:1" x14ac:dyDescent="0.25">
      <c r="A6875" s="1"/>
    </row>
    <row r="6876" spans="1:1" x14ac:dyDescent="0.25">
      <c r="A6876" s="1"/>
    </row>
    <row r="6877" spans="1:1" x14ac:dyDescent="0.25">
      <c r="A6877" s="1"/>
    </row>
    <row r="6878" spans="1:1" x14ac:dyDescent="0.25">
      <c r="A6878" s="1"/>
    </row>
    <row r="6879" spans="1:1" x14ac:dyDescent="0.25">
      <c r="A6879" s="1"/>
    </row>
    <row r="6880" spans="1:1" x14ac:dyDescent="0.25">
      <c r="A6880" s="1"/>
    </row>
    <row r="6881" spans="1:1" x14ac:dyDescent="0.25">
      <c r="A6881" s="1"/>
    </row>
    <row r="6882" spans="1:1" x14ac:dyDescent="0.25">
      <c r="A6882" s="1"/>
    </row>
    <row r="6883" spans="1:1" x14ac:dyDescent="0.25">
      <c r="A6883" s="1"/>
    </row>
    <row r="6884" spans="1:1" x14ac:dyDescent="0.25">
      <c r="A6884" s="1"/>
    </row>
    <row r="6885" spans="1:1" x14ac:dyDescent="0.25">
      <c r="A6885" s="1"/>
    </row>
    <row r="6886" spans="1:1" x14ac:dyDescent="0.25">
      <c r="A6886" s="1"/>
    </row>
    <row r="6887" spans="1:1" x14ac:dyDescent="0.25">
      <c r="A6887" s="1"/>
    </row>
    <row r="6888" spans="1:1" x14ac:dyDescent="0.25">
      <c r="A6888" s="1"/>
    </row>
    <row r="6889" spans="1:1" x14ac:dyDescent="0.25">
      <c r="A6889" s="1"/>
    </row>
    <row r="6890" spans="1:1" x14ac:dyDescent="0.25">
      <c r="A6890" s="1"/>
    </row>
    <row r="6891" spans="1:1" x14ac:dyDescent="0.25">
      <c r="A6891" s="1"/>
    </row>
    <row r="6892" spans="1:1" x14ac:dyDescent="0.25">
      <c r="A6892" s="1"/>
    </row>
    <row r="6893" spans="1:1" x14ac:dyDescent="0.25">
      <c r="A6893" s="1"/>
    </row>
    <row r="6894" spans="1:1" x14ac:dyDescent="0.25">
      <c r="A6894" s="1"/>
    </row>
    <row r="6895" spans="1:1" x14ac:dyDescent="0.25">
      <c r="A6895" s="1"/>
    </row>
    <row r="6896" spans="1:1" x14ac:dyDescent="0.25">
      <c r="A6896" s="1"/>
    </row>
    <row r="6897" spans="1:1" x14ac:dyDescent="0.25">
      <c r="A6897" s="1"/>
    </row>
    <row r="6898" spans="1:1" x14ac:dyDescent="0.25">
      <c r="A6898" s="1"/>
    </row>
    <row r="6899" spans="1:1" x14ac:dyDescent="0.25">
      <c r="A6899" s="1"/>
    </row>
    <row r="6900" spans="1:1" x14ac:dyDescent="0.25">
      <c r="A6900" s="1"/>
    </row>
    <row r="6901" spans="1:1" x14ac:dyDescent="0.25">
      <c r="A6901" s="1"/>
    </row>
    <row r="6902" spans="1:1" x14ac:dyDescent="0.25">
      <c r="A6902" s="1"/>
    </row>
    <row r="6903" spans="1:1" x14ac:dyDescent="0.25">
      <c r="A6903" s="1"/>
    </row>
    <row r="6904" spans="1:1" x14ac:dyDescent="0.25">
      <c r="A6904" s="1"/>
    </row>
    <row r="6905" spans="1:1" x14ac:dyDescent="0.25">
      <c r="A6905" s="1"/>
    </row>
    <row r="6906" spans="1:1" x14ac:dyDescent="0.25">
      <c r="A6906" s="1"/>
    </row>
    <row r="6907" spans="1:1" x14ac:dyDescent="0.25">
      <c r="A6907" s="1"/>
    </row>
    <row r="6908" spans="1:1" x14ac:dyDescent="0.25">
      <c r="A6908" s="1"/>
    </row>
    <row r="6909" spans="1:1" x14ac:dyDescent="0.25">
      <c r="A6909" s="1"/>
    </row>
    <row r="6910" spans="1:1" x14ac:dyDescent="0.25">
      <c r="A6910" s="1"/>
    </row>
    <row r="6911" spans="1:1" x14ac:dyDescent="0.25">
      <c r="A6911" s="1"/>
    </row>
    <row r="6912" spans="1:1" x14ac:dyDescent="0.25">
      <c r="A6912" s="1"/>
    </row>
    <row r="6913" spans="1:1" x14ac:dyDescent="0.25">
      <c r="A6913" s="1"/>
    </row>
    <row r="6914" spans="1:1" x14ac:dyDescent="0.25">
      <c r="A6914" s="1"/>
    </row>
    <row r="6915" spans="1:1" x14ac:dyDescent="0.25">
      <c r="A6915" s="1"/>
    </row>
    <row r="6916" spans="1:1" x14ac:dyDescent="0.25">
      <c r="A6916" s="1"/>
    </row>
    <row r="6917" spans="1:1" x14ac:dyDescent="0.25">
      <c r="A6917" s="1"/>
    </row>
    <row r="6918" spans="1:1" x14ac:dyDescent="0.25">
      <c r="A6918" s="1"/>
    </row>
    <row r="6919" spans="1:1" x14ac:dyDescent="0.25">
      <c r="A6919" s="1"/>
    </row>
    <row r="6920" spans="1:1" x14ac:dyDescent="0.25">
      <c r="A6920" s="1"/>
    </row>
    <row r="6921" spans="1:1" x14ac:dyDescent="0.25">
      <c r="A6921" s="1"/>
    </row>
    <row r="6922" spans="1:1" x14ac:dyDescent="0.25">
      <c r="A6922" s="1"/>
    </row>
    <row r="6923" spans="1:1" x14ac:dyDescent="0.25">
      <c r="A6923" s="1"/>
    </row>
    <row r="6924" spans="1:1" x14ac:dyDescent="0.25">
      <c r="A6924" s="1"/>
    </row>
    <row r="6925" spans="1:1" x14ac:dyDescent="0.25">
      <c r="A6925" s="1"/>
    </row>
    <row r="6926" spans="1:1" x14ac:dyDescent="0.25">
      <c r="A6926" s="1"/>
    </row>
    <row r="6927" spans="1:1" x14ac:dyDescent="0.25">
      <c r="A6927" s="1"/>
    </row>
    <row r="6928" spans="1:1" x14ac:dyDescent="0.25">
      <c r="A6928" s="1"/>
    </row>
    <row r="6929" spans="1:1" x14ac:dyDescent="0.25">
      <c r="A6929" s="1"/>
    </row>
    <row r="6930" spans="1:1" x14ac:dyDescent="0.25">
      <c r="A6930" s="1"/>
    </row>
    <row r="6931" spans="1:1" x14ac:dyDescent="0.25">
      <c r="A6931" s="1"/>
    </row>
    <row r="6932" spans="1:1" x14ac:dyDescent="0.25">
      <c r="A6932" s="1"/>
    </row>
    <row r="6933" spans="1:1" x14ac:dyDescent="0.25">
      <c r="A6933" s="1"/>
    </row>
    <row r="6934" spans="1:1" x14ac:dyDescent="0.25">
      <c r="A6934" s="1"/>
    </row>
    <row r="6935" spans="1:1" x14ac:dyDescent="0.25">
      <c r="A6935" s="1"/>
    </row>
    <row r="6936" spans="1:1" x14ac:dyDescent="0.25">
      <c r="A6936" s="1"/>
    </row>
    <row r="6937" spans="1:1" x14ac:dyDescent="0.25">
      <c r="A6937" s="1"/>
    </row>
    <row r="6938" spans="1:1" x14ac:dyDescent="0.25">
      <c r="A6938" s="1"/>
    </row>
    <row r="6939" spans="1:1" x14ac:dyDescent="0.25">
      <c r="A6939" s="1"/>
    </row>
    <row r="6940" spans="1:1" x14ac:dyDescent="0.25">
      <c r="A6940" s="1"/>
    </row>
    <row r="6941" spans="1:1" x14ac:dyDescent="0.25">
      <c r="A6941" s="1"/>
    </row>
    <row r="6942" spans="1:1" x14ac:dyDescent="0.25">
      <c r="A6942" s="1"/>
    </row>
    <row r="6943" spans="1:1" x14ac:dyDescent="0.25">
      <c r="A6943" s="1"/>
    </row>
    <row r="6944" spans="1:1" x14ac:dyDescent="0.25">
      <c r="A6944" s="1"/>
    </row>
    <row r="6945" spans="1:1" x14ac:dyDescent="0.25">
      <c r="A6945" s="1"/>
    </row>
    <row r="6946" spans="1:1" x14ac:dyDescent="0.25">
      <c r="A6946" s="1"/>
    </row>
    <row r="6947" spans="1:1" x14ac:dyDescent="0.25">
      <c r="A6947" s="1"/>
    </row>
    <row r="6948" spans="1:1" x14ac:dyDescent="0.25">
      <c r="A6948" s="1"/>
    </row>
    <row r="6949" spans="1:1" x14ac:dyDescent="0.25">
      <c r="A6949" s="1"/>
    </row>
    <row r="6950" spans="1:1" x14ac:dyDescent="0.25">
      <c r="A6950" s="1"/>
    </row>
    <row r="6951" spans="1:1" x14ac:dyDescent="0.25">
      <c r="A6951" s="1"/>
    </row>
    <row r="6952" spans="1:1" x14ac:dyDescent="0.25">
      <c r="A6952" s="1"/>
    </row>
    <row r="6953" spans="1:1" x14ac:dyDescent="0.25">
      <c r="A6953" s="1"/>
    </row>
    <row r="6954" spans="1:1" x14ac:dyDescent="0.25">
      <c r="A6954" s="1"/>
    </row>
    <row r="6955" spans="1:1" x14ac:dyDescent="0.25">
      <c r="A6955" s="1"/>
    </row>
    <row r="6956" spans="1:1" x14ac:dyDescent="0.25">
      <c r="A6956" s="1"/>
    </row>
    <row r="6957" spans="1:1" x14ac:dyDescent="0.25">
      <c r="A6957" s="1"/>
    </row>
    <row r="6958" spans="1:1" x14ac:dyDescent="0.25">
      <c r="A6958" s="1"/>
    </row>
    <row r="6959" spans="1:1" x14ac:dyDescent="0.25">
      <c r="A6959" s="1"/>
    </row>
    <row r="6960" spans="1:1" x14ac:dyDescent="0.25">
      <c r="A6960" s="1"/>
    </row>
    <row r="6961" spans="1:1" x14ac:dyDescent="0.25">
      <c r="A6961" s="1"/>
    </row>
    <row r="6962" spans="1:1" x14ac:dyDescent="0.25">
      <c r="A6962" s="1"/>
    </row>
    <row r="6963" spans="1:1" x14ac:dyDescent="0.25">
      <c r="A6963" s="1"/>
    </row>
    <row r="6964" spans="1:1" x14ac:dyDescent="0.25">
      <c r="A6964" s="1"/>
    </row>
    <row r="6965" spans="1:1" x14ac:dyDescent="0.25">
      <c r="A6965" s="1"/>
    </row>
    <row r="6966" spans="1:1" x14ac:dyDescent="0.25">
      <c r="A6966" s="1"/>
    </row>
    <row r="6967" spans="1:1" x14ac:dyDescent="0.25">
      <c r="A6967" s="1"/>
    </row>
    <row r="6968" spans="1:1" x14ac:dyDescent="0.25">
      <c r="A6968" s="1"/>
    </row>
    <row r="6969" spans="1:1" x14ac:dyDescent="0.25">
      <c r="A6969" s="1"/>
    </row>
    <row r="6970" spans="1:1" x14ac:dyDescent="0.25">
      <c r="A6970" s="1"/>
    </row>
    <row r="6971" spans="1:1" x14ac:dyDescent="0.25">
      <c r="A6971" s="1"/>
    </row>
    <row r="6972" spans="1:1" x14ac:dyDescent="0.25">
      <c r="A6972" s="1"/>
    </row>
    <row r="6973" spans="1:1" x14ac:dyDescent="0.25">
      <c r="A6973" s="1"/>
    </row>
    <row r="6974" spans="1:1" x14ac:dyDescent="0.25">
      <c r="A6974" s="1"/>
    </row>
    <row r="6975" spans="1:1" x14ac:dyDescent="0.25">
      <c r="A6975" s="1"/>
    </row>
    <row r="6976" spans="1:1" x14ac:dyDescent="0.25">
      <c r="A6976" s="1"/>
    </row>
    <row r="6977" spans="1:1" x14ac:dyDescent="0.25">
      <c r="A6977" s="1"/>
    </row>
    <row r="6978" spans="1:1" x14ac:dyDescent="0.25">
      <c r="A6978" s="1"/>
    </row>
    <row r="6979" spans="1:1" x14ac:dyDescent="0.25">
      <c r="A6979" s="1"/>
    </row>
    <row r="6980" spans="1:1" x14ac:dyDescent="0.25">
      <c r="A6980" s="1"/>
    </row>
    <row r="6981" spans="1:1" x14ac:dyDescent="0.25">
      <c r="A6981" s="1"/>
    </row>
    <row r="6982" spans="1:1" x14ac:dyDescent="0.25">
      <c r="A6982" s="1"/>
    </row>
    <row r="6983" spans="1:1" x14ac:dyDescent="0.25">
      <c r="A6983" s="1"/>
    </row>
    <row r="6984" spans="1:1" x14ac:dyDescent="0.25">
      <c r="A6984" s="1"/>
    </row>
    <row r="6985" spans="1:1" x14ac:dyDescent="0.25">
      <c r="A6985" s="1"/>
    </row>
    <row r="6986" spans="1:1" x14ac:dyDescent="0.25">
      <c r="A6986" s="1"/>
    </row>
    <row r="6987" spans="1:1" x14ac:dyDescent="0.25">
      <c r="A6987" s="1"/>
    </row>
    <row r="6988" spans="1:1" x14ac:dyDescent="0.25">
      <c r="A6988" s="1"/>
    </row>
    <row r="6989" spans="1:1" x14ac:dyDescent="0.25">
      <c r="A6989" s="1"/>
    </row>
    <row r="6990" spans="1:1" x14ac:dyDescent="0.25">
      <c r="A6990" s="1"/>
    </row>
    <row r="6991" spans="1:1" x14ac:dyDescent="0.25">
      <c r="A6991" s="1"/>
    </row>
    <row r="6992" spans="1:1" x14ac:dyDescent="0.25">
      <c r="A6992" s="1"/>
    </row>
    <row r="6993" spans="1:1" x14ac:dyDescent="0.25">
      <c r="A6993" s="1"/>
    </row>
    <row r="6994" spans="1:1" x14ac:dyDescent="0.25">
      <c r="A6994" s="1"/>
    </row>
    <row r="6995" spans="1:1" x14ac:dyDescent="0.25">
      <c r="A6995" s="1"/>
    </row>
    <row r="6996" spans="1:1" x14ac:dyDescent="0.25">
      <c r="A6996" s="1"/>
    </row>
    <row r="6997" spans="1:1" x14ac:dyDescent="0.25">
      <c r="A6997" s="1"/>
    </row>
    <row r="6998" spans="1:1" x14ac:dyDescent="0.25">
      <c r="A6998" s="1"/>
    </row>
    <row r="6999" spans="1:1" x14ac:dyDescent="0.25">
      <c r="A6999" s="1"/>
    </row>
    <row r="7000" spans="1:1" x14ac:dyDescent="0.25">
      <c r="A7000" s="1"/>
    </row>
    <row r="7001" spans="1:1" x14ac:dyDescent="0.25">
      <c r="A7001" s="1"/>
    </row>
    <row r="7002" spans="1:1" x14ac:dyDescent="0.25">
      <c r="A7002" s="1"/>
    </row>
    <row r="7003" spans="1:1" x14ac:dyDescent="0.25">
      <c r="A7003" s="1"/>
    </row>
    <row r="7004" spans="1:1" x14ac:dyDescent="0.25">
      <c r="A7004" s="1"/>
    </row>
    <row r="7005" spans="1:1" x14ac:dyDescent="0.25">
      <c r="A7005" s="1"/>
    </row>
    <row r="7006" spans="1:1" x14ac:dyDescent="0.25">
      <c r="A7006" s="1"/>
    </row>
    <row r="7007" spans="1:1" x14ac:dyDescent="0.25">
      <c r="A7007" s="1"/>
    </row>
    <row r="7008" spans="1:1" x14ac:dyDescent="0.25">
      <c r="A7008" s="1"/>
    </row>
    <row r="7009" spans="1:1" x14ac:dyDescent="0.25">
      <c r="A7009" s="1"/>
    </row>
    <row r="7010" spans="1:1" x14ac:dyDescent="0.25">
      <c r="A7010" s="1"/>
    </row>
    <row r="7011" spans="1:1" x14ac:dyDescent="0.25">
      <c r="A7011" s="1"/>
    </row>
    <row r="7012" spans="1:1" x14ac:dyDescent="0.25">
      <c r="A7012" s="1"/>
    </row>
    <row r="7013" spans="1:1" x14ac:dyDescent="0.25">
      <c r="A7013" s="1"/>
    </row>
    <row r="7014" spans="1:1" x14ac:dyDescent="0.25">
      <c r="A7014" s="1"/>
    </row>
    <row r="7015" spans="1:1" x14ac:dyDescent="0.25">
      <c r="A7015" s="1"/>
    </row>
    <row r="7016" spans="1:1" x14ac:dyDescent="0.25">
      <c r="A7016" s="1"/>
    </row>
    <row r="7017" spans="1:1" x14ac:dyDescent="0.25">
      <c r="A7017" s="1"/>
    </row>
    <row r="7018" spans="1:1" x14ac:dyDescent="0.25">
      <c r="A7018" s="1"/>
    </row>
    <row r="7019" spans="1:1" x14ac:dyDescent="0.25">
      <c r="A7019" s="1"/>
    </row>
    <row r="7020" spans="1:1" x14ac:dyDescent="0.25">
      <c r="A7020" s="1"/>
    </row>
    <row r="7021" spans="1:1" x14ac:dyDescent="0.25">
      <c r="A7021" s="1"/>
    </row>
    <row r="7022" spans="1:1" x14ac:dyDescent="0.25">
      <c r="A7022" s="1"/>
    </row>
    <row r="7023" spans="1:1" x14ac:dyDescent="0.25">
      <c r="A7023" s="1"/>
    </row>
    <row r="7024" spans="1:1" x14ac:dyDescent="0.25">
      <c r="A7024" s="1"/>
    </row>
    <row r="7025" spans="1:1" x14ac:dyDescent="0.25">
      <c r="A7025" s="1"/>
    </row>
    <row r="7026" spans="1:1" x14ac:dyDescent="0.25">
      <c r="A7026" s="1"/>
    </row>
    <row r="7027" spans="1:1" x14ac:dyDescent="0.25">
      <c r="A7027" s="1"/>
    </row>
    <row r="7028" spans="1:1" x14ac:dyDescent="0.25">
      <c r="A7028" s="1"/>
    </row>
    <row r="7029" spans="1:1" x14ac:dyDescent="0.25">
      <c r="A7029" s="1"/>
    </row>
    <row r="7030" spans="1:1" x14ac:dyDescent="0.25">
      <c r="A7030" s="1"/>
    </row>
    <row r="7031" spans="1:1" x14ac:dyDescent="0.25">
      <c r="A7031" s="1"/>
    </row>
    <row r="7032" spans="1:1" x14ac:dyDescent="0.25">
      <c r="A7032" s="1"/>
    </row>
    <row r="7033" spans="1:1" x14ac:dyDescent="0.25">
      <c r="A7033" s="1"/>
    </row>
    <row r="7034" spans="1:1" x14ac:dyDescent="0.25">
      <c r="A7034" s="1"/>
    </row>
    <row r="7035" spans="1:1" x14ac:dyDescent="0.25">
      <c r="A7035" s="1"/>
    </row>
    <row r="7036" spans="1:1" x14ac:dyDescent="0.25">
      <c r="A7036" s="1"/>
    </row>
    <row r="7037" spans="1:1" x14ac:dyDescent="0.25">
      <c r="A7037" s="1"/>
    </row>
    <row r="7038" spans="1:1" x14ac:dyDescent="0.25">
      <c r="A7038" s="1"/>
    </row>
    <row r="7039" spans="1:1" x14ac:dyDescent="0.25">
      <c r="A7039" s="1"/>
    </row>
    <row r="7040" spans="1:1" x14ac:dyDescent="0.25">
      <c r="A7040" s="1"/>
    </row>
    <row r="7041" spans="1:1" x14ac:dyDescent="0.25">
      <c r="A7041" s="1"/>
    </row>
    <row r="7042" spans="1:1" x14ac:dyDescent="0.25">
      <c r="A7042" s="1"/>
    </row>
    <row r="7043" spans="1:1" x14ac:dyDescent="0.25">
      <c r="A7043" s="1"/>
    </row>
    <row r="7044" spans="1:1" x14ac:dyDescent="0.25">
      <c r="A7044" s="1"/>
    </row>
    <row r="7045" spans="1:1" x14ac:dyDescent="0.25">
      <c r="A7045" s="1"/>
    </row>
    <row r="7046" spans="1:1" x14ac:dyDescent="0.25">
      <c r="A7046" s="1"/>
    </row>
    <row r="7047" spans="1:1" x14ac:dyDescent="0.25">
      <c r="A7047" s="1"/>
    </row>
    <row r="7048" spans="1:1" x14ac:dyDescent="0.25">
      <c r="A7048" s="1"/>
    </row>
    <row r="7049" spans="1:1" x14ac:dyDescent="0.25">
      <c r="A7049" s="1"/>
    </row>
    <row r="7050" spans="1:1" x14ac:dyDescent="0.25">
      <c r="A7050" s="1"/>
    </row>
    <row r="7051" spans="1:1" x14ac:dyDescent="0.25">
      <c r="A7051" s="1"/>
    </row>
    <row r="7052" spans="1:1" x14ac:dyDescent="0.25">
      <c r="A7052" s="1"/>
    </row>
    <row r="7053" spans="1:1" x14ac:dyDescent="0.25">
      <c r="A7053" s="1"/>
    </row>
    <row r="7054" spans="1:1" x14ac:dyDescent="0.25">
      <c r="A7054" s="1"/>
    </row>
    <row r="7055" spans="1:1" x14ac:dyDescent="0.25">
      <c r="A7055" s="1"/>
    </row>
    <row r="7056" spans="1:1" x14ac:dyDescent="0.25">
      <c r="A7056" s="1"/>
    </row>
    <row r="7057" spans="1:1" x14ac:dyDescent="0.25">
      <c r="A7057" s="1"/>
    </row>
    <row r="7058" spans="1:1" x14ac:dyDescent="0.25">
      <c r="A7058" s="1"/>
    </row>
    <row r="7059" spans="1:1" x14ac:dyDescent="0.25">
      <c r="A7059" s="1"/>
    </row>
    <row r="7060" spans="1:1" x14ac:dyDescent="0.25">
      <c r="A7060" s="1"/>
    </row>
    <row r="7061" spans="1:1" x14ac:dyDescent="0.25">
      <c r="A7061" s="1"/>
    </row>
    <row r="7062" spans="1:1" x14ac:dyDescent="0.25">
      <c r="A7062" s="1"/>
    </row>
    <row r="7063" spans="1:1" x14ac:dyDescent="0.25">
      <c r="A7063" s="1"/>
    </row>
    <row r="7064" spans="1:1" x14ac:dyDescent="0.25">
      <c r="A7064" s="1"/>
    </row>
    <row r="7065" spans="1:1" x14ac:dyDescent="0.25">
      <c r="A7065" s="1"/>
    </row>
    <row r="7066" spans="1:1" x14ac:dyDescent="0.25">
      <c r="A7066" s="1"/>
    </row>
    <row r="7067" spans="1:1" x14ac:dyDescent="0.25">
      <c r="A7067" s="1"/>
    </row>
    <row r="7068" spans="1:1" x14ac:dyDescent="0.25">
      <c r="A7068" s="1"/>
    </row>
    <row r="7069" spans="1:1" x14ac:dyDescent="0.25">
      <c r="A7069" s="1"/>
    </row>
    <row r="7070" spans="1:1" x14ac:dyDescent="0.25">
      <c r="A7070" s="1"/>
    </row>
    <row r="7071" spans="1:1" x14ac:dyDescent="0.25">
      <c r="A7071" s="1"/>
    </row>
    <row r="7072" spans="1:1" x14ac:dyDescent="0.25">
      <c r="A7072" s="1"/>
    </row>
    <row r="7073" spans="1:1" x14ac:dyDescent="0.25">
      <c r="A7073" s="1"/>
    </row>
    <row r="7074" spans="1:1" x14ac:dyDescent="0.25">
      <c r="A7074" s="1"/>
    </row>
    <row r="7075" spans="1:1" x14ac:dyDescent="0.25">
      <c r="A7075" s="1"/>
    </row>
    <row r="7076" spans="1:1" x14ac:dyDescent="0.25">
      <c r="A7076" s="1"/>
    </row>
    <row r="7077" spans="1:1" x14ac:dyDescent="0.25">
      <c r="A7077" s="1"/>
    </row>
    <row r="7078" spans="1:1" x14ac:dyDescent="0.25">
      <c r="A7078" s="1"/>
    </row>
    <row r="7079" spans="1:1" x14ac:dyDescent="0.25">
      <c r="A7079" s="1"/>
    </row>
    <row r="7080" spans="1:1" x14ac:dyDescent="0.25">
      <c r="A7080" s="1"/>
    </row>
    <row r="7081" spans="1:1" x14ac:dyDescent="0.25">
      <c r="A7081" s="1"/>
    </row>
    <row r="7082" spans="1:1" x14ac:dyDescent="0.25">
      <c r="A7082" s="1"/>
    </row>
    <row r="7083" spans="1:1" x14ac:dyDescent="0.25">
      <c r="A7083" s="1"/>
    </row>
    <row r="7084" spans="1:1" x14ac:dyDescent="0.25">
      <c r="A7084" s="1"/>
    </row>
    <row r="7085" spans="1:1" x14ac:dyDescent="0.25">
      <c r="A7085" s="1"/>
    </row>
    <row r="7086" spans="1:1" x14ac:dyDescent="0.25">
      <c r="A7086" s="1"/>
    </row>
    <row r="7087" spans="1:1" x14ac:dyDescent="0.25">
      <c r="A7087" s="1"/>
    </row>
    <row r="7088" spans="1:1" x14ac:dyDescent="0.25">
      <c r="A7088" s="1"/>
    </row>
    <row r="7089" spans="1:1" x14ac:dyDescent="0.25">
      <c r="A7089" s="1"/>
    </row>
    <row r="7090" spans="1:1" x14ac:dyDescent="0.25">
      <c r="A7090" s="1"/>
    </row>
    <row r="7091" spans="1:1" x14ac:dyDescent="0.25">
      <c r="A7091" s="1"/>
    </row>
    <row r="7092" spans="1:1" x14ac:dyDescent="0.25">
      <c r="A7092" s="1"/>
    </row>
    <row r="7093" spans="1:1" x14ac:dyDescent="0.25">
      <c r="A7093" s="1"/>
    </row>
    <row r="7094" spans="1:1" x14ac:dyDescent="0.25">
      <c r="A7094" s="1"/>
    </row>
    <row r="7095" spans="1:1" x14ac:dyDescent="0.25">
      <c r="A7095" s="1"/>
    </row>
    <row r="7096" spans="1:1" x14ac:dyDescent="0.25">
      <c r="A7096" s="1"/>
    </row>
    <row r="7097" spans="1:1" x14ac:dyDescent="0.25">
      <c r="A7097" s="1"/>
    </row>
    <row r="7098" spans="1:1" x14ac:dyDescent="0.25">
      <c r="A7098" s="1"/>
    </row>
    <row r="7099" spans="1:1" x14ac:dyDescent="0.25">
      <c r="A7099" s="1"/>
    </row>
    <row r="7100" spans="1:1" x14ac:dyDescent="0.25">
      <c r="A7100" s="1"/>
    </row>
    <row r="7101" spans="1:1" x14ac:dyDescent="0.25">
      <c r="A7101" s="1"/>
    </row>
    <row r="7102" spans="1:1" x14ac:dyDescent="0.25">
      <c r="A7102" s="1"/>
    </row>
    <row r="7103" spans="1:1" x14ac:dyDescent="0.25">
      <c r="A7103" s="1"/>
    </row>
    <row r="7104" spans="1:1" x14ac:dyDescent="0.25">
      <c r="A7104" s="1"/>
    </row>
    <row r="7105" spans="1:1" x14ac:dyDescent="0.25">
      <c r="A7105" s="1"/>
    </row>
    <row r="7106" spans="1:1" x14ac:dyDescent="0.25">
      <c r="A7106" s="1"/>
    </row>
    <row r="7107" spans="1:1" x14ac:dyDescent="0.25">
      <c r="A7107" s="1"/>
    </row>
    <row r="7108" spans="1:1" x14ac:dyDescent="0.25">
      <c r="A7108" s="1"/>
    </row>
    <row r="7109" spans="1:1" x14ac:dyDescent="0.25">
      <c r="A7109" s="1"/>
    </row>
    <row r="7110" spans="1:1" x14ac:dyDescent="0.25">
      <c r="A7110" s="1"/>
    </row>
    <row r="7111" spans="1:1" x14ac:dyDescent="0.25">
      <c r="A7111" s="1"/>
    </row>
    <row r="7112" spans="1:1" x14ac:dyDescent="0.25">
      <c r="A7112" s="1"/>
    </row>
    <row r="7113" spans="1:1" x14ac:dyDescent="0.25">
      <c r="A7113" s="1"/>
    </row>
    <row r="7114" spans="1:1" x14ac:dyDescent="0.25">
      <c r="A7114" s="1"/>
    </row>
    <row r="7115" spans="1:1" x14ac:dyDescent="0.25">
      <c r="A7115" s="1"/>
    </row>
    <row r="7116" spans="1:1" x14ac:dyDescent="0.25">
      <c r="A7116" s="1"/>
    </row>
    <row r="7117" spans="1:1" x14ac:dyDescent="0.25">
      <c r="A7117" s="1"/>
    </row>
    <row r="7118" spans="1:1" x14ac:dyDescent="0.25">
      <c r="A7118" s="1"/>
    </row>
    <row r="7119" spans="1:1" x14ac:dyDescent="0.25">
      <c r="A7119" s="1"/>
    </row>
    <row r="7120" spans="1:1" x14ac:dyDescent="0.25">
      <c r="A7120" s="1"/>
    </row>
    <row r="7121" spans="1:1" x14ac:dyDescent="0.25">
      <c r="A7121" s="1"/>
    </row>
    <row r="7122" spans="1:1" x14ac:dyDescent="0.25">
      <c r="A7122" s="1"/>
    </row>
    <row r="7123" spans="1:1" x14ac:dyDescent="0.25">
      <c r="A7123" s="1"/>
    </row>
    <row r="7124" spans="1:1" x14ac:dyDescent="0.25">
      <c r="A7124" s="1"/>
    </row>
    <row r="7125" spans="1:1" x14ac:dyDescent="0.25">
      <c r="A7125" s="1"/>
    </row>
    <row r="7126" spans="1:1" x14ac:dyDescent="0.25">
      <c r="A7126" s="1"/>
    </row>
    <row r="7127" spans="1:1" x14ac:dyDescent="0.25">
      <c r="A7127" s="1"/>
    </row>
    <row r="7128" spans="1:1" x14ac:dyDescent="0.25">
      <c r="A7128" s="1"/>
    </row>
    <row r="7129" spans="1:1" x14ac:dyDescent="0.25">
      <c r="A7129" s="1"/>
    </row>
    <row r="7130" spans="1:1" x14ac:dyDescent="0.25">
      <c r="A7130" s="1"/>
    </row>
    <row r="7131" spans="1:1" x14ac:dyDescent="0.25">
      <c r="A7131" s="1"/>
    </row>
    <row r="7132" spans="1:1" x14ac:dyDescent="0.25">
      <c r="A7132" s="1"/>
    </row>
    <row r="7133" spans="1:1" x14ac:dyDescent="0.25">
      <c r="A7133" s="1"/>
    </row>
    <row r="7134" spans="1:1" x14ac:dyDescent="0.25">
      <c r="A7134" s="1"/>
    </row>
    <row r="7135" spans="1:1" x14ac:dyDescent="0.25">
      <c r="A7135" s="1"/>
    </row>
    <row r="7136" spans="1:1" x14ac:dyDescent="0.25">
      <c r="A7136" s="1"/>
    </row>
    <row r="7137" spans="1:1" x14ac:dyDescent="0.25">
      <c r="A7137" s="1"/>
    </row>
    <row r="7138" spans="1:1" x14ac:dyDescent="0.25">
      <c r="A7138" s="1"/>
    </row>
    <row r="7139" spans="1:1" x14ac:dyDescent="0.25">
      <c r="A7139" s="1"/>
    </row>
    <row r="7140" spans="1:1" x14ac:dyDescent="0.25">
      <c r="A7140" s="1"/>
    </row>
    <row r="7141" spans="1:1" x14ac:dyDescent="0.25">
      <c r="A7141" s="1"/>
    </row>
    <row r="7142" spans="1:1" x14ac:dyDescent="0.25">
      <c r="A7142" s="1"/>
    </row>
    <row r="7143" spans="1:1" x14ac:dyDescent="0.25">
      <c r="A7143" s="1"/>
    </row>
    <row r="7144" spans="1:1" x14ac:dyDescent="0.25">
      <c r="A7144" s="1"/>
    </row>
    <row r="7145" spans="1:1" x14ac:dyDescent="0.25">
      <c r="A7145" s="1"/>
    </row>
    <row r="7146" spans="1:1" x14ac:dyDescent="0.25">
      <c r="A7146" s="1"/>
    </row>
    <row r="7147" spans="1:1" x14ac:dyDescent="0.25">
      <c r="A7147" s="1"/>
    </row>
    <row r="7148" spans="1:1" x14ac:dyDescent="0.25">
      <c r="A7148" s="1"/>
    </row>
    <row r="7149" spans="1:1" x14ac:dyDescent="0.25">
      <c r="A7149" s="1"/>
    </row>
    <row r="7150" spans="1:1" x14ac:dyDescent="0.25">
      <c r="A7150" s="1"/>
    </row>
    <row r="7151" spans="1:1" x14ac:dyDescent="0.25">
      <c r="A7151" s="1"/>
    </row>
    <row r="7152" spans="1:1" x14ac:dyDescent="0.25">
      <c r="A7152" s="1"/>
    </row>
    <row r="7153" spans="1:1" x14ac:dyDescent="0.25">
      <c r="A7153" s="1"/>
    </row>
    <row r="7154" spans="1:1" x14ac:dyDescent="0.25">
      <c r="A7154" s="1"/>
    </row>
    <row r="7155" spans="1:1" x14ac:dyDescent="0.25">
      <c r="A7155" s="1"/>
    </row>
    <row r="7156" spans="1:1" x14ac:dyDescent="0.25">
      <c r="A7156" s="1"/>
    </row>
    <row r="7157" spans="1:1" x14ac:dyDescent="0.25">
      <c r="A7157" s="1"/>
    </row>
    <row r="7158" spans="1:1" x14ac:dyDescent="0.25">
      <c r="A7158" s="1"/>
    </row>
    <row r="7159" spans="1:1" x14ac:dyDescent="0.25">
      <c r="A7159" s="1"/>
    </row>
    <row r="7160" spans="1:1" x14ac:dyDescent="0.25">
      <c r="A7160" s="1"/>
    </row>
    <row r="7161" spans="1:1" x14ac:dyDescent="0.25">
      <c r="A7161" s="1"/>
    </row>
    <row r="7162" spans="1:1" x14ac:dyDescent="0.25">
      <c r="A7162" s="1"/>
    </row>
    <row r="7163" spans="1:1" x14ac:dyDescent="0.25">
      <c r="A7163" s="1"/>
    </row>
    <row r="7164" spans="1:1" x14ac:dyDescent="0.25">
      <c r="A7164" s="1"/>
    </row>
    <row r="7165" spans="1:1" x14ac:dyDescent="0.25">
      <c r="A7165" s="1"/>
    </row>
    <row r="7166" spans="1:1" x14ac:dyDescent="0.25">
      <c r="A7166" s="1"/>
    </row>
    <row r="7167" spans="1:1" x14ac:dyDescent="0.25">
      <c r="A7167" s="1"/>
    </row>
    <row r="7168" spans="1:1" x14ac:dyDescent="0.25">
      <c r="A7168" s="1"/>
    </row>
    <row r="7169" spans="1:1" x14ac:dyDescent="0.25">
      <c r="A7169" s="1"/>
    </row>
    <row r="7170" spans="1:1" x14ac:dyDescent="0.25">
      <c r="A7170" s="1"/>
    </row>
    <row r="7171" spans="1:1" x14ac:dyDescent="0.25">
      <c r="A7171" s="1"/>
    </row>
    <row r="7172" spans="1:1" x14ac:dyDescent="0.25">
      <c r="A7172" s="1"/>
    </row>
    <row r="7173" spans="1:1" x14ac:dyDescent="0.25">
      <c r="A7173" s="1"/>
    </row>
    <row r="7174" spans="1:1" x14ac:dyDescent="0.25">
      <c r="A7174" s="1"/>
    </row>
    <row r="7175" spans="1:1" x14ac:dyDescent="0.25">
      <c r="A7175" s="1"/>
    </row>
    <row r="7176" spans="1:1" x14ac:dyDescent="0.25">
      <c r="A7176" s="1"/>
    </row>
    <row r="7177" spans="1:1" x14ac:dyDescent="0.25">
      <c r="A7177" s="1"/>
    </row>
    <row r="7178" spans="1:1" x14ac:dyDescent="0.25">
      <c r="A7178" s="1"/>
    </row>
    <row r="7179" spans="1:1" x14ac:dyDescent="0.25">
      <c r="A7179" s="1"/>
    </row>
    <row r="7180" spans="1:1" x14ac:dyDescent="0.25">
      <c r="A7180" s="1"/>
    </row>
    <row r="7181" spans="1:1" x14ac:dyDescent="0.25">
      <c r="A7181" s="1"/>
    </row>
    <row r="7182" spans="1:1" x14ac:dyDescent="0.25">
      <c r="A7182" s="1"/>
    </row>
    <row r="7183" spans="1:1" x14ac:dyDescent="0.25">
      <c r="A7183" s="1"/>
    </row>
    <row r="7184" spans="1:1" x14ac:dyDescent="0.25">
      <c r="A7184" s="1"/>
    </row>
    <row r="7185" spans="1:1" x14ac:dyDescent="0.25">
      <c r="A7185" s="1"/>
    </row>
    <row r="7186" spans="1:1" x14ac:dyDescent="0.25">
      <c r="A7186" s="1"/>
    </row>
    <row r="7187" spans="1:1" x14ac:dyDescent="0.25">
      <c r="A7187" s="1"/>
    </row>
    <row r="7188" spans="1:1" x14ac:dyDescent="0.25">
      <c r="A7188" s="1"/>
    </row>
    <row r="7189" spans="1:1" x14ac:dyDescent="0.25">
      <c r="A7189" s="1"/>
    </row>
    <row r="7190" spans="1:1" x14ac:dyDescent="0.25">
      <c r="A7190" s="1"/>
    </row>
    <row r="7191" spans="1:1" x14ac:dyDescent="0.25">
      <c r="A7191" s="1"/>
    </row>
    <row r="7192" spans="1:1" x14ac:dyDescent="0.25">
      <c r="A7192" s="1"/>
    </row>
    <row r="7193" spans="1:1" x14ac:dyDescent="0.25">
      <c r="A7193" s="1"/>
    </row>
    <row r="7194" spans="1:1" x14ac:dyDescent="0.25">
      <c r="A7194" s="1"/>
    </row>
    <row r="7195" spans="1:1" x14ac:dyDescent="0.25">
      <c r="A7195" s="1"/>
    </row>
    <row r="7196" spans="1:1" x14ac:dyDescent="0.25">
      <c r="A7196" s="1"/>
    </row>
    <row r="7197" spans="1:1" x14ac:dyDescent="0.25">
      <c r="A7197" s="1"/>
    </row>
    <row r="7198" spans="1:1" x14ac:dyDescent="0.25">
      <c r="A7198" s="1"/>
    </row>
    <row r="7199" spans="1:1" x14ac:dyDescent="0.25">
      <c r="A7199" s="1"/>
    </row>
    <row r="7200" spans="1:1" x14ac:dyDescent="0.25">
      <c r="A7200" s="1"/>
    </row>
    <row r="7201" spans="1:1" x14ac:dyDescent="0.25">
      <c r="A7201" s="1"/>
    </row>
    <row r="7202" spans="1:1" x14ac:dyDescent="0.25">
      <c r="A7202" s="1"/>
    </row>
    <row r="7203" spans="1:1" x14ac:dyDescent="0.25">
      <c r="A7203" s="1"/>
    </row>
    <row r="7204" spans="1:1" x14ac:dyDescent="0.25">
      <c r="A7204" s="1"/>
    </row>
    <row r="7205" spans="1:1" x14ac:dyDescent="0.25">
      <c r="A7205" s="1"/>
    </row>
    <row r="7206" spans="1:1" x14ac:dyDescent="0.25">
      <c r="A7206" s="1"/>
    </row>
    <row r="7207" spans="1:1" x14ac:dyDescent="0.25">
      <c r="A7207" s="1"/>
    </row>
    <row r="7208" spans="1:1" x14ac:dyDescent="0.25">
      <c r="A7208" s="1"/>
    </row>
    <row r="7209" spans="1:1" x14ac:dyDescent="0.25">
      <c r="A7209" s="1"/>
    </row>
    <row r="7210" spans="1:1" x14ac:dyDescent="0.25">
      <c r="A7210" s="1"/>
    </row>
    <row r="7211" spans="1:1" x14ac:dyDescent="0.25">
      <c r="A7211" s="1"/>
    </row>
    <row r="7212" spans="1:1" x14ac:dyDescent="0.25">
      <c r="A7212" s="1"/>
    </row>
    <row r="7213" spans="1:1" x14ac:dyDescent="0.25">
      <c r="A7213" s="1"/>
    </row>
    <row r="7214" spans="1:1" x14ac:dyDescent="0.25">
      <c r="A7214" s="1"/>
    </row>
    <row r="7215" spans="1:1" x14ac:dyDescent="0.25">
      <c r="A7215" s="1"/>
    </row>
    <row r="7216" spans="1:1" x14ac:dyDescent="0.25">
      <c r="A7216" s="1"/>
    </row>
    <row r="7217" spans="1:1" x14ac:dyDescent="0.25">
      <c r="A7217" s="1"/>
    </row>
    <row r="7218" spans="1:1" x14ac:dyDescent="0.25">
      <c r="A7218" s="1"/>
    </row>
    <row r="7219" spans="1:1" x14ac:dyDescent="0.25">
      <c r="A7219" s="1"/>
    </row>
    <row r="7220" spans="1:1" x14ac:dyDescent="0.25">
      <c r="A7220" s="1"/>
    </row>
    <row r="7221" spans="1:1" x14ac:dyDescent="0.25">
      <c r="A7221" s="1"/>
    </row>
    <row r="7222" spans="1:1" x14ac:dyDescent="0.25">
      <c r="A7222" s="1"/>
    </row>
    <row r="7223" spans="1:1" x14ac:dyDescent="0.25">
      <c r="A7223" s="1"/>
    </row>
    <row r="7224" spans="1:1" x14ac:dyDescent="0.25">
      <c r="A7224" s="1"/>
    </row>
    <row r="7225" spans="1:1" x14ac:dyDescent="0.25">
      <c r="A7225" s="1"/>
    </row>
    <row r="7226" spans="1:1" x14ac:dyDescent="0.25">
      <c r="A7226" s="1"/>
    </row>
    <row r="7227" spans="1:1" x14ac:dyDescent="0.25">
      <c r="A7227" s="1"/>
    </row>
    <row r="7228" spans="1:1" x14ac:dyDescent="0.25">
      <c r="A7228" s="1"/>
    </row>
    <row r="7229" spans="1:1" x14ac:dyDescent="0.25">
      <c r="A7229" s="1"/>
    </row>
    <row r="7230" spans="1:1" x14ac:dyDescent="0.25">
      <c r="A7230" s="1"/>
    </row>
    <row r="7231" spans="1:1" x14ac:dyDescent="0.25">
      <c r="A7231" s="1"/>
    </row>
    <row r="7232" spans="1:1" x14ac:dyDescent="0.25">
      <c r="A7232" s="1"/>
    </row>
    <row r="7233" spans="1:1" x14ac:dyDescent="0.25">
      <c r="A7233" s="1"/>
    </row>
    <row r="7234" spans="1:1" x14ac:dyDescent="0.25">
      <c r="A7234" s="1"/>
    </row>
    <row r="7235" spans="1:1" x14ac:dyDescent="0.25">
      <c r="A7235" s="1"/>
    </row>
    <row r="7236" spans="1:1" x14ac:dyDescent="0.25">
      <c r="A7236" s="1"/>
    </row>
    <row r="7237" spans="1:1" x14ac:dyDescent="0.25">
      <c r="A7237" s="1"/>
    </row>
    <row r="7238" spans="1:1" x14ac:dyDescent="0.25">
      <c r="A7238" s="1"/>
    </row>
    <row r="7239" spans="1:1" x14ac:dyDescent="0.25">
      <c r="A7239" s="1"/>
    </row>
    <row r="7240" spans="1:1" x14ac:dyDescent="0.25">
      <c r="A7240" s="1"/>
    </row>
    <row r="7241" spans="1:1" x14ac:dyDescent="0.25">
      <c r="A7241" s="1"/>
    </row>
    <row r="7242" spans="1:1" x14ac:dyDescent="0.25">
      <c r="A7242" s="1"/>
    </row>
    <row r="7243" spans="1:1" x14ac:dyDescent="0.25">
      <c r="A7243" s="1"/>
    </row>
    <row r="7244" spans="1:1" x14ac:dyDescent="0.25">
      <c r="A7244" s="1"/>
    </row>
    <row r="7245" spans="1:1" x14ac:dyDescent="0.25">
      <c r="A7245" s="1"/>
    </row>
    <row r="7246" spans="1:1" x14ac:dyDescent="0.25">
      <c r="A7246" s="1"/>
    </row>
    <row r="7247" spans="1:1" x14ac:dyDescent="0.25">
      <c r="A7247" s="1"/>
    </row>
    <row r="7248" spans="1:1" x14ac:dyDescent="0.25">
      <c r="A7248" s="1"/>
    </row>
    <row r="7249" spans="1:1" x14ac:dyDescent="0.25">
      <c r="A7249" s="1"/>
    </row>
    <row r="7250" spans="1:1" x14ac:dyDescent="0.25">
      <c r="A7250" s="1"/>
    </row>
    <row r="7251" spans="1:1" x14ac:dyDescent="0.25">
      <c r="A7251" s="1"/>
    </row>
    <row r="7252" spans="1:1" x14ac:dyDescent="0.25">
      <c r="A7252" s="1"/>
    </row>
    <row r="7253" spans="1:1" x14ac:dyDescent="0.25">
      <c r="A7253" s="1"/>
    </row>
    <row r="7254" spans="1:1" x14ac:dyDescent="0.25">
      <c r="A7254" s="1"/>
    </row>
    <row r="7255" spans="1:1" x14ac:dyDescent="0.25">
      <c r="A7255" s="1"/>
    </row>
    <row r="7256" spans="1:1" x14ac:dyDescent="0.25">
      <c r="A7256" s="1"/>
    </row>
    <row r="7257" spans="1:1" x14ac:dyDescent="0.25">
      <c r="A7257" s="1"/>
    </row>
    <row r="7258" spans="1:1" x14ac:dyDescent="0.25">
      <c r="A7258" s="1"/>
    </row>
    <row r="7259" spans="1:1" x14ac:dyDescent="0.25">
      <c r="A7259" s="1"/>
    </row>
    <row r="7260" spans="1:1" x14ac:dyDescent="0.25">
      <c r="A7260" s="1"/>
    </row>
    <row r="7261" spans="1:1" x14ac:dyDescent="0.25">
      <c r="A7261" s="1"/>
    </row>
    <row r="7262" spans="1:1" x14ac:dyDescent="0.25">
      <c r="A7262" s="1"/>
    </row>
    <row r="7263" spans="1:1" x14ac:dyDescent="0.25">
      <c r="A7263" s="1"/>
    </row>
    <row r="7264" spans="1:1" x14ac:dyDescent="0.25">
      <c r="A7264" s="1"/>
    </row>
    <row r="7265" spans="1:1" x14ac:dyDescent="0.25">
      <c r="A7265" s="1"/>
    </row>
    <row r="7266" spans="1:1" x14ac:dyDescent="0.25">
      <c r="A7266" s="1"/>
    </row>
    <row r="7267" spans="1:1" x14ac:dyDescent="0.25">
      <c r="A7267" s="1"/>
    </row>
    <row r="7268" spans="1:1" x14ac:dyDescent="0.25">
      <c r="A7268" s="1"/>
    </row>
    <row r="7269" spans="1:1" x14ac:dyDescent="0.25">
      <c r="A7269" s="1"/>
    </row>
    <row r="7270" spans="1:1" x14ac:dyDescent="0.25">
      <c r="A7270" s="1"/>
    </row>
    <row r="7271" spans="1:1" x14ac:dyDescent="0.25">
      <c r="A7271" s="1"/>
    </row>
    <row r="7272" spans="1:1" x14ac:dyDescent="0.25">
      <c r="A7272" s="1"/>
    </row>
    <row r="7273" spans="1:1" x14ac:dyDescent="0.25">
      <c r="A7273" s="1"/>
    </row>
    <row r="7274" spans="1:1" x14ac:dyDescent="0.25">
      <c r="A7274" s="1"/>
    </row>
    <row r="7275" spans="1:1" x14ac:dyDescent="0.25">
      <c r="A7275" s="1"/>
    </row>
    <row r="7276" spans="1:1" x14ac:dyDescent="0.25">
      <c r="A7276" s="1"/>
    </row>
    <row r="7277" spans="1:1" x14ac:dyDescent="0.25">
      <c r="A7277" s="1"/>
    </row>
    <row r="7278" spans="1:1" x14ac:dyDescent="0.25">
      <c r="A7278" s="1"/>
    </row>
    <row r="7279" spans="1:1" x14ac:dyDescent="0.25">
      <c r="A7279" s="1"/>
    </row>
    <row r="7280" spans="1:1" x14ac:dyDescent="0.25">
      <c r="A7280" s="1"/>
    </row>
    <row r="7281" spans="1:1" x14ac:dyDescent="0.25">
      <c r="A7281" s="1"/>
    </row>
    <row r="7282" spans="1:1" x14ac:dyDescent="0.25">
      <c r="A7282" s="1"/>
    </row>
    <row r="7283" spans="1:1" x14ac:dyDescent="0.25">
      <c r="A7283" s="1"/>
    </row>
    <row r="7284" spans="1:1" x14ac:dyDescent="0.25">
      <c r="A7284" s="1"/>
    </row>
    <row r="7285" spans="1:1" x14ac:dyDescent="0.25">
      <c r="A7285" s="1"/>
    </row>
    <row r="7286" spans="1:1" x14ac:dyDescent="0.25">
      <c r="A7286" s="1"/>
    </row>
    <row r="7287" spans="1:1" x14ac:dyDescent="0.25">
      <c r="A7287" s="1"/>
    </row>
    <row r="7288" spans="1:1" x14ac:dyDescent="0.25">
      <c r="A7288" s="1"/>
    </row>
    <row r="7289" spans="1:1" x14ac:dyDescent="0.25">
      <c r="A7289" s="1"/>
    </row>
    <row r="7290" spans="1:1" x14ac:dyDescent="0.25">
      <c r="A7290" s="1"/>
    </row>
    <row r="7291" spans="1:1" x14ac:dyDescent="0.25">
      <c r="A7291" s="1"/>
    </row>
    <row r="7292" spans="1:1" x14ac:dyDescent="0.25">
      <c r="A7292" s="1"/>
    </row>
    <row r="7293" spans="1:1" x14ac:dyDescent="0.25">
      <c r="A7293" s="1"/>
    </row>
    <row r="7294" spans="1:1" x14ac:dyDescent="0.25">
      <c r="A7294" s="1"/>
    </row>
    <row r="7295" spans="1:1" x14ac:dyDescent="0.25">
      <c r="A7295" s="1"/>
    </row>
    <row r="7296" spans="1:1" x14ac:dyDescent="0.25">
      <c r="A7296" s="1"/>
    </row>
    <row r="7297" spans="1:1" x14ac:dyDescent="0.25">
      <c r="A7297" s="1"/>
    </row>
    <row r="7298" spans="1:1" x14ac:dyDescent="0.25">
      <c r="A7298" s="1"/>
    </row>
    <row r="7299" spans="1:1" x14ac:dyDescent="0.25">
      <c r="A7299" s="1"/>
    </row>
    <row r="7300" spans="1:1" x14ac:dyDescent="0.25">
      <c r="A7300" s="1"/>
    </row>
    <row r="7301" spans="1:1" x14ac:dyDescent="0.25">
      <c r="A7301" s="1"/>
    </row>
    <row r="7302" spans="1:1" x14ac:dyDescent="0.25">
      <c r="A7302" s="1"/>
    </row>
    <row r="7303" spans="1:1" x14ac:dyDescent="0.25">
      <c r="A7303" s="1"/>
    </row>
    <row r="7304" spans="1:1" x14ac:dyDescent="0.25">
      <c r="A7304" s="1"/>
    </row>
    <row r="7305" spans="1:1" x14ac:dyDescent="0.25">
      <c r="A7305" s="1"/>
    </row>
    <row r="7306" spans="1:1" x14ac:dyDescent="0.25">
      <c r="A7306" s="1"/>
    </row>
    <row r="7307" spans="1:1" x14ac:dyDescent="0.25">
      <c r="A7307" s="1"/>
    </row>
    <row r="7308" spans="1:1" x14ac:dyDescent="0.25">
      <c r="A7308" s="1"/>
    </row>
    <row r="7309" spans="1:1" x14ac:dyDescent="0.25">
      <c r="A7309" s="1"/>
    </row>
    <row r="7310" spans="1:1" x14ac:dyDescent="0.25">
      <c r="A7310" s="1"/>
    </row>
    <row r="7311" spans="1:1" x14ac:dyDescent="0.25">
      <c r="A7311" s="1"/>
    </row>
    <row r="7312" spans="1:1" x14ac:dyDescent="0.25">
      <c r="A7312" s="1"/>
    </row>
    <row r="7313" spans="1:1" x14ac:dyDescent="0.25">
      <c r="A7313" s="1"/>
    </row>
    <row r="7314" spans="1:1" x14ac:dyDescent="0.25">
      <c r="A7314" s="1"/>
    </row>
    <row r="7315" spans="1:1" x14ac:dyDescent="0.25">
      <c r="A7315" s="1"/>
    </row>
    <row r="7316" spans="1:1" x14ac:dyDescent="0.25">
      <c r="A7316" s="1"/>
    </row>
    <row r="7317" spans="1:1" x14ac:dyDescent="0.25">
      <c r="A7317" s="1"/>
    </row>
    <row r="7318" spans="1:1" x14ac:dyDescent="0.25">
      <c r="A7318" s="1"/>
    </row>
    <row r="7319" spans="1:1" x14ac:dyDescent="0.25">
      <c r="A7319" s="1"/>
    </row>
    <row r="7320" spans="1:1" x14ac:dyDescent="0.25">
      <c r="A7320" s="1"/>
    </row>
    <row r="7321" spans="1:1" x14ac:dyDescent="0.25">
      <c r="A7321" s="1"/>
    </row>
    <row r="7322" spans="1:1" x14ac:dyDescent="0.25">
      <c r="A7322" s="1"/>
    </row>
    <row r="7323" spans="1:1" x14ac:dyDescent="0.25">
      <c r="A7323" s="1"/>
    </row>
    <row r="7324" spans="1:1" x14ac:dyDescent="0.25">
      <c r="A7324" s="1"/>
    </row>
    <row r="7325" spans="1:1" x14ac:dyDescent="0.25">
      <c r="A7325" s="1"/>
    </row>
    <row r="7326" spans="1:1" x14ac:dyDescent="0.25">
      <c r="A7326" s="1"/>
    </row>
    <row r="7327" spans="1:1" x14ac:dyDescent="0.25">
      <c r="A7327" s="1"/>
    </row>
    <row r="7328" spans="1:1" x14ac:dyDescent="0.25">
      <c r="A7328" s="1"/>
    </row>
    <row r="7329" spans="1:1" x14ac:dyDescent="0.25">
      <c r="A7329" s="1"/>
    </row>
    <row r="7330" spans="1:1" x14ac:dyDescent="0.25">
      <c r="A7330" s="1"/>
    </row>
    <row r="7331" spans="1:1" x14ac:dyDescent="0.25">
      <c r="A7331" s="1"/>
    </row>
    <row r="7332" spans="1:1" x14ac:dyDescent="0.25">
      <c r="A7332" s="1"/>
    </row>
    <row r="7333" spans="1:1" x14ac:dyDescent="0.25">
      <c r="A7333" s="1"/>
    </row>
    <row r="7334" spans="1:1" x14ac:dyDescent="0.25">
      <c r="A7334" s="1"/>
    </row>
    <row r="7335" spans="1:1" x14ac:dyDescent="0.25">
      <c r="A7335" s="1"/>
    </row>
    <row r="7336" spans="1:1" x14ac:dyDescent="0.25">
      <c r="A7336" s="1"/>
    </row>
    <row r="7337" spans="1:1" x14ac:dyDescent="0.25">
      <c r="A7337" s="1"/>
    </row>
    <row r="7338" spans="1:1" x14ac:dyDescent="0.25">
      <c r="A7338" s="1"/>
    </row>
    <row r="7339" spans="1:1" x14ac:dyDescent="0.25">
      <c r="A7339" s="1"/>
    </row>
    <row r="7340" spans="1:1" x14ac:dyDescent="0.25">
      <c r="A7340" s="1"/>
    </row>
    <row r="7341" spans="1:1" x14ac:dyDescent="0.25">
      <c r="A7341" s="1"/>
    </row>
    <row r="7342" spans="1:1" x14ac:dyDescent="0.25">
      <c r="A7342" s="1"/>
    </row>
    <row r="7343" spans="1:1" x14ac:dyDescent="0.25">
      <c r="A7343" s="1"/>
    </row>
    <row r="7344" spans="1:1" x14ac:dyDescent="0.25">
      <c r="A7344" s="1"/>
    </row>
    <row r="7345" spans="1:1" x14ac:dyDescent="0.25">
      <c r="A7345" s="1"/>
    </row>
    <row r="7346" spans="1:1" x14ac:dyDescent="0.25">
      <c r="A7346" s="1"/>
    </row>
    <row r="7347" spans="1:1" x14ac:dyDescent="0.25">
      <c r="A7347" s="1"/>
    </row>
    <row r="7348" spans="1:1" x14ac:dyDescent="0.25">
      <c r="A7348" s="1"/>
    </row>
    <row r="7349" spans="1:1" x14ac:dyDescent="0.25">
      <c r="A7349" s="1"/>
    </row>
    <row r="7350" spans="1:1" x14ac:dyDescent="0.25">
      <c r="A7350" s="1"/>
    </row>
    <row r="7351" spans="1:1" x14ac:dyDescent="0.25">
      <c r="A7351" s="1"/>
    </row>
    <row r="7352" spans="1:1" x14ac:dyDescent="0.25">
      <c r="A7352" s="1"/>
    </row>
    <row r="7353" spans="1:1" x14ac:dyDescent="0.25">
      <c r="A7353" s="1"/>
    </row>
    <row r="7354" spans="1:1" x14ac:dyDescent="0.25">
      <c r="A7354" s="1"/>
    </row>
    <row r="7355" spans="1:1" x14ac:dyDescent="0.25">
      <c r="A7355" s="1"/>
    </row>
    <row r="7356" spans="1:1" x14ac:dyDescent="0.25">
      <c r="A7356" s="1"/>
    </row>
    <row r="7357" spans="1:1" x14ac:dyDescent="0.25">
      <c r="A7357" s="1"/>
    </row>
    <row r="7358" spans="1:1" x14ac:dyDescent="0.25">
      <c r="A7358" s="1"/>
    </row>
    <row r="7359" spans="1:1" x14ac:dyDescent="0.25">
      <c r="A7359" s="1"/>
    </row>
    <row r="7360" spans="1:1" x14ac:dyDescent="0.25">
      <c r="A7360" s="1"/>
    </row>
    <row r="7361" spans="1:1" x14ac:dyDescent="0.25">
      <c r="A7361" s="1"/>
    </row>
    <row r="7362" spans="1:1" x14ac:dyDescent="0.25">
      <c r="A7362" s="1"/>
    </row>
    <row r="7363" spans="1:1" x14ac:dyDescent="0.25">
      <c r="A7363" s="1"/>
    </row>
    <row r="7364" spans="1:1" x14ac:dyDescent="0.25">
      <c r="A7364" s="1"/>
    </row>
    <row r="7365" spans="1:1" x14ac:dyDescent="0.25">
      <c r="A7365" s="1"/>
    </row>
    <row r="7366" spans="1:1" x14ac:dyDescent="0.25">
      <c r="A7366" s="1"/>
    </row>
    <row r="7367" spans="1:1" x14ac:dyDescent="0.25">
      <c r="A7367" s="1"/>
    </row>
    <row r="7368" spans="1:1" x14ac:dyDescent="0.25">
      <c r="A7368" s="1"/>
    </row>
    <row r="7369" spans="1:1" x14ac:dyDescent="0.25">
      <c r="A7369" s="1"/>
    </row>
    <row r="7370" spans="1:1" x14ac:dyDescent="0.25">
      <c r="A7370" s="1"/>
    </row>
    <row r="7371" spans="1:1" x14ac:dyDescent="0.25">
      <c r="A7371" s="1"/>
    </row>
    <row r="7372" spans="1:1" x14ac:dyDescent="0.25">
      <c r="A7372" s="1"/>
    </row>
    <row r="7373" spans="1:1" x14ac:dyDescent="0.25">
      <c r="A7373" s="1"/>
    </row>
    <row r="7374" spans="1:1" x14ac:dyDescent="0.25">
      <c r="A7374" s="1"/>
    </row>
    <row r="7375" spans="1:1" x14ac:dyDescent="0.25">
      <c r="A7375" s="1"/>
    </row>
    <row r="7376" spans="1:1" x14ac:dyDescent="0.25">
      <c r="A7376" s="1"/>
    </row>
    <row r="7377" spans="1:1" x14ac:dyDescent="0.25">
      <c r="A7377" s="1"/>
    </row>
    <row r="7378" spans="1:1" x14ac:dyDescent="0.25">
      <c r="A7378" s="1"/>
    </row>
    <row r="7379" spans="1:1" x14ac:dyDescent="0.25">
      <c r="A7379" s="1"/>
    </row>
    <row r="7380" spans="1:1" x14ac:dyDescent="0.25">
      <c r="A7380" s="1"/>
    </row>
    <row r="7381" spans="1:1" x14ac:dyDescent="0.25">
      <c r="A7381" s="1"/>
    </row>
    <row r="7382" spans="1:1" x14ac:dyDescent="0.25">
      <c r="A7382" s="1"/>
    </row>
    <row r="7383" spans="1:1" x14ac:dyDescent="0.25">
      <c r="A7383" s="1"/>
    </row>
    <row r="7384" spans="1:1" x14ac:dyDescent="0.25">
      <c r="A7384" s="1"/>
    </row>
    <row r="7385" spans="1:1" x14ac:dyDescent="0.25">
      <c r="A7385" s="1"/>
    </row>
    <row r="7386" spans="1:1" x14ac:dyDescent="0.25">
      <c r="A7386" s="1"/>
    </row>
    <row r="7387" spans="1:1" x14ac:dyDescent="0.25">
      <c r="A7387" s="1"/>
    </row>
    <row r="7388" spans="1:1" x14ac:dyDescent="0.25">
      <c r="A7388" s="1"/>
    </row>
    <row r="7389" spans="1:1" x14ac:dyDescent="0.25">
      <c r="A7389" s="1"/>
    </row>
    <row r="7390" spans="1:1" x14ac:dyDescent="0.25">
      <c r="A7390" s="1"/>
    </row>
    <row r="7391" spans="1:1" x14ac:dyDescent="0.25">
      <c r="A7391" s="1"/>
    </row>
    <row r="7392" spans="1:1" x14ac:dyDescent="0.25">
      <c r="A7392" s="1"/>
    </row>
    <row r="7393" spans="1:1" x14ac:dyDescent="0.25">
      <c r="A7393" s="1"/>
    </row>
    <row r="7394" spans="1:1" x14ac:dyDescent="0.25">
      <c r="A7394" s="1"/>
    </row>
    <row r="7395" spans="1:1" x14ac:dyDescent="0.25">
      <c r="A7395" s="1"/>
    </row>
    <row r="7396" spans="1:1" x14ac:dyDescent="0.25">
      <c r="A7396" s="1"/>
    </row>
    <row r="7397" spans="1:1" x14ac:dyDescent="0.25">
      <c r="A7397" s="1"/>
    </row>
    <row r="7398" spans="1:1" x14ac:dyDescent="0.25">
      <c r="A7398" s="1"/>
    </row>
    <row r="7399" spans="1:1" x14ac:dyDescent="0.25">
      <c r="A7399" s="1"/>
    </row>
    <row r="7400" spans="1:1" x14ac:dyDescent="0.25">
      <c r="A7400" s="1"/>
    </row>
    <row r="7401" spans="1:1" x14ac:dyDescent="0.25">
      <c r="A7401" s="1"/>
    </row>
    <row r="7402" spans="1:1" x14ac:dyDescent="0.25">
      <c r="A7402" s="1"/>
    </row>
    <row r="7403" spans="1:1" x14ac:dyDescent="0.25">
      <c r="A7403" s="1"/>
    </row>
    <row r="7404" spans="1:1" x14ac:dyDescent="0.25">
      <c r="A7404" s="1"/>
    </row>
    <row r="7405" spans="1:1" x14ac:dyDescent="0.25">
      <c r="A7405" s="1"/>
    </row>
    <row r="7406" spans="1:1" x14ac:dyDescent="0.25">
      <c r="A7406" s="1"/>
    </row>
    <row r="7407" spans="1:1" x14ac:dyDescent="0.25">
      <c r="A7407" s="1"/>
    </row>
    <row r="7408" spans="1:1" x14ac:dyDescent="0.25">
      <c r="A7408" s="1"/>
    </row>
    <row r="7409" spans="1:1" x14ac:dyDescent="0.25">
      <c r="A7409" s="1"/>
    </row>
    <row r="7410" spans="1:1" x14ac:dyDescent="0.25">
      <c r="A7410" s="1"/>
    </row>
    <row r="7411" spans="1:1" x14ac:dyDescent="0.25">
      <c r="A7411" s="1"/>
    </row>
    <row r="7412" spans="1:1" x14ac:dyDescent="0.25">
      <c r="A7412" s="1"/>
    </row>
    <row r="7413" spans="1:1" x14ac:dyDescent="0.25">
      <c r="A7413" s="1"/>
    </row>
    <row r="7414" spans="1:1" x14ac:dyDescent="0.25">
      <c r="A7414" s="1"/>
    </row>
    <row r="7415" spans="1:1" x14ac:dyDescent="0.25">
      <c r="A7415" s="1"/>
    </row>
    <row r="7416" spans="1:1" x14ac:dyDescent="0.25">
      <c r="A7416" s="1"/>
    </row>
    <row r="7417" spans="1:1" x14ac:dyDescent="0.25">
      <c r="A7417" s="1"/>
    </row>
    <row r="7418" spans="1:1" x14ac:dyDescent="0.25">
      <c r="A7418" s="1"/>
    </row>
    <row r="7419" spans="1:1" x14ac:dyDescent="0.25">
      <c r="A7419" s="1"/>
    </row>
    <row r="7420" spans="1:1" x14ac:dyDescent="0.25">
      <c r="A7420" s="1"/>
    </row>
    <row r="7421" spans="1:1" x14ac:dyDescent="0.25">
      <c r="A7421" s="1"/>
    </row>
    <row r="7422" spans="1:1" x14ac:dyDescent="0.25">
      <c r="A7422" s="1"/>
    </row>
    <row r="7423" spans="1:1" x14ac:dyDescent="0.25">
      <c r="A7423" s="1"/>
    </row>
    <row r="7424" spans="1:1" x14ac:dyDescent="0.25">
      <c r="A7424" s="1"/>
    </row>
    <row r="7425" spans="1:1" x14ac:dyDescent="0.25">
      <c r="A7425" s="1"/>
    </row>
    <row r="7426" spans="1:1" x14ac:dyDescent="0.25">
      <c r="A7426" s="1"/>
    </row>
    <row r="7427" spans="1:1" x14ac:dyDescent="0.25">
      <c r="A7427" s="1"/>
    </row>
    <row r="7428" spans="1:1" x14ac:dyDescent="0.25">
      <c r="A7428" s="1"/>
    </row>
    <row r="7429" spans="1:1" x14ac:dyDescent="0.25">
      <c r="A7429" s="1"/>
    </row>
    <row r="7430" spans="1:1" x14ac:dyDescent="0.25">
      <c r="A7430" s="1"/>
    </row>
    <row r="7431" spans="1:1" x14ac:dyDescent="0.25">
      <c r="A7431" s="1"/>
    </row>
    <row r="7432" spans="1:1" x14ac:dyDescent="0.25">
      <c r="A7432" s="1"/>
    </row>
    <row r="7433" spans="1:1" x14ac:dyDescent="0.25">
      <c r="A7433" s="1"/>
    </row>
    <row r="7434" spans="1:1" x14ac:dyDescent="0.25">
      <c r="A7434" s="1"/>
    </row>
    <row r="7435" spans="1:1" x14ac:dyDescent="0.25">
      <c r="A7435" s="1"/>
    </row>
    <row r="7436" spans="1:1" x14ac:dyDescent="0.25">
      <c r="A7436" s="1"/>
    </row>
    <row r="7437" spans="1:1" x14ac:dyDescent="0.25">
      <c r="A7437" s="1"/>
    </row>
    <row r="7438" spans="1:1" x14ac:dyDescent="0.25">
      <c r="A7438" s="1"/>
    </row>
    <row r="7439" spans="1:1" x14ac:dyDescent="0.25">
      <c r="A7439" s="1"/>
    </row>
    <row r="7440" spans="1:1" x14ac:dyDescent="0.25">
      <c r="A7440" s="1"/>
    </row>
    <row r="7441" spans="1:1" x14ac:dyDescent="0.25">
      <c r="A7441" s="1"/>
    </row>
    <row r="7442" spans="1:1" x14ac:dyDescent="0.25">
      <c r="A7442" s="1"/>
    </row>
    <row r="7443" spans="1:1" x14ac:dyDescent="0.25">
      <c r="A7443" s="1"/>
    </row>
    <row r="7444" spans="1:1" x14ac:dyDescent="0.25">
      <c r="A7444" s="1"/>
    </row>
    <row r="7445" spans="1:1" x14ac:dyDescent="0.25">
      <c r="A7445" s="1"/>
    </row>
    <row r="7446" spans="1:1" x14ac:dyDescent="0.25">
      <c r="A7446" s="1"/>
    </row>
    <row r="7447" spans="1:1" x14ac:dyDescent="0.25">
      <c r="A7447" s="1"/>
    </row>
    <row r="7448" spans="1:1" x14ac:dyDescent="0.25">
      <c r="A7448" s="1"/>
    </row>
    <row r="7449" spans="1:1" x14ac:dyDescent="0.25">
      <c r="A7449" s="1"/>
    </row>
    <row r="7450" spans="1:1" x14ac:dyDescent="0.25">
      <c r="A7450" s="1"/>
    </row>
    <row r="7451" spans="1:1" x14ac:dyDescent="0.25">
      <c r="A7451" s="1"/>
    </row>
    <row r="7452" spans="1:1" x14ac:dyDescent="0.25">
      <c r="A7452" s="1"/>
    </row>
    <row r="7453" spans="1:1" x14ac:dyDescent="0.25">
      <c r="A7453" s="1"/>
    </row>
    <row r="7454" spans="1:1" x14ac:dyDescent="0.25">
      <c r="A7454" s="1"/>
    </row>
    <row r="7455" spans="1:1" x14ac:dyDescent="0.25">
      <c r="A7455" s="1"/>
    </row>
    <row r="7456" spans="1:1" x14ac:dyDescent="0.25">
      <c r="A7456" s="1"/>
    </row>
    <row r="7457" spans="1:1" x14ac:dyDescent="0.25">
      <c r="A7457" s="1"/>
    </row>
    <row r="7458" spans="1:1" x14ac:dyDescent="0.25">
      <c r="A7458" s="1"/>
    </row>
    <row r="7459" spans="1:1" x14ac:dyDescent="0.25">
      <c r="A7459" s="1"/>
    </row>
    <row r="7460" spans="1:1" x14ac:dyDescent="0.25">
      <c r="A7460" s="1"/>
    </row>
    <row r="7461" spans="1:1" x14ac:dyDescent="0.25">
      <c r="A7461" s="1"/>
    </row>
    <row r="7462" spans="1:1" x14ac:dyDescent="0.25">
      <c r="A7462" s="1"/>
    </row>
    <row r="7463" spans="1:1" x14ac:dyDescent="0.25">
      <c r="A7463" s="1"/>
    </row>
    <row r="7464" spans="1:1" x14ac:dyDescent="0.25">
      <c r="A7464" s="1"/>
    </row>
    <row r="7465" spans="1:1" x14ac:dyDescent="0.25">
      <c r="A7465" s="1"/>
    </row>
    <row r="7466" spans="1:1" x14ac:dyDescent="0.25">
      <c r="A7466" s="1"/>
    </row>
    <row r="7467" spans="1:1" x14ac:dyDescent="0.25">
      <c r="A7467" s="1"/>
    </row>
    <row r="7468" spans="1:1" x14ac:dyDescent="0.25">
      <c r="A7468" s="1"/>
    </row>
    <row r="7469" spans="1:1" x14ac:dyDescent="0.25">
      <c r="A7469" s="1"/>
    </row>
    <row r="7470" spans="1:1" x14ac:dyDescent="0.25">
      <c r="A7470" s="1"/>
    </row>
    <row r="7471" spans="1:1" x14ac:dyDescent="0.25">
      <c r="A7471" s="1"/>
    </row>
    <row r="7472" spans="1:1" x14ac:dyDescent="0.25">
      <c r="A7472" s="1"/>
    </row>
    <row r="7473" spans="1:1" x14ac:dyDescent="0.25">
      <c r="A7473" s="1"/>
    </row>
    <row r="7474" spans="1:1" x14ac:dyDescent="0.25">
      <c r="A7474" s="1"/>
    </row>
    <row r="7475" spans="1:1" x14ac:dyDescent="0.25">
      <c r="A7475" s="1"/>
    </row>
    <row r="7476" spans="1:1" x14ac:dyDescent="0.25">
      <c r="A7476" s="1"/>
    </row>
    <row r="7477" spans="1:1" x14ac:dyDescent="0.25">
      <c r="A7477" s="1"/>
    </row>
    <row r="7478" spans="1:1" x14ac:dyDescent="0.25">
      <c r="A7478" s="1"/>
    </row>
    <row r="7479" spans="1:1" x14ac:dyDescent="0.25">
      <c r="A7479" s="1"/>
    </row>
    <row r="7480" spans="1:1" x14ac:dyDescent="0.25">
      <c r="A7480" s="1"/>
    </row>
    <row r="7481" spans="1:1" x14ac:dyDescent="0.25">
      <c r="A7481" s="1"/>
    </row>
    <row r="7482" spans="1:1" x14ac:dyDescent="0.25">
      <c r="A7482" s="1"/>
    </row>
    <row r="7483" spans="1:1" x14ac:dyDescent="0.25">
      <c r="A7483" s="1"/>
    </row>
    <row r="7484" spans="1:1" x14ac:dyDescent="0.25">
      <c r="A7484" s="1"/>
    </row>
    <row r="7485" spans="1:1" x14ac:dyDescent="0.25">
      <c r="A7485" s="1"/>
    </row>
    <row r="7486" spans="1:1" x14ac:dyDescent="0.25">
      <c r="A7486" s="1"/>
    </row>
    <row r="7487" spans="1:1" x14ac:dyDescent="0.25">
      <c r="A7487" s="1"/>
    </row>
    <row r="7488" spans="1:1" x14ac:dyDescent="0.25">
      <c r="A7488" s="1"/>
    </row>
    <row r="7489" spans="1:1" x14ac:dyDescent="0.25">
      <c r="A7489" s="1"/>
    </row>
    <row r="7490" spans="1:1" x14ac:dyDescent="0.25">
      <c r="A7490" s="1"/>
    </row>
    <row r="7491" spans="1:1" x14ac:dyDescent="0.25">
      <c r="A7491" s="1"/>
    </row>
    <row r="7492" spans="1:1" x14ac:dyDescent="0.25">
      <c r="A7492" s="1"/>
    </row>
    <row r="7493" spans="1:1" x14ac:dyDescent="0.25">
      <c r="A7493" s="1"/>
    </row>
    <row r="7494" spans="1:1" x14ac:dyDescent="0.25">
      <c r="A7494" s="1"/>
    </row>
    <row r="7495" spans="1:1" x14ac:dyDescent="0.25">
      <c r="A7495" s="1"/>
    </row>
    <row r="7496" spans="1:1" x14ac:dyDescent="0.25">
      <c r="A7496" s="1"/>
    </row>
    <row r="7497" spans="1:1" x14ac:dyDescent="0.25">
      <c r="A7497" s="1"/>
    </row>
    <row r="7498" spans="1:1" x14ac:dyDescent="0.25">
      <c r="A7498" s="1"/>
    </row>
    <row r="7499" spans="1:1" x14ac:dyDescent="0.25">
      <c r="A7499" s="1"/>
    </row>
    <row r="7500" spans="1:1" x14ac:dyDescent="0.25">
      <c r="A7500" s="1"/>
    </row>
    <row r="7501" spans="1:1" x14ac:dyDescent="0.25">
      <c r="A7501" s="1"/>
    </row>
    <row r="7502" spans="1:1" x14ac:dyDescent="0.25">
      <c r="A7502" s="1"/>
    </row>
    <row r="7503" spans="1:1" x14ac:dyDescent="0.25">
      <c r="A7503" s="1"/>
    </row>
    <row r="7504" spans="1:1" x14ac:dyDescent="0.25">
      <c r="A7504" s="1"/>
    </row>
    <row r="7505" spans="1:1" x14ac:dyDescent="0.25">
      <c r="A7505" s="1"/>
    </row>
    <row r="7506" spans="1:1" x14ac:dyDescent="0.25">
      <c r="A7506" s="1"/>
    </row>
    <row r="7507" spans="1:1" x14ac:dyDescent="0.25">
      <c r="A7507" s="1"/>
    </row>
    <row r="7508" spans="1:1" x14ac:dyDescent="0.25">
      <c r="A7508" s="1"/>
    </row>
    <row r="7509" spans="1:1" x14ac:dyDescent="0.25">
      <c r="A7509" s="1"/>
    </row>
    <row r="7510" spans="1:1" x14ac:dyDescent="0.25">
      <c r="A7510" s="1"/>
    </row>
    <row r="7511" spans="1:1" x14ac:dyDescent="0.25">
      <c r="A7511" s="1"/>
    </row>
    <row r="7512" spans="1:1" x14ac:dyDescent="0.25">
      <c r="A7512" s="1"/>
    </row>
    <row r="7513" spans="1:1" x14ac:dyDescent="0.25">
      <c r="A7513" s="1"/>
    </row>
    <row r="7514" spans="1:1" x14ac:dyDescent="0.25">
      <c r="A7514" s="1"/>
    </row>
    <row r="7515" spans="1:1" x14ac:dyDescent="0.25">
      <c r="A7515" s="1"/>
    </row>
    <row r="7516" spans="1:1" x14ac:dyDescent="0.25">
      <c r="A7516" s="1"/>
    </row>
    <row r="7517" spans="1:1" x14ac:dyDescent="0.25">
      <c r="A7517" s="1"/>
    </row>
    <row r="7518" spans="1:1" x14ac:dyDescent="0.25">
      <c r="A7518" s="1"/>
    </row>
    <row r="7519" spans="1:1" x14ac:dyDescent="0.25">
      <c r="A7519" s="1"/>
    </row>
    <row r="7520" spans="1:1" x14ac:dyDescent="0.25">
      <c r="A7520" s="1"/>
    </row>
    <row r="7521" spans="1:1" x14ac:dyDescent="0.25">
      <c r="A7521" s="1"/>
    </row>
    <row r="7522" spans="1:1" x14ac:dyDescent="0.25">
      <c r="A7522" s="1"/>
    </row>
    <row r="7523" spans="1:1" x14ac:dyDescent="0.25">
      <c r="A7523" s="1"/>
    </row>
    <row r="7524" spans="1:1" x14ac:dyDescent="0.25">
      <c r="A7524" s="1"/>
    </row>
    <row r="7525" spans="1:1" x14ac:dyDescent="0.25">
      <c r="A7525" s="1"/>
    </row>
    <row r="7526" spans="1:1" x14ac:dyDescent="0.25">
      <c r="A7526" s="1"/>
    </row>
    <row r="7527" spans="1:1" x14ac:dyDescent="0.25">
      <c r="A7527" s="1"/>
    </row>
    <row r="7528" spans="1:1" x14ac:dyDescent="0.25">
      <c r="A7528" s="1"/>
    </row>
    <row r="7529" spans="1:1" x14ac:dyDescent="0.25">
      <c r="A7529" s="1"/>
    </row>
    <row r="7530" spans="1:1" x14ac:dyDescent="0.25">
      <c r="A7530" s="1"/>
    </row>
    <row r="7531" spans="1:1" x14ac:dyDescent="0.25">
      <c r="A7531" s="1"/>
    </row>
    <row r="7532" spans="1:1" x14ac:dyDescent="0.25">
      <c r="A7532" s="1"/>
    </row>
    <row r="7533" spans="1:1" x14ac:dyDescent="0.25">
      <c r="A7533" s="1"/>
    </row>
    <row r="7534" spans="1:1" x14ac:dyDescent="0.25">
      <c r="A7534" s="1"/>
    </row>
    <row r="7535" spans="1:1" x14ac:dyDescent="0.25">
      <c r="A7535" s="1"/>
    </row>
    <row r="7536" spans="1:1" x14ac:dyDescent="0.25">
      <c r="A7536" s="1"/>
    </row>
    <row r="7537" spans="1:1" x14ac:dyDescent="0.25">
      <c r="A7537" s="1"/>
    </row>
    <row r="7538" spans="1:1" x14ac:dyDescent="0.25">
      <c r="A7538" s="1"/>
    </row>
    <row r="7539" spans="1:1" x14ac:dyDescent="0.25">
      <c r="A7539" s="1"/>
    </row>
    <row r="7540" spans="1:1" x14ac:dyDescent="0.25">
      <c r="A7540" s="1"/>
    </row>
    <row r="7541" spans="1:1" x14ac:dyDescent="0.25">
      <c r="A7541" s="1"/>
    </row>
    <row r="7542" spans="1:1" x14ac:dyDescent="0.25">
      <c r="A7542" s="1"/>
    </row>
    <row r="7543" spans="1:1" x14ac:dyDescent="0.25">
      <c r="A7543" s="1"/>
    </row>
    <row r="7544" spans="1:1" x14ac:dyDescent="0.25">
      <c r="A7544" s="1"/>
    </row>
    <row r="7545" spans="1:1" x14ac:dyDescent="0.25">
      <c r="A7545" s="1"/>
    </row>
    <row r="7546" spans="1:1" x14ac:dyDescent="0.25">
      <c r="A7546" s="1"/>
    </row>
    <row r="7547" spans="1:1" x14ac:dyDescent="0.25">
      <c r="A7547" s="1"/>
    </row>
    <row r="7548" spans="1:1" x14ac:dyDescent="0.25">
      <c r="A7548" s="1"/>
    </row>
    <row r="7549" spans="1:1" x14ac:dyDescent="0.25">
      <c r="A7549" s="1"/>
    </row>
    <row r="7550" spans="1:1" x14ac:dyDescent="0.25">
      <c r="A7550" s="1"/>
    </row>
    <row r="7551" spans="1:1" x14ac:dyDescent="0.25">
      <c r="A7551" s="1"/>
    </row>
    <row r="7552" spans="1:1" x14ac:dyDescent="0.25">
      <c r="A7552" s="1"/>
    </row>
    <row r="7553" spans="1:1" x14ac:dyDescent="0.25">
      <c r="A7553" s="1"/>
    </row>
    <row r="7554" spans="1:1" x14ac:dyDescent="0.25">
      <c r="A7554" s="1"/>
    </row>
    <row r="7555" spans="1:1" x14ac:dyDescent="0.25">
      <c r="A7555" s="1"/>
    </row>
    <row r="7556" spans="1:1" x14ac:dyDescent="0.25">
      <c r="A7556" s="1"/>
    </row>
    <row r="7557" spans="1:1" x14ac:dyDescent="0.25">
      <c r="A7557" s="1"/>
    </row>
    <row r="7558" spans="1:1" x14ac:dyDescent="0.25">
      <c r="A7558" s="1"/>
    </row>
    <row r="7559" spans="1:1" x14ac:dyDescent="0.25">
      <c r="A7559" s="1"/>
    </row>
    <row r="7560" spans="1:1" x14ac:dyDescent="0.25">
      <c r="A7560" s="1"/>
    </row>
    <row r="7561" spans="1:1" x14ac:dyDescent="0.25">
      <c r="A7561" s="1"/>
    </row>
    <row r="7562" spans="1:1" x14ac:dyDescent="0.25">
      <c r="A7562" s="1"/>
    </row>
    <row r="7563" spans="1:1" x14ac:dyDescent="0.25">
      <c r="A7563" s="1"/>
    </row>
    <row r="7564" spans="1:1" x14ac:dyDescent="0.25">
      <c r="A7564" s="1"/>
    </row>
    <row r="7565" spans="1:1" x14ac:dyDescent="0.25">
      <c r="A7565" s="1"/>
    </row>
    <row r="7566" spans="1:1" x14ac:dyDescent="0.25">
      <c r="A7566" s="1"/>
    </row>
    <row r="7567" spans="1:1" x14ac:dyDescent="0.25">
      <c r="A7567" s="1"/>
    </row>
    <row r="7568" spans="1:1" x14ac:dyDescent="0.25">
      <c r="A7568" s="1"/>
    </row>
    <row r="7569" spans="1:1" x14ac:dyDescent="0.25">
      <c r="A7569" s="1"/>
    </row>
    <row r="7570" spans="1:1" x14ac:dyDescent="0.25">
      <c r="A7570" s="1"/>
    </row>
    <row r="7571" spans="1:1" x14ac:dyDescent="0.25">
      <c r="A7571" s="1"/>
    </row>
    <row r="7572" spans="1:1" x14ac:dyDescent="0.25">
      <c r="A7572" s="1"/>
    </row>
    <row r="7573" spans="1:1" x14ac:dyDescent="0.25">
      <c r="A7573" s="1"/>
    </row>
    <row r="7574" spans="1:1" x14ac:dyDescent="0.25">
      <c r="A7574" s="1"/>
    </row>
    <row r="7575" spans="1:1" x14ac:dyDescent="0.25">
      <c r="A7575" s="1"/>
    </row>
    <row r="7576" spans="1:1" x14ac:dyDescent="0.25">
      <c r="A7576" s="1"/>
    </row>
    <row r="7577" spans="1:1" x14ac:dyDescent="0.25">
      <c r="A7577" s="1"/>
    </row>
    <row r="7578" spans="1:1" x14ac:dyDescent="0.25">
      <c r="A7578" s="1"/>
    </row>
    <row r="7579" spans="1:1" x14ac:dyDescent="0.25">
      <c r="A7579" s="1"/>
    </row>
    <row r="7580" spans="1:1" x14ac:dyDescent="0.25">
      <c r="A7580" s="1"/>
    </row>
    <row r="7581" spans="1:1" x14ac:dyDescent="0.25">
      <c r="A7581" s="1"/>
    </row>
    <row r="7582" spans="1:1" x14ac:dyDescent="0.25">
      <c r="A7582" s="1"/>
    </row>
    <row r="7583" spans="1:1" x14ac:dyDescent="0.25">
      <c r="A7583" s="1"/>
    </row>
    <row r="7584" spans="1:1" x14ac:dyDescent="0.25">
      <c r="A7584" s="1"/>
    </row>
    <row r="7585" spans="1:1" x14ac:dyDescent="0.25">
      <c r="A7585" s="1"/>
    </row>
    <row r="7586" spans="1:1" x14ac:dyDescent="0.25">
      <c r="A7586" s="1"/>
    </row>
    <row r="7587" spans="1:1" x14ac:dyDescent="0.25">
      <c r="A7587" s="1"/>
    </row>
    <row r="7588" spans="1:1" x14ac:dyDescent="0.25">
      <c r="A7588" s="1"/>
    </row>
    <row r="7589" spans="1:1" x14ac:dyDescent="0.25">
      <c r="A7589" s="1"/>
    </row>
    <row r="7590" spans="1:1" x14ac:dyDescent="0.25">
      <c r="A7590" s="1"/>
    </row>
    <row r="7591" spans="1:1" x14ac:dyDescent="0.25">
      <c r="A7591" s="1"/>
    </row>
    <row r="7592" spans="1:1" x14ac:dyDescent="0.25">
      <c r="A7592" s="1"/>
    </row>
    <row r="7593" spans="1:1" x14ac:dyDescent="0.25">
      <c r="A7593" s="1"/>
    </row>
    <row r="7594" spans="1:1" x14ac:dyDescent="0.25">
      <c r="A7594" s="1"/>
    </row>
    <row r="7595" spans="1:1" x14ac:dyDescent="0.25">
      <c r="A7595" s="1"/>
    </row>
    <row r="7596" spans="1:1" x14ac:dyDescent="0.25">
      <c r="A7596" s="1"/>
    </row>
    <row r="7597" spans="1:1" x14ac:dyDescent="0.25">
      <c r="A7597" s="1"/>
    </row>
    <row r="7598" spans="1:1" x14ac:dyDescent="0.25">
      <c r="A7598" s="1"/>
    </row>
    <row r="7599" spans="1:1" x14ac:dyDescent="0.25">
      <c r="A7599" s="1"/>
    </row>
    <row r="7600" spans="1:1" x14ac:dyDescent="0.25">
      <c r="A7600" s="1"/>
    </row>
    <row r="7601" spans="1:1" x14ac:dyDescent="0.25">
      <c r="A7601" s="1"/>
    </row>
    <row r="7602" spans="1:1" x14ac:dyDescent="0.25">
      <c r="A7602" s="1"/>
    </row>
    <row r="7603" spans="1:1" x14ac:dyDescent="0.25">
      <c r="A7603" s="1"/>
    </row>
    <row r="7604" spans="1:1" x14ac:dyDescent="0.25">
      <c r="A7604" s="1"/>
    </row>
    <row r="7605" spans="1:1" x14ac:dyDescent="0.25">
      <c r="A7605" s="1"/>
    </row>
    <row r="7606" spans="1:1" x14ac:dyDescent="0.25">
      <c r="A7606" s="1"/>
    </row>
    <row r="7607" spans="1:1" x14ac:dyDescent="0.25">
      <c r="A7607" s="1"/>
    </row>
    <row r="7608" spans="1:1" x14ac:dyDescent="0.25">
      <c r="A7608" s="1"/>
    </row>
    <row r="7609" spans="1:1" x14ac:dyDescent="0.25">
      <c r="A7609" s="1"/>
    </row>
    <row r="7610" spans="1:1" x14ac:dyDescent="0.25">
      <c r="A7610" s="1"/>
    </row>
    <row r="7611" spans="1:1" x14ac:dyDescent="0.25">
      <c r="A7611" s="1"/>
    </row>
    <row r="7612" spans="1:1" x14ac:dyDescent="0.25">
      <c r="A7612" s="1"/>
    </row>
    <row r="7613" spans="1:1" x14ac:dyDescent="0.25">
      <c r="A7613" s="1"/>
    </row>
    <row r="7614" spans="1:1" x14ac:dyDescent="0.25">
      <c r="A7614" s="1"/>
    </row>
    <row r="7615" spans="1:1" x14ac:dyDescent="0.25">
      <c r="A7615" s="1"/>
    </row>
    <row r="7616" spans="1:1" x14ac:dyDescent="0.25">
      <c r="A7616" s="1"/>
    </row>
    <row r="7617" spans="1:1" x14ac:dyDescent="0.25">
      <c r="A7617" s="1"/>
    </row>
    <row r="7618" spans="1:1" x14ac:dyDescent="0.25">
      <c r="A7618" s="1"/>
    </row>
    <row r="7619" spans="1:1" x14ac:dyDescent="0.25">
      <c r="A7619" s="1"/>
    </row>
    <row r="7620" spans="1:1" x14ac:dyDescent="0.25">
      <c r="A7620" s="1"/>
    </row>
    <row r="7621" spans="1:1" x14ac:dyDescent="0.25">
      <c r="A7621" s="1"/>
    </row>
    <row r="7622" spans="1:1" x14ac:dyDescent="0.25">
      <c r="A7622" s="1"/>
    </row>
    <row r="7623" spans="1:1" x14ac:dyDescent="0.25">
      <c r="A7623" s="1"/>
    </row>
    <row r="7624" spans="1:1" x14ac:dyDescent="0.25">
      <c r="A7624" s="1"/>
    </row>
    <row r="7625" spans="1:1" x14ac:dyDescent="0.25">
      <c r="A7625" s="1"/>
    </row>
    <row r="7626" spans="1:1" x14ac:dyDescent="0.25">
      <c r="A7626" s="1"/>
    </row>
    <row r="7627" spans="1:1" x14ac:dyDescent="0.25">
      <c r="A7627" s="1"/>
    </row>
    <row r="7628" spans="1:1" x14ac:dyDescent="0.25">
      <c r="A7628" s="1"/>
    </row>
    <row r="7629" spans="1:1" x14ac:dyDescent="0.25">
      <c r="A7629" s="1"/>
    </row>
    <row r="7630" spans="1:1" x14ac:dyDescent="0.25">
      <c r="A7630" s="1"/>
    </row>
    <row r="7631" spans="1:1" x14ac:dyDescent="0.25">
      <c r="A7631" s="1"/>
    </row>
    <row r="7632" spans="1:1" x14ac:dyDescent="0.25">
      <c r="A7632" s="1"/>
    </row>
    <row r="7633" spans="1:1" x14ac:dyDescent="0.25">
      <c r="A7633" s="1"/>
    </row>
    <row r="7634" spans="1:1" x14ac:dyDescent="0.25">
      <c r="A7634" s="1"/>
    </row>
    <row r="7635" spans="1:1" x14ac:dyDescent="0.25">
      <c r="A7635" s="1"/>
    </row>
    <row r="7636" spans="1:1" x14ac:dyDescent="0.25">
      <c r="A7636" s="1"/>
    </row>
    <row r="7637" spans="1:1" x14ac:dyDescent="0.25">
      <c r="A7637" s="1"/>
    </row>
    <row r="7638" spans="1:1" x14ac:dyDescent="0.25">
      <c r="A7638" s="1"/>
    </row>
    <row r="7639" spans="1:1" x14ac:dyDescent="0.25">
      <c r="A7639" s="1"/>
    </row>
    <row r="7640" spans="1:1" x14ac:dyDescent="0.25">
      <c r="A7640" s="1"/>
    </row>
    <row r="7641" spans="1:1" x14ac:dyDescent="0.25">
      <c r="A7641" s="1"/>
    </row>
    <row r="7642" spans="1:1" x14ac:dyDescent="0.25">
      <c r="A7642" s="1"/>
    </row>
    <row r="7643" spans="1:1" x14ac:dyDescent="0.25">
      <c r="A7643" s="1"/>
    </row>
    <row r="7644" spans="1:1" x14ac:dyDescent="0.25">
      <c r="A7644" s="1"/>
    </row>
    <row r="7645" spans="1:1" x14ac:dyDescent="0.25">
      <c r="A7645" s="1"/>
    </row>
    <row r="7646" spans="1:1" x14ac:dyDescent="0.25">
      <c r="A7646" s="1"/>
    </row>
    <row r="7647" spans="1:1" x14ac:dyDescent="0.25">
      <c r="A7647" s="1"/>
    </row>
    <row r="7648" spans="1:1" x14ac:dyDescent="0.25">
      <c r="A7648" s="1"/>
    </row>
    <row r="7649" spans="1:1" x14ac:dyDescent="0.25">
      <c r="A7649" s="1"/>
    </row>
    <row r="7650" spans="1:1" x14ac:dyDescent="0.25">
      <c r="A7650" s="1"/>
    </row>
    <row r="7651" spans="1:1" x14ac:dyDescent="0.25">
      <c r="A7651" s="1"/>
    </row>
    <row r="7652" spans="1:1" x14ac:dyDescent="0.25">
      <c r="A7652" s="1"/>
    </row>
    <row r="7653" spans="1:1" x14ac:dyDescent="0.25">
      <c r="A7653" s="1"/>
    </row>
    <row r="7654" spans="1:1" x14ac:dyDescent="0.25">
      <c r="A7654" s="1"/>
    </row>
    <row r="7655" spans="1:1" x14ac:dyDescent="0.25">
      <c r="A7655" s="1"/>
    </row>
    <row r="7656" spans="1:1" x14ac:dyDescent="0.25">
      <c r="A7656" s="1"/>
    </row>
    <row r="7657" spans="1:1" x14ac:dyDescent="0.25">
      <c r="A7657" s="1"/>
    </row>
    <row r="7658" spans="1:1" x14ac:dyDescent="0.25">
      <c r="A7658" s="1"/>
    </row>
    <row r="7659" spans="1:1" x14ac:dyDescent="0.25">
      <c r="A7659" s="1"/>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6"/>
  <sheetViews>
    <sheetView workbookViewId="0">
      <selection activeCell="B3" sqref="B3"/>
    </sheetView>
  </sheetViews>
  <sheetFormatPr defaultRowHeight="15" x14ac:dyDescent="0.25"/>
  <cols>
    <col min="1" max="1" width="13.140625" bestFit="1" customWidth="1"/>
    <col min="2" max="2" width="15.5703125" bestFit="1" customWidth="1"/>
    <col min="7" max="7" width="13.140625" bestFit="1" customWidth="1"/>
    <col min="8" max="8" width="15.5703125" bestFit="1" customWidth="1"/>
    <col min="12" max="12" width="17" customWidth="1"/>
    <col min="13" max="13" width="16.28515625" customWidth="1"/>
    <col min="14" max="16" width="9.28515625" customWidth="1"/>
    <col min="17" max="18" width="11.28515625" customWidth="1"/>
    <col min="19" max="20" width="11.28515625" bestFit="1" customWidth="1"/>
    <col min="21" max="22" width="9.28515625" bestFit="1" customWidth="1"/>
    <col min="23" max="23" width="11.28515625" bestFit="1" customWidth="1"/>
  </cols>
  <sheetData>
    <row r="1" spans="1:17" x14ac:dyDescent="0.25">
      <c r="A1" s="2" t="s">
        <v>33</v>
      </c>
      <c r="B1" t="s">
        <v>11</v>
      </c>
      <c r="G1" s="2" t="s">
        <v>33</v>
      </c>
      <c r="H1" t="s">
        <v>11</v>
      </c>
      <c r="L1" s="2" t="s">
        <v>34</v>
      </c>
      <c r="M1" s="2" t="s">
        <v>9</v>
      </c>
    </row>
    <row r="2" spans="1:17" x14ac:dyDescent="0.25">
      <c r="A2" s="5" t="s">
        <v>25</v>
      </c>
      <c r="B2" s="3">
        <v>96212</v>
      </c>
      <c r="G2" s="5" t="s">
        <v>26</v>
      </c>
      <c r="H2" s="3">
        <v>364538</v>
      </c>
      <c r="L2" s="2" t="s">
        <v>33</v>
      </c>
      <c r="M2" t="s">
        <v>3</v>
      </c>
      <c r="N2" t="s">
        <v>0</v>
      </c>
      <c r="O2" t="s">
        <v>2</v>
      </c>
      <c r="P2" t="s">
        <v>21</v>
      </c>
      <c r="Q2" t="s">
        <v>10</v>
      </c>
    </row>
    <row r="3" spans="1:17" x14ac:dyDescent="0.25">
      <c r="A3" s="5" t="s">
        <v>28</v>
      </c>
      <c r="B3" s="3">
        <v>342086</v>
      </c>
      <c r="C3" s="6">
        <f>GETPIVOTDATA("Revenue",$A$1,"Delivery on time","On time")/GETPIVOTDATA("Revenue",$A$1)</f>
        <v>0.7804872484017723</v>
      </c>
      <c r="G3" s="5" t="s">
        <v>27</v>
      </c>
      <c r="H3" s="3">
        <v>73760</v>
      </c>
      <c r="I3" s="6">
        <f>H3/GETPIVOTDATA("Revenue",$G$1)</f>
        <v>0.16828732962504964</v>
      </c>
      <c r="L3" s="5" t="s">
        <v>39</v>
      </c>
      <c r="M3" s="3">
        <v>188</v>
      </c>
      <c r="N3" s="3">
        <v>36</v>
      </c>
      <c r="O3" s="3">
        <v>40</v>
      </c>
      <c r="P3" s="3">
        <v>39</v>
      </c>
      <c r="Q3" s="3">
        <v>303</v>
      </c>
    </row>
    <row r="4" spans="1:17" x14ac:dyDescent="0.25">
      <c r="A4" s="5" t="s">
        <v>10</v>
      </c>
      <c r="B4" s="3">
        <v>438298</v>
      </c>
      <c r="G4" s="5" t="s">
        <v>10</v>
      </c>
      <c r="H4" s="3">
        <v>438298</v>
      </c>
      <c r="L4" s="5" t="s">
        <v>38</v>
      </c>
      <c r="M4" s="3">
        <v>20</v>
      </c>
      <c r="N4" s="3">
        <v>22</v>
      </c>
      <c r="O4" s="3">
        <v>26</v>
      </c>
      <c r="P4" s="3">
        <v>26</v>
      </c>
      <c r="Q4" s="3">
        <v>94</v>
      </c>
    </row>
    <row r="5" spans="1:17" x14ac:dyDescent="0.25">
      <c r="L5" s="5" t="s">
        <v>36</v>
      </c>
      <c r="M5" s="3">
        <v>9</v>
      </c>
      <c r="N5" s="3">
        <v>13</v>
      </c>
      <c r="O5" s="3">
        <v>10</v>
      </c>
      <c r="P5" s="3">
        <v>4</v>
      </c>
      <c r="Q5" s="3">
        <v>36</v>
      </c>
    </row>
    <row r="6" spans="1:17" x14ac:dyDescent="0.25">
      <c r="L6" s="5" t="s">
        <v>35</v>
      </c>
      <c r="M6" s="3">
        <v>15</v>
      </c>
      <c r="N6" s="3">
        <v>15</v>
      </c>
      <c r="O6" s="3">
        <v>14</v>
      </c>
      <c r="P6" s="3">
        <v>10</v>
      </c>
      <c r="Q6" s="3">
        <v>54</v>
      </c>
    </row>
    <row r="7" spans="1:17" x14ac:dyDescent="0.25">
      <c r="L7" s="5" t="s">
        <v>37</v>
      </c>
      <c r="M7" s="3">
        <v>24</v>
      </c>
      <c r="N7" s="3">
        <v>18</v>
      </c>
      <c r="O7" s="3">
        <v>27</v>
      </c>
      <c r="P7" s="3">
        <v>27</v>
      </c>
      <c r="Q7" s="3">
        <v>96</v>
      </c>
    </row>
    <row r="8" spans="1:17" x14ac:dyDescent="0.25">
      <c r="L8" s="5" t="s">
        <v>10</v>
      </c>
      <c r="M8" s="3">
        <v>256</v>
      </c>
      <c r="N8" s="3">
        <v>104</v>
      </c>
      <c r="O8" s="3">
        <v>117</v>
      </c>
      <c r="P8" s="3">
        <v>106</v>
      </c>
      <c r="Q8" s="3">
        <v>583</v>
      </c>
    </row>
    <row r="21" spans="1:1" x14ac:dyDescent="0.25">
      <c r="A21" s="5"/>
    </row>
    <row r="22" spans="1:1" x14ac:dyDescent="0.25">
      <c r="A22" s="5"/>
    </row>
    <row r="23" spans="1:1" x14ac:dyDescent="0.25">
      <c r="A23" s="5"/>
    </row>
    <row r="24" spans="1:1" x14ac:dyDescent="0.25">
      <c r="A24" s="5"/>
    </row>
    <row r="25" spans="1:1" x14ac:dyDescent="0.25">
      <c r="A25" s="5"/>
    </row>
    <row r="26" spans="1:1" x14ac:dyDescent="0.25">
      <c r="A26" s="5"/>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9"/>
  <sheetViews>
    <sheetView workbookViewId="0">
      <selection activeCell="E36" sqref="E36"/>
    </sheetView>
  </sheetViews>
  <sheetFormatPr defaultRowHeight="15" x14ac:dyDescent="0.25"/>
  <cols>
    <col min="1" max="1" width="13.140625" bestFit="1" customWidth="1"/>
    <col min="2" max="2" width="15.5703125" bestFit="1" customWidth="1"/>
    <col min="17" max="17" width="13.140625" bestFit="1" customWidth="1"/>
    <col min="18" max="18" width="17" bestFit="1" customWidth="1"/>
    <col min="24" max="24" width="13.140625" bestFit="1" customWidth="1"/>
    <col min="25" max="25" width="15.5703125" bestFit="1" customWidth="1"/>
  </cols>
  <sheetData>
    <row r="1" spans="1:28" x14ac:dyDescent="0.25">
      <c r="A1" s="2" t="s">
        <v>33</v>
      </c>
      <c r="B1" t="s">
        <v>11</v>
      </c>
      <c r="X1" s="2" t="s">
        <v>33</v>
      </c>
      <c r="Y1" t="s">
        <v>11</v>
      </c>
    </row>
    <row r="2" spans="1:28" x14ac:dyDescent="0.25">
      <c r="A2" s="5" t="s">
        <v>40</v>
      </c>
      <c r="B2" s="3"/>
      <c r="Q2" s="2" t="s">
        <v>33</v>
      </c>
      <c r="R2" t="s">
        <v>34</v>
      </c>
      <c r="X2" s="5" t="s">
        <v>30</v>
      </c>
      <c r="Y2" s="3">
        <v>303265</v>
      </c>
      <c r="AA2" t="str">
        <f>X2</f>
        <v>Internet</v>
      </c>
      <c r="AB2" s="6">
        <f>GETPIVOTDATA("Revenue",$X$1,"Type of order","Internet")/GETPIVOTDATA("Revenue",$X$1)</f>
        <v>0.69191508973346905</v>
      </c>
    </row>
    <row r="3" spans="1:28" x14ac:dyDescent="0.25">
      <c r="A3" s="7" t="s">
        <v>41</v>
      </c>
      <c r="B3" s="3">
        <v>11536</v>
      </c>
      <c r="Q3" s="5" t="s">
        <v>3</v>
      </c>
      <c r="R3" s="3">
        <v>256</v>
      </c>
      <c r="S3" s="6"/>
      <c r="T3" t="str">
        <f>Q3</f>
        <v>Product 1</v>
      </c>
      <c r="U3" s="6">
        <f>GETPIVOTDATA("Revenue",$Q$2,"Product Name","Product 1")/GETPIVOTDATA("Revenue",$Q$2)</f>
        <v>0.43910806174957118</v>
      </c>
      <c r="X3" s="5" t="s">
        <v>31</v>
      </c>
      <c r="Y3" s="3">
        <v>135033</v>
      </c>
      <c r="AA3" t="str">
        <f>X3</f>
        <v>Phone</v>
      </c>
      <c r="AB3" s="6">
        <f>GETPIVOTDATA("Revenue",$X$1,"Type of order","Phone")/GETPIVOTDATA("Revenue",$X$1)</f>
        <v>0.30808491026653101</v>
      </c>
    </row>
    <row r="4" spans="1:28" x14ac:dyDescent="0.25">
      <c r="A4" s="7" t="s">
        <v>42</v>
      </c>
      <c r="B4" s="3">
        <v>18339</v>
      </c>
      <c r="Q4" s="5" t="s">
        <v>0</v>
      </c>
      <c r="R4" s="3">
        <v>104</v>
      </c>
      <c r="S4" s="6"/>
      <c r="T4" t="str">
        <f t="shared" ref="T4:T9" si="0">Q4</f>
        <v>Product 2</v>
      </c>
      <c r="U4" s="6">
        <f>GETPIVOTDATA("Revenue",$Q$2,"Product Name","Product 2")/GETPIVOTDATA("Revenue",$Q$2)</f>
        <v>0.17838765008576329</v>
      </c>
      <c r="X4" s="5" t="s">
        <v>10</v>
      </c>
      <c r="Y4" s="3">
        <v>438298</v>
      </c>
    </row>
    <row r="5" spans="1:28" x14ac:dyDescent="0.25">
      <c r="A5" s="7" t="s">
        <v>43</v>
      </c>
      <c r="B5" s="3">
        <v>16366</v>
      </c>
      <c r="Q5" s="5" t="s">
        <v>2</v>
      </c>
      <c r="R5" s="3">
        <v>117</v>
      </c>
      <c r="S5" s="6"/>
      <c r="T5" t="str">
        <f t="shared" si="0"/>
        <v>Product 4</v>
      </c>
      <c r="U5" s="6" t="e">
        <f>GETPIVOTDATA("Revenue",$Q$2,"Product Name","Product 3")/GETPIVOTDATA("Revenue",$Q$2)</f>
        <v>#REF!</v>
      </c>
    </row>
    <row r="6" spans="1:28" x14ac:dyDescent="0.25">
      <c r="A6" s="7" t="s">
        <v>44</v>
      </c>
      <c r="B6" s="3">
        <v>11901</v>
      </c>
      <c r="Q6" s="5" t="s">
        <v>21</v>
      </c>
      <c r="R6" s="3">
        <v>106</v>
      </c>
      <c r="S6" s="6"/>
      <c r="T6" t="str">
        <f t="shared" si="0"/>
        <v>Product 7</v>
      </c>
      <c r="U6" s="6">
        <f>GETPIVOTDATA("Revenue",$Q$2,"Product Name","Product 4")/GETPIVOTDATA("Revenue",$Q$2)</f>
        <v>0.20068610634648371</v>
      </c>
    </row>
    <row r="7" spans="1:28" x14ac:dyDescent="0.25">
      <c r="A7" s="7" t="s">
        <v>45</v>
      </c>
      <c r="B7" s="3">
        <v>13102</v>
      </c>
      <c r="Q7" s="5" t="s">
        <v>10</v>
      </c>
      <c r="R7" s="3">
        <v>583</v>
      </c>
      <c r="S7" s="6"/>
      <c r="T7" t="str">
        <f t="shared" si="0"/>
        <v>Grand Total</v>
      </c>
      <c r="U7" s="6" t="e">
        <f>GETPIVOTDATA("Revenue",$Q$2,"Product Name","Product 5")/GETPIVOTDATA("Revenue",$Q$2)</f>
        <v>#REF!</v>
      </c>
    </row>
    <row r="8" spans="1:28" x14ac:dyDescent="0.25">
      <c r="A8" s="7" t="s">
        <v>46</v>
      </c>
      <c r="B8" s="3">
        <v>16263</v>
      </c>
      <c r="S8" s="6"/>
      <c r="T8">
        <f t="shared" si="0"/>
        <v>0</v>
      </c>
      <c r="U8" s="6" t="e">
        <f>GETPIVOTDATA("Revenue",$Q$2,"Product Name","Product 6")/GETPIVOTDATA("Revenue",$Q$2)</f>
        <v>#REF!</v>
      </c>
    </row>
    <row r="9" spans="1:28" x14ac:dyDescent="0.25">
      <c r="A9" s="7" t="s">
        <v>47</v>
      </c>
      <c r="B9" s="3">
        <v>9609</v>
      </c>
      <c r="S9" s="6"/>
      <c r="T9">
        <f t="shared" si="0"/>
        <v>0</v>
      </c>
      <c r="U9" s="6">
        <f>GETPIVOTDATA("Revenue",$Q$2,"Product Name","Product 7")/GETPIVOTDATA("Revenue",$Q$2)</f>
        <v>0.18181818181818182</v>
      </c>
    </row>
    <row r="10" spans="1:28" x14ac:dyDescent="0.25">
      <c r="A10" s="7" t="s">
        <v>48</v>
      </c>
      <c r="B10" s="3">
        <v>10506</v>
      </c>
    </row>
    <row r="11" spans="1:28" x14ac:dyDescent="0.25">
      <c r="A11" s="7" t="s">
        <v>49</v>
      </c>
      <c r="B11" s="3">
        <v>11987</v>
      </c>
    </row>
    <row r="12" spans="1:28" x14ac:dyDescent="0.25">
      <c r="A12" s="7" t="s">
        <v>50</v>
      </c>
      <c r="B12" s="3">
        <v>17002</v>
      </c>
    </row>
    <row r="13" spans="1:28" x14ac:dyDescent="0.25">
      <c r="A13" s="7" t="s">
        <v>51</v>
      </c>
      <c r="B13" s="3">
        <v>17409</v>
      </c>
    </row>
    <row r="14" spans="1:28" x14ac:dyDescent="0.25">
      <c r="A14" s="7" t="s">
        <v>52</v>
      </c>
      <c r="B14" s="3">
        <v>10813</v>
      </c>
    </row>
    <row r="15" spans="1:28" x14ac:dyDescent="0.25">
      <c r="A15" s="5" t="s">
        <v>53</v>
      </c>
      <c r="B15" s="3"/>
    </row>
    <row r="16" spans="1:28" x14ac:dyDescent="0.25">
      <c r="A16" s="7" t="s">
        <v>41</v>
      </c>
      <c r="B16" s="3">
        <v>11634</v>
      </c>
    </row>
    <row r="17" spans="1:2" x14ac:dyDescent="0.25">
      <c r="A17" s="7" t="s">
        <v>42</v>
      </c>
      <c r="B17" s="3">
        <v>11863</v>
      </c>
    </row>
    <row r="18" spans="1:2" x14ac:dyDescent="0.25">
      <c r="A18" s="7" t="s">
        <v>43</v>
      </c>
      <c r="B18" s="3">
        <v>14358</v>
      </c>
    </row>
    <row r="19" spans="1:2" x14ac:dyDescent="0.25">
      <c r="A19" s="7" t="s">
        <v>44</v>
      </c>
      <c r="B19" s="3">
        <v>12749</v>
      </c>
    </row>
    <row r="20" spans="1:2" x14ac:dyDescent="0.25">
      <c r="A20" s="7" t="s">
        <v>45</v>
      </c>
      <c r="B20" s="3">
        <v>16892</v>
      </c>
    </row>
    <row r="21" spans="1:2" x14ac:dyDescent="0.25">
      <c r="A21" s="7" t="s">
        <v>46</v>
      </c>
      <c r="B21" s="3">
        <v>10955</v>
      </c>
    </row>
    <row r="22" spans="1:2" x14ac:dyDescent="0.25">
      <c r="A22" s="7" t="s">
        <v>47</v>
      </c>
      <c r="B22" s="3">
        <v>15210</v>
      </c>
    </row>
    <row r="23" spans="1:2" x14ac:dyDescent="0.25">
      <c r="A23" s="7" t="s">
        <v>48</v>
      </c>
      <c r="B23" s="3">
        <v>7992</v>
      </c>
    </row>
    <row r="24" spans="1:2" x14ac:dyDescent="0.25">
      <c r="A24" s="7" t="s">
        <v>49</v>
      </c>
      <c r="B24" s="3">
        <v>13357</v>
      </c>
    </row>
    <row r="25" spans="1:2" x14ac:dyDescent="0.25">
      <c r="A25" s="7" t="s">
        <v>50</v>
      </c>
      <c r="B25" s="3">
        <v>12497</v>
      </c>
    </row>
    <row r="26" spans="1:2" x14ac:dyDescent="0.25">
      <c r="A26" s="7" t="s">
        <v>51</v>
      </c>
      <c r="B26" s="3">
        <v>16989</v>
      </c>
    </row>
    <row r="27" spans="1:2" x14ac:dyDescent="0.25">
      <c r="A27" s="7" t="s">
        <v>52</v>
      </c>
      <c r="B27" s="3">
        <v>13863</v>
      </c>
    </row>
    <row r="28" spans="1:2" x14ac:dyDescent="0.25">
      <c r="A28" s="5" t="s">
        <v>54</v>
      </c>
      <c r="B28" s="3"/>
    </row>
    <row r="29" spans="1:2" x14ac:dyDescent="0.25">
      <c r="A29" s="7" t="s">
        <v>41</v>
      </c>
      <c r="B29" s="3">
        <v>16761</v>
      </c>
    </row>
    <row r="30" spans="1:2" x14ac:dyDescent="0.25">
      <c r="A30" s="7" t="s">
        <v>42</v>
      </c>
      <c r="B30" s="3">
        <v>11853</v>
      </c>
    </row>
    <row r="31" spans="1:2" x14ac:dyDescent="0.25">
      <c r="A31" s="7" t="s">
        <v>43</v>
      </c>
      <c r="B31" s="3">
        <v>8318</v>
      </c>
    </row>
    <row r="32" spans="1:2" x14ac:dyDescent="0.25">
      <c r="A32" s="7" t="s">
        <v>44</v>
      </c>
      <c r="B32" s="3">
        <v>15860</v>
      </c>
    </row>
    <row r="33" spans="1:2" x14ac:dyDescent="0.25">
      <c r="A33" s="7" t="s">
        <v>45</v>
      </c>
      <c r="B33" s="3">
        <v>14076</v>
      </c>
    </row>
    <row r="34" spans="1:2" x14ac:dyDescent="0.25">
      <c r="A34" s="7" t="s">
        <v>46</v>
      </c>
      <c r="B34" s="3">
        <v>11799</v>
      </c>
    </row>
    <row r="35" spans="1:2" x14ac:dyDescent="0.25">
      <c r="A35" s="7" t="s">
        <v>47</v>
      </c>
      <c r="B35" s="3">
        <v>7792</v>
      </c>
    </row>
    <row r="36" spans="1:2" x14ac:dyDescent="0.25">
      <c r="A36" s="7" t="s">
        <v>48</v>
      </c>
      <c r="B36" s="3">
        <v>11905</v>
      </c>
    </row>
    <row r="37" spans="1:2" x14ac:dyDescent="0.25">
      <c r="A37" s="7" t="s">
        <v>49</v>
      </c>
      <c r="B37" s="3">
        <v>13164</v>
      </c>
    </row>
    <row r="38" spans="1:2" x14ac:dyDescent="0.25">
      <c r="A38" s="7" t="s">
        <v>50</v>
      </c>
      <c r="B38" s="3">
        <v>3578</v>
      </c>
    </row>
    <row r="39" spans="1:2" x14ac:dyDescent="0.25">
      <c r="A39" s="5" t="s">
        <v>10</v>
      </c>
      <c r="B39" s="3">
        <v>438298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3"/>
  <sheetViews>
    <sheetView showGridLines="0" tabSelected="1" zoomScale="70" zoomScaleNormal="70" workbookViewId="0">
      <selection activeCell="AK30" sqref="AK30"/>
    </sheetView>
  </sheetViews>
  <sheetFormatPr defaultRowHeight="15" x14ac:dyDescent="0.25"/>
  <cols>
    <col min="1" max="1" width="15.5703125" style="8" customWidth="1"/>
    <col min="2" max="2" width="16.28515625" style="8" bestFit="1" customWidth="1"/>
    <col min="3" max="4" width="8" style="8" customWidth="1"/>
    <col min="5" max="5" width="10.85546875" style="8" customWidth="1"/>
    <col min="6" max="6" width="14" style="8" customWidth="1"/>
    <col min="7" max="7" width="14" style="8" bestFit="1" customWidth="1"/>
    <col min="8" max="8" width="10.5703125" style="8" bestFit="1" customWidth="1"/>
    <col min="9" max="9" width="11.28515625" style="8" bestFit="1" customWidth="1"/>
    <col min="10" max="28" width="9.140625" style="8"/>
    <col min="29" max="29" width="8.28515625" style="8" customWidth="1"/>
    <col min="30" max="16384" width="9.140625" style="8"/>
  </cols>
  <sheetData>
    <row r="3" spans="2:9" x14ac:dyDescent="0.25">
      <c r="B3" s="9"/>
      <c r="C3" s="9"/>
      <c r="D3" s="9"/>
      <c r="E3" s="9"/>
      <c r="F3" s="9"/>
      <c r="G3" s="9"/>
      <c r="H3" s="9"/>
      <c r="I3" s="9"/>
    </row>
  </sheetData>
  <pageMargins left="0.7" right="0.7" top="0.75" bottom="0.75" header="0.3" footer="0.3"/>
  <pageSetup paperSize="9" fitToWidth="0" fitToHeight="0"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f d 1 3 1 8 9 4 - b 7 4 1 - 4 e 4 6 - 9 6 1 7 - f c d d 6 b 6 d 7 f 8 d " > < T r a n s i t i o n > M o v e T o < / T r a n s i t i o n > < E f f e c t > S t a t i o n < / E f f e c t > < T h e m e > B i n g R o a d < / T h e m e > < T h e m e W i t h L a b e l > f a l s e < / T h e m e W i t h L a b e l > < F l a t M o d e E n a b l e d > f a l s e < / F l a t M o d e E n a b l e d > < D u r a t i o n > 1 0 0 0 0 0 0 0 0 < / D u r a t i o n > < T r a n s i t i o n D u r a t i o n > 3 0 0 0 0 0 0 0 < / T r a n s i t i o n D u r a t i o n > < S p e e d > 0 . 5 < / S p e e d > < F r a m e > < C a m e r a > < L a t i t u d e > 3 3 . 2 5 6 9 1 3 5 0 0 0 8 5 2 5 4 < / L a t i t u d e > < L o n g i t u d e > - 8 3 . 6 7 3 3 0 6 3 1 0 6 8 4 9 6 4 < / L o n g i t u d e > < R o t a t i o n > 0 < / R o t a t i o n > < P i v o t A n g l e > 0 < / P i v o t A n g l e > < D i s t a n c e > 0 . 4 < / D i s t a n c e > < / C a m e r a > < I m a g e > i V B O R w 0 K G g o A A A A N S U h E U g A A A N Q A A A B 1 C A Y A A A A 2 n s 9 T A A A A A X N S R 0 I A r s 4 c 6 Q A A A A R n Q U 1 B A A C x j w v 8 Y Q U A A A A J c E h Z c w A A A m I A A A J i A W y J d J c A A G N g S U R B V H h e 7 b 1 Z j F x p 2 i b 0 x L 7 v E R m R m R G 5 p 9 e y y + W q s l 2 u p b v / 7 v + f h h k k Q E J C M E J C 3 C C E 4 A q B h I T m h g u Y u Z 0 b L t A I g b h h Q K B / F u i u 7 l p c L p f 3 f c k t I i M j M v Z 9 3 3 n f 7 8 T J O J E Z m b a r 7 P 6 7 y / l U h T P 2 O O c 7 3 / P u 3 / u p U v n 1 Q Q s l 6 G B C 7 t E A s + e m M A n N S h O x B z k s X g l A o 9 W I 5 w a D A V Q q l b g v / a v A A M g n i n D P O I d P K E C v y X i a 0 u K M v 4 t q t g 6 r 1 z x 8 d o R 2 V 4 W d G w U s f + Z E K p y G f 3 H y 8 S m R 3 M g i s O I d P n o 5 Y i U 1 z K j A 7 b A M n w E e / W 4 D 5 / 5 6 B c V U E f V y C 5 1 m G / 0 u v d C 0 Q q M y o d t v o t 9 r o d W p w 3 / K D u + M B 6 1 G G 6 V U F c V 2 F s Z 8 E D M X D S j v 1 K A 3 m a D T 6 1 A u 0 3 i E 6 P M 6 r f Q j C m x 9 W 8 L C p z a o 1 e r h M 8 D 2 j S r a 7 T r c y x r k t h o 4 8 X k Q z x o V u l J a e D R a V J s G F J p 0 7 O Y C B v S d m v s q 1 C o F u D y z C H z Q H 3 4 L U O v l Y N F 4 x P 2 N 6 z G s X A 0 i V V V j y t r f u 2 4 V V R S V a h l m r R N O Y 3 D 4 r I R C Q w W X S X H R h q h 3 8 m h 1 G z D r H T B o r H j 4 r 8 O Y O m 2 C z W G D y W Z C u 9 P G / T D w 0 a o a i d 0 U W v Y y f b c F X u M C n n 0 V x e l f z i H 2 b B e J 5 0 U U T 1 / Y m 0 t v D G / 6 + 1 4 B q k I + P a g h D g t m x w i i R K f Z w a A / g N 6 s H z 4 D 9 P v 9 s Y t / 2 K F v X c 9 i 6 e r B y d 3 v 9 d H o q G A x S p 8 s b z d h n z e K + z L 4 N z K b R X i W 3 K j W O 9 A P u j D T h T o K 6 W g G 7 m k X t B M m 7 V G g U x e Q T / / Z l w m c / v W 0 9 G A f I v f i W P h g V t z n c d m 8 l s X K F z 5 s f V f A 0 q c u h M M R d K N W r P 7 i 4 H n 3 O n 2 0 8 4 B a p 0 F f 0 4 T J Y R D P P / r X W z j z 1 / P o t w d o l 1 R o 1 Y l I S z b x G m P 7 f h L z F w L D R x I 6 N D 4 a O l 6 1 S r o O v W 4 P a w 9 j s H R 8 q O j r q C 2 p M W M 0 I U C / h R 5 N 6 v U E s p E m d C Y S D k R I 7 7 Q d m X A O w V N z 9 O k B B q o O T D 4 d L C a H + D 7 G W h o 4 Q T K s 3 F I R a U h I 1 l U I 2 P u o 0 m O b Y U S y S r 5 G 5 O r C 4 g J 2 v + 9 i + Q u P u H 7 p R g 0 B i 3 Q e 1 X w V y e d t E g R E x H o J A c 8 Z r N u t g H Z 0 r Z Z 9 X c z a e 7 i 2 Z Q A N r Y B m U K L D n y C Y / w y h y u a j A z V J v F K m C q d v d N A y u d J b G X T b X c y c G p 9 c h T x J Q j e N 3 h C H E Y o h B n Y 7 i 0 7 a j o G l h e l V M 3 Q G 3 f D V c T D R 2 v U e y r E m S b v R h M p k 8 / B 5 3 c N H h 6 O c q s P u P 6 j p x j C 8 U H z B 1 I o D r 9 V q s F g k L b X x b Q E r n 4 / O T 4 n E R g L T K z w e A 2 x 8 n c f K L y T p v 3 W t j K X P 7 G i 1 2 t i 5 U y N N M P n z M l r V F q q Z J p 2 v C r t b U d I 0 b q x e 9 U N r k i w A G X w t 0 h H W z v 7 h M 5 O R 3 E w h / j w B k 9 4 H g 8 U M g 8 5 K 1 1 C N L m m R W j u N M 1 8 s i f e x 1 n X 6 n c j V 1 f C Y R 5 q M 0 a g 2 E L m b J G 3 c g e H k P P T t X f h 8 A S S e l T B o k j A j I d r t t O h Y b S j m E r D a v T B b 7 C h k d 7 H 4 i R t b a O C 0 1 Y H U P T U K g y c 4 8 f 4 p D P m O F F k O n j k X r t 3 e h N 5 3 E g a T H l 5 L H w v u L p G x h n q 2 j Z R 6 C r H i + P n / J U G 1 k 7 8 z s C K E + I 0 W p i 6 o k X 5 I w s y Y J t P E Q U T q 0 c C P p J U S X Z J G W o V k O Y p Q P w W F r R L 0 J G W T y T S W L 4 6 b I p O w + 7 i I m f d G g q F L 8 0 U 7 U q Q C j Q 5 g G v L 5 c U K H 9 6 Y 7 2 N l N I z Q z M i f 7 x L b Y 7 Q b 8 Z z U 0 O Q 2 C g / v P M X o 3 j b m L B 0 3 Q Z r M J j V p L Z t 6 r a c k X f 0 j A u a i B J + R G P d O C f X p k e j L W v 0 3 B N 2 e B l r 6 v Z T f D Q 5 N w P 7 Y f Z h B Y d p E 5 q a I J r C K z f P y k v 8 w n 8 S v X l N B m N 6 M N X J q T N P 0 O T d 6 Q s y f u 7 0 d / w C a h C u V 0 D Q 4 / a R I F O v Q R V n w y t m 7 G M f 9 h A D d z V V y Z s i N 8 r Q j T y g D T A U k I s v D I x g r o 2 r R I P y n D Q d a O W q O B I 2 C C P l h H s j A v j u U v H a p 4 + v H A r J 3 C v b U 4 T v g c p L L H B + 5 V M I l M b M 7 x J D T r h u r g J 6 J e b y K 9 V k D g l A v 5 Q g F 2 m w 2 Z T A 4 2 m 5 W E p g p G k x H d V p e k n l G Y b a x d 9 8 x X v i / + y I / J R C H f w z G 0 H n u k Q b s d + q x h Z N I q E f k h D / N Z r / A 5 Z D T I r z L Z J X O N s f O Q C H l e I l e 7 T e Y p + U x 5 m k D u 4 G Q t V S S t x B a z p k l a 0 S l p 1 E 6 n A 5 1 O Y n o l U 0 M u 3 B H H 7 Z 4 m Q q s 1 Z C 5 2 6 R z 7 K O X K m G c i q w Z k j v e Q W s u T z + h D f o f 8 K 4 u J N G S D y N D D 7 F m f + C 4 Z b C n E H u f g m j X C 5 p G 0 f 5 2 u k 3 y N y O i j 3 1 M h 2 9 y A x 7 C E U i 0 t S K z X k T / U I x 9 X O / q + R F l N J l 8 G O r U R 6 W d l O v f p v c + 3 y O / t l K v Y v J e G Y 7 4 D i y p A p n s Z w Y s O P A 7 X 8 d F 5 N 2 p 9 v f D L v i X T j t / / c 4 H q 9 v / z c K A e W K A h a c E a y m g e 9 2 M m g S 9 8 u V w W P p T R Y B S T R 6 m t l G D f R J 7 H P x W R H w p Y u H y 4 G R V 9 k M X c + 5 O D E W L K D M 1 Y N q H 4 V q i 0 s J N t 4 f 0 l x 4 h s E 8 C m Y e x O j v w e L d R G 0 u S L b r Q b b Z g d I 9 O y E C / T R L W L + 1 3 y Z b R a J k C P N M Z k q V t u q m A 3 k r 9 E / q n e K J G o 3 W 7 T W I 5 I H b 5 W w O J n 4 + e 7 3 8 + t k u 9 i d Y 9 r N A a b z m r N S E t 1 i O S t n o q + X 4 v t u 2 W s f G z H b k m N W c d B b d f t t 1 B u J + H Q B c W 8 k F E i 1 e 6 Q V T s h 3 4 h D q 9 L Q e Q R Q z O S R X W / D S W R N m 3 o 4 6 X a i T V Y M C y n 1 c M x / o P d U i 7 P C z J b 9 o 5 8 b 1 K G L b m h s V b x Y y J G Z o k H 4 V l x M h K M Q j U b h 8 X j g c r l g M p s E m X j A e r 2 e M H d q t T o R r o L t 6 A 6 Z a k n c i f T E Z G E i 8 v t + L G r O + P D e Z B x G J g Z P Q X k i 8 l 8 W B j a T F v 1 2 9 U g y t W l y 8 Q T Q k K 8 R f N + B m Z N T I s q p J B N D J h O f H 2 t M B p N p 6 0 Z G 3 N 8 P J l O t W N s j k x L s k D P 0 X t Y 0 4 u 4 e + F g L 2 3 V x P 3 w j N 5 F M D C W Z G L l i F e U G + S 7 E j 7 a + g V S F / C c L 2 b 6 E r Z w G h U Z M 3 G d o 1 Q Z U H t g F m e p t P h f p I D T q k v j L 4 M v Y 7 T W Q v W 0 W P r b T 5 y Y t P g P v v B N n p j y 4 X 8 3 D Z D S g R J q K w c d 9 0 e v E r 1 c b u D L f E s / 9 H K H W 0 r x o t + r 4 6 5 k Q d H R x F z + e F Z G f o 7 C 8 v D y 8 N w I P G F 8 A o 9 F I j r 0 Z d r s N 8 3 M h T E 8 H 8 O G C R k h e N m f 4 f S z B m W C J Q p d M u T p y u T z y + Q I 2 N 7 f I X G k R K V v i d X 4 f + z I y T i 6 f R q c l T Y L 9 q B c b 4 m + T T J h X B r 3 1 4 u n D / T I h 0 W l y C X Q k + 7 C Q K A o f Z e P 6 r n j M S N 4 f 3 i G w W a U k 6 N I V 3 6 F C p F a S i C G D B R L j s y V p w r H 5 P e T m O D R 9 R L 7 n F I Y U D N m P 6 O 3 y 8 N 4 I d q u R C L Q g 7 p u q A z i I 0 P V e W z x e 8 v T I / A q i 2 s m K x 4 n K U 7 q W F h R q c Z j 1 f O z S Q V g N k s D q D 7 q 4 + c d N e E 3 L I g i T b j 7 D k 2 I G M 6 T t K m S S F h s q f O i U z E O X w 4 b n t 9 e Q D G e h 7 t L 4 7 R b F N f 6 5 Q l 1 D E o P W u O 9 Q H c 2 V l + I 1 p u 8 e 2 B x i g k 2 7 t D C b y c n 2 u O F 2 u 4 i o S 2 Q i G I i U B v E 6 v 4 + l P U 9 S J t e A n O T n 0 R I i D 6 L D b x r B Y J U m v v E 1 o u X Z I Q n 3 g w M Z l Z Y a B s 2 I C M 1 u m v y m J l z T T v K 5 A N / 7 H r R q H U R u 5 D F 1 b t x s 2 k / q P n / h B E 6 1 8 z r x W z K U R G Q 4 f K M o p x I W m w M L n x w k E 4 f k G V 1 U x F 8 l t q M x k R d q V p u Y u e B E v K R B l T T d j X J + + A 4 i j E 4 i z L T t D J w L H b g s s 2 h 1 m j Q W W d w s p f G 4 l M O T m x E i u R a X / 2 o Z m + s S c W f s 5 3 B 2 S K B k h 3 5 b 2 8 T / G 9 9 B l n w 9 z s 2 V W 0 0 E F r 3 k j 2 n g n n W h P B R O P 0 e o o v n b g 9 a W F d 6 l Y T S m 1 E G v p k I 6 U i N t 0 K a L T E + q + z D a t V D p u y S 1 a / A F / N B b a e b S J D G a R 4 7 5 2 8 S g 3 y P N I N n z b D o + / 3 I H 5 3 4 r h Y F L 6 R I c U 1 I 0 k p X B v n l 5 K P b 7 L E q w U 6 8 m / 0 B G M V W B 0 z + a 4 K m 1 M q x + L d L 0 d / H j U X 5 I m L Y w w E K S v Z S u I P O 8 K X J U 6 9 + k s P q F F P b u 9 s l 1 7 3 e J j C U s f z Z K B S j D 9 k c h 9 i C P c r o K m 9 s B k 1 u F H m k F 8 x R Z B w 4 7 d C Q E Y n e z M H B 8 p G V C L d + g 4 y i Q a e i A b V 6 F q R m f E F C 9 g U Z w X K M a k C k H N H o d q A b k E 5 M Q 2 6 m m U O i r M W + 0 I 9 9 u Y t F C 5 i w N 6 v b N E u Y v j a K + N T I j L c 7 J Q a x i M w a r J o C t + 2 E s X V i C l s z f U j c K X d + O O z H / z y o Q o Y Q g l K k z g 3 a a B r V V h W f p 6 A R a O B z G 4 u I i S e e W M B E 1 d D V 6 J G b 3 h 2 k P w 4 2 I A V c W j l b 5 f K H 3 D 7 e S U P F c E / 1 I F 6 E P p Y v J 5 p 6 q T / 4 Q W Y N q m l B s k v T o p l d b 0 S S t o j V q 0 C X p b H I b Y L C N C M T E Z F 9 K 6 X i z z y C Z O S M 8 / W M E o f N e m G x G E S U z T D v I l J W C N 7 G n S Q T P j A h V b z T I l D K T e V S h y W 2 g y a p D K V U m X 8 m A n X t l 6 M g U n j 5 J g s h y M P i z n 1 D t J h H e q E e L / N L U 4 y Z U d G 7 e Z R M S T y p 0 r j o 6 r x 5 N T D o n E n g q I o b R o Y W F i M S R u a d F K y 4 G J f O Y S c 7 n W S 6 V 4 S Z r Y O d O A f a z b m H 2 J a v P Y N F 5 Y B M M l N A g v z J H / p Y p v w B r i K w J 9 g t Y C E y w P z n p z / N A i W Q i j d K G G m 0 S v o s 0 b u z n 1 f s 5 G N V O q I n I 3 4 Z / X p E 9 J V S 3 r / 1 x 4 L M t w B 5 6 u W R k s D + g N E 3 4 3 s a 3 G a x 8 P h 6 i f V 1 k a 2 q R 5 E t V N P D b D g + K s P 3 N Z m F + N w / 3 j P v A 8 U x C p q q G b x j y 5 g l Q i l R p E h h Q r V d Q V l d w + t S K e O 0 w 3 H 1 a w 8 U z k 8 c n e r u I u Y 9 G Q q h S q a C p c u z 9 n h J r 3 + x g 0 K M J a h / A t + C G 0 U Y C a R g F 5 H M o 5 o v o N w G z 3 Q i N g X z N Z h 9 6 k 3 6 v 1 I s R J S 3 h v + i E Q T t A / H E B s + 8 d j H p y R Y L V b S X B I h F q e z u J x Y U Q 0 s k 0 H G 4 b + i Q 0 B l o V t E Q Q 4 d 8 N J R i n D p j E a r 0 K h X w Z 1 V Q N W r M G J j q e b o F M S n M L U 1 O s 4 Q b C H G / 3 G t j 5 o Y Q z v 5 o X v 8 P n k H i W R T n R g W n Z j J V V a U 5 0 S B h q i d C F R h 2 D Q g v 3 q j P i + Z 8 j 1 P 7 p x V c m E 2 M / m R g y m b g M p 5 o h R 3 d c w L 8 S m E z s m 0 z t J x O Z X k o w m b 6 6 s 0 0 m h A 7 R g g a p d b r S L 4 F y c r M 0 D V v 8 S J M Z M 3 v G L 8 g U S U q R q M N w 4 d R B m 5 9 r D B m t 5 v 7 P k g l G 0 n w / o n f z W P 0 s C L W h h 0 5 V C 6 v H J D Q J j y f f S u T O q U j b c + 2 j 0 W p E v m l C / r k a 4 Z s J v L i 2 g 8 3 v o 2 I i B z + y C j I x / C d s I s J W 7 k V Q o p s M J l O T L I h K P y Z u r I k Z U 4 E p G P Q m m O j 7 o 9 + n k S 2 R V U E v M a l 4 X P U W F T o N 0 n Q G E 5 m Q L S y / v 4 h T 5 0 6 I k i Y d E c h u N M P h c A h / 1 2 6 3 w + v y w 2 7 z i M / q d H q k t 7 r I e x e g + 9 i A X G U U 2 N K R Z c H 5 q X K u B u c w 0 f t z h V p n I F u a p d Q r g E 2 G o 8 A m g d V H J h X N p 3 Q 4 v x d 5 e 1 X s l j X k B J N P 1 J Q m p M i c D / 2 Y z e w o 2 n C J i J A J k 8 P 7 I A 3 f y v g F q p H 0 T Z N G Y h x 2 V h + H 2 l j 1 c a U r E Y J 8 8 h k P a 6 s W j Y N 4 6 g C U N Y s M D j y y r 8 K Y O T v S E D y O y W Q K f m u X J n S T p H c D l Y x E O O 2 y l y Z U F a t X Q z j x C z / C 9 x P i e R m s h J S J 5 d r 9 J K Y v 6 m C d N c M 9 Z 8 b y J 3 N I 3 i O z F + q 9 8 2 J C s v Y q P G Y / d v z g X 3 w t E a w Q U + P E q u R r y i g k S j j 5 y y B m f G Q m G 4 x o 9 a v Y K Z A / u F u C 3 W c W B O H E 7 s b G p j g n f c 2 J u q 4 N 9 6 y H t E 9 D a H n x P Q 2 6 T i Q 8 n v + w g T h d u 7 D e J W r 8 v A M d L l 8 8 h W 0 S e A w u x G W 4 P H 7 8 c e P l e c 6 / Z G j + 4 W / + o 3 / k D E k 5 l J c h n c m Q h B q 9 9 6 A c l h D O a x G c I a k 1 t K 2 z 0 R y y 6 1 0 U d 0 j l q z p o l t q o l 2 g C o 4 f S b g O R O z t o l b R w 2 F q w 2 A w i U s e J S V W Z L v T j O L J x 8 h 1 C e p h 0 K t w u Z p F 7 3 o e x q Y f R o 4 L T b x L 2 u O z C c Z 6 F A w K M d E V N v s z 4 R N s P L S m f c q Q J i 0 d H k 2 e 8 4 J f B E 0 q p l R n 8 k G / R m x U i t J X O p Y F s p A w b T c Y a + X K 6 q g Z m 8 t c c Q R 0 M F o k k h a 0 o / A u S J t 9 5 G s P 8 u V k k 1 0 m K k / / D 4 6 Q n E 6 x Y L I m o J 6 O r a s B i N 8 P m M s M y z H n Z Z t T i W K I 3 S n A G j a S V w m i h S E L M i M a 2 B S 0 j k Z S J 3 t U i s 1 3 E V C g I n 1 e K 3 L G w E G f B x 0 6 C T y 6 L o r O D q q d C o 7 K L 4 O y s y C k y e B z s V j I P a U x Y S L p c d v T o m r A P q h r Q + / t l 9 M h 8 6 9 U s q D j J 9 K t P 4 V c r L f J l e z T + X T z q N L C b c i C c 0 9 B 3 q B C w 9 X E t / P M m E 0 N 1 / 2 / X B / N X J 9 f r 7 c e b r t + L k 5 M + + 8 H R Z L 5 d L + E j s 0 N k 9 T n P w c j H K t j a 2 M H M l B / T p 9 2 k C d u o F Z q o p Q A T u T O u e S M M Z t I 6 L S b U y N x r 0 y T Q q w / + X m G 7 R J 9 x o F T r w G E Z d 7 D D N 4 p Y v D I h U E M T d O 3 b X c y e d 8 D i l E x m z i O J E H + t T 8 e h i H 4 y p 2 m w + v 0 u T V Q t K r n K X u m P D D a X M 6 k s i s + J 5 F y w S p J / 6 Z N R o I B R b e d g 1 U v h 8 u e 3 U j j 1 8 c F i 2 d J 2 A z r X A J 0 y V 2 m o Y S G S K 4 M J u y / S I j n N U U z 6 E W E S a p p e W I c V 4 T J 6 5 H + 1 W 1 3 s 3 i v R + f t R y B b g 8 b m F D 1 u u k 2 X g C i H 2 K I 1 O j Y 7 3 V A A v 0 l z o 2 s P y o A o 9 y Q 3 N Q I M 0 v f Y 0 J w W O f n O i i d + v / f w J p X 5 V M j E O K y 9 6 X X C O h 8 H B o / 2 g a 7 i H b 6 t 5 Q S a G T K b t u x m 4 g z Y s n Z v G z B l p c g 2 a A 0 w t O b D 4 i Q O B 0 w 5 B J o Z F T x O c p O p 2 n q Q k / a 3 W S g j f S i B 2 t 4 x S e m S + y p r U q B v g y d o G + R y j g 5 j / e J y A y b W c 8 I f W v 0 v g x B c z e 2 R i s F R n j W a 0 S 1 o p O z R 1 N m 7 s 4 H a M t H E / S h o s i f z W u F / I l d Y 8 6 c t k H v b J t C q X a C Z 2 D 6 Y j Z D I l y L x i M u V j o 8 o F B v t K E Z I q X G H u o D G y + i 0 H I n N W 0 n g M T g m o V T o i u R b F 3 i Z p u 2 3 x P K P X 7 2 B 9 + w n S T x s I f u C i 9 6 k E m R h s D l p N P j z 5 f g 0 a M 5 2 r 1 Y S d t S o M 3 T I 8 l Q x M 0 2 r U O 2 y q q + D G S D i 9 C 2 R i j N s 3 C o T z 4 y U z H N J V 4 q d o J 9 t Q a 0 y t j k t F h m H I 2 U e V P D 6 3 S h e R z R V G h x x w 9 1 l J W 1 i s Z s Q e l I Q J Z B 2 G s N l k Y 0 l f i t S E I 8 2 v c Q n O v L s n / n K o e v H j a Q Q v 2 u G Y s o v 3 J 5 7 n y J l u Y P 1 r 0 g 7 J A n r W 0 3 i U 1 A p S x W 6 2 x e c i N w s i q c s I n P C Q 9 C Y f 7 L O D a 6 X 4 9 5 6 R W S t P 4 v L 9 H B F 5 Q P 5 P E B 8 F S V t o f N D 2 6 f f f H y e p Q S u R 0 h j w w u a w 4 s L f L K G 3 O H m E O S X Q J h O N 4 Q 4 6 U N y W f L R G o y H I D I 1 R B D U m I X K d J r 5 7 O J h D q N V d 2 C w O 2 D U h 8 b j a z i K S e A q v Z g 6 O 8 x X o i E B c i h a 7 1 x B J 2 m Q 4 h 2 K 0 g n Z o G u m N M t w B K 6 5 e M q O l t W P X N I V G t g O X l c e v g 3 q 5 I j S T y 3 o w 0 f x z x a G E W n S P h 8 F T y f T w 3 u t B d k w n Q Z 5 4 t f b 4 Y V S 7 b T i e G f D g X 6 z h 2 R 9 i o t y H w X a / b b i O i n N H z f 0 k J 8 n M 3 + l Y s O y F m r N r B Q w a B j R K T Z j V P h Q U 1 T 7 8 / u l T H j K t P F j 5 w k s m o x r v T b X R f 7 a J n f s Z B C 9 J m m b h k g u x l m S 6 b H y T x / T 5 w z P 9 q p J U Z s I a c e k z k u 4 a F X K N F G J F L b b S L r R 6 Z J c q T p d z R I x C t Y X t c B R d S F p n M W B G p V J D P D 5 e t s K a Z c Z R E a Y X + 1 C q Y I Y s S j I X c 1 V 0 q g O 8 f z J A Q m V k 5 s p g Q b N w l S O E I y H G n 5 f B w Y 5 s Y 4 t 8 o z y W Z s 5 D 4 y H y Y Y F + j 8 Z a p 8 H s B T K j T X o E F j 2 Y P u H D l L q O 8 3 + z A o N 3 R H y 2 P P R E Q A H y 5 d y L V l T J 7 i v X D w r O n y s O J d R + B E P S C t X X x b x r 3 L z J 1 0 c / u X V d 0 o I W / W g C t M i p t W r 1 m L t k w c m / d x K n / y p 4 Y B l 9 u 9 s X 5 q d 9 e h Q V Y + H c 7 I x L X 4 b 3 h A s q U w s m h x G p 9 S o 0 m T Z i 8 S 6 q y V E E s t J S o Z o n C a w a I P 4 0 C 7 N F g + m T b m x c S 4 u J y J C j g q 4 F L Z m G k 8 3 k S r W O K b t k l m 3 d k O r i S v 0 w m U l t B J 0 9 n P J 3 Y T d w c a 0 0 B u x z 8 X m E o z V U t 7 P 4 9 P J Z e I O S 3 8 T P 2 2 w W z M 7 O Y G 0 j g h p p o K d r 2 2 T u b a H b 7 q N Y G R 0 / h 8 0 7 5 N 9 2 h l b s x n e j I m I O q 2 / d i p G Z K 0 m S P W 0 / k B 4 3 m i 1 Y V V I 9 Y z q Z g 1 6 n Q 7 d F 2 l 3 j g G k Y n m e w 9 m 0 U p I T 8 z f U M p q e n x C p r J Z y m P l R k Z n P k t F K t o V F v o G f o 4 c P A q L z p 5 w 6 x B H 5 4 / 7 W g N E i K D b U Y z F e F v H R h P + K N K m Z N L 1 + P 1 W g 0 Y T I Z x W S X t d y N b b 2 Y L E u e L v w 2 6 V i U i + A 6 Z C Z x q J u r r P l 1 n m g c L N C S j Z n e z G F q W S L C n W 8 i + P A L q Y i U u b S V 1 U A X T W P 6 j A N 6 k x b t R o f + j g c u G J w j 2 k n m E Q x 4 R P R u 9 q Q H 6 Y q G z K k U 2 s P a O o d 6 U f y t d f I w a 0 h b t V u i 9 G n Q H S B S 1 m L Z O x D H x e H w l 4 H X J 1 W K L b h 5 m Q R p O f Z t W p U O q m o D i q R d d d Y + C Q U X + Y f S d 9 U S H V i m p e N u 9 k t o D a R J X s o 2 Y d U F 0 D O R A C C B 4 j O e Q G I 9 C 0 v I N / E a V X Z r U D v V a P S M S K 8 V s X r B J f K H P M 5 P U z q c m + 5 g I 6 s l Y U H + W j 6 G 2 d M B I Q C + i k x w m H + G e C V C v W p 0 j w M K s g / 0 M u R r 3 P i D J N q Q E H e r B V y 0 H r 7 W S Q m u U D e Z T E J q y h D 1 p w O J N I x I X o P d k h a f L L b G j p c v P r l F A s L f a i T g t I w y 9 8 + e r + P 0 q V X h p + i H 3 6 X E 9 r 0 4 L F 6 D i N L p j H r y Q b h 6 v o u N 3 R J W A 0 6 o d d K X y 8 f G J H + a q W G F N J x B N d R s 9 N z 6 j Q S s L i P c c x Y Y h r 0 6 m C Q 6 9 f h 5 8 X N 6 j T Q Z K 7 0 Y T N 0 A m b o d 5 L Z L q G S a c E y b 4 Q p a 6 L s k P 6 z V 7 i F 1 r 4 6 5 y + N m V o + e b 2 h S I P 0 x f I b G j G a 9 o e e F 1 e Q U 5 h 8 Z b N D W 3 K h p L C L R P g n t e g c a E i j t c g u Z S h G R V g i r X l 4 n B V y P S O Y e 9 7 n 4 w J g G p 2 O a O b q 2 Z Y N Y y P g u 4 J V M v t 3 d 8 S T k Y X h V M n H y 1 m 0 Z Y C s s O d S 3 y v k D Z J J N k 0 l I J F N j y z i 4 / o 6 t K J l M j A V 3 D 1 e J T B w a l s F J X 5 l M 0 R s V Q W Y l m R j q r F m Y T 5 P I x B i o d f C G v C K S K K 9 7 2 t i k i Z 7 U k W Y q 4 M W X S c T v t L F 7 p 4 v Y r Q Z e f L U D Q 5 J M r h c J R B 5 H 0 G R f a X 2 X / J 0 + O g U j M h u V P b O S i c N k k h 8 z Z D I x s s 8 b Q q N a 3 S b M f x D A m d / M w 3 / S u U c m h k F P / s 4 l 8 j + f j P w j 4 h I 6 K r o 4 C q K y 8 E n F S + j p C 3 u + l E 0 z i + j d w k Q y b Z K m Z n D F O B O m U + m j q g v i k 7 k a i r U u v l 4 b f X e P D 9 / r Q H m n h b a x / c 6 Q i a H a i W 4 N O N w r J x Q n g S M 2 8 t J s x p s a n g f P 4 3 j / 1 E H f j C s d l M v N 9 4 M X M b K J o 5 T k M u Q e E T 0 0 o c F 4 t O v 5 9 + t Y u j A v 6 u M Y 7 N 8 w r O o g v V c n n H s u k U n v p P G i O Y X P V 8 X L q L V y s B g k k 5 C j d h x o U G I 3 E 8 O M j / w Q m k i x B w U E y Q x S I t N c g w 1 z N I k H Q r N y Q C H 5 q I 7 5 j 8 b f x + f t M X Z E P 4 b l X 7 j F + W 1 + l Y P / P S P C / R Y d Q x 9 L j t E i S v 6 + S r 0 M u + X w 1 E c p V o U j O D K j u U T J i B A a i K L d Y l N R G g u H Z h H 1 U l 0 s n O T 6 x E q u D J P R A r W l i 4 W P p H z X w 1 0 d z s 9 0 U I 4 2 Y B / 2 p H i c 0 u I 9 8 g 1 5 j v z u a Y / G d u T v X i S N + E L j O x B 0 + j n j g M n H E a J 6 r Y 6 N j S 2 4 P E 7 4 / X 5 B J m U F w Z s i 1 P N S C a c c L 8 + D K Y t b G a J 6 e q A h a S 1 J z T s 7 O n w Y G m k s R r 4 Z h Z M k a O Q W O d q L O d h 8 k j k i + z E M m V B 2 9 T y d k 5 r 8 r C a 6 g x Y 5 4 w 5 k U z n E s u Q j n L L B o h l P s C r B x 8 I a j c 3 Q e I Y F j w p L s w 4 x X u l 8 G f V G i 5 z z N C 6 8 d 1 G 8 v 0 o + m J V M p u 0 f i p i / L E 2 + K J m n n b V t m E 7 M Y s Y t j S 4 r q a E C F G A t 0 q j N I W A f O o V D M D n Z D x O a b c B V 5 6 P r V K 8 0 0 c o P 4 J q X J n 9 y M 4 v A s l d 8 V 5 H r 6 j y S Z i s 8 M G D u / Q A K r W 0 a 0 + F 4 K L 6 H w a V k v P S f U U i W 4 A q M r t u L t B Y n p r p 4 S l q a c 2 S M i 7 M k A J r A t 7 m D + b S f M w 4 Q i i u O J / W 0 Y 6 K 1 m u R e V 8 l U o o v H Y W u W b n w x + b 6 S c G 8 D H J K V 8 1 d c j V B K 1 e C a l v w E N k f Y h G E / R Q b 3 U B D H R T a e T B w 9 r D C p p X S A / J w M J d F a g y L S j 9 o I n v M h F t u F a 1 Z F W m w G m U I X P t f 4 2 P C i v X i i i M W 5 K T T r L c T v k g m n I 0 / F 0 s D Z 9 6 T g x i T U 8 n W U k g 1 4 F 2 1 7 G p M R K 6 p F R y Z D q 4 I s 7 J h z N V D p S 1 E 7 1 i K T E N 4 O Y 3 F + 8 m v c K C Z H p p f d r 4 V / y Y v d W B n l 7 S J s Z A 6 3 U l a o P G X M h R b E k g 7 X B 4 2 x 3 2 B S 8 2 J J / s s l X O v X U l i 6 Q t / x o I r Q h x K h u B m P S T c g / 0 m P o K O H t Y x k y X w e K O F m x i 5 W P b 9 L O E C o Q o 4 7 j x 4 e H J g 0 P G L B G j m 4 L C 3 Z K a 5 W S q L m j 8 0 b J t q P I R x X X 8 t d i R h 8 k P z b s v m 5 d S N J F 3 e 8 8 a M S r T q Z M 8 L Z H x B 5 I v R Z F U n e 0 Q R X E s q u W k B 5 E C G z j y i n H p m g W z / E Y V 6 y w O Q p i H O r 3 v P D c 0 X K i c m I b + l w Z u X l 7 c 1 2 i C g h p y Q Q u C P s / J W D 0 U x O H / E E 5 A n a K H V g c u g Q r 6 Z g M Z I 2 0 Y 4 X u C r B W p K t C q f r Y I n U V r W M J a s d h Y Z a B I E Y m e I O 9 D Z J + L S 7 O h S + N 8 B 6 q Y s Z 8 + T G n g P y Q 1 m D M z j F k L t T g d p c E w I n X d P B b + + h Q f 7 p Z k 4 r l t 8 w L m r y u N 9 3 C z K + S z g w y + v N G t n W L U G Q S e D w 9 H 4 w W X i S W 6 1 W e N w O z M / P w e l 0 C j 9 n 1 E e i K 3 w f 7 p Y U j 8 e x F o 0 i m 8 0 h k e + I C S E t c R + N v p J M j B p d S A a T l 6 G f 0 J 0 p H y u K J o 1 c X i R H z p i G r H 2 U Z G J Y V H 5 h 2 j j o e T 4 + J p J J 7 R X a i S c Q Y + n S L L z k 8 P N Y D G J + L F 1 1 w Q J p 0 n E l R T X b R a E z r r E 4 7 C 0 v a 9 + 6 M y r n 8 Z P J G r 0 n L W k w B y a P L c s c J p O E H u q 9 N J m H d T J v D x J F C b Y S b H Y b N j Y 3 D 1 y 3 q b Y G t Q 6 Z v R q p i U 6 u E U G + I i X p + Z w r d w 1 Y + Y V D k O m w 3 j w y m R j c L d b / n g 6 G W a f Q / v n q A J s / R M W i T N Z W D P 7 3 b u / d I x P j p W F z J k I + n 0 e h I E n m p U X J J O D W Y a + D Q l 0 F l 3 n 0 U w / / 9 R r O / / Y E E Y V r 6 L i l 8 I B 8 E d J y 7 T 7 5 T M A 0 S b 1 k K g O z 2 S J y P N z 0 h V c H c + W A J u E T q 4 t N J h t q 3 T g W L 4 Z E + 7 O t a 3 l Y v V y Z H h A r i s 1 + S V o q 8 1 U y B g M u T R r 5 I / v 9 D x n f 3 3 m O M x 8 Y k P z G g J O / n E F 6 O w P r X B + V v A l + z + G F v e s Z D e w x O i 9 H B Q Z 6 m 8 1 r F a Y p 1 y Q O m u T 8 v 6 S l d K 4 W h p Z k h g F O c O 9 5 1 h N 2 D Z F f T N e D 2 N g M Y 3 l p Q Q g m 3 d B k Z 6 3 K Q o 1 X V M f J H 7 S 5 6 F i 0 N n T o + + y a e W x 8 k 8 T q F 6 + 3 2 O 9 e T I / z g Q a 2 b 2 c R + j i A E v l J X s s A q U g G j z s h G k d A q + Y K f R I 6 7 5 i 5 x x g j V K n E p t r R Q Q J 5 i F h C s 0 b h 8 v 5 0 K o 2 5 O a k W T E a m q o L P e p C r L Z J i G p K W 8 b s Z z H / k w 1 Z W i y X P 5 C X x C o U l c K N W x l n o k H 8 8 w M I n h 5 e z K E 0 U R m t Q Q i d p g l V R W d E c 5 G F U j d Z S y S a g 0 p d i b D / e g X t l G s l 7 a Y Q u u v B i M 4 Z z p 5 b x e P M F z q + e H r 4 L S K x l 0 M i q o R p o Y A t 1 0 S c z 0 a 4 / g f D 3 S Z w e 9 p L g 3 B a 3 7 D p F D r y M e z E t L s x 2 x Q R U Y j v 8 A n M L K x i Q o K n 0 d o b P H v S j m q 0 6 N q I v 8 N 7 q B + I x a 3 u + p U k Y B e d m s L H 9 B F M h O 4 x a E 6 o t D a Z M X t H + 2 T 4 l m Z y s R f b J m p d i 8 4 d d W H 3 s k 4 2 C N c / T W r i q C T z q h o h Q f d L S B 4 X T u w D N f / N f / 1 f / a H h f 9 N B j U + 0 w K M e d t Q X 7 R p z w N R q 5 N 9 9 4 9 I m X A f G y 9 v 3 9 G f h t f A F 1 R g 0 e 5 8 x Y d L f 2 q h n 2 Y y u v 2 7 P 7 k 2 Q u q u t u O A 1 t 9 M m s s n o n F 4 B K x F B B q x p p g N o g A b W 1 B b 1 K 0 i j 8 n k Z i A F 3 X j n a 9 g a o 6 J t Y x R j M + M s 3 G T V r u R h t O l 2 H 0 l D D l m U b A 5 8 G z b 6 I w T M + j 8 C i D X A z w h M j 3 8 p j h D p n h m j O K 0 L N F 7 x H n 6 p r m T r a k V + g 2 6 H X R i q b g G E 5 m Y j 6 w W 4 D Z p U M 5 V U P i R Q 6 d K m l W t x F 9 Q x W F + z a Y Z h r o D k Z l R m y S G t W S j / t o / S Z m f P O k K U e + D 1 8 T N g G 5 7 z z f h 6 o B v Y l X z K q x + 8 c G / d X A M z c S m t z 8 / 2 Z U L 9 a U H Z b M V W L z W g H L V 6 d g t p v G t D 5 / 9 t n j F r y 1 K q o 2 K w n D 1 2 T p z w R j G o p t b H E R D s F h Q 3 T U 5 9 i f m N S / J U k D 3 2 w 5 S H L 2 x Q r X / R K a K x p 4 Y R q b D 4 V 2 C 8 m i j c j X I X + i i x p J W H d Q I k d 7 U C F f I 4 d 0 c Q Y n v H q x N L 2 h 3 h K v y d q G C c S + k n w G 1 X 6 c P B S p K J U n m E 0 d R D 3 d Q s M U h 9 e 2 A i 5 s 5 U W Q g y 7 5 C L E G / G d M e B E r 4 d z K q G C Y z d B w Q Y t p G 7 2 3 X I d B 0 4 d F k W B V Y u d + F r 4 V G 4 x W A 4 q Z C g m E D p l z O t i H a 6 L 4 X L / Z M o g o J j d O 0 e p S y F W d c G 6 W y L 9 h L T p A t r l O 5 9 a C x W Q V W i p f y p D D V Y J b z z 0 S R 4 P H 5 K v 1 U z C r f K g P 0 i g 8 N E H T s 6 K j L m P p 4 k / r 5 b B x L Y m V z 6 R A E F s n L C S U i N x J o 5 Z t 4 + z f C 7 4 z y z X 2 4 6 U + l B K T C H U U m e Q y n 2 p z A O t w 2 x o l 4 s 0 a Z o 3 S J C w 1 B k i W t T g 5 J U 3 0 Z y k D m U Y t 9 M i k 1 J B v I 4 f N o 7 F d F H d L s H j N C E w H k G 6 n k S l 5 y c h T Y 8 V j E c v n Q 9 4 C t A M 7 / f a k I 5 b A C + v 6 3 F C B s N / M 2 w + e P M + I W G d I A z F 2 7 u c Q u u A R u 1 e 4 S Y M 2 y Y L j U P f 6 D x G s X j 4 Y K s 9 F S 3 t a Q d l L n M F h 6 b v k l z h N P Z w J d O n 4 a c D 0 m 0 J 7 W f t z o t K b 0 e k 3 o R N N N 1 V I p z N Q 2 Y v Q k 6 / E m t i i l i Y 5 5 5 c c 5 G e l t 3 M o b 5 P J / W m Z X r c Q y W p I f k 0 + 4 F + N C M V r s L p 9 K 2 n S V 7 v 8 u 8 + y m D k t J Z W 3 v i t h 6 d P J r k G n 1 o H O o h P n e T 3 8 b u W g G K 9 E q C c J H c 5 O S 4 3 r 9 6 P e a J P J x / 2 r h 0 8 Q u K 8 A 5 y 3 k l l w y s W S I 9 T V V v a h E 7 9 N k 3 W 5 W 8 S y R x k X v C g L D c O 4 3 l S I + t 4 7 M T y 5 n 4 W 4 K X M v A B K 4 V G r i d c + A X K x I B G f x d H I B 4 l t I g V h j g U r C B b H 2 A g K W H R C I J 3 5 Q P l U o V Z p M J f W s G J k x B r 7 a A S 4 h 4 E R 1 L X D W 3 K h t K 3 k a 1 L i Z 0 s g w E 3 V r x u 8 q 9 o R i / v 7 G G Y G g e Q W c H q V Q W p X A H J y 5 P o 1 q t i e i n 3 q B D J p a D b 9 Y j u u r K U p 1 3 w W j 0 a F D I 1 r T o e s P f 7 a P c H 0 Y G 6 X z 7 K a / Y n a L Z K w o B w c G F b q c D i 4 2 P + a D a X / + G j u 3 K F K q I g b 9 O 9 r e S Z b X Y 0 6 n O S 1 g c r 6 Y 5 W I g U a i o 8 i K u x 6 F N h 1 t o U o 8 9 Y / 2 5 H b N r G U d t M J g u b z Y Z 2 q 4 N i P Y N Z z 7 x Y 5 l E b 2 P A w c T A i / H P H H q H q t R r M E 5 o s f k 9 S h g t M G Z M I x Q P q 8 4 3 K Y W R w p M 6 n S L V I I X G e t N L m Y n K T y i 4 x J U s X L j D s d h S / Q x P J m I R h b p Y + P x 7 H 5 e / g b + F t U D p 1 I r i B b H 8 y 9 + S V r E q w 5 O c V u N 9 H 9 L g y P 2 z Y e Q T E 4 d G 3 b 2 / v Y H 6 B N y A j i Z 8 u o t H v w O 2 y o 5 I m K b + e x + q n I a E h u H + 7 f 2 o K T 3 b q R K g Q Q i Q c W K h U S E N m H y S x e F k K R G z d 3 M b S J a n N 1 n 7 w R O c o q s 8 y o M + O p w 0 Y a 9 c 3 s X K F S E F P c 4 j 6 M I T v R 7 H w f g i 3 Y m q c D m 2 j 0 + z D b R z X l K K 9 N d 0 4 v F 5 v 1 E U 6 Q 1 S 6 D 3 9 T J n q h q R F a V 3 5 c b W u R J V O O m 3 S W G q x d y S c t V f e q L D h a y t / Q 6 J H V o H W j u t O G l X z K J w k S Y p X J J v D P G a p H X z 8 c B N 8 L I B r e h r Z B j r y 6 T 6 p 9 c s J 0 0 p y s k 1 N v N k s B A E 4 R v W b + V g J d l D Z 9 W E 8 f T j 7 P w L z g x / 1 6 D p + 7 X G O N J 8 X F p w s t F h K + j C E E X v p O R g j m 3 Z M P i r V e t r 4 G v + X E 8 B m g X K k I i c u 4 e X c d l y 6 u C p + K w 9 W q f T V 8 n L c J Z 7 U 4 4 e 8 e a J C 5 / X 0 J 8 5 8 4 S K P 0 R N d U X l X P l j G T j k + D G 8 h w Q p R H l Z f K e / f V L q 5 / l c a J X 0 7 h w S 7 5 a a R d u L Z R 1 j S l h l q k I e b d X f J r U u j Q e M 3 O R u h 7 + f j I k M 3 a 4 P N L / l 6 9 U x S r c H 2 m Z R F E e P 7 d B p a v h M B N O P c j V X t B Y 3 F y + E g a 7 + 3 r F S x 8 O k o P N C p N F A c W u M 1 9 y O 3 M G F x D e W q q g 1 a 6 j S L N B z 3 5 l I 8 S o 1 0 I 3 x W o k j v R A e 9 t 5 D l h h 9 P t Q L / b E w 0 Z 1 V o 1 L F M a e E M + 4 U w f N n 3 l v Z B k i E l P / 7 P T 3 h 2 o w Q t s 6 R r A t s / S Y P N s o 1 F F p l X H e Y s D N p K Y D D l n x F 9 z j R z 4 C 3 b 7 X u c i 6 V + e k Q c l d p f Z T F K + S h r C a d J i I 6 s h H + O m e M 2 m P w 2 X 6 W D x L 1 9 s n u A y e M c Q 3 m + K S R u / W 0 b K B V x c t J P P k C W f 4 a A W l r H f p G X Q M C J y P Y F q M I B T I X q R f o s 1 Z r q i I j J o c J J I e B S 4 1 K v S 0 u B p q k s a V s O H J I p n i + S 3 c d 0 c t 3 F e u C L 5 M R y Y a Q y y a H W 0 G L R a p P G W D o x P N p q F d 0 4 6 h 4 1 v e A v T w 8 9 H R n a b P j M / / r 7 1 r 0 l b / U I K l 8 t r z B g v U j q E y F d 7 3 r W K q g y + f m 5 z D 3 k 6 1 3 c J R / p Q T I 5 K o o p 8 t A 6 L j 8 y r k o o I p 4 K e p K T Z p Y Z t 2 M y e 7 f l y p g Y D O a O j C g U J j R b Z 4 p E 0 W j k d m q f N s K 1 r 0 F 0 x Y M G t k M i K Z p b N c l f 0 U e c L U i e y m o m s 8 b I W s 3 Z p A v b o v Y 1 m B X 0 T O 9 w m G O F C d T B a J s 7 H 7 N S M y n T I 6 0 C m Y j j Q j X Y / y d k 3 K R R L I g h S K Z O f 5 f B j 2 m s m n 6 g N 5 9 L h z j V 3 Y + I F i 8 r 5 y x o t + a w g d j X R O g z w T T u E g G I t x w I h c q M A j Z Z 8 Q T U J E d U A c 0 N i y C i 3 d u E w z C C x k c H 0 M L L I C y O d p g G i N 3 b H + l l w W V X s u y a 6 U y W 4 y c a 2 O 8 0 w D j w w a M a T z o 1 K A 9 F b J b H 8 w 0 y E 5 G B S O 2 / C / E c O 1 M t 1 1 P I d N I p d E d l 0 L P X p m p E 2 / M C 3 J 8 w m g R e K 8 p K d V p z O 0 6 v F 9 b h N j M P 7 M 2 0 R a O H F n m w l 9 N 6 h E P o r B S V Y a 3 R y N H j j b S a E / c + O + s v M r x 5 9 v k l E z O 0 U 0 E 2 Q 9 H K R v x Y K i j I W v m D F O p F g m G / q N L r Q k Y Z h Q v G B 8 T d z c 3 0 O n z M K N I E K 9 8 l E k o q 3 9 1 C p S t U E N q t z Y t S O e z M O m x t N R K 9 P 5 6 L W k g 8 R Q / G 2 l c w o L Z Z n z C h u E X F 1 W t j n F Q 6 h A g / i O r w / K 0 U L I 3 d i Y i c / 7 l 7 k m n F g 4 + s s Z i 9 Y 8 d n / e F e 8 f u e / v y r + 7 h Q 0 o k N u p 1 S D l X w R 3 u K F E 6 2 a C Y s 4 t 6 / X 0 S f N 2 + v V s U M k N 5 H j f + W y F 7 n W B m J h I m 2 8 j / m r r r 1 l G D L k C n o Z h d 2 S O K b Y r S a C H x u x 8 2 Q H V j K p s 1 t V I u i 4 i R 8 m c z X 0 o U X a Y E 5 x a W O P U 5 g 9 O 4 V n v 4 / D s 2 y m a 9 S m 1 3 W w B r 1 C g 4 7 K p q Q u R 3 L r M H 6 N r + e 7 A D H i q d T R D V j Y B G M y Z d f H C 0 M L B a n r 0 G H g c h 6 G R k U a T d u D O 2 T C 4 l U 7 z P M l 4 R c I 6 U c a h 8 m U Z z O B 3 v s k b 8 b t H S O K y S q 9 1 B f d Z O / / I S a 2 3 2 d o i 1 N Q t 9 2 o 3 Z t H + Z E F 5 s E 0 t G T T c 5 8 5 r t p g N L q j 4 7 x P E 7 5 K / o 1 M J v Z D x A K 4 f Y h X H o q / m q o D K U c Z i w E j u n k y W 1 a c M A f G y 4 R 4 1 8 H w t 2 W a e N w g Z X T + C x 8 G R V S Q J + 7 2 9 0 X U a w U k H o z v A c X g A E a X z K X + c B s h 1 4 x T k C n + L I E 4 j X H k W h W J O y o 8 / f 9 i s M 1 0 s f i J D S u f + f G r c y A y + Y R W a r d 7 W D w x j S n / z A E y M W Q y x Y v S 3 0 K 0 j e R m W p B J Y K C B w 2 + h z 4 4 C B / / Z f / 5 f I j S / j F / 9 h x + L 5 O H z a 8 + H r 0 h g d 4 C v 9 5 m / D s K / 5 E Z g O Q C 9 V i d 8 R 5 2 6 O V Z q x O F 4 e Z h l Y f g u Q G i o J 4 + f 4 O x 7 Z 4 d P T Y Y 8 V M 1 S C 0 Y y Y x j K g M R R a H f J z x r a R I V C F y 6 3 b E I x o U a m H w 8 7 / 0 6 Y + K 3 R a 0 W Q Y 9 5 F j j c 5 / p Y G / Z Z X j / T D K F z n l s T 6 K K 5 8 7 p P 2 e n Q j h s 9 + J e V Y O O y s V z l g V E k h 9 2 o L d M H H f S V O / u o V D j W j 0 K C J T a d S L Z F f V 2 l j I T g q S 2 K k N / M w 6 m 2 w z W r H K g R e p Z 9 G i s Z s 8 4 / P c f X f f l 8 8 L k Y q M D g 1 G D T J v 5 g q w D z M I / G y f V 5 p / O R 6 E r 2 F E J l O 4 2 u 8 G L F Y H M 1 C G e 5 T e r h 1 y 4 j 8 U M T C Z e d e h U g j 7 k Z 9 u 4 e B u k 0 T m T R t q w H / e S P S s Q G W z 0 k m + v r N O E I f B I V P x 9 v d W N z S N a z 3 9 P j s v / t K u v 9 / / a d 4 / v Q h 1 q 9 H s X p 1 D o V k E e V t L U I f m Z G 4 3 x T X x h k a w G x 1 Q G O V z H G u t u B A B R f J c j H u z 7 3 t 8 i S I W X 7 6 z K g m b R I U c 3 G P T A z O Q + w H N 0 m U w a b e T q O y R y Z G 9 p m i R 5 u C T A x 2 7 v m i R N I q h B x d Q S b G i r e L A E 1 k s 6 6 N E 5 8 s 7 C 0 2 V K s z q H T u 4 b 1 P + r j + s I 5 S q g I z A n t k Y v A + b E o y V d v q A 2 T i T k x M p v C 1 E r Z 4 N / i A H e U d 6 T i 5 9 I j 9 s q l l N 6 w z G r R r 4 5 N c X q 6 w H 8 p l 7 H 4 a s 0 t / / z 3 w r v r l S B f O B R t M 5 O t w 5 b x M J o b b P B A 5 u r N X A 2 M S v l q t Y n c 3 i W q t I n a E X D l 3 G p 1 d G / l F b R o 0 L X Z u 1 d H d t c O O e Q R C d u j O b W P h E x f m r 1 i g N a l g c 1 m R 5 e a T h J 3 r T a x c m h V k E n C M r s c f f / e v h v f I v x x G O l 1 B K 7 a u Z 0 l I G Y S G 4 m D H 7 I d m h D 4 m f z h g I R O 9 j S d J n f C V 2 P y 9 s 6 O H k a y R R 4 q u C c r 5 8 3 O H m O m T q q z 3 o 9 K U 2 m I x 1 p 4 2 S D u Q V K + O k q o y h K M 9 R L H T Q s g k X R h G u a U W k k 0 E I e j G 0 S A O H 8 v 2 N Z c o d e k z s / 7 x J R E M 1 g r s 7 C v R 7 t r I e Z 8 m g l h w 9 T z Z 9 H Y 7 n s S M 2 L 5 z e N u q c k s y 7 Z T g L S w Z 5 l C H J m Q P O z e L U J F w X f s y J Z x 4 2 a w t d 2 J Q d 0 b m 1 d M k + V b D R Y / 7 o d R i D B X 5 m j 0 a Z z v 5 Z o x k 5 Y n Y K E 3 G r a g e d m N f 5 N c Y z W 4 D p d 4 W 1 u P 3 E a u T f 2 W f g t F M W n v Q E f V 8 + t k q 2 p Y 4 d K T h e H J 7 g p 6 9 3 w w 5 L p C Z P T x O r X S N j P q u 2 C R g 9 p J + b 4 I X e 2 E Y 1 D Y 0 + W I S H t y / h w f / + G / E 7 Z / 8 4 / 9 B P F e M 9 L B 0 1 Q u L 3 w S 7 l 9 M B U h 8 Q D t 1 z U I J Z f z b Q E e a 7 V l s R f T u + X D c j W x t p J 8 d L N P j P C a 8 U l B i f G h I a 6 b 5 o c s i B C Y 7 y 8 a T j g t m J Y A I N 0 a 5 3 o a e J o U S 5 S R O N J h N D 5 H z 2 J b O Y c D y n e W c L c 4 B M T r j R x I g 0 3 D u C 1 z f J g o G V A 2 + 0 Z r I f 7 D v B W 2 H O O k b H U 2 j u w N T 3 Y f d p F p q O B 8 1 O H T p 9 B z 0 6 r 5 X P D i 4 c L I R L M H t M a O Q 7 M H O I X d + G S q s S 7 b q 4 x Z Z t 1 i I 0 G t + U 1 Q y J E r c o V s G R K 8 F 7 c h T g a J Q b i F T N O D k 9 Q P h u E s s f B s h s D Y t 0 B H 8 H 1 C Y Y d O M R S i U 4 A B P 5 j j T z h S S m L M M m G A p s 3 I j C 7 j e j n C F f j p z H l U 9 G S e Z W v 0 z j m E P m e y N W P p 0 W W l U c 9 / A 6 y v t M R e / k M P e h B 9 1 m T 2 x e x y T i R H e 1 2 I R n n j Q i m e d F M l / Z P + W I r A w 2 h d k k f p e g S s S j A 6 P p a F t 3 E q E Y / c 4 A p X g V l h k j E u k C 5 o d N G h m x e h V B 8 3 D i K A h 1 F N o F D f T k s P M 8 k k n G h k 8 F 0 v K F R q M F k 4 l z Y h z A 6 K N U z s N u d 9 F j 6 Q h L F Y l k H t O H 5 I y r c G K K P 8 1 h g 4 N n w M T d v k E E C L X h C b m R L b X F w k f V N k Q V Q b m U w k f / z g d k L k r d a P e D t R q H s Q 9 D i 6 Q + 7 / t b i T X R 7 T W h 9 r t g 4 J S A X 4 O t a x k s f e Z D s 5 9 D 4 b E R 3 r M W R K / l s P w L j y B T o u C B X R d H o + e E 1 3 H Q r J b B K 4 3 j h W e w 6 a Z R Z 2 e x M Y D B r U e l R C Z g k z R S j H y t J Q d 6 N P y a h B v T R G Q j C c H 9 5 x O / 2 Y H 9 Q g H 9 t E n 0 R J f B 5 q d c S x g l G 2 7 u 3 M E V v f n a N p L V e Z z x S 5 E 9 1 l a 8 y u A w U / j n D t V O e G t g d U w O C c s 4 j F A y e O C b r T Y K l Q p m A z 6 h F e 7 T Z L 9 g d 0 v F s / u E V J m k m d 0 4 T r J 7 O z p 8 M G y 0 w o T a z O m w 7 B n 5 K 5 l 2 h r R b A X Y n a Q B w G L m H G v l n v D m Y V m M i 3 8 l L J q M e 5 X Y S L m N I d I I t r P M 2 m A k Y L T b U a u Q H a G w w 2 5 0 I f m j c 0 x 5 s g r b J z O S u s 7 1 U C 6 m t E h z z e g S W p w Q Z W W o 3 + w U y 1 + o w D S R / p 0 N + V Z e 3 H e 2 S l j b o R H 1 g q V y B 1 + M W 6 8 R y u R y 0 K g 0 W l u f F C m W D w S g 6 s s o D K W o Z 7 7 R Q 8 m l h i q W x c C k g b X s j a v m i d B 5 G M m e b Q i v b t U E 8 z 7 Q w 4 x r 1 m m f f a + O 5 G h + d C 5 I p N 4 r S c b i e i 1 i 9 i 1 b R 6 k z G i 2 Q P 7 m 4 e 7 m k 3 G v 0 e N o s l n C V T u V m r Q m 9 X o 5 S u 0 z V S w x r S Q U 8 a k c G m 3 f w n 4 / O C f c z F z 0 Y 5 M w 4 A i R 7 y p K H 5 1 F h b s n X w h / V 3 L x g h Q 3 X / 7 q 3 B / M L k W j M Z L y O U j H K 8 A a 2 b V H 8 i h W q f z J i Q T f S J U 4 I 1 Q 7 q u 2 6 v d k 7 G e 1 a F Q b + P S n F Q l M Q l t m q w t X Z I c e T 9 q f c n r f R K d p 4 u o w f k Z 1 Z 4 / w 2 H t x K M a W o 0 q T n w x b r b F y O T j Z i I y q m T i P X o U x / n p e R i m 9 A j f i J P 5 I x W / b n 6 b h u 9 T 7 p + u A n k 4 M K r d w t y R B + R h p A E z k Z W b w 8 g R L q 4 h 5 L K g z v M y 5 i 5 P F l S Z a I 3 8 s Z R Y / V z a r C E R K e L 0 X w e F x m p D 6 q d s 6 J N Q a O m h M 2 2 i 0 T b A p J f 8 n G a T 6 x L J 1 O 6 c h t 8 6 E l b l b J W 0 Y h u O g B 3 c 4 X Y S m N z c 5 0 O Y k g p E b x f g n N X D O z / q J c L v 6 f T p e q q 4 / 6 B 0 D f k 5 3 u a G B R c j t 1 W D Z 8 k i I o z Z k p c E h U s E f Z T t t t 8 1 q G d m D 6 6 R C X 8 z 2 i b l V c n E s M + a k H l M E z B t x P k V j z C 2 e B m 2 E r y 0 w G O W N M 8 P U U k a N g p q 0 X 3 0 Y l C 6 E J w E l t F G F R 3 U y Z o p S N 1 r e z r s l p 4 I K c 0 4 O 7 e N C / N x P E 5 o x R a h 2 3 d T 0 B t 1 m P / Y S b a 9 S T R 5 V E J J J k Z P V c A H Z 0 O w T O v F g k C T Z V S i x G T K f C 8 9 F m Q i N D K j z 4 d s D U E m 7 u o s 1 7 X F i x p M O / p o k 3 n K W P t D E o 3 k q M y o n u j C N 2 e B V S 1 t N c O m 6 8 n f H N z n q a X e E W R i y G T i c + b K + C n T C W x l 1 X t k u v k g h t R a H r 5 F N / 0 d X b t C J y b + i r b T B I 7 c c S K e T V q 5 O B Z q A 1 a u + t F Q E y F J o G U i 0 h a r T F q t 2 o x U f U 0 8 Z v B z X B H T J y 3 X 7 / Q R 0 b n w 9 Y Y B t z Z O I 5 z x I V r U v t N k Y q h 5 Y P c j e P l g 3 d t R 4 I n M Q o 8 L R O c / d m H p i g + N N O / V q k M y U 0 K y Q K 5 v v i j e 0 y L n v N a U J h 8 / 3 n 2 W h 8 k l k Y M 3 S G N w C 2 U G L x f n O r U f I j Z o + 1 Y h K Y t 1 s u U d H 0 L f W x I m B t / S x R C u L p D k X q t h / u J o c g b O W U R t H 6 P T G 6 1 6 f Z w c S X D z Y A r V 6 M i 0 N H m l Y 5 P N F t 8 n d e R u K s Z I O z R L 6 W Y w G k l 7 A M p W 5 M t E M K 7 K U O l 1 Y j z c l 2 d g C m j R L a i Q W 6 / B S P c Z 1 T x p p s o T O r 8 W O f K P U C v S a 2 o P r K p F W N Q j X 8 U w c M O m C t J 5 L p D J 2 8 P O t k E E g o J O b j 9 A w u + H L C 6 9 H x S 5 o q 3 v 8 m D l w W Y j a 4 1 a W z p u 9 o N Y S D E h 5 A A S 3 1 j L d 9 R J c S 6 h U A j l W o m + u 4 1 0 W I r o s q s 1 b T 0 t t K 6 M 0 r o O s c p 9 1 N P S 2 q 1 O / 3 V E 7 s 8 f E 8 W J b r h l z K t i z s U Z d I k g M v o O 0 k 7 Z P u Z D 0 w i 4 L W J p f b X W Q L 3 c B 2 / t G c l 0 M a j F 4 F + R b H J e x u E g v 4 o 1 2 o K 7 I y b N k q d H E 2 w a n y 1 I E p F / g 8 n E 0 K p H I f s l d w 9 r N z Y R u j x u u 5 s s 5 L s U e e t R 0 h S p 0 Q Z r 7 w X I / 6 H Z W K v X U S b / R 6 s 4 X Q 0 9 4 P P 4 q 9 V R M G D x y i w 2 r y f o + Q F M b i I R c 4 o + z 0 X B o 5 Z 6 o 5 P n q g w u G u U K A l 4 a z l 2 j i 3 T O r S m 7 m K Q 7 j 5 J Y e H 8 O f v N p M t 1 q R E g j c k + l z / L r H L W U h Y V R 4 6 D n i J z k B x m t O q y 6 P f j 6 V g k 7 N 5 4 g U 9 V g 8 f L I V 1 r 6 1 A 3 / s g P F m J R b 0 m o k z c T k G Z D P y Q S U w f t M M X E t Z D 4 z 8 R n V 7 R 4 s U y Z 4 5 l x 7 + 0 4 x O G c V z m l J 4 G W I R B m Y E 8 u 4 U b O P f d 8 x J L x R / W x R F F J a D C R d v e T w D i c y m x p c y e 2 e M w h H f t Z j R I C 0 R q f f x c M n m 2 R G k P 9 B M + 9 W 3 I 5 Y M o t a a 4 A f b t 0 T n 2 W 0 O i M t w j D o R g l m n u g n r v B S 8 I O w k m / A J U x z L v 8 e 4 T l X s p H q i U 5 O t W h d J F p l Z C P c y F O 6 b 6 c J z T f G 8 t V p 5 H e K 2 P g q h e e b T f R 6 3 b H a O w 5 g c I S O b / x I W U f X G X D H p z 5 m h u Z m 6 F w A v K a L v 2 P 2 7 A L 8 l j N i B e 4 k c K K U U x R m 0 m x M s O S z B n 7 9 i Q f z n 5 y C 0 z B e 1 v Q 8 r R M 7 d 8 z N n U X y K z M C x l k R L W U Y i d B M V h l q 7 n U + h I U I 8 / h 3 U S x + F B C 7 u 7 M w s 8 6 O C 6 d F D 2 m k R w 6 E 5 t 2 4 r 0 h G H 2 M c L 8 1 D K a 7 B j w I H I Z R L C f Y / 5 q i Y 3 P Z q E n b j u 3 D 5 L K g U 2 / D 6 f I j w h t h O l r w k 2 T X 0 P D n j F r d Z m D I v K 4 D l Z o y 7 l T p C d i 2 2 d 8 u Y t Z l h H p b d y E h v 5 e F a N J I z P m 7 2 M m G q 6 Q p s p G U 4 q a n p l p F 5 2 M L i p 6 P F j d w 3 P J 7 x 4 p T f i t 0 H a Q Q v H G z h H H u y i 8 F M S P g b p z 1 l W D U q 9 N t k H r s M i N 4 q w P + B W / h j 8 r i v b 9 a w u m w R x 8 X L 6 O W N 5 B g v k m 3 M e w x C g 1 R 7 S f q u g K j y v h i U t P f z J z n M B y 1 i b 6 x M O A 8 L C b H 1 z Q b M r R J 0 K h f 0 1 g H 5 a S r y v V z k y U m Q S c e W A o + p S C E 0 0 7 A b p X P Z y G g R K R x + v d 5 1 v F E N x U s i 9 o P J U 9 k d S d J 7 C a N Y 1 y N H m o 4 i E 0 M E T X p 6 5 H J 5 m m Q D s S S g 3 V U L M q 1 / m x b 9 7 u Q Q O E c K j 0 I n W c e y x y T 6 4 y 0 F n T S R D 4 o L 7 4 J L t B j b j 3 a / h M E w S c m Z / 3 K l L M g U u 5 t G m x 0 p A j e V a X Z M Y t L l q o o S q y G i 9 1 I w z w f F Y s L z 0 2 3 U S h k M 6 j p B J o a e / K J C Z l x T q d J 1 s W 3 p 1 J J 7 j E y M l S k d d k R E d R c 9 V Y P 8 s f I e m W 6 T Z k s b Z / B 9 2 o m N a x n 8 x / 9 7 G L / 6 J w / g W / J h 9 c o S F i 6 7 M H P W L X b j Z / Y y k Z Q a j P v 5 c R C E W 5 L J Z G K k 6 N o d 4 3 A c O T o H p 9 v R Y D N v P z p k 5 c j W B W u n a c c j s f q U 7 7 8 q O N T r s 3 l Q L J R F v i d 1 L 4 F y K 4 n V z 8 c 1 g H L 5 w C Q Y L W b y 1 b r w G c r C r N P s + T 8 K 0 A v 3 I 8 t i g w I l D G o n 9 H Q c Q + 7 A P F y w G L w 4 J X q T l 3 a r 6 M U s + C C o E Q s A V 8 6 O m 0 X b N 4 o w r E z D R m T k 4 7 Q Z e Q 2 V W m x V y i j F S w i s u O H x W l B O l 1 H O V R C + m 8 D K J z 6 x b e k k c B O a F h 3 X g z B H I F V o D H K o 9 a S V A x + F 2 v h i u Y W 5 R B z e V Q N 2 a y 2 6 F h z W H 5 1 X a p 0 0 2 A e j 4 5 R N Y g Y X E D O p 4 i U 1 f v d c j 6 8 2 D C J x 2 1 B 8 / h g H c e T o c C e i 1 4 E s 4 R p k w s j g R L t 1 i t f O D P D i m x i 2 w 1 7 h z C b u t 0 H W 2 h h 4 F e 8 k b H y X g D f o h c v t Q K v Z w v I V P 7 b z B 8 u C u I j 2 M J S a C f J l a m K n D K u F e 6 7 T g Z H m 2 w 8 m 2 m d L r b 0 C X C X U F i L D 8 C N G m m x K O G a s p N 2 8 2 P x G i p A Z F a s X + b n 5 K 0 7 S 4 G R C 0 c + 2 + k X y t S K w O + z Q D v N x j l m H k G C 1 T B 2 V s B G p h 2 0 s X j x Y m c A L J p V 4 L 6 i n Y 9 X h 7 j O J d M q d Q n h r 0 J U v P H D 6 R 4 s N Q + 4 u / b Z U e c I b x y n B 5 8 5 V D g w u I G Y C b R a s o h S M 1 6 Q d 4 + U 4 0 o d 6 n S H M 0 Y X w 0 I T j k h y O P s l 7 0 s o I f 1 c i E 8 m B a C K L u W k p M h X O a T D v 7 I h 9 i T h X U t h Q o V z d h d P B 2 6 m o o N M b M H 1 R u s A 8 G c N 5 D Q z V p + i l V L C 9 t 4 L Q 4 X s a H A D n T p h E + Q K v l t W R p j C L S o d 6 f Y B W q k T M N 8 L p t q H V q Y B X B T u G 2 7 W 0 M n 2 o T F 3 y N / S o J m u w + C 1 i 4 n X I F N J x H m c C s j t Z a M n 3 c N B E T o c z 8 C 9 O o V A D X F Y p g E K W K w q F J I p P T a g 3 c v A u W T G 1 6 N v z L e M / d N A x J d B v 9 r H w Q U i E v Q v N O F z G W W Q 6 O / D p R l 1 6 W d F z f e J O v o f T o Q 0 4 t A v I b R d Q K d W w f O F g S z M G p z k a 9 3 d x 8 l c H 8 1 8 M z u l l a 1 r R U / E Y r 4 e J h I o + 2 E G n p M e A Z w 6 4 l Z Y R f V U H d p 8 R 7 Z w V j i W u 8 d L C b D + 8 x I S 1 U D F e R L P S h X / V L d b V B F Z I W s 7 Y s P Z 1 E q Z V Y k O m g t D 7 X m F O / G K l h T p N o E p H h y l L j / w h 7 t F 3 U O N w l 6 V C 2 Y w T y 0 f n y l J l b o J y c E Z U U n X R t S d w Y k r k U R z D o l w Z P B h c b t T l l c O W c Z 8 s u 0 m T f 9 l D 5 m p P v I f H Q A m e 3 H K 8 J f J 9 n n 6 n h t N / M y t 8 P K 5 M 5 7 5 7 U h R Q i i B y A S 5 L / 0 5 e D c M w + r 3 9 A 5 l h l z 1 4 8 i K D 9 0 6 O l k h z C 7 D U s w p q x R Z s T j t 4 a 0 / / S d b 8 Z B G U 2 j C 5 m N w D p L e z W H p / M p E 2 b y R J u w f w 4 q s U 0 n N z O D 3 V E e e 7 X x v z K g C O L h 7 j 9 T E i F P 3 7 / M s 4 S W I V Q h / 4 R C 7 q Z R q K q 5 D 9 p 6 1 i e 0 x G j 2 Z U M V F C N T G A Z V q F g o E c Y N J U d f J 7 M 3 f q I i m q c z R Q 3 d X C R B Z K 8 L 3 R k g P G G j n z r O U 8 5 t E F 5 s S h T r H i c 4 0 m z K B H Z P F o k M n l Y b N Y x N Y 5 o r c e T U 7 2 S + S u S N y w f 9 U 3 q m x g 8 H Y 4 n H 9 y O h y i g J N 7 T c j a l d E i J 0 m 5 X x O b W N 1 B H X q V j R 5 J x 8 q 7 k + j 3 m X z P U 1 q x y z s j d j + H H p 2 z 8 / 0 G E T Y o K s 2 5 e q L S 3 6 Z h 7 u + F 4 h n 8 X R q V j v w 5 N S L X 8 1 i 4 K l V k y K O i 7 K Z U 6 U f x a H t 1 u N X p Z L w g j X i S t N 1 h i N x J w h U y w z F l R 6 z I 7 Q t 6 M F m 2 4 d Z K 5 W d M 0 C / f 4 V q 8 n w p V e j c + 2 L 6 Z F R L v 5 O e S q S V P 3 5 c R S g a b M R 0 y 2 b i p 4 3 5 w w l a r U S F y K 4 u F j y U x z K a W Z t i f u Z g s i 3 1 b r e 7 D e 7 j d 3 t G R k y 3 l o T K 5 I h r p H u Z O e 0 S L L L N O W k z I X V N 5 M l h V I d I e f b G T x 9 M 0 E Z T 7 m t M 5 u T 0 u 0 Z v O Q G b a 0 5 w T V x Z 7 Z E J q s U g + h R L c N j l 4 Y Z Q s Z X A S V M 7 b d B o d N L q k r W 0 j D c m L 6 4 z t O m m a D F p Z P Z Y + J 2 k x k K r U + Z h Y 0 X M E r j n I w c b b 5 9 B / r M F Z l j Q b D W g a J u i 4 T J A E k m q o 4 n j s I 9 9 V s f C p V V Q 9 c A 6 K / 9 7 d P I V f k j Y X x s M E s O b k w I 2 T t N g k s G m d 3 i p g + i T 3 g V C R s G i h N m x y 0 + m S m d e a J 5 P v W D v 9 W K i e 3 H g 0 m D 0 x 2 Z a W s U n m 1 / I R D v 9 h k C e T d H 8 g L i D v I s 5 r a u R Q t 4 z t + 2 m E z n n H c l T 7 w a Z I N N O B S m v A + Z k u k t X n Y m 9 g u 3 o O O + R H h I a J U 0 7 c 8 o p X 2 c x S g r U T J 5 k 5 q M C 9 G b i k R 5 7 c x U w V D m V 3 z g n g 3 d Q j O 9 t Y X F r a C 8 I 8 u 5 b C y q c W k b t S J n Q L 8 T K K R r d I i n L P C x q F P W K y / 7 j o I V J H d u H o O V H L A K E r I 5 L y V 0 u p B R Z w P b H h A e + i W G + T H 6 l h I S X e N h E c 6 k 5 l C g j N H r y u 3 D h m 5 R d e I d S K 5 D t 6 Z l 1 k h k b F b 3 T b f j y J u 8 Q u I c f 4 c V C / j E y M V y W T u P 4 K K K W o 0 H z 0 h s i t P B I V H e o V q b Z u m x x k x v y F K U E m z u n E f m g j 8 j C K a q 4 u i j G T G y k h W X k n j j P T P a g e b q F a q K M d s a L w R H x 8 j 0 w M u V / 3 p N 5 3 u S J p B C I z h 5 f 1 3 X m x s 6 B M j E q 2 j I / + 2 + v i F o m M N k t T o l / W Q K v V I 1 e X P v T 0 R h q n P / O j M c g I k 0 4 J J p S H / E G G W k V C h M i 0 U 9 Q K U 4 v J x O h 2 m m Q m N / b I p A w E 8 J j V C z X U a g O x o Q G T l c 8 t V T 2 C T Q Q u e m U y 5 T g S s g 9 a u 2 Q u s o W Q 0 / m E h V C q u o U G v B d 1 H 5 P p J + J w d f C K Y O n O L X o Z S g I p w e 9 h x J / z 7 g 0 + s W I 2 E 5 Z K k j h P p Q T 7 L 8 H L e i y c n x N b x O z 2 H Q i s + E V J D Z f q 7 N J 3 m E x W W F 1 m B M 8 G M X 9 O a p v M S c j 4 W h L R H + q I 3 I 9 L Q Y M J x 2 O 3 2 R D d i a G n I i e f f K d Z 8 m 1 k z J 4 I C H O X b z M z B 0 P W j B L 5 b d M B n 2 i f n N 7 K Q r s k V e u z X 2 R V h 0 T Q Q Q 4 8 L F 0 K Q k / + n 3 z + a 2 S C 8 i 3 o H J 2 0 K k v k G v p N h f o 2 2 B J W p u g s Z A o n b h c Q e y H t f s j g 8 e P 8 0 M s w 6 I 1 n 2 n n / Z O 7 L z u u x + s R c f 7 u E c r y J f r Q s Q u T H + O l 4 J U L l G 6 M l A Q z R S 2 A I l u 6 O I 1 a u M u 7 G d M h W a J K e 9 O + Z d F a n V F G w 4 h 1 n V G u f U l F G + r j e b + 6 9 E E r F p G h Z t Z U d 1 f e x C c m E m L t s x s K F W e G / s I + V 2 y k i f L 2 E y N 2 E W A x n J A n f 7 J P P 0 p v H g m u A X E 2 S 9 r y G i r 4 E f 3 V W 2 t d J L G 2 Y A K v D L j T H 9 u 0 U v I t e L A w 1 D U M N r S A W G W X D Z 4 D k 7 R J 2 y R x l c M I 3 6 B i d D 0 / s 5 U s h E g T S p t Q u s x Q Y 4 C H i X h s y r A E V / t 3 / b Q 0 X S X P + B / / 0 g X j O e H S B i Q D X T k p m o 4 R s s o b S d g O b R Q O 5 e O T j e a x o z 8 9 g X X / 4 / r 3 H e D 2 o i i + p 5 Z s E J p T d + N o f k 0 T / k I s 8 m X p k B v H k O c J t G k O r z U E F a b L u r w m U c S u q w 8 d z 0 j L s S R u I Z S M F v F i L I T Q 1 j Z 6 2 D b P B D P + q k z R b E 5 1 l C 5 a I 4 K x h 9 L D B q B 4 F J / i c V f k K d D Y t E k 9 L Y j M A n q v c 4 m x / z o 0 h n + p h x 5 l 6 k Y d 7 3 g a d U Y f w Z g S L y + O h b v 4 s 1 w x y m d P a N 3 H 8 w 9 9 H R Y D n P b c J / + y / e B 9 q 3 a s N 2 v 1 n Y Z w / O S / 6 Q 5 h d d j o u a Q G k i Q T L D 9 v j k c p j / H S o f v i X 1 w Y n L q 2 O h a 9 f F R x u 5 k Y c X N H M 1 d R H g X f K 4 z Z Z S k T v Z D H 3 o S K i t t 8 J U 4 K 0 Q o u c b Y 7 S V a J N 5 D I l q B d n M O d m h 5 1 8 r E F d + A E y + K u 4 P M l h l E p r c o 0 w P K Z F b G 6 F k a 4 b 8 M l 7 o 4 W V Y k n 6 7 T b 5 K g X o N D p o / W X o 7 H 3 0 k h 7 y 9 c p k H p G W s P p g C r T g m L H s h c z z d P 7 u C a S N k V 9 Y 6 6 h w g o j G Z 7 T 2 x z Q W P r a L k H z 2 a R v + D / R C 0 8 n g 0 H k 5 V Y Z 3 b h T u V l 6 N Z 1 / G c P K v Z k W 1 A v O I T W s 2 3 + K P y h h w N b m + D d u 0 F u 5 p 1 8 T r m M l k 0 N j W Q r 3 i o e u g w Z y r i 9 s 7 x 2 R 6 G 1 A V s q l B K p x G s 9 7 E w r m j l 8 I f B W 4 6 y a 2 V D 8 P 2 / Q T m L 4 z 7 J X L k b w 9 H E W q I f 3 U r h U 9 n r L D P W h D m J O g l n i T k r h u 3 Y d N M Q T f c C r S d U y H S 0 5 K Z J Z m F 8 h L 1 e / c f Y P H E O b T 7 W l F T y I j + U B X L 1 e V f l 3 0 g h p w z K t G E 5 8 q H S T k o J b g G U E 6 U s u / E 8 z v y Q 0 E U o x 4 G / k 5 G p 9 y F x S e l D 3 h U + H j 4 7 7 M / R n H 6 V 3 M i Y D H M N g i w 1 u Q g h V I B s u 8 Y v V H D / N V R t H I 9 V s U K d 2 O i b + O F k z z k r z D U x / g R U L N E C y z 7 x S R Z / y q H F 9 f X h y + 9 H g 4 j k x y w C K x 6 x p x t b n 7 P Z H q d I t n K I A 6 H 1 w a D W Z p 0 i 5 c 9 i N 3 L i 7 U + W v I J y I A U O x M W o z X o 3 X 3 S E G 0 8 2 i X 1 Q r O H t + x s k y Y 6 f f o 0 a V X V H p k Y + 3 s / M I n k G 4 O T 1 U w m R i w m 5 W w m T U h u e y z v R s F g M v H 2 L 0 e R i d H o 1 M X y f r m a X Y Y 0 c k T M r v S d 8 o p m G W x 2 y 7 V 3 M v h 6 y m S q F e t o V J u k m f s i B 8 c l R 4 x j M r 0 9 7 F 2 N G X L o V 3 / p g T v o x J M v t x C 5 N e q y 8 6 r Y H Y 9 d C G w X t H j B m z x b 9 E i U R x d f N v 8 2 v h 3 v q 9 4 c F I k 4 U i + E 1 m C 8 e p Z z J Q 5 j G Q X S N O W Y t C R k + q J R 7 A B o V w V R b J N 5 h g 6 c w 6 0 7 G Q 6 z X p i m v E K 3 k O d 2 y s P k M 8 8 q u s U e F c R f 9 i s 4 4 z P p Z n Z w 6 z L p f q / f F 3 9 Z 4 y n B G 6 3 N O v s H W o s l H k 9 e O K j E k 4 S V / C w N D N 7 J k Q a d T o r A s X m t X I 7 O U O 5 J t R 8 W p x m V W k e U K j 3 P m 7 D 1 + p f 0 G K + J c f F G 8 J E d f / b X S 2 T z + 9 C q t V D J H c x l H I Z S c 3 x C C D M w T v b / F 1 J o O 0 g T T o Y s y W 2 u 8 a 1 c D C q 7 K P e p D d J 0 3 y o a + 5 c G E W R a a 0 S a O Q T 9 f W R K D e j t 0 m / x x s z x + J r Q d L q B B 9 1 h d E y W w l N c y k S 3 B 4 + e w z 8 1 8 t f I Y y J a E D G 4 n T F B 2 R h G C T b 1 5 N I q h r x b o 0 Y 9 T j q 1 a v w x 3 z a / j 2 P 5 E / + B 5 5 W 3 d r u L j 8 n S 5 v v c A L S W 4 p 3 a 6 e D 5 + O n G f T U M d t I s w 8 e c 1 J X v 8 x I L K x O K / u e i Z G 6 J L L 8 m 3 2 o b X d J M W p h I A / Z V B y t Z j v F m c Y B Q S h g s B t g 8 F s T u 7 l t n s Q 9 c S c G m H U e l l G A z c P H j 8 c Q x r 5 p V Q m M b L j 4 c M k C u N M h X J d O q p 6 q K r j p 7 Y W x V B 9 v h G I x 2 P X a r j 8 X O G 7 Z Z m v B k 8 l W 3 M z D D j w 5 p I 5 m 6 R t J m X X p 8 5 s y K e E w i Q p R Z c S K W d Z J v V f K 5 l D t H y O D d B + 3 D P b A Y 3 L t v d I b S 8 c q Y V L m w f H l y L k s J N g v j i u G 1 + o 2 o J U f 5 I + 6 X M f e + h 4 Z n O D 7 D w + Q a P 2 7 I L x + 1 k 8 y / s / 7 O g Z 1 F y u Y 2 C Q u p f d o x 3 j 6 O J J S M 4 M V R P k N e n a o E V 1 J w L i o g t r g c I X F v 3 9 U l s O + k x N S S R 8 o B E d i J Z 3 C r 5 Z D t g r i v h x U f r z z D 7 c 1 T i F e 6 0 K q M m A o t i x 4 T 3 s 4 5 W N Q + O F Q L R J M I r K s t F L Z 4 a x U V C g 3 N X h v g S j M p J h 7 7 Y F x P x w v x T J A i a q b h u i X 5 t 8 d B E 5 a + i 0 u U + G b Q c d 8 L 6 f y 5 3 W B x W C 3 B Y O I q s X E z 9 k q R U 5 1 O A + N g 1 J G J Y Q k Y k X r S E B X v D P 6 e 8 I 1 R Y p d x m K n H y W x + h W S B w P n 3 / Y d q 3 2 O 8 e a h f P H 0 h u r C + D H I 0 j i s Z 1 v 6 Y E v f 3 g 7 d i k T v o M P z n D 1 5 0 Z S J U B k e m G H d 2 D F j L 6 q A n s 0 8 J J s y v V 5 q Y t W l h I Q 3 0 Q U j 6 j X a t j f J g m w z E p t B M o j K 8 3 0 C Z T E 2 v u Q e L v o d q u 4 E n G z 0 i g w 4 2 1 S x 0 Z E b 2 6 T + 9 S g p s c A U G Y 8 H F u + 2 N y M 6 V F 7 z R G o P r / c w q H 7 q D J j n 3 o 8 k v 7 8 x X r o 8 H V s I 3 M 1 i 5 d H A B 5 G H Q k s 7 c D / 9 Z E 7 T D h p W l a B 2 + Z e P e O L 0 M f F S 8 k J F l Y J s O j b c g P c a f B m q v 3 4 f / 5 Z / 9 r / j b v / 2 X i O / u 7 p E r W X 0 m / k 7 C i V / 5 E b m j 2 K 9 E A Z a c 3 2 w c n e P g d U h K 8 D a i L 7 6 N 4 k T o B d q 9 7 l g l h g z u Q y F D d B z S a D F Q c 4 B A R x P S K M L l / f A U t t V W W L U 9 s d x b R + K 6 1 z e L 0 D K v B u Y J x i 2 b O Y D B 2 B + 2 n 1 d s U 8 r P 5 5 7 z 3 r W S Z t A R A Q c 9 E 4 z G U V M X D l B y Y 0 e 7 W T o 2 E b L m H e A v H b 5 8 Y h J s i u a a M n i j O R m O O T N s U 1 Y 0 y a c d 0 H n V M 1 1 U k 4 0 9 q + E w l N I l p N / R H u N / V x C V E l z S U 6 t V U S w W 8 e T J U / z 2 t 3 9 v + P L R 2 L 6 V x / z H U h 3 a f n D I l q N M h 4 E n o 5 w / K X a i 6 H b 7 o m q h g x p i 6 V X h D y i R p Y n r H S a P 0 9 k M p r w + 1 L J t W L y S b x U t 3 0 X I + s H Q P C p i 8 c p o j 6 j H S R V O + r p C 6 / C N 9 7 X S k 2 a K h n e h I d v N 6 X S I M h 0 O b A z U O l h J M 8 R u t a E z V W A 8 I z V b Y S 3 F y z 3 8 h g r M F o l U W z m t a B r D 2 P g + Q U T y 7 + 1 A U u 0 n y P T q E d 2 t M K q d 6 A z q R M q D 4 8 F r y P j G x y O D S e q e U M 4 V e 5 x B 8 L 2 D Z G 1 X 2 + i S + c l b 3 Z j M d t Q q F a g G W i R j J P S W l 0 S k 9 R h / G o i r z 4 v z u E 0 v d w / N F 8 t C k u 9 v U j I J T K a t 6 + O 2 v Q z l 3 k d K y J p G m Y x 0 6 u Z Q r C 4 L M j F O + q t i 6 x c l z E M f p d X p w u U a k r g 7 k r 4 z u C z I x E 7 5 / M f 2 M e n t t X B + S C P M P p P B A J f D A Y v J A k v b j R M r S 0 R O j 3 j e Q k R p 1 S U C W c 6 n o A 6 M o g U 5 m u S 8 d q q u M P m m y W f c e Z D D 7 W s P Y F 3 U I p P N i l 0 d S + U S q o 0 y G q 0 6 V F 2 z i O Q N O n r x l 9 u m d c j B 4 V u 3 y z u N D B B P S e 2 P G X z Y 7 k O q T j q H X B N e n t 9 x J 2 C Y U q N l 7 M E + Y 0 K F q z 5 W j 8 n 0 p 8 a B K / T R Z 3 + N / / m f f y / 8 E E a 7 d 3 T Y f O n q q C M P L 7 R j c D L T 7 p + 8 r k i Z U K X 5 t A d u s O J Q z Q s / R w u D K G d S o j F 0 r H n f X i a H g G p E G q 1 d 0 m j s l H P t 3 M a 3 0 i T l d / D G B P v N T E a n J m k X G T z h W V v F H m b h M o T g 8 8 6 D N 3 / W k q F I B q Z 4 T 7 0 m E W r j q 4 z Y w j P 0 v g e n L q w g E P D B T E p R b J F q L Y h t d 3 j v W 7 1 O L w I P 8 o 2 X v L M A k 0 x N N k m 7 m P W 7 B M E Y S j 9 u P + Y v S Y J k f 7 9 2 h k M 7 R x r Q C L N u I I R h Z X c g S o y O 8 a f F g a t 3 I u j E v / 9 v n I d P J 0 1 I 7 n / 3 M u z c l K T 6 v F u 6 0 j r e a 3 8 f l O S R c T D U z E F z K V c i b 8 A m g + a g w M 6 O l P R l t E k b M J q 5 E b F k 2 K a l U 9 s h U 5 D B v S O S + / w J n X 2 8 o p y 1 B Z t s j q B k 0 l X 6 c f C W L a S X 4 B g m o n t 9 6 U Q 4 2 n d 6 u N 5 K r z c I M r I 5 y W D z k C v O V R 0 T e v R 8 9 O G O I B D f n t 7 c Q v h u G K V E F b V C V R T 7 s r m X L A 1 E Z G 7 B M 1 k 7 M Z i I m z f j I s J 4 G K I 7 O + Q 7 r a P R L p D / d P h 3 H e P t 4 N B q c 9 4 Z 3 u 8 / 2 P l 0 E t a + T o g u P w N 1 B w s f k R / B B W f 8 r U M S y N g p k E R 3 T W A W g S c j v / 1 5 W k 8 T t S M 2 P l b 2 2 X u 2 3 Y G t m o d r w Y b t H w p k o r r J 5 y G / o V + n y d y B w d 4 n / 8 I P N X G Z N 0 l 7 Q c c 0 d d q B 9 J M q O f V q e E K k e e I 1 a K o t B M / 6 h B Z l A q U i K W h a P s x 9 T I K D J u y L 7 6 I 4 / f m o p r H a T 5 E n 1 C B N t S A S q e V C F s W 1 N v R n Q u I c 5 8 k M X P s 2 D p h 6 m D l n g d X g E Y 0 l u c 8 4 L y r c A 7 2 3 0 2 + R d j 0 Y s N m 8 V k L d 0 c P J k 5 K p y m O R y h Z g M e o E i Z L Z O m a n b E Q 8 n R h n b h I j N 7 3 k Z S s s h j h J z Q s n 2 S Q 1 G 8 1 4 c v 8 e q q 6 L q L S P D h A d 4 8 3 i y O U b r 0 q q 8 H d V D F Q t u r B 9 W K c 1 Y l s V J T j P l A t X 0 K l o U a 0 V Y d T Z y M R p i p s z 4 I D G M I B 3 3 o 6 t H 5 K Y v x q A U a v F k 5 R u L z A R v p U m o k 4 h z B n / T g r T f g 8 q L T V s w / 2 g O J o s a 7 B J q J L 5 y n v A c k g / 8 3 w X 8 + e l h O v v 1 0 2 4 H I z h h 1 g Q y 5 4 2 t J t 1 F O 1 3 4 e m v o p T V I X R O j + q A z M + u H q 5 6 A r F M D + 6 A B v M h H 3 6 / Z s L 7 M 2 3 4 r J K A e E I m V k h X R b j t w Z S t S v 6 V p P 0 2 M h r M u f s i C c v m K h 0 p 3 f p k U m d I a 0 p J b + X x b 1 z P Y v q 0 B a 0 q C Q k L n a / N J P p M K I K R K G c r s L o s N O Y D M m V 3 U W z w R g Z 9 z D k v o l q p C h + z l K 6 g b T H j w e 7 L L Y x j v D k c S a i N j T B W V k Z L I i a B + x J U k h 3 0 6 i a x 6 7 j y w r 8 M 8 p o l j n I 9 + 1 2 M / A 4 7 d r 0 F X F 0 N 4 e G O G j O q D O p Z F R y k e b j E 5 g / P u v j t e 5 J k v h f X 4 4 N Z K c m 6 X d R i X v Q 7 P w g O U n C C 1 0 6 E 4 n K n 2 z E D / M V t t J p E h F A F k f I H w 3 e S C Z p L 4 e K F F v Q q J 6 5 F x 3 N h P O E n p Y E + X W z C o O 1 h P W M Q y 9 s Z P A Y c X J D B 5 U I r / j V M m a e F 1 u K u T K y J 5 J D 9 W k a H E 7 4 O W r 0 W m i o p H e F Q j Y 9 7 h 7 R w m U h S j v c x / Z 5 N a C 5 O H 5 i s Z k R L d 8 R 7 b I M l G k M j N G Q 1 7 9 5 m v z G B 9 P Q 5 8 d o x / j S Y S C g u I + J K 5 n A 4 g q W l y T 3 e G O H r Z S x e l S Y e b 5 y 8 8 O m o T O c o 7 J a I L I q l 5 8 V i C 0 a r G t F m D X M D I 6 4 l p J D 3 b 1 Y l H 4 l 3 x e s P 0 o j t 9 m F 3 T 8 N j J i O s q 4 a L / C K Z w N f C R n x G k 3 s / + O Q e J / V Y c n d E N 1 R e T 5 S t a e A k E 4 0 j d 7 V H O U S M F i J T G p / / J o h v t 4 x i 3 d E k 8 v x U s J b i H h M G b X 9 v p f I z 0 s S z v k 0 6 z j 5 y Z Q c 8 d q n C 2 I o g n S O 3 j B 7 A o h 3 v w i Q j / i y F d s G A Z r 0 G v Y H 8 P k M L o f N e s e F c Z K O E 5 n Y d i Y U F 8 v t e Q 8 o d 4 y f h a A 1 1 O 4 K 5 8 z N k u 0 9 Y D s 6 f U l y n J 1 8 9 x d l f n h k + e j m U / h R 3 L w p Y T o r 7 0 X t 5 5 P 0 B M e k D 9 q 5 Y o j 6 p z k 6 J l a l b 8 F t C + C 4 c E C T 8 L m I U 1 e D v T b d E c S y D V 7 t W O 2 p R 8 7 Y f T C C u R m e S 8 s I 7 j Z r 3 j 3 p 7 4 W Y u U + I d R B b I / 9 r I 1 u B x Z U l z c f K Z v C H + S 8 d j H C y S Z m U N e x 9 B + / v D T 0 q o k u k q i m I J z 3 4 f x + n f z I r 7 u 5 U n c J v n x D 6 5 j 5 M m G L c 2 U Z p b I E 0 1 4 f o d 4 6 3 g U E L l w 2 W 4 F + 1 4 8 v Q 5 z p 4 5 N X x 2 h K 0 b c S x d k S 4 k g 9 d S 8 f K P V 4 X S b x i z j w i 3 / p h G J c R 7 5 w 6 f e E V 8 G G z C Z Z K W V l w L 6 4 n z k u / x 6 5 W G + C 4 2 / f b n e H h y 3 o 0 b M O v o o t p U C x O R C c Z B E Z n I H B z h x 2 8 S 4 r i G G v h + o k H H J V W m q F Q G h L M f i g C I D J s x g 8 u h c e 0 v k r 9 0 L l z A q + U 6 o y H S t X U S I q t 0 H h 0 6 X w O M 3 R q + T 7 1 G z + p j / C Q c C J s z H l Q K g k y M 5 2 u j M L U S 0 2 f H z Z B X J Z P c N k w Z R O A q C B l f r p t Q C r 4 + m R h 3 Y k Y R a P i W z D 8 m k 8 8 W E V z l 7 + I E J 0 9 A z k d x q y z + y 6 + J E D T 9 X f Z 0 y Y e R j o s X 8 i m 1 4 p s m E 4 N / + 0 b E g E S 5 D b M u B t X A h X I j h B f J j 8 b I x K g 0 f X i W l j R m o b m D f D O 6 t 6 B T T d o u s T 6 q r W Q y l V q 7 o h s t a 7 z 4 3 d H O j c d 4 + z i g o V p 9 s v G H u 3 4 z t u 5 F s X g h R J J z d J G V D r W M H G f x S x l 4 Z l + N W L W W a r T j I X 0 f 9 5 r j U p 4 a + U t v G o v k P z F h Z H D D T D a Z X m R 3 6 P l Z 3 N g 2 Q 6 v m X Q 5 7 Y k O 3 l 5 m Y b w r s U 1 k N f d H n 4 V U Q c m 3 h p F f q h a F s H 5 2 N 5 e E N u v d b 4 W S 2 0 u N B H 0 + T P S T r r + b f H u O n 4 c D s 7 Q 8 z 9 j K W P p j D l 3 / 4 d v h I w u 7 j g + V G H m s f q v 7 R E 4 N J J E t 7 Z e k R a 5 B H C f 1 b I R M j n N d h k 8 i 6 R X / / u G k U 6 7 Z Y i 2 W r q 3 Q 8 G l w K N c l M V A s y c d B i z n l w i c r b A G v K V y U T Y 6 c w a v f V 6 Y 8 0 D 5 N p 6 7 s C t o s P x e P n m S Y 2 8 u S L N u q i a s Q U P b i B 3 D H e D g 5 o q E q q C t u + s i F u 4 N J o N e B y S b b 4 7 o s E Z k 5 O X j z X r D Z h t B 5 s m p g l D c Y 7 9 / 3 + x S j R y C a Y 2 I Z / n 7 Z 7 2 + B o n 2 x W c S 6 L Q 9 Z 3 Y t J x 8 b M + W 1 f U D v K O 7 l + u j a r L / 1 z w G 8 W G 2 k p w e Z a J j p v D 6 M 2 u F X Z D D w H r G W H S X t 8 2 H K i P P M a b x w G V s J 9 M v I G x 0 W z E k y f P h 8 9 w w 8 r D V 6 L y D h q H g b s T K S H I 9 H c A p Y / C C W K Z T A y W L u m K F i t E p m h p t G n 2 n x O + 3 h o d 7 2 7 l 0 f A e C a 2 H J f Q G k n Y 1 a q t Y z 5 w j X z E p f K r l g d R M 8 x h v F 2 M z u l E e b Z P C 0 S 6 p t k 0 j l n W E f L N i I + P k 5 u T F h T K 8 b j 0 S z 0 c m B v d E 2 K b b J t 1 e J I 9 e S v / n B K 6 E W E 9 d H T 7 6 8 w L 7 e L 9 f N + L b i E r 0 W Z e h 6 u t J Q G S g H z Z 1 m X P f g k 0 / h X I r h d p r 9 A Y 5 x o / H G K H q q R G h 1 t J E q l 5 P B B + c T i d m l q a x c T e C R u H o C m Z O 2 E 6 f H J U e c d k P + y + 8 A 2 G t M 3 n t 1 D F + H F o d A 6 Z M U v 6 O d / c w B 1 p w G m f p u T P w W O Z F a V O p 1 U Z / I 4 S l j + Z x T p 8 U 7 z 3 G 2 4 O 6 k e y j n u i h W W 7 D O y 9 1 W W U z 7 9 S U p J 1 k c B H m / P w i G v v M t k l I b m Z Q T J X x + + d 6 E Y L + M S H w Y 7 w a N n M d 9 P p c t j S A c 9 a O O + U s v t 8 2 Y j 0 9 D a d h F p 1 O E u 0 5 S Z C 1 0 q 8 e A D n G j 4 P a F F D D P K 2 B t m 9 G X y u Z B W z i 8 R 5 D y t A 4 E 6 p c y c N o G 0 + M T o J / 2 S s 2 S v 5 i p S 3 y L c d 4 O + C r s 1 u y 4 O H W d R R 4 q 9 R q D B / a v a h Y t 3 B h Z t g x d 2 M K c V 0 G s f J 9 a F d j + G z h 8 N 0 P j / H T s W f y l b P F v W i b 1 + u F T j f e w 4 3 J F V i d w t P I 4 + E z k 9 H I d c V 7 W S t d I + f 5 b S R F j y G B Z d X / 9 L s n + E / + m Q 7 / 4 J 9 u o b h b F w W x v / X O 4 j 5 p q r / N 7 K B k a M G h 0 y N o v y C 6 A 9 + I 6 s V K 4 2 O 8 H e w R y u T V y X w S v p O 8 W E 4 G 7 0 3 L m H I d v U G b z q Y S u / N 9 v W E Q q 0 e P 8 X Z x e m Y U 8 V s 4 s S Q i e r w 2 a k Z b x D / w h l D z A N U u X U 9 + d q D B O W M S b t P L r Y x j / D i M 5 a F q m Q Z 6 h j a s V t t e h E 8 J N g V L H Q 3 s Z i t c l s m a R 1 l F o c w 5 H Q m Z y c d 4 b c g 5 q c i N K h a u W J G r b 8 M z 3 G d q 5 + k u G r 5 Z O I x q s T k 3 Y 3 d z F 3 E 9 F 8 z + 3 a Q s f u 4 Y G 9 X q o I x B Q Y N W V y N 6 b e / X L 6 y l 5 n 0 2 b O w c H j r v c S M 4 w r X N 4 w r n t w 0 u X Z J h n p a I x W T i f v H N e g O W h S 6 W P A P U 1 T m 0 e j X S X g k Y y L c i d / g Y b w l 7 Q 8 v L q K d 8 U 3 D M W 9 H c q Q i H d 7 / e 8 P l 8 I l h x + / Y o m b g f f T I v e N u V 4 2 6 l b x 9 G M q l 5 o W W 7 3 k Y 3 6 8 b a j Y j U v u 3 9 a R j N J r R 7 i 4 i X 4 9 C T + X 6 z l I L d 4 E e t n Y W d t N Q x 3 g 5 G s o r M L j b V y u U y X M s H O x b F y x K J 2 A z 8 9 3 5 7 E a 3 m 5 P I X v U U v 9 j D i v Z i O 8 X Z x c b Y N 9 0 4 B T Y 0 B n X Y d J 6 4 s i F 6 I c t B B W p 4 / h 3 h x C l e c S 0 J o M o K X j Q g p 9 v k 9 x p v D H q E G g x 5 4 l 3 K L x S L 8 o N y L 8 b 1 p Z u 2 j p d Q u l x P l a g 1 f / u 1 4 0 S y j 3 Z C C F / K m Y y / F s f / 0 o / H V p h H V R k k U F h u 8 B w U c t 1 R T q d K 4 F O J k f A u 1 b h s z t g v I t T a x 6 j 4 O n 7 8 N q L e a o 5 K U / q A r 8 k 0 M z 0 k H a s m D g 8 4 a i g k H o w 9 X f / 0 R / u 9 / / i 9 R z I / I V 4 x J i + Z 4 o 2 a d + l h L v W 1 s L J o x m 8 z D v z J 5 m f y c g 3 f u 6 C N b 3 0 S j H c e T Z h V h T Q j R 2 x X R o v o Y b x Y i y v e o W s J Z i 4 0 0 l B r R W h m V b B 1 9 j w 2 L F T X y 9 g 7 m L O M N S z i k X i o V o V F r Y L P b c f P O I w Q M H u h 0 Z j i n T T A 7 p F q y V 4 r y H W u o n w Q 2 6 4 K 9 N D z B g 6 t y u / 0 m m d 9 G 0 Z D T b g r D b Z L 2 6 R I g L u 2 Q 0 H u R O d 4 z 6 k 1 i L 2 z O b Y H r h Q Z U L T 2 s s z o R 0 V P 1 1 G Q o 9 G A 1 S c T g h v v P K 0 U 0 V A M E 1 k 1 o N C r w L O t h 8 l g Q u Z v E 9 e Q j L L o 9 m F O v Y v l T 9 z G h / k T 4 1 W J t r 0 / f f n B l P S 9 X 2 Y 9 W v Y 3 I o I 6 d X a n c 7 K d C S 9 Y I t w 5 4 1 z G W h 2 r V 2 m L r T g Y T a n + 1 B I N J 8 p u T I 1 O w X C 7 B b h / t Q s j m 4 L / 6 5 1 / i 1 / / W 5 7 g T J Z L 2 X 9 L P 4 J h Q b w S f B U u i M 7 V y t 0 U l u r 0 O t B q d q F L n 3 B V 3 W S o m q r A H z P j j x u S 2 2 c d 4 f a i F P z R E I y M 5 t u n d E h K J h K i Y q J L 5 p 4 S S T A z z c A N p G R w p / M 3 f / w X + j / / z X 8 D n O L p M 6 R h v D k a T H l q T B u u i p z t f U + n W H b T J s u C d D T W C T I x r Y Q M K j R 1 Y / X p s 3 / z p y z p 4 I 7 p j S F C L M q M h q c x T J q F h f N N 2 h G Z D I k B h 9 Z p R j o 6 T S g n e G k Z J S k Y x 2 c c X / + Y i a u 2 L w 2 e O 8 b b B z W 0 y t T z q C w 1 s F + / S N Z X C 4 l q V T k R v G 1 0 N P M O O T 5 d C v M w j i E 6 / D v P F V 0 v A c + c n 3 j S b N y A 4 P 9 0 W D U p l t D o q r P q 6 Y 4 1 3 3 l X s m X z l 3 S q 4 D 7 4 j a B F B h 3 6 r D 5 1 5 s s P K B G J N 1 G m 3 R U W F s k S p v F N D 0 f 4 c u W q Q b g o n + D A c m 3 x v F J f m M t C 1 t S g O L D D S 5 X O Z x v N N v K u J c i O G 7 6 t 5 1 O L k R y k a 8 y j B P Q S 5 e 9 K c q 4 O N 7 N E B j M + W W q I g m s G 5 S E 7 w v 2 v Y y 0 O 1 S h 2 0 d F V B F i Y I k y n z Y r T y t p 4 c X Z h K p Y y d R B n 5 h o m 0 2 O h C 8 A 5 + K f M 2 K i 0 P / L a 3 1 y j y G J P B L d G S F R X a O j M C 1 u 4 e m X g z O h n 7 d z X h j b s P I x O D K 1 5 4 + 5 y X k Y n B g Q k Z 7 y K Z G H s a q l F v w m Q 2 C u 0 k k 6 p b U s P g 1 J I S 4 R 5 v L d J I 5 D 8 N K a j U S o x q r o a K y o y O 5 i 7 W k q + x d P x Y Q 7 1 R 8 K T m V s 8 z x j u Y 8 5 / d q 4 6 Q k R K N M F c k I h G u J V N o V g 5 v t 3 2 M 1 4 M Y 7 X K k I c j E K 3 X L p V G S t p D M i q Y f 3 X 4 N 2 V w K + V x e E E l O / i r R r f Y R K T V Q b 4 3 n r I 7 x p w W H r m t t D V r P g 3 t k a v d G P r D f s r p H p m i 9 A l X h z V R M f L H 8 Z r 7 n L x 2 q j e / X B 0 a 3 D l a f m Z z L O g x k L n C g Y r 8 G 4 u c a u Q 6 s U w d b h H W a X e z u t q F z q 1 B o p p E s n R A x p l f C s Y Z 6 K 7 j k T C H V D J M Z 3 k a v 2 Y d t 2 g S H M S C a t v B e w r z j y Y u H C V j h w 4 b j u F X z m 4 J a a 1 A L M r G p x 2 R i M J m 4 q l w J N g N b p c l S q J H p Y H 7 J j B m n C S p 1 7 9 X J d I y 3 h p r R B Z f X D q N L A 8 s 0 m e z o k r C T 2 m p z 8 0 u d X g t b b w o q 4 1 9 O J 6 q / B K i d C z a E t z a k t I U C t f g 4 e b i 6 3 L P q Q L s m F b 8 q Y Z 2 R t F a 5 l U a 1 e X C X 8 m P 8 6 f E k q c f 9 2 B m s p z 4 l b T T q O K t E X 5 9 H q f T y Y M M x X h 1 q D n 0 v L q 0 I q S W D T Q K N d z x M Y 7 F a h d m n t + i I V G 2 U 4 1 J C s E r E U 3 N Z M 8 F u m E K z c 7 x j 3 p 8 T W E 4 O + j 7 M 2 U c b y 8 l Y / G A a 6 a k 3 U 3 o 0 C Z y 7 4 k 3 u 3 i W o d R P 2 f m p V O m P J 2 l Q q K Z p c y s / 1 6 h p o T G r R g M U 6 O 1 7 q 0 u 7 + + b U u f t e x l d f S t V M R q c Y T 7 d x u 7 G 2 u W + P 5 w U 0 5 v Z b x X N j P G Q f D d Q S T 0 w C z a a R p f L 4 p G A w G a L V S b q m a L 8 H i N k 2 U P r y K 9 B h / f u A 1 U 8 r + i J y b 4 h A 7 7 6 X 1 u n j d T / D m e e 8 K J h K K k U w m U K 1 W x D I N J e r Z O n z D z r C c D Z f B F y Z b C w 8 f H e P P D W c C H T x N S d Y I 8 6 r Z v v y j t + 1 Z 8 H T F J u A y z s + 0 j y w 7 c r 1 D X Z b G q s 2 V a J b a 0 F k l y c J R v 2 K 4 B o N N C 5 N X M v E K W 2 W 4 l s Z z T u V m C j e 3 X 6 H c S I n j s P n f C c x 6 a V f 8 H 4 N f r T b F s p D v w q + w P I e w t 8 s K 4 W K w j b u x V 6 s f / M s D 8 P 8 D U G U + E 8 T g h y w 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 G u i d = " 5 a d 0 7 f b 0 - d 1 e 4 - 4 5 9 6 - b 8 c f - 3 8 4 f 5 d 4 0 d 2 d 6 "   R e v = " 4 "   R e v G u i d = " d e f 3 4 2 2 9 - 2 b 8 6 - 4 3 6 1 - 8 5 8 f - d e e d 2 8 6 8 9 5 9 4 " 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 N a m e = " A l a b a m a "   V i s i b l e = " t r u e "   D a t a T y p e = " S t r i n g "   M o d e l Q u e r y N a m e = " ' R a n g e 3 ' [ A l a b a m a ] " & g t ; & l t ; T a b l e   M o d e l N a m e = " R a n g e 3 "   N a m e I n S o u r c e = " R a n g e 3 "   V i s i b l e = " t r u e "   L a s t R e f r e s h = " 0 0 0 1 - 0 1 - 0 1 T 0 0 : 0 0 : 0 0 "   / & g t ; & l t ; / G e o C o l u m n & g t ; & l t ; / G e o C o l u m n s & g t ; & l t ; A d m i n D i s t r i c t   N a m e = " A l a b a m a "   V i s i b l e = " t r u e "   D a t a T y p e = " S t r i n g "   M o d e l Q u e r y N a m e = " ' R a n g e 3 ' [ A l a b a m a ] " & g t ; & l t ; T a b l e   M o d e l N a m e = " R a n g e 3 "   N a m e I n S o u r c e = " R a n g e 3 " 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L S t a t e   x m l n s : x s d = " h t t p : / / w w w . w 3 . o r g / 2 0 0 1 / X M L S c h e m a "   x m l n s : x s i = " h t t p : / / w w w . w 3 . o r g / 2 0 0 1 / X M L S c h e m a - i n s t a n c e "   x m l n s = " h t t p : / / m i c r o s o f t . d a t a . v i s u a l i z a t i o n . C l i e n t . E x c e l . L S t a t e / 1 . 0 " > < c g > H 4 s I A A A A A A A E A M 1 Z 3 W 7 b N h h 9 F U H A 7 h y K v x I V 2 A 7 S r A m C J U F R t 9 t u W U u 2 i c l i J t F N s l f b x R 5 p r 9 B P t q T E E g y r S g I b M G C J v 8 c 8 P I f f R / / / 7 3 / D s 8 d l 4 n y P s 1 y b d O Q S h F 0 n T q c m 0 u l 8 5 K 7 s 7 E S 6 Z + P h B 3 i 9 U f b G p B d q u o g d 6 J T m p 4 9 5 N H I X 1 t 6 f e t 7 D w w N 6 Y M h k c 4 9 i T L w / b 2 8 m 0 H K p 3 L q x 3 t / 4 R K e 5 V e k 0 d s f D 6 3 z T s + 6 1 1 N P M 5 G Z m U a S s Q t 9 1 v l K J / k d Z g I 7 m s W G R V + C H n s 5 f I / f s 7 1 W c P Y 0 A c m R S K P x d J a v Y W U x H r s 1 W x f h X s f k c 5 y Z Z F f 3 z x r u T 2 J E r C B L w W w Q V o e s k s D w n G B H q U + Z j A s s E L T 6 Z + 1 W i b B x 9 S t Q a 9 K X J l s p C w X k U Z X G e j z f z D 5 z q + 2 u q o d b 5 D R Y 0 M s u h 1 + o w L H t e 6 j i J A F Z u M 2 j r P O b 6 N N V J i d 7 x q o p y g q G 3 a b e v + G M 6 T 1 Q a N Z v v H r 6 J t 5 r G a 8 D 0 t p Z z P N x + h 9 / h r Q m A 7 + u K I B U t d f q r L k a c 2 t G t z v P i c 3 + v + 7 H F K A o o l o H 0 S 7 J k i H z h U 8 w p 3 b B 1 v p k Q N g 4 w T m C W 1 u K / A P F 6 a n Y u 6 s 6 K 8 e 3 k p 5 m Z W N h / + X O 3 N y B m o 5 y P 4 A H f V t l 8 0 Y 8 O I V A o M A k F A 6 2 s x c M Q k Q E Q E v K u 4 q k h D J z 6 0 b n Q 9 m n g N P d l i 8 q f 1 V E 9 w f N S l n u 9 r l l P 3 a q e T I 0 9 G k 2 V p q f B 0 e + N S X p S x x A n O A g k F i V 1 F I X w y i T u T N 1 N B Q G s 7 / n x z V m r x 2 7 R s r v m e D 3 w S 5 y m c G j E x f H U 4 7 x i A k l O w 5 D 7 1 X k l f c Q 4 o 4 J j K C k O r P 0 W W G M 4 i A F + u W s S u d s s y 8 3 0 b g Z 4 l a h 8 b h 7 6 c Q H 2 J + H 0 k V x U 9 s c R F Q F h o K O u 9 l c C G D j l w 3 t Z X z l 8 c + X H L 6 d t V R 6 V 7 W 2 H E o Q w z r H c I m 6 m k r w d 9 R V x 1 L 7 A 5 D I x m Y 7 U 1 m i d Q 0 g q k Q i F I J T V k q S I y 4 B x K l l X S Z Y I D i L I y 5 s m 8 4 c T 5 C 1 k B o s 4 t 3 H W j w w B 5 5 r E A a G y I o M i C v 4 Y A E V d N f m M A W S Z x R B 7 Z c 7 L s j c / 4 Z 4 H b x I x b s / f a n J M Z 9 3 U r F K b P X 2 O 5 0 W u + V q R b i K d D 3 E y U 7 n t u R 8 4 i D O g f k C q O A d i V o Y J D n G Z M e z P 7 0 o A A 6 d 8 e C + P L o d v E f x y 2 l b l n c n s I s 5 S 5 z q L j y Z E 3 f Z q S B u z u e 7 p r p D y + V x S C X 5 a 5 X w g c Q 6 K L u y / Y 8 B T I j i I u 1 6 d N z k 7 n L t e q C z S s 1 l P K R G w V s J w E M K 6 1 9 k e 5 m E g O 4 c 7 J Y C B U z + 8 u Z m W I z c X f b y r / A + V v M y t N w n h X o r q y 5 1 3 u y x Z C / s X i g G 3 S X T a V z 4 C C R b C 8 V e n 6 E E I O b r g l H d W z x p J w d g a x 0 F E d H f R 5 H M v Q + + Q M 2 z b 2 n m i v i m 4 / O y X x 8 F N l u 9 z 6 h d Z 2 1 p M k M d J j h m j u H P Q W C I 4 C C P n R x E 0 b j M y M S u 7 e L 1 k G A o x C z k l V V o n M Z I h H D e E d L 5 l X E M 5 r G Y m B 9 a M d 1 1 c C T f + V h j / A P 7 4 1 B i R 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3.xml>��< ? x m l   v e r s i o n = " 1 . 0 "   e n c o d i n g = " u t f - 1 6 " ? > < D a t a M a s h u p   x m l n s = " h t t p : / / s c h e m a s . m i c r o s o f t . c o m / D a t a M a s h u p " > A A A A A B Y D A A B Q S w M E F A A C A A g A e h R Y V V m / M z W m A A A A + A A A A B I A H A B D b 2 5 m a W c v U G F j a 2 F n Z S 5 4 b W w g o h g A K K A U A A A A A A A A A A A A A A A A A A A A A A A A A A A A h Y 8 x D o I w G I W v Q r r T l h K M I T 9 l c J X E h G h c m 1 K h E Y q h x X I 3 B 4 / k F S R R 1 M 3 p 5 b 1 8 w / c e t z v k U 9 c G V z V Y 3 Z s M R Z i i Q B n Z V 9 r U G R r d K V y j n M N O y L O o V T D D x q a T r T L U O H d J C f H e Y x / j f q g J o z Q i x 2 J b y k Z 1 A n 1 g / R 8 O t b F O G K k Q h 8 N L h j O c r H B C W T x n B G S Z o d D m i 7 D Z G F M g P y N s x t a N g + L K h P s S y F K B v F / w J 1 B L A w Q U A A I A C A B 6 F F h V 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h R Y V S i K R 7 g O A A A A E Q A A A B M A H A B G b 3 J t d W x h c y 9 T Z W N 0 a W 9 u M S 5 t I K I Y A C i g F A A A A A A A A A A A A A A A A A A A A A A A A A A A A C t O T S 7 J z M 9 T C I b Q h t Y A U E s B A i 0 A F A A C A A g A e h R Y V V m / M z W m A A A A + A A A A B I A A A A A A A A A A A A A A A A A A A A A A E N v b m Z p Z y 9 Q Y W N r Y W d l L n h t b F B L A Q I t A B Q A A g A I A H o U W F U P y u m r p A A A A O k A A A A T A A A A A A A A A A A A A A A A A P I A A A B b Q 2 9 u d G V u d F 9 U e X B l c 1 0 u e G 1 s U E s B A i 0 A F A A C A A g A e h R Y V S 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L 1 g A 4 V N h W h E l U 9 K D D y u l U g A A A A A A g A A A A A A E G Y A A A A B A A A g A A A A p w 3 / Q 2 t r V D G p l H v K T p 1 M d v g H + o E P E W S Q K m Q + U r x S 0 d 0 A A A A A D o A A A A A C A A A g A A A A x 9 C p H 7 q 4 A / Z M Q s u w Z u y 6 7 6 G i s p D X g L v V i B A X 6 o Q q D w h Q A A A A U q X Z p z V t Z E 5 m A 0 J B n A d o p y t 0 R B 6 b G 0 N Q y v a U y U U b K t U 2 4 n C U w R x i C Y m Y S g l I 8 2 / 3 4 9 G c j T 2 H + T 9 F F N D x s 2 s M R i x O X m o D p o z S p 5 j x T w 5 T S I 9 A A A A A N H C U R M Y 0 7 Q f X k / c a + 6 j F B q k p E M e n 0 j B J B N R U 8 Z v Q 1 C b h B L p o 9 D C E G C S Q F N F x 0 S d Y g A Q W f 6 k w C H b o G P 2 K 0 9 I 3 V w = = < / D a t a M a s h u p > 
</file>

<file path=customXml/item4.xml>��< ? x m l   v e r s i o n = " 1 . 0 "   e n c o d i n g = " u t f - 1 6 " ? > < V i s u a l i z a t i o n P S t a t e   x m l n s : x s d = " h t t p : / / w w w . w 3 . o r g / 2 0 0 1 / X M L S c h e m a "   x m l n s : x s i = " h t t p : / / w w w . w 3 . o r g / 2 0 0 1 / X M L S c h e m a - i n s t a n c e "   x m l n s = " h t t p : / / m i c r o s o f t . d a t a . v i s u a l i z a t i o n . C l i e n t . E x c e l . P S t a t e / 1 . 0 " > < r p > & l t ; R e g i o n M e t a   x m l n s : i = " h t t p : / / w w w . w 3 . o r g / 2 0 0 1 / X M L S c h e m a - i n s t a n c e " & g t ; & l t ; v e r s i o n & g t ; 1 & l t ; / v e r s i o n & g t ; & l t ; / R e g i o n M e t a & g t ; & l t ; R e g i o n C a c h e   x m l n s : i = " h t t p : / / w w w . w 3 . o r g / 2 0 0 1 / X M L S c h e m a - i n s t a n c e " & g t ; & l t ; r e n t r y & g t ; & l t ; r e n t r y k e y & g t ; & l t ; l a t & g t ; 3 2 . 6 4 8 2 8 8 7 3 & l t ; / l a t & g t ; & l t ; l o n & g t ; - 8 3 . 4 4 4 3 7 4 0 8 & l t ; / l o n & g t ; & l t ; l o d & g t ; 1 & l t ; / l o d & g t ; & l t ; t y p e & g t ; A d m i n D i v i s i o n 1 & l t ; / t y p e & g t ; & l t ; l a n g & g t ; e n - U S & l t ; / l a n g & g t ; & l t ; u r & g t ; U S & l t ; / u r & g t ; & l t ; / r e n t r y k e y & g t ; & l t ; r e n t r y v a l u e & g t ; & l t ; r l i s t & g t ; & l t ; r p o l y g o n s & g t ; & l t ; i d & g t ; 5 4 9 7 9 6 9 6 9 5 0 6 1 4 4 2 5 6 5 & l t ; / i d & g t ; & l t ; r i n g & g t ; 9 2 o n 8 _ o 8 l H s m p e o j q m B z u B 0 z q f 9 5 6 J x - 2 t B u 9 k U i m q L 0 3 g G y h h i C 8 h v u J l z 1 M y s k B 7 h l v E g 8 s g B m x k 0 C l _ t i B 8 2 0 g H w - j p C m _ 7 E _ r 9 2 B 1 s 9 h C s w 1 Q 8 u - N 8 w s 3 B g o 3 0 C p 8 3 f r y 0 p D 3 4 7 e z 6 q J 0 6 - 9 K j 3 v i F l h v h C o j 4 N - - v k D s 4 v v B 1 x 1 r F x 7 - n F r h q N 3 k j s E l m l p E w 5 t m E z s y h E 3 u 8 N m 2 X w 1 j C t 5 l j C s j j 4 B 6 o 5 P p - - o C u k 5 j D 6 3 s M - m y 8 F r - z l B 5 t m v C 5 j j 2 C w _ 3 I l v m - B h k 2 d n x 5 g D j z 3 D s k H h 0 i w C r k 2 N n o 4 Z 1 r y n B 6 o z 1 D j z 6 F y j 0 a 4 l h P _ l _ v B s s n J m 9 m I y z w t C k j u 8 E p o 8 O v t s C i k 6 7 C 7 1 n E 8 y w w C 7 7 5 1 G i 4 4 q D j h h S v m v Q q _ o h B 8 9 o q B r i 8 c 9 m 0 D 2 5 x h E 0 v _ m D t s 4 0 B v q 5 z C 5 j 5 R j k q v C 5 p U u t v w L z k K o n z z I 4 w v D m s s s B z m y 3 E l p 4 m E i y w 4 C 9 g u w D 4 z h Q - 6 y e 4 l - L j g 6 D i 5 3 G k m g F 2 n z G i x 1 F w j 4 n B h l p w I 3 u n B u n B 2 y l Q k 6 0 I 5 z q I q m 1 z D m y 8 P 0 o z V 8 h 9 j J _ y q J 6 u z r C 1 g o v E r t q i B w 0 t p C q l 1 C u r h x C 7 6 h 6 B m 3 o C y t x x B x 2 8 d m v i N r k - f 2 v _ D t - J o 0 j G 3 2 h G 5 z 5 c 9 2 _ H l n n W n g 8 B g o 6 G g u 5 c k 7 g w C - t p O y w v D _ z r P 7 u t W _ m 4 L p 9 n C i t _ g D 6 k 2 h B j 8 s r C q x 6 D o i u Q z - y l D j m 8 R w t 4 Y - u 0 C 4 r o G 3 4 L 2 t u d p 7 j B k t u W u _ j L y 2 z 4 B n 7 8 H 6 s 3 s E 3 9 2 E m s 4 L 4 - w 4 E q p x B _ y r G - y i e t l y F 8 7 h 4 B h k k R 2 3 p d _ v 9 G 4 4 i E v q m h B 3 y z H o o m J t n 4 j B x x l g D y 2 2 g K w 9 y E 8 8 1 9 D t l h r F 8 v s I v q g g K 6 l s S 5 _ 1 C 4 0 y c 3 5 e y u _ 2 D x h 0 9 E 3 z i B 1 g 4 0 E k _ u n B l k t i F 7 1 t M s p 4 p I y 4 9 2 B _ w l M p 8 o j F 2 u _ 1 F m n 5 2 F s 5 6 9 B 8 o y R j h j m F i s _ h M u 0 j I 4 k y u S l s D 8 t k q H 7 1 8 m Q w q K t 2 x t K t i x T x v g l H - j y C 3 s - t C y g 5 _ I 5 9 _ X z t l - C 8 y 5 2 B x s F l q h g B 8 j - 4 K 8 2 x M v v 3 5 C i - m D 5 j s g D z 7 j l E 3 g 4 x B o i i - B 8 h 2 K 0 - u _ g B t - J q _ h 7 G s u u 9 E 0 u o q B y _ s T s 8 u h I h h q y D n u w Z 1 C y _ g n E k t q 8 C j q x B 7 h 6 o M s k 0 Z n - g 9 I y y 1 U j x 3 1 B i 7 6 F r 3 j J q w z z L j - i L o o u w D x 1 6 z G 1 v z Y h v 9 m E h v r L n t 4 y F s _ x C 6 - w y C t 4 4 O o k 8 r C 7 w w k B 9 x u H _ _ i - E _ y h h F u 7 s Q v 8 i 0 H 1 d - y p 9 I t k g 5 D 1 2 x 6 B u i q v B o h _ E 9 y k 6 K n t - 4 K 8 p x P 8 n j w F 1 y v v C u i q H g m q _ H - 6 8 G 5 l h 9 G w 1 1 - D 0 u s 8 C 2 h w g C 4 k q p C n 1 3 z T 3 h l E 3 9 h b i - s s C p x q S x y 8 k O 6 0 0 y B h 9 l J r 7 5 p Q 7 1 v q C p x 3 s D j j k K w t 5 - B j o _ q F 6 7 X k - 9 1 N 5 p u D l 6 j F 3 9 i 5 L r 5 g c s t k v G _ o 2 V w r i 6 H o w o q B h u q q B q g u 4 B y w v 9 C 3 4 1 2 D 8 s w 8 F m 3 q C y m o 8 B u v q w B t g 8 o D x 2 p Y l u 7 5 F 4 - 4 u K l p D x r o 2 C z x c 4 z m i T 5 x k D z 1 r j E 6 w v m B x 1 t 0 H 4 x 6 q E 5 8 1 7 C s m 7 L w - r 3 B 6 z - s C p g k t C - k K - 7 K v q p m F m z d _ 7 r r E q 1 6 v E p v 9 M j t v 7 H 4 x 2 j B _ j l r H w 0 4 C k v 0 h C r k 6 V t 4 3 7 D m m g F v q 2 y B s 2 k F x t h r R o g 1 I g k 9 x E 0 p l s B 9 w 6 l D 3 6 7 K s q n l C - p h q O 6 r 1 H s g n U 3 s h _ F y 9 7 G 3 6 x o K o y s I 4 h i Z 6 0 9 m E 4 z _ R i w m B 2 1 7 x Q 0 q t D h z 3 9 E k 6 x r L w 4 s 7 B z z i 6 B - z n m V t n n a 7 0 x M j x 4 w O 1 8 v h C 8 9 _ c m j - x E 0 r k D 8 n r h M 1 h b - j n s C v s z p E 6 5 r 5 C 8 1 1 U 2 s j V m r - 3 F s n i K u g 4 x E s i s i G 9 0 w l E m 0 p O 8 w g C 2 6 v n I w r p C 9 3 5 1 H 5 i v y D h v n 2 E s 5 8 9 F 2 y u K 8 x g l F u _ _ t F - q 0 p B i h Y - 8 2 2 P y j 8 J h y 0 4 F 9 v q u B 9 9 8 m G g s x Y h 7 u o N 1 7 g V v y t J w 9 i 7 B g r o y D p j 8 h C 5 1 8 i D t 2 - R 5 z s j B r g 0 O 1 9 q R h w i u C 9 6 s w X 4 2 s z N 4 r 7 R v o 5 n J x t s i G 1 h _ 1 B 3 7 w h D 1 8 r z I 3 s i z U o - 0 P 8 q m x K x k 8 k D g x q m G p 9 z D o j z h D t i v x X h p 1 M 4 l h s H 2 r 3 i J y p P n o z l E y k 4 1 H - q _ s K 6 u 3 F s 2 h x B k z _ s G 8 v n s O h o I 2 _ n k E m s k 9 G n _ o N l j 5 a u 2 u i I m 8 l E u 3 t r Y 5 w r j C h n 1 0 D 3 y 9 m E n y w L u g s h O _ g y N 2 g p z E t 5 v u D s 5 o b m y 8 6 W z 7 4 U y 2 T l t v x K l r i n E n 2 9 S v n k o B 2 8 r W k z l c v 3 _ 9 J h i _ 7 D g k 9 H z 8 z F 6 w D 9 2 z 8 h B 9 m 5 G r 0 7 d s o r n B 4 6 6 X j h 2 9 B 1 p j N w 9 0 p J w J 6 t z v G h 3 9 y B y 4 - k L g s 4 C o p y z K p u E 3 w - v R n v j x B 2 l 9 O 8 h p v D 3 9 x j G 9 1 q m J 8 _ m D l m u k N 8 j 4 M h m q 9 J s p 4 2 F r h y N 0 n 9 8 D u - r - T 0 - 9 1 C y y t Y j 7 7 k F 4 q 0 n G r o k t D 0 8 y 3 M 4 l g g D 4 z 5 5 D 9 l 7 0 E g z h - C 7 k 3 r B u p y 6 E 5 p n 9 D m 6 r h J u j h s B k t I y j 5 2 M x r w G 6 o - G _ s 5 8 I r z 9 n C v - l i N 6 l l H q v r I q z 9 E p o 0 9 E 2 8 7 6 K x i _ n B 6 Y m o h u C k o p Y 0 9 l u N 2 9 l u N y 0 q a 8 j z F 1 _ F x p o p D v 2 k p E 5 l r H p m p 2 C 6 4 r h C 2 r - 1 C 0 _ s j C y 8 p t F r o m 4 C o 9 2 x C z p m l G l 1 j Z k - v 2 C z 6 o l M p 8 l - B x 8 u 6 C p 9 7 k E 3 k h r J j 6 6 E - _ z 9 G w 0 0 0 G j h s h W g r V u h f s t Z y 9 t o D 0 9 s v G r 7 q T g 7 2 9 R j t K 9 h 3 r E x r 7 m G o o q i B 2 h 1 g E r k z s C w y l t H p 6 g k O 4 m G y 6 7 8 I n n g 4 B 6 x 3 p B _ o z V 0 0 s N u v j v C m y x - J 2 m o M 1 4 p z C r 7 t r K k o 7 a h g j u C 1 h 9 y B y k l p K q j S i r l K _ g k 0 B 4 2 6 x I 2 g 8 l E 7 0 p 1 E 6 p l e k m g 9 J t g q 4 D 0 k 8 _ B k r r h C z j 1 l H - z 2 W r 2 n v E t 3 5 t D 3 - - u F t t z h D 4 2 D r r t 2 C t p 5 I p o i J 0 n q v f 2 4 n D 1 7 H v s n h X 4 m x 1 G 6 m i 4 B p v z 1 F w o 6 i B _ _ v - D i 5 v x E j z 3 _ H i 4 z u B 2 _ w p F u 2 p r D k n s c j 8 3 g H 3 p 5 p H 2 u 5 F w m y H i w 7 B q u 5 w M l w N 8 1 6 y K 0 _ m 8 Q k 3 r B p k l 5 Q x v R w q - m E q z k r D - 6 t 2 E 6 n z q E _ _ y J 9 4 l g C 4 u i 6 J 9 2 r q B y v l R u 3 6 t E h h k 2 F r g g M x 7 q m B 2 x _ G w p 6 l C u 1 7 - G y k o i B h 8 7 F p y n n P r n j D k 8 s Q 0 7 t s P m 2 r o O t 8 k B z 1 u 5 H m z 3 T 8 3 u T k 6 i g B r y p s C z 1 q q C 4 h 7 x H 1 l 3 7 B 5 9 j z B o l t 9 E 1 7 r 3 C t - 6 t G 6 6 o 3 C s u 6 7 G r 7 p b t g o k K x 6 9 o B w i t 9 E 5 3 2 0 E 4 h k E p n 2 2 O 9 6 Z m h t 7 D _ p 2 l H 7 m q n C h s x X g o p L y m 2 Y 5 3 k o B t w h n C j v k v B k t m C 8 0 g 8 C - y 1 - D v u z 1 C 8 _ n 4 E p p s 7 B x 0 m J 1 8 x O o m n 0 D v y 7 Z v y 9 C 1 p m k G z z j O g t l D v 1 v 2 B 5 r u 3 C 9 n I x u h I - m j E n i 9 R k n v a 6 o s I - h _ j C u y _ M - p n e 0 m 4 H q q V q 1 9 b 7 r 0 B 7 n u G u 2 2 I k w 8 b _ w o e h t x B 5 i Y 9 8 u O y i y H z v j D 6 V r 9 5 v C o a v i 5 I - g t G x g 3 I i 5 9 M 2 t u O - 0 4 I _ _ 6 C v _ t O x x w H r h 0 D g 7 p o B t k - M 3 0 y B u 3 z B 8 3 m C r y s F y h w G t i 8 C q - s G - z r F t - t G t 6 z V 5 x s B - o j 2 D 0 3 h n B 0 9 9 D 1 z z H 4 3 5 R 3 s _ q B 8 7 7 b 5 u z D 8 g t L x s p S j 2 D - l C v h F p 2 p Q 8 m 6 T 3 s h t B i i e v 7 g w B l y s W _ s 3 F r u h t C h u _ K k q w G 2 t 8 7 B t w k g B n u 1 M p D p 5 q V _ s 3 F 2 p k U 8 5 9 H x y o J t j w R q 4 _ L 8 m 5 i D n 4 1 S o 1 r K s 2 4 h B i 1 9 5 B i q h M 1 3 9 K l y 6 Q o y 8 J i w 7 f u 5 9 E g g i 5 C k p F p p h l B v t h C v 0 u F p l i B q z 4 F 8 r p S t o g W w r Q g 9 p G 7 q m T t g P 5 j 0 F - 1 8 E z z g K q 3 4 e 6 4 P s 3 3 k B o 1 r K q 3 s H 1 v x B x 9 z K x z g K 5 v y r B j 4 l V q 4 k H o y 8 J 5 8 2 B k 1 s M w 7 1 U 2 - y g D o 4 S r y - p C v 1 n F w - h 2 E 8 x 6 7 B 0 w p m B 7 3 _ B - 8 _ E m w 6 r C n q 0 G y k o M 6 9 m C w 7 w D 6 y i K 7 i i I o o 9 C 8 h g n C y p i H y t 2 D 4 r o I g 3 x t B q 0 o 1 C z 4 9 G 5 t 6 B z 2 i M m 4 s t c o 4 B i 8 8 5 B n k 9 V v x 2 E t n 1 Y x s s X w r s L x u F x 1 q a s r v U - C u s k R 7 _ 1 2 N p - p F y 5 x c - 9 y I z 8 Z 4 7 7 W _ h h _ B p m T n u i R n k s Z s 4 x N - q x B i m z L h r p G 4 x h H p s o b 3 y 0 P v 2 2 M 6 r O 8 w u r B 8 6 h j B 2 7 y S n x 8 T 6 y n 3 G - g 2 X 7 g k M 6 y 3 H j 1 u I m v S m t y E u 0 p O u o q E 8 o 5 3 B w 3 y C p 1 7 E 5 n l T 5 v l H h O p r r n B z _ p F - m 3 y D - r n l B - n I 8 s r l C g - - j B j o p k B i p 8 x B 5 j t F _ r P - 2 m P s _ 9 H x p 2 h C r 0 p g B t 7 5 q B s x 9 O m J 5 r r E 7 o u 0 B 7 u t K 4 g 1 9 C 6 C o 5 w - B - R v p h I - m 2 P q u 2 J 6 1 0 B g h k E u o k M h y z E p 1 l B 0 q g R s m w _ B p t x S m 8 y T 8 z m L 7 s i J 6 k u F j t 2 F 5 u 5 N w n t J 4 z p O 0 q y O r 2 7 m C l o - H t 8 q N q 7 q B 1 z i B 6 i i D 6 - 5 L 6 3 s W v 5 7 B - 6 2 B h w 5 n B j 4 3 J m s i Y u k 0 Q j n B 7 y 1 m D 7 6 t J j 5 4 R 6 - u X s k v K j v k C v v s e 0 3 4 K 4 - n M 9 6 i C j z x N p 2 h L 4 l l H x 5 h B 0 1 m Z y 7 3 N - y 8 N 5 4 q e k x T r 1 m P q 0 m B s s 2 J g z U t 0 s G r w h C 5 z s B 4 8 8 d p g q D 3 3 1 P 9 6 g U - 7 s I i 7 j D 9 m 9 J o u n C y v 1 B g x q F j m _ l B 0 s v G l m m P r x 8 H g 3 4 D g n k 8 C _ 4 y Y v h j X g o p L n l 4 F s l s Y s - 0 R 6 8 h a 0 t D 6 _ m H j 5 u c o g i E 0 6 3 S m o s K y w o b 0 3 5 F y - u D r v s T 8 2 G h k l O 9 8 g F 0 7 _ B 4 s y C t m m I 8 4 i Q o n k F l q h U 5 z s f 1 5 _ Q 6 u _ Z 0 q B 9 8 x Z 7 t q V g g 3 I z k 6 E o t 6 T r l 6 d t h 0 g B z 2 8 U v m 4 U 0 1 s d 9 t - b g t y J n 7 o D o _ 0 D o 9 9 L j 1 o D 6 w c g 2 m G 0 j t y B s _ 9 H g 5 j Y o j p a t 8 j N w h 4 N m t 3 m B m h X 5 _ T n s 1 k B 3 0 r G r v 4 I x q g M 4 o p K p v w - C x w 9 r B z 5 y r B y m s Q o 3 8 g B 1 y f 2 w 8 5 B 7 q 0 W n x t i B k 5 x K x k o D p 7 1 X t t 8 U m k 5 E s - 9 N x x - J n p 5 X w 3 q D x y o C g p v N u k 3 E p l Y u - j a n g q D _ 9 k S u o h E j 9 0 L y 4 o v B _ 9 n G u - x B - 0 1 F m 5 u S - 8 _ g B g - 1 D - p x E 9 p n J - 6 x P 6 k r C m m h G s 3 q H 0 t y G j - 3 F 3 j 1 B 2 9 _ S j j h I j 4 1 G g 2 y M u 5 k M h 6 x E 5 u P x 9 n B n z D p 7 z B 7 j 1 H s 2 - F p l i H 7 v q E h k q 2 D x - s K - 4 Z 7 N 7 0 2 O 8 2 t 2 C x 1 r v B 5 i w h B y i V i q p 8 B p l u t B k u h d r 2 g F q v 4 O i k _ 4 B t - 4 D 5 l x 5 B y t r K q l v H 1 8 n 6 B 4 u k R q t g P m m s t C 5 9 2 C y - x d m l j V p h r j G g 8 9 1 B k j n x B _ w Q y n r t B q k - T r r u 3 B _ m p M y r 2 J q 0 3 F o 1 7 V z p 0 m B y p m G n i 0 F r y h I o 1 6 N t 9 Q p j q Q k 5 3 s B s p n Y s 3 o F 7 j r E k 6 z P z 4 4 B 2 k 8 B w y 0 R w 9 q I q 3 q F i 6 r W 9 x o Q q 3 r q C 5 j n C s m 4 y B 3 l r p B 4 y i j B - w w H g - H n o 4 z B y w B 7 u 4 x B 0 j v v B x p w t G - t s Z 1 o 6 Q 1 k C z n 1 N n i l O m t m I 6 - 0 G 1 t w O n v - O m 5 m C y 1 s E 1 k z I 3 x q D 5 k U 4 w o U n 6 p K y 7 v L u 3 j D y 1 g C j s n X 9 y z T j m 1 S 4 p x 8 B q y M p z - m B w _ 2 r B 3 q j i B m j 3 F s o 5 E y x u D m o 6 i B q _ z G o n 2 E 4 6 H t 5 7 B 6 j _ D 2 6 o G _ w l D g g C 3 2 7 L q m t X h 3 G x x r D g x 4 R 5 3 w P r 7 n X h m O - i n K j 4 w G 2 i 7 B 0 9 x J y w k H r 9 r C u 3 X 1 l u G o o 4 K s 5 k M 3 0 6 F q 5 _ J j h r X 0 v j T p B h r 4 G g 7 j D v x 7 M j u 8 N z i l 4 F s o s V t 7 k E r i s Z 8 6 g M _ g k E 5 3 w k C s 5 D n v 6 Q 5 r _ t E 3 0 6 F n 0 y L h v q C n y 6 x C t i - Q 2 6 D m 7 o d r g u E j 3 a n g q D 7 w g H 1 p m W 9 x l r D w 5 4 e 0 0 p B g _ u f s 2 7 J n s 3 D k z o E 2 9 y W k 1 w Q v h 3 G u l H h 1 n K x 2 v E 8 0 q e g k 6 s B y 2 1 n B 5 z W r q n M x 3 z E l z _ B u 3 v P 6 6 7 i B q - p y B 6 x m C j h g C 7 x x L 6 - 0 G q u o Y v 6 v V 9 2 t Z m s l N t q 5 G p l l G u o E 4 i p R 2 p j m B 8 0 _ 2 D 6 y r M n y d l 4 g f i j k B t 0 l a _ 7 1 i B z r 4 k D 9 3 u R _ k w h D 4 z j i D _ s 2 w C 8 _ n C 1 j 3 D h n j k B y z 9 E 6 4 u 2 C t 3 _ O g - 7 S n w _ Q 1 2 t J 8 j j 7 B j x q z B - o o S t r S z _ C 5 t y 1 B l - - B 2 7 u n D 2 x s H k 4 n l H 1 i F s y 0 p B s g 6 j B 5 u w z F n p x 6 D r l q B 6 j B g o z q F p g k i C q 5 u M _ 1 w 0 E 9 n w 5 D 3 7 w S j 4 Z s 5 w O 9 m 5 K s 2 l o B 8 7 y Q l z I 7 9 n S o s k i B k v z X r v 3 o B 7 o p G 0 g g E 5 6 n O 0 - 6 Y t 2 o k B x t v D y 3 m d k s y J x u e g q n u D r v V l v 6 4 D 3 l - 2 B q y l G w 3 9 v B x 1 2 h B q u z l D - j q K r _ 8 h C u 8 n 1 B r 6 u 3 D 7 g 9 D 4 6 2 N u 4 w B 1 t v o P o s v M o q _ z J l 5 z E t k x q C 7 i v 8 J 4 5 w B - m i 0 M 4 w v B i q o y E w q 6 H 7 z 1 n E o o k H o j 9 m C 3 8 8 f l t n y B h t 2 H s 9 z v E u - _ 0 L z g q D 6 1 x t B 5 n s F 4 3 h 9 P t 4 0 k B 9 9 9 n B s z i m B q 9 2 z F k p g _ B 9 5 _ 2 B u y n g C x 1 y I m q n B 8 D v t 9 7 D 9 l t 8 B 1 s s S x o 2 r E w 8 g h E 5 s g H u 6 _ h B s h g T v k v b z h 4 k F q s j r I u v 5 R j g l 3 C 7 r h 2 B 3 8 h i M 2 h y k B 1 q 4 T j 6 9 P _ 1 q 2 G w 4 3 P 6 w 4 O s r o l B 9 3 - V q 9 l 5 B s g g T z - x P 4 _ n V _ 5 7 p C 5 t k s D 3 x u - D h t q 4 H j p k x G l l o g B l 2 1 w B l n 9 B i j j B 1 7 9 h E 6 1 r 8 C k w s V u k l 9 D 0 y 7 W 2 o _ 3 F i n x I r 1 k B r 4 6 X 5 - 3 q B s 5 p H i _ h h B _ r g - E 4 q R 5 - 0 u C r p j t D 2 u v r B g m r F m g 0 l C r s j z B 8 2 n o B m p r g B v 8 9 G q q s 2 B u i y F t x x t N B _ p 7 9 D 9 h q I r _ v 3 U o l c 7 5 1 a r w N 4 u z C u 4 7 U r p u i B n i 8 H n 7 J 4 5 m _ E 0 2 - - C 4 x 8 B y k G 3 i 5 6 L 9 7 5 i B 6 x k 0 C g 9 q i B n 9 i C y 0 q k C 7 h g w I g o j a h p m s B y m u I 5 1 3 2 B t 7 p 4 I k l 1 5 C j m q I 3 l q 8 D g - 0 E t _ o y L j y u 7 B s h u o B 9 s 8 w B _ j _ Z 5 w q x B g i p i C - s r 5 G h 7 l C u x 5 w B 3 k 4 2 B o 6 v 4 C v v 7 k B 5 x g B 2 v 6 m K 5 o k S l u l e j v z H p l 9 s F 9 6 5 i B r 6 t B p l 6 P h r x f m 8 8 v B 5 W m o o e 6 4 o z C l 3 U - j 4 V o h 2 0 C i 5 - S s u 4 w B r r s s B t 8 i h B y 1 4 o B l o 8 2 E u 8 t B x g 6 4 C o n 0 z B r 7 F h k _ 2 B r z w 5 B _ 3 s B m u h D o 3 C h x m E w l r P j j 3 T x 1 o V h y E g 4 P r z p K 7 p n O p n 8 E k 1 i m B 5 v 5 l B s _ w Y y 1 8 d z 4 G 6 8 m H 6 l h q B o - _ y C z 4 I z o l e u 0 u D l z j B u 1 9 s B y 5 g o B k x n V p w 5 g B - 5 y I u 2 4 K p t q b m 4 y M 0 w y x C 1 0 k o B 4 r w s B g s r M o 1 2 B w 3 c 1 G 9 2 4 P z 8 p b m 2 s D u 8 - q D 1 v q z B 8 g j G k _ s R 6 6 o m B v t l V u 7 i 7 B g p 1 z B 9 h 9 D g 1 3 d l p 1 j C l 3 h i B p - 3 E i B 5 i 5 H l 8 p E n m 7 D 0 h - G 4 g 3 B t v 4 C m o k H m 9 2 I x o j F 4 - - G w x 7 T v 4 v Y _ s m B h i o B z p k I 4 6 5 I 6 g 1 U _ i 6 o B 2 - 1 I w 9 q 5 B 9 q i N w 8 u 1 B - 2 t H 2 t o B _ w x d y - p 0 B v u l a 6 k n D k o w i B w l 1 m B 0 k n Y 1 9 v I 8 z w D w 0 1 R w j i d 0 w m C g y q S g j 3 b 2 r y M j _ k q D _ n x c 0 x 5 H k 8 w V 3 i y E u 7 7 E k z s U 0 w 4 e 0 9 r c - o W 3 v 4 h I _ x u D s t 6 s C 4 4 3 P t v 7 - B t 1 q m F - 0 E h t g H 5 i 5 B 1 8 u 0 B q k j J 5 l 4 F j _ 3 6 B j 2 - b 7 g 0 J s j p R 5 r n C p 6 l B h v x N 8 h 9 W 6 1 p j B z 6 x e h h r Q i m D l w 8 R v g l D q 0 _ F 0 - r i B y z r S g x l T 2 m u O 1 _ _ B 0 j h Q o u l K 5 t _ p L w t 0 I m j - v C w 7 i q B 0 9 m n E 2 g t C p - 6 J y o x n E k 6 r I - z n d 6 t _ H k x g J p 8 x D 7 i n B r 9 w t B o 6 2 M q v l a g g x q C 4 _ 5 Q w k w G x v q F g 0 w q B 0 1 I x 6 w e l 6 k Y 5 _ t X 0 0 5 O t - r u E h m l S g i C k 6 j d y n e g j 2 B 5 n 7 z B 4 t q O 6 7 5 K 7 m 1 M - 9 6 E 2 3 - B 3 3 z g B x y u N r 1 9 9 B y z y H l r x a 1 4 0 x B s y 7 0 B 1 i u D p 0 j l C 6 v 8 S s i h C 4 7 p a 3 x 1 l B 9 0 z D 2 6 l D 1 v z x B 4 r w M g w v y C m r s K 9 0 1 x G m p p e - i r J y x 1 F r z 2 N 4 o h Q i t 7 Y 9 v 9 U _ 6 l G z 5 l k B m o i p B 0 w Z 8 6 r s E x - m P 8 - 4 r B m r t V g q r C 1 j v G q U g m x O j 7 v 8 C 9 r h H 6 z l l B u x o e l n q I 1 x n P v n y E i 1 t k H h 4 g B 7 t 1 s B 0 9 s 3 C - k i i B 4 6 s h D _ 0 7 v J _ 0 7 v J 9 r k w J _ 0 7 v J _ 0 7 v J - r k w J 9 r k w J _ 0 7 v J _ 0 7 v J 9 r k w J _ 0 7 v J _ 0 7 v J _ 0 7 v J 9 r k w J _ 0 7 v J - r k w J _ 0 7 v J _ i s G k y 3 y F s m 8 C s m 6 S i j o 1 F 0 z 9 9 B r q v 7 C _ 1 m n J 9 o v n J n u g 4 D 6 3 z R n j _ m B 4 l 8 n J 2 l 8 n J 4 l 8 n J 4 l 8 n J 4 l 8 n J 2 l 8 n J 4 l 8 n J 4 l 8 n J 4 l 8 n J 2 l 8 n J 4 l 8 n J 4 l 8 n J x m m g l B _ h l B 7 w i k I t v g o J y h z 6 D 8 7 1 l B 1 n n p J 8 z _ o J 8 z _ o J 1 n n p J 9 7 7 t I 7 z U r 0 u v t K j g 2 o J l 0 o h l B 8 x 7 g D 5 h m 2 B 0 _ p l z C i 8 3 n J - o v n J 4 x m 8 z E - o v n J p m 7 _ k B - o v n J z t 1 O _ 4 8 x F _ 8 i 7 k B 9 m x m J 9 m x m J - i _ m J 9 m x m J - s _ B o 6 _ 6 H 3 l 9 t G 0 p q I 8 5 u g l B t v g o J 8 5 u g l B k 8 3 n J t v g o J p y t B t w h _ B 7 p r k C t q 5 r J x g o r J u 1 w r J u 1 w r J t q 5 r J u 1 w r J x g o r J 7 8 g v l B u 1 w r J u 1 w r J s 1 w r J 7 l k l C 3 k 4 w C o 4 8 o 0 C u 1 w r J p n V 4 x v t I 5 9 i p J 3 9 i p J t 4 2 - C 4 0 w 3 B g k h q J p 4 p q J g k h q J g k h q J g k h q J p 4 p q J m - q - I 9 u b 8 p v P _ - w d l l 0 p I 6 r o D h _ 8 k L 8 g x w H 7 3 i b z _ _ t N 3 7 k y C 5 t h t E i w g n D 4 H k 9 y m B m 6 z V l 0 0 B v 8 s 4 F 8 2 w e k t 8 w N m t 8 w N 8 y h I l s o q K p 1 y y D 9 9 - E y z q 5 B 3 5 n _ D m x r r C k k 1 _ I g 8 n O v i p y J r 4 y H 1 r 0 I 4 6 y v N k r x p E 7 5 7 x C n t 7 Y x 5 p D 1 g z H p n 7 o B o x 5 W 0 v y l J v 5 k M j z 5 o N 7 m y j C 2 s v y E z o 9 k G g 6 I - l k f 0 7 q J 3 x 8 4 J 9 u w y N 8 x z R 8 j w k J 2 4 _ t K h o g J 0 y q b r j h q H v n _ k N w h B j s w n N s q p u N t 4 q 9 I _ x 6 K - l i o B x r 7 E o 5 v I 7 q v _ C x s 1 y E z 2 o o C - k h _ B o m m j F g l 6 j G 0 g 7 s B g 8 - s N o y m D 6 m s m L 4 l 2 0 I - w 0 Q 3 w 1 s N v 5 r M 1 o v u J z o 6 I p 2 z o I z j i B U 6 _ l l M 0 g v B g n t 3 N v 2 3 3 N y t g O j 7 3 x J _ - 6 O z 3 p f 7 m k i E p 2 z u N m 5 k D m n 4 M r i i 6 G l 0 o P i t x 8 I 7 1 3 _ L k 2 _ B _ p 3 D _ - x Z 1 9 w h C 8 p 2 e s 2 t m M n o 7 B j z y 3 M u h B t 7 y 3 M j 8 x _ M 4 o y p D 1 k 9 l D v h r v C w 9 s a w x r j B w 3 o n O - s z n O z i f o u 5 5 B v r z v D 8 3 k B j v 0 k E t 6 7 x C 5 s _ m C 3 0 t z E k k m n N h 7 7 m N 0 - T 9 0 p x M 5 z g r D h p l 2 C 6 u r B n z 1 x F v 1 r w B 2 t 2 7 M l p s 7 M q 4 _ I g i n R 2 g q 7 E u o q y L 6 H 9 8 0 f 3 k r C z q _ s B 6 q 9 3 B n 2 z g D h r p t D y 6 l B j 6 9 m z D k q l q B s 2 - m E 1 p 5 E y h m y N 1 x 4 B y n 9 y L i k m n N - 9 1 - F s 2 8 t B 1 0 7 n B _ 7 8 u G x 6 g s N o u x t C 9 p m r E 2 g 9 l N k v 2 X p 6 l 0 H j o p T - 5 y E 0 l 6 j G 6 l l 4 0 B m y x m N 2 g 9 l N h n y j C k q 6 3 E m y x m N 6 l l 4 0 B 2 g 9 l N 5 m 7 h D x u o v D 8 K z i H n p 3 l B m w m W 3 9 8 d u 6 z L o m q r B g j o S 4 r x B j 4 r N _ h 6 J j - _ U x x C s - x a 6 q 3 e 0 u j T y m g M k m y h B 3 q K w x 1 T i t g m B t 4 1 V o 3 k q B - 9 p Z 7 2 w g B 1 z h 2 E q z R w z v u K m l 3 D 4 - 0 L 5 t x g B 1 6 w L o p o i H - 7 C q q l J p 3 i L s n 4 o B j q F u h l h B i 3 r r B 7 g j B i 0 v 5 C o 7 v W 4 o 2 H v k t s D l 0 2 p B t _ s E 9 h h 3 C 6 _ 8 w B 7 - 9 R q g l x C o i h 4 C n 8 v g C 4 1 v T 9 r s E - x 8 Q w i g y B y w y P q 1 s p B z 2 J h 1 n B 3 x o z B 8 t 5 V w _ w M 8 y k Y w - 4 B r 6 1 i B 0 6 s P 1 m 8 P 0 1 r J l H p h q - B t x 9 E _ 5 q h B w j s 4 B 5 3 p O m 7 M t G 8 v v 3 D v 9 2 g B r k i S p i _ D l u 8 g B v 7 q t B 3 n k t B g 9 p c w q s m B 7 m 0 Z u p p G m 7 m 9 E w o 3 v D - 1 K 8 8 k n B _ z 3 f 5 q u z B q 1 4 m F 5 g x R _ i h l B y x o H j 5 g s C 6 0 1 I 1 6 P _ v g 7 C 9 5 i F - 2 o x K w k z 8 C x m v X u 6 3 R 4 z R z h 7 n B h r g P u - 2 l L j 9 q 8 C l x _ C 2 2 k B p v o K - i i x B p - N 0 m t x E i w 4 k C z q o C q v - W _ p 8 h B 2 h n m E n k o H r 5 z a _ _ r j B k v r R 8 1 4 E w j R 5 5 N g o r T 9 t n j B j 7 n U y r m D - y 3 L q q 1 m E u 5 6 Q 8 1 h I p t j c 4 1 P w v h y B i 8 u z D o 8 t Z n 4 y F k o 6 y F y 7 t 8 B u x e n p o 9 I r t k - P - x h 7 D p u v x E 0 2 2 K 1 o F 3 6 g p H z g _ k D 5 2 h y F u 7 j O z z 0 4 D m w o H j l y G x 5 2 L 0 j 5 H k s 2 I u k 2 F x n 1 u B s t 9 B w o n p C 1 x 8 n B 3 m s B 3 i 1 h B 3 o z N 5 p 0 z C h i w M o g K 7 2 g t D i s 0 n C l m k q E 7 x x 2 C 3 m q e 7 g 4 b 7 7 _ 5 B u 4 m G 0 u 3 r G r j 9 S y s i x H h 5 2 m B r n 5 1 K q g a v h 1 2 W u 5 t E 3 5 s J m 7 7 g I i u x 3 D y k - W 1 - N q 9 6 E p o j w F 4 r q d l q 1 K h o v J o p h f 1 1 7 o B 7 0 o n B r l P 9 u D p v 2 v B u y g q B r - i 1 B 7 _ 0 B r o 9 n B - h k C l r g l B h s z J 9 w t B s 3 0 K y 5 8 k B 2 7 i o E 6 r u 1 C r x 6 j B i y s a j 8 t l C g p n n B _ 5 x B g 9 2 9 B g d 8 s 6 n K 7 n n 7 C 7 h x m B g 6 3 o O x g q n B 2 y 8 H 7 6 z q H l o g n R r s p U 4 - w b v 4 j e j u d 3 4 5 5 F v 2 y _ D 6 z g H 8 p 2 4 P m g K 7 m 5 4 B 2 n 2 r F x 6 1 x B j o x U 8 p i y D l 9 y 7 B w _ t t F a 0 5 n u F q 8 g F t 6 4 z E y q 9 o C t t x O 1 h x u E q 6 n j D q _ 0 p D k k 3 5 L 5 a h - 3 z F 5 h u o D p u O p g 1 5 Y _ 5 1 e q h z O 6 i m 2 I n 6 r 8 E j x s C n l m u B r h 9 0 E z w 0 s E 9 t i j B 6 2 1 I x z l D h y p g D k 8 u - B m t _ 4 D h 3 p 9 B o h 4 u B w _ s x D m z t 8 B 6 g q Q l 5 o k E - 2 r x C n _ x 2 E r 7 y E 9 - s c 2 v n G g - l z T - z j I z h 2 h J g 1 n N 5 o t i G g 0 1 S h 5 j l C 2 m n x C j o _ v C 7 u q H h t 4 l B _ l n e x - k w B s j y o B 9 o 3 k D p 7 6 M j 5 Y l u o _ L 0 8 4 N 4 g p 6 G g 9 l n B 5 s r 4 D n 4 9 2 B 5 h 8 E 7 2 r Z u y 0 9 G 6 p r Q m m s 9 H 3 8 1 O i 3 _ B r 5 h R l k _ i B 3 - 6 2 E 9 0 g R k r r H 0 g g 8 N g 7 - g B s t p 0 I j h p z B k y u m H 9 p h t E 8 5 - l B o l o m C s x w J 3 3 u f 6 q z V m w n v Q m m 6 J 5 6 2 L u _ y j V l u O h 4 s d g x v T q x r w J x g r D v w 0 _ E r _ 0 G u j _ P s h g 8 F q g q K - 4 t y C 1 4 m 4 G v k y 3 B _ g 1 b r - x w B m 1 1 l B 9 q 6 e o n i 0 B 9 7 7 w E x 2 t F x 0 9 d 0 t l j C v u - w C k k 0 c _ q - i B 3 7 p H 4 n 4 8 B i t 5 z C m l 7 J 4 _ 5 l B i 6 q 0 F q n I k k r r C r t 9 r E y 8 1 _ K - g e n s 7 r F 8 8 k 3 D p - p 2 K i 9 0 p F k x p k B k h - 8 M h 8 0 8 M y l - D 1 w 4 7 C 0 z _ 4 E o m i k H 0 5 7 y B k t 3 - H 0 7 s u D g 8 q j B t n 0 w J 7 n r 8 C p i G g 7 s M 2 k 9 x J j g v N 2 u v l G 5 u j 8 J 0 w r _ E q q k b l u u - J 4 s _ 6 B s 4 3 s D v z p l n F m 6 j r D 7 t 4 8 B k - i j K k o g m J w o W x - 5 i K k - i j K k - i j K z r 8 n J 2 h T 3 3 5 z C n 0 u u C _ h 9 l K 6 r q 4 o B g p s x F u r q W 6 r q 4 o B h p v G r 4 1 w H y _ w 4 F _ i 6 C 8 h z H p n y g K x k k h K p n y g K 6 3 2 7 H v 5 j E y 5 h _ J i l 9 4 n B y 5 h _ J z r 5 7 B m l g m D 3 n 1 V n z 7 t F y 5 h _ J y 5 h _ J 7 v _ o F j n u X y 5 h t H 0 w h G j h 0 l K s g r l K h h 0 l K i 8 4 D 6 t m 3 I y _ 2 D q 6 n n I 0 p z n K p s s o D i - r 9 B n _ z t o B t 6 6 q B 2 7 6 p E 2 u y 4 B 7 5 k g B 7 x z Z y m h n K h o q n K y r m K h n 7 j E - p 2 L p r 8 n K r r 8 n K q - _ w F h 5 - W p r 8 n K k h 8 _ C p m l n C q t 5 4 k I w s m i I q - 5 E 6 s 2 9 H 8 g s F 2 7 2 s K 2 7 2 s K v w _ 0 C x p 5 j B 7 9 u H 2 6 s - D 7 r 6 n B _ n j 0 J w l 4 5 B l 8 g j D l x 2 w I g v j B n y 5 G g 5 7 y H _ _ - u K 8 n 4 5 B j j m w D t z g p K l v u o K 6 g k q B u g p n E r _ m b 1 g r - E n k k H u i 8 N u r x z E p m x 0 B 4 q j 4 D k 0 k s K u _ g 0 D u r v 2 B m i s u D 5 0 u 4 B i g x i K 3 g o i K 2 7 j c g m x n F m q p x K w o 4 8 C n x r q C j r 8 B l 1 x 5 I 6 6 7 p K p 4 y p K 6 1 p p K t 0 u M l w p 2 G 1 3 3 o p B z 9 k q K v p 0 q D 0 - r 9 B s g u q K 2 x w 8 G o t g L t j 3 q K u m g r K n 5 s 2 C 1 s g v C 7 u g r p B u m g r K 7 j n D n 0 u m B 8 i 9 n D p 0 7 r E 8 n q o B 7 y h K k 8 4 - G 4 1 p p K t i G h 7 q 5 J o x 3 o K v z g p K g x r 4 G u s i M q g 9 u I r i 0 D m q p x K j w y x K m q p x K t i h 7 D u j l h B s y r O n _ m i Q r v p F k 1 r c 2 g 0 z I 9 n l B l 2 i r G o v 7 I t o 0 x F 0 q w K h 4 4 9 B q p v 3 D - z u O t m 4 - G i 0 x X 2 j 4 l D q 8 r L p n s 8 B z 0 v 6 D p u v Z q 6 5 g B s q 5 k F r g x g B y 2 6 a u _ g F z w u l M n k s p D 8 8 F o j t K g - 5 - C 7 8 p 0 B 6 x g D 1 _ g s B 5 w w x D g 7 w D i r 0 i F 4 Q 4 R _ w r r B y 9 q G i h 6 Z 3 v s V j m 4 m E - 0 s F m p 5 - B v z n q B 2 s o k B 7 j j f & l t ; / r i n g & g t ; & l t ; / r p o l y g o n s & g t ; & l t ; / r l i s t & g t ; & l t ; b b o x & g t ; M U L T I P O I N T   ( ( - 8 5 . 6 0 9 4 3 0 9 9 9 9 9 9 9   3 0 . 3 5 7 4 6 ) ,   ( - 8 0 . 8 4 0 1 9 1 8 3   3 5 . 0 0 0 0 1 ) ) & l t ; / b b o x & g t ; & l t ; / r e n t r y v a l u e & g t ; & l t ; / r e n t r y & g t ; & l t ; r e n t r y & g t ; & l t ; r e n t r y k e y & g t ; & l t ; l a t & g t ; 3 5 . 5 3 9 3 7 5 3 1 & l t ; / l a t & g t ; & l t ; l o n & g t ; - 7 9 . 1 8 5 4 2 4 8 & l t ; / l o n & g t ; & l t ; l o d & g t ; 1 & l t ; / l o d & g t ; & l t ; t y p e & g t ; A d m i n D i v i s i o n 1 & l t ; / t y p e & g t ; & l t ; l a n g & g t ; e n - U S & l t ; / l a n g & g t ; & l t ; u r & g t ; U S & l t ; / u r & g t ; & l t ; / r e n t r y k e y & g t ; & l t ; r e n t r y v a l u e & g t ; & l t ; r l i s t & g t ; & l t ; r p o l y g o n s & g t ; & l t ; i d & g t ; 5 4 9 1 4 2 3 3 9 7 5 6 2 8 1 0 3 7 3 & l t ; / i d & g t ; & l t ; r i n g & g t ; 7 k x q m r l s j H i 0 5 4 G 6 x p U 5 8 y _ G 0 j v E n p 2 u Q j 3 7 h Q g j w J n m 1 l G 0 t g 1 D 3 p 0 3 R n u m p B k m z u J 5 m p C k w n 6 R p - q 9 E z s 2 n F i z - n L w y p h B w z 4 5 P v _ B 8 g p v P 6 u g F g g n j S o - r 8 B l i w m L s u p p W 3 r M 9 1 k C k i 0 z Z _ u n n D n 9 w q N 2 t n p K k z n k B g j s y B t i 1 7 Q q 9 z 9 C y 5 _ m S 7 k u D k g 6 g C y 1 _ 3 R 8 2 - y F t 2 1 2 K 5 o i 9 K 6 v t u F 1 q 6 _ D 2 h q 5 F p x m j B o y s x c t 9 - M h 8 1 - B k m 6 l K 4 n 6 l H z x _ m G v 1 y w X 0 r r D _ s i x Y i 8 p B - q t 5 E p r l t G j m 6 o W y y 2 x B q h 7 v I 3 l o J x m g u U x y 6 g B h - y p M u t z t U s m 8 u B o p t 5 D p 8 p 6 B 6 0 1 h U n g l D m 5 l G l m z m K s x o N y z Q y _ h 4 I v 8 q a 9 7 9 n D j k k G 1 q x l F m i 5 8 L j 6 z h G r u - F w w E p o t 1 N 3 3 i W 9 p h x E 7 6 h D q z m v L 9 m L v 8 k y K s _ 2 D _ _ u n V 0 t r D l p 6 3 I j 9 z T o 6 m 3 E - 5 v r D 6 6 4 e - w 8 E o o h 4 I 0 s z s D k z q 7 B k l x w B q v D n h p h H n z w R u k v 9 E 7 2 S w 7 2 C i g 4 m F n 0 1 s F - 4 s o G - o L j s u 9 V 0 K j Q 0 9 5 n P g u x X _ w m w F m x l v E y m j w C y r u o H 9 G k w g v F s w s n B 9 1 n H x x v 1 P 4 x v R n r v 1 N m u j x B 6 m l h G 9 D q z 2 6 L - 8 l 5 B p k q E t o - n C t r 0 m H y t 8 2 J s 7 i 9 B u 4 r j V _ u 8 D 4 i z n P - 8 r h B 4 q 1 o H p 4 d 1 4 6 q H k j m 4 H 7 y 6 0 O i 9 _ l D _ o 3 T s k - _ r E 7 s E x 8 h s O 8 2 m 2 C 7 5 _ p I 9 p v 9 B r 5 2 x G p 2 t x F 5 o p t F t 9 h G 4 0 y v F 6 9 0 r I l x q - C g j k - B n m y l D - j q u H t k o h B - p 5 h K 1 w - f o s 0 b p - 0 y H y g q 3 Q 0 - J g v _ 3 I 1 2 n 9 L 5 u 9 p I x o p t C l _ i 3 E t 0 6 g J 3 2 u i B 8 i q l D v 3 i - F - _ j 9 G t 6 8 n C j v 9 3 P 3 p n 8 B 9 v m s C _ 3 l Z r 3 0 k L p 3 0 k L 7 z t K _ k v i H h n u p K 0 k l p K k h C 0 9 s 3 J m _ k o J 7 9 R z l 7 2 M 8 i x 2 M 3 3 5 m D s l 4 k D i 4 j S k i p F i s x o J 8 _ y 8 D w j y J 8 4 _ j P i 3 - C 6 q 8 6 Q x 3 y y B 1 h n - C 6 s q i C r m r u B 3 p n l E 9 0 i _ E g q s w B p 4 y x P j g m m D m - 7 7 J - v 0 F - 4 m u C - o i 7 D h z - u D t o y V n y 2 - D v 9 _ l C 7 i z q G j _ x B 6 m w u B j _ j z G 2 m 3 o B 3 y 6 v F 7 u p E 1 p j u B T w x n u K x r h b 3 _ t l I r q z o B 5 6 t C n 8 j l D o 0 r 8 C 8 q - G z 7 r r H y z R w i t K q q p 7 P 7 0 m n C m 1 k h C 0 y 2 h B n 3 o r H x - q z D t 4 8 t G t k v 9 E p _ t i D o n 6 4 D s 1 p k E y v k 8 K i w k W 0 h 4 r P 9 o 2 S 6 g k J i _ 3 3 M 2 g 8 V h - _ o K l w h D s s z k B v 6 g o X m o 1 G 7 r s n C n 3 8 5 M l p 6 W 5 t g i E z s 1 7 F 1 l z Q z x 2 y I 0 7 5 C y r i j K n _ p h F 3 - 3 h E h n o l D 5 u _ 6 G u t k p D j j h 7 B u 0 v z B 0 y l 8 D _ l k 4 I 0 4 2 x B r o p 6 D w l x 2 N 3 i i q M j 3 h G j r n Z 4 4 q q D o 8 o j J 0 q C s x U - 9 l E t 4 i u M o 2 j 1 B y r r 8 I 9 u j E - 0 3 t J h 8 i y D 5 9 z V n x n p O 7 4 o C 7 1 o 0 C s w x v J 0 z 9 X 8 9 t i G z n 7 m B j 5 m Y 1 _ _ D o 6 4 _ F q 8 - o Y i j 3 B y 0 7 F u q 3 p M g m t n N 6 9 x x R p i 1 m C l 7 p h L 7 y z 6 B q 8 h t C 4 8 1 7 C 6 n 5 6 C 4 - m u O t 7 r 2 Q 4 k 0 O 2 q t n O 8 w 7 Q z z k - C r o z g B 8 g 6 v N q 9 _ B m 8 q 7 b w v h E q o 5 I g p j V g w g z E 8 m p 8 E n D o v j j I y s _ 5 B u 1 k i I v 7 7 s D s m 7 9 E l r i i G i h h i B i 2 - j H j p - b 5 j o w S j _ 2 O o l 5 F 4 h 3 u M 6 0 6 9 C j l r o E 6 x p o L 6 r 3 Q n y u W 0 y 1 7 Q 1 e 0 7 h 2 O p 3 5 m E h 0 i 0 N s 9 5 j B n 8 7 - B g x v u G g 9 z 2 C g u r n D i v 4 _ J r s 2 C 4 q 7 a g i _ 9 V 3 _ y _ N 4 r 1 J r k 3 w D x p _ w H u j - t B w j m x L 6 m - 2 F y 0 5 9 F 6 z j F m 7 0 x P z h 8 o Z j 5 w 4 O 7 3 - U y 0 3 K m r 6 u U o 7 E s 2 _ 4 3 B 1 7 8 D 2 1 j v F 0 t u f j i 9 u F - 0 2 u B k s o h L 5 n q p B - 0 z i H m k 4 y K q 8 k X l i 1 S g i x - K 8 _ h D v k l k T r y c p v _ O u h 2 8 U j - - X m 7 u K p p 7 j D z k 6 h J k 2 w s B 2 h u 2 C 2 5 g z E m m 7 p B k z q r N 2 h m J g y v B k z w y Z z 0 n Z y 6 w s B v m m h F u r q 9 I g 5 n 9 C g g y s C o i t i H 9 s z k D t _ 9 r Q 9 - I 3 4 3 d g o h 9 V q g q 5 H z 0 g P i 8 l p C u k 8 h S j y k 2 C w y i R x 0 k q G n r q G n n j - M m h 3 D m x 3 _ D 1 p 9 v K 4 s 2 h H i q n X _ h 5 q C w k m o J p k h v C v 8 z m G x z - j G v _ p u F 6 r j 2 G 6 h 2 H s z 5 o T u l u 3 C n s m x G 6 1 o 9 O 8 3 v H 0 1 7 7 F 7 r 7 t C 5 v 5 0 L 9 q p t B o - t 8 G 8 z 6 w E 7 x m z I g n 0 w D 8 h 4 1 B r y n g N w - 9 4 M k o 6 Z 2 1 0 D 1 v 6 2 U w 1 o x J i j 1 P z i m g C r 4 6 5 R 4 5 F 4 g w w F 6 o 1 v J t _ 1 _ C u 5 2 5 G x m g p D 2 l - 9 D w q 2 f 2 y y a m u k 1 V y 1 K 0 v n 9 V y l w R 6 2 8 a z n h n C q y s 9 E 4 k s U g v 9 h p B t 0 u s L z q - E p k 8 a h 4 y w J o - w X p s J - 1 3 9 D 6 q p o C s 9 p k M 2 4 1 K l x q - C g 7 y j I h 8 8 w C y j 7 1 E 4 q r 0 H r s s n B u u t 2 G l m t 1 D k r q p E h 4 s m P 9 l l r B z 2 a 2 q 0 5 Q k w 0 1 I l 0 q 3 L 2 k 3 i F j q q 7 B h 4 q g B 4 s n 8 H r t u 0 B r 1 h o T o i j z E 9 8 w 8 E u 2 r 3 B m o y r H l 3 s o K r 2 3 j I o m g 1 B u k y J 0 _ l 8 H i 1 m B n _ w c 6 l R l _ z _ K q x _ j G t 1 8 j B r q k 1 R k l g D 7 t v 9 K 3 q o G v w r 9 J s 5 w r J 7 3 O g u 4 0 R t t N x s p g K 4 1 i J r y o o I p k t 3 B u o - K v x _ z F 1 h 6 s B 5 s p s Q s 9 _ K 9 1 _ _ L o _ 3 u C h k m k G s r s 6 L v n h J 6 q 0 t C j p m 7 B 7 l l e q z q 1 P 4 - n h C u w Q q m g z E p g s x R g 0 u S t s - 5 T r 1 t B l t 6 0 C n 1 q 0 F 8 t g G - 7 o t L m j Z l 3 0 n I 8 t y d r 0 5 o E n 9 _ t E h t 1 C h i 8 j M x z i u B t s r p s B 5 k g n G y 0 o u B v 8 l _ G u k 1 B v k g m Z w 4 6 8 F 2 0 z C p w g 8 C 6 k 2 0 N i l l p C o p r n H h y x 0 F 0 u s 3 E 8 g Y 8 9 g s 6 B q o u s E 3 t - g I w z j 1 C z 8 9 D v o 8 u O v 6 u M h 8 j w L _ y q 1 H _ w _ g B s r 5 4 D 4 8 q 8 B r v 2 h L 6 5 o e u r x _ F o x 1 F 6 h t l B s 4 4 n I s w 8 r P 3 - - W w o h r K 4 q S t 7 - o S j G 1 2 n 9 L k 0 o 6 C z 1 R j m n 1 F 0 q q k D w k u n X v q E u x B g x - z P 1 5 k c 7 j _ 3 I 4 2 s D q 4 p 7 M 8 3 3 i D p g p r G h z q h B 7 9 Y n 5 R - h 4 w O 4 _ 4 a 5 4 h u G m z H 0 8 q s C 0 1 j s Q 1 2 6 B x t t 7 K 8 l l F q 3 6 1 L 0 g B t 4 l n K l v y f 3 5 3 h L t _ g 7 B n g z t C 4 7 i 3 C 9 i t g B j n m k K t 1 p D u i _ y E n 1 p h C t r j t P m s E x x 4 w g E g j u P j 6 z m L m y x 0 C 6 7 x z B 4 4 g l H h 3 k k C 0 - h y B v 3 g 1 F l 7 6 V m 2 s s B - k z 0 H m o 5 z C 2 7 k 5 B x v 0 t K k 5 l C v 3 o i C 4 l o g H y 8 y U 4 s u i G 3 2 _ T 7 - r i H t q 0 i G 5 j w O h t 9 h B n r z I n p u _ C z t 5 R 4 t p h C 6 2 - T j u J 2 _ 8 r X 7 q p H y 8 D p v j q O p 4 n E 3 g w Q 9 2 i q I k p J 1 u j o H 0 k 4 _ D 9 1 y 0 J 5 2 J o o t 1 N q j 6 1 D m w u z D r r p n B _ 6 v x R m 4 p V h 4 9 B k u 5 p I 8 v m R p i p z R k 1 n B 0 i h y M o i r B x g x x P o g n C u 3 i 1 I s x 4 3 I - x 9 E 9 6 8 v D 3 - m 3 E r w o s E v s k 0 F h l n d n n z 6 B _ - 3 i L k n y l B i y p o B h t 7 4 N t 8 v u E 6 x 6 z G 8 y _ m B 8 - 3 q B q h - 7 F s 8 z o C j s o h L s k v W m r j 4 I n 3 o r H q j 6 B p o x 8 E v t p S s i u p D _ _ u 2 O z g p C _ w z 9 L 7 k w w B u l p i G r 2 p S 7 x _ g C i 1 i j F q h l Q k m 4 j M k w w J l 6 8 1 D 6 k o l C - k 2 m C i 5 z r E 1 w v 3 B n 4 y q C z 7 r r H w 7 w x L j h g o B _ 6 2 q B p t j 9 K 0 w m Z j o t m B r - n l L q u j q I v n 0 n D 7 - i k L 5 w n E n x y 6 E 9 7 y p E 8 6 q y E 9 2 9 3 H u x j j B 6 v k E j q g m C i x l 5 S r 3 8 q D 6 o y 9 E 0 n q p E 5 y _ E 2 C 1 o w R 3 9 y 1 N r 7 6 B 6 o y 9 E i v 8 h E 1 w p B z m p y G n _ - E x 9 5 m R g 9 - p C o y w J h 6 0 t I o g 9 o C y v p u B q _ j 9 F u 5 n z B i 2 q l H y z 9 I - 3 n - C u i p K 0 - r 3 C 8 i m o H x m h y B q - 4 i G h 3 2 H 7 t 8 M n 9 r w C x 9 5 s D 1 0 v E 8 y 8 n E o u Z v 2 t i G 5 - p 5 B 6 5 0 E j 4 x f 7 8 p 8 D s 9 z k D l t k c 4 2 0 3 I 4 3 p v B 7 p p g B j k h - C n 4 6 s C g s 3 z D w z r i G 9 9 8 r D k l k v C q - m J l 9 v I 2 g y j C i s t 2 N o p 1 j z B o q h _ H 3 - 2 u E 6 h 2 q D l g j X j k 8 g E _ s 8 l C w k u n X 1 i j E s l V j 6 q z O s z 2 5 D t z 8 r I t q k C z h g j E t o w w H 6 r 1 4 D 2 2 g N 9 w n n T 1 p n X 9 r k J i o v 9 H g w x v D 2 x l g D _ y x h K 4 x x S m 0 6 v G o t 0 8 G l _ 3 v B 4 q p B t x q l D 0 l p 7 H m u i T z s k y C i k r o F 5 7 6 q B u 9 x 8 D 7 S p 6 s u C 2 p z z C p k u m F 7 r 6 r B v 6 _ r G 7 - - v G l j y W 9 j q 1 N _ t 7 l C l s _ w D 9 _ u 2 O r 2 o B 1 w 3 v J m k k M p y p W i h 9 6 J l 6 n u B 8 n 3 i K p n y Y s m v z C v 4 y o K j o _ 6 F 8 s x j B w z _ u B q i k X u 9 8 4 B v 9 6 i D k u z s F v 8 6 M 5 2 - n J 5 w o q B q _ o 7 F l 6 j g J 4 x k K n 2 4 q I 1 q 5 d 1 8 r v E x _ n _ C o g 6 n B n i l - H x g _ w F j q s 3 D y v o k C g s D m i 5 8 L i 8 y k C _ t m S y y k l C w v 1 f o r j 2 E v j h j E h g v c y 5 p k D l l 9 B 5 q 4 8 L t k j m C h s 4 w D 9 m q 8 H u 6 i 9 L 0 w p i G i m 0 u B w y - g F r q 7 0 D p k n j B k k v 8 D o h m 3 F y 2 8 s C h r 8 H s s p n H 4 1 9 h D i 7 0 7 H k p 2 p B k 1 6 M k 1 i o M - 4 3 J 6 7 g p D 4 i _ 0 F 1 4 u g h B s 5 c i 3 x C _ 0 q o E 2 w g 2 G y _ t r H 6 G 9 1 s g G h k g 1 B t t _ g F _ 4 q a 6 5 y c s z I t v 3 i H z s x 9 M p v k i C o n n 9 M q _ - I p x k s H r x j 3 D u 7 3 x R 1 2 x 6 F 7 r y w K y p s 9 D q t 5 l C p s l B n 2 z _ M x _ v Z - _ j 6 F 7 l v _ J z 8 t W 8 7 v 6 I p 2 5 t P r o P n i w G - n h t O _ 4 2 s G 4 - r 8 D q p m C h 1 8 9 G u 3 D 3 z l 9 L z w v 7 C t 6 n z B 5 5 t l F 0 r k 1 D 0 g x 9 D i s z e 8 j z 1 D x q x j D x p n C n j y 8 L l 2 - 1 T 6 g 6 3 L i 8 z l G i 7 p q C k s w B 3 g 1 n R h _ r I 3 5 2 t O l l 8 o B v t g h G 6 8 k D 9 8 m s I r n N x o 2 4 L 2 w 7 l I i n _ s q C 7 n - l B 1 7 s 8 B s y z s E 1 9 2 6 B o s m i G m _ j i G - 4 l x B k s m w B y 5 n 1 N 0 t p F - 9 x D t m h _ V h 1 s G u 0 p k F g j 9 u D 1 3 o - K o n s 5 C 9 z L z 9 m G i k p k N 7 3 - t G u 9 l 2 B p l g 0 E 8 i z p C t y 8 r C 6 3 2 0 C 1 7 x z B x r 2 0 L _ 9 j U 6 r t x L p 1 B x v y k H z y r P y m t y K m l w C z j _ s T 6 y B m s 3 t C 7 h 9 5 M 7 0 x G j t n 8 P t x 0 R p l - 3 I j 9 V k x t 3 B 0 6 8 6 I u g _ o F 8 t m y E 9 h 1 l D 9 j k q W o _ B p 1 _ v C s u i z G q _ 5 u E o s w j C i r 2 v H 7 o j J m n h w I - z 8 Q 1 m s 1 P o 8 Z v s u B u 0 w o P p 1 m F 1 s t 9 E o z m 5 D - l 6 8 I 1 3 3 C r u 4 K 4 z n - H y n y w C m 2 6 x F k p 9 n D 7 4 - 9 B 1 w i I y 1 M u _ p h M i k w X l t - s V q 8 z J - v n b t - - i S 4 l i X _ j v m K g _ h Z m r j 4 I j l m B _ s n 7 E 1 1 q n F o z - U v t x F z 1 6 r S h k o F 5 3 r 3 M k 2 z 0 B h u t v G j 6 q 2 I 6 r B m g p Q 3 g t l V h 3 3 h D y 7 D w 3 9 u E o r y t p B g m G m i v 2 O w 0 4 w C o s _ g G o C o n t F w 0 h q J 6 o s H 8 9 1 1 T z y k B 6 r j 0 H 9 - s l B x g x N 2 s t 9 E x - 3 0 G z n 4 i I 9 j w t G 3 h 7 q I i y G 7 x u s E g w 1 y H w _ t 5 B 4 g q 8 B q j 2 q H k 1 g f 6 z 7 y P l l 6 H 0 3 - s R x 6 u M 2 y R m 5 u p Y j - o D 8 t j - B n 3 k g F 8 x l H k j 4 o K 5 n j f j 4 r 0 M 5 h 5 E 5 m h q B 4 2 2 2 I j 1 n 4 B 9 x 2 t G t s 0 h N 6 E 4 9 u 8 I q x y B s 6 j C s _ q G m h w - I s i z k K i x 3 n C g k 9 t F g x q 7 M n o o - H q 8 u S o 9 w 0 G z r k 0 I v m r H 5 2 3 n G v h 9 _ D j k j o D 4 y h i M l w 5 2 G p l k l B g y x y C 9 x 4 4 b u v g B q 4 I p 5 w s X 1 s 9 B 4 1 r l t B p z z O 4 m x h H l j _ i J r s 7 D 8 o - 9 M 0 o d 8 x t G x x q y C r s t 8 D h 0 9 Y h - w t G 8 q q p C j 6 z g B g w z r P s m 1 R 0 z k i B 3 u s m P - 3 i w P q Z 8 4 z o F w 3 r q D r 3 n J 4 _ _ o L m m - 5 R h h h D j s 0 W h v t 3 Z g - X _ _ - u K i 3 5 J 9 1 6 _ I 6 2 7 g K j 8 l J v h 9 w O 6 s 4 I 2 1 2 r G 4 j 8 0 H l i o q B 3 n - - D - - - j K n m 0 Q - j 5 h B p i 7 v N w 1 v I j l w - B k 3 8 k S n u q G 9 z n o B s 5 p x E v _ - 9 B o 3 l o J 3 w s R 5 i r o L j 8 v l B j n h 7 E z j 2 n C o 4 n q C 7 0 n V s k Q x 6 y z B j 5 6 c 2 3 h w J v - 7 n O 4 4 o 9 B u w T i g k 7 O 4 w I g 9 7 5 L 9 8 l C 2 1 w _ H 5 s x m C s 6 y 7 B 7 9 4 n B z 6 - m B v m x j E m 8 8 _ G p 2 u n C m n 7 n C o j l u J x _ - w C g w k x C - g g - H i - t g B n u y g F n k _ 8 C p v w _ B 2 t s g F 5 p v 1 B g i _ 9 V v z u n B m w 7 m G - i o 4 B o l y t E v g - m F q r r k F p i o 9 G 7 w j C z o n D n 7 m h P o - y R o 3 h v C l 6 4 N u x u v V y 9 r z I 6 _ r N w 4 8 c v 5 o 9 S k j 1 9 S p 4 9 C g x H m k 8 4 P w 6 - y C 1 1 - 9 G r u - j F s m 6 I - u 0 g C - 8 _ q S h 5 t B - n 0 n M w g k W s l p s J 5 n 1 i C m r q 9 Q z h 8 C o x o k E w z x m I x 8 6 q F g g g B o o y 3 H n k w D - p 0 3 J y 1 y g B - 3 m h B i q m G 8 w 2 Y 2 m g u B j u 6 E u l t i W 6 7 p H 8 k r V q 5 c v v z w B k z q 8 D v 0 0 f 6 k 9 j B 1 h u 2 C 8 g n d n h x 9 I 7 6 k q J o p q N 6 6 w i G r s n l Q j x o S 6 z t 7 G p p g x I l y 4 N w x v g I g 0 k h H 9 h h j B h v o s L _ l - - C l o 2 s C _ q 2 6 I v - 2 9 C u u 1 J 5 g o r F t 9 r 4 B _ v j r H - v B r 8 7 n K 4 x 2 6 B j 2 1 k C s n s b v p i 6 C w p - o B v y 1 P x m 3 m F 8 - n a 8 - 2 B h z k g G i 2 o J n _ s y B r - 1 l D 2 l 8 n J t x 7 y H l r 2 C k l 7 l I 6 6 n C q g 7 w G j g 7 N 7 0 q s J v r C x u 0 3 B s j p t C k l R - z 3 B 3 k 9 x J 1 k 9 x J 0 d x i q C s m k y H 2 7 v p J t i 5 S 0 u l u F t _ _ Z - q x - E 4 o v G j u 1 o B r 2 p z C 6 r 6 v F - i 5 S - n j 0 J 8 u h H y m 8 0 C r q w j B s v 0 O k v 8 3 F w 4 r u J 7 s 4 q C 8 u - r C s s - o H 5 u q E 6 t g 0 E 7 s u h B 9 - 0 2 B i j 9 q C z 6 u O u g 0 t I x h 8 F 5 j 9 y I 3 4 i E x 3 o w J u g g w J x t i B 8 t 9 r C 8 q r k B 7 r h P q h l D r q 5 - G 3 m 4 N 0 g 9 5 F 0 j 6 N s u 6 k G w z q Q 4 _ 2 r K 4 l o l B - m g o E - n j 0 J k v 6 z J 1 k 5 s E 3 l t l C 0 3 r H - 9 o U 7 u o M j 4 g 1 C x q 6 D l v 8 x H k h - - B n o 2 5 C 1 i 5 o D g 0 3 h C c t h 7 q J 6 s y q J j y z w G m y k I q q z s J q q z s J g p 5 B k o 7 0 I y q 5 j B w w k s E m g E v p t _ F 5 v k W o r l d p o o i D j s g L m s 6 t J n i j u J 3 5 l f 7 o u z E u g u s B t 4 8 7 D k r n t D h t k q B k y 7 G w x q c x 5 B m s 1 - B o - k L j r 9 Y z _ X h j _ m J 2 z 7 4 H o 4 _ B 5 - 7 s J 7 - 7 s J g k y o B g h y 2 D 3 n n p J 0 - 8 s B s m x u D 4 l 8 n J 4 l 8 n J o 2 j t B 9 n z w D - 9 y v J 4 5 o k G _ u v L k 2 j r J y x 2 w E o h w b t h 9 r F g 2 k S 7 3 g 1 C k g 1 s B y y h K 1 w 4 o I 4 0 8 C g n m w D l g v 6 B p 1 1 3 F w n k R n y r _ B 6 i n 5 D s i 0 B 6 u 6 J m m h o F v g o r J z m m L y 8 x 3 G k l C 3 x g o J n y E k i v 8 B x 2 k w E i z _ o F - n 9 b g q l d o 4 z G t p 7 T z j l e _ 0 - F 0 o v g D q z 8 n C 1 y H 6 i j 9 I y - h s J 1 3 g h F 2 h 0 V _ 0 7 v J 2 4 r o B y v y Z 5 h y v B p 9 D z w v l G s x - P s x 8 1 I y p w B z 8 2 1 1 C h m - J y 0 x u B _ g x s C q y 6 t J q n U 0 3 z 4 D u 0 0 s B i 6 4 u J 8 x P 4 r u t F g o 5 M u - q n J 6 4 j m F 4 s _ K o w u h C 1 j p z G n m k r H - g g V v 4 v 2 U o z t 1 B h k 7 H 5 0 k h I 7 q 7 u F g p o _ F z p y U 9 l 3 3 D 8 _ y 8 D z s o r K 3 n z 4 D u N L 1 i y 0 N - 8 u k Y 8 o t D j - 6 r B 5 7 s - J p 1 5 T h - x 2 F 0 - 7 3 J 0 n y V 2 w x 6 E 0 i t - B x 8 5 4 C n 8 g G k - w g F 5 u g 4 X y 6 2 h D 1 0 J g 1 _ 4 D 3 k h i B 3 0 n y 0 C p h z - B w z 6 8 C 4 h 9 t B s m p g E 1 5 x m E u o g 3 B q 3 B y i u q J w i u q J y s p r F 6 5 0 R m s 6 t J n 2 x t J y 1 3 9 B - 4 6 U 4 i v M r y 7 T m 9 d 5 t V r i h R - y h _ B z u q a 7 9 1 w D r r 9 u B n n 6 O 8 m 0 5 C z u k f x 0 y D 4 9 t y D 6 - - g B - 9 0 6 B 2 4 8 I o i t - B s s t 6 l B k _ t D t o 4 3 H p n 7 2 J - n 6 O h 2 n g B 4 s 8 n C 6 n t 7 J v h 9 C 3 i o y H w k 2 j l B 4 _ z _ F 6 u q D 6 c w - I 9 6 3 E 9 s s 1 D i - 4 L w l 4 R _ l 8 C l u l q J - 4 9 a 8 2 p Z 0 i v - B n n K v k p 1 B 6 S x s P z g x Z 4 9 1 l B - 7 p 0 F 1 w v X - n p W s c 8 h N m 1 6 u E - _ L 0 s j g B v u p v B 7 2 U r 0 s S 4 7 6 J - w n B _ y v R p 8 u D m 2 x D h n h x C _ 9 h B 6 u u D 0 1 u r B q m 9 U k r h E _ - 8 U h _ y v J 7 h 1 E w 3 j k H 5 9 i p J x _ p w H w z - C m x N g q q 3 I q t n u J m h 2 t J y 6 n 4 l B s u o 1 G u w C m z 7 K 8 q q G h n m G x 5 _ m C 6 t i s B 8 L w t h j E q 1 y q B 5 y o Q 8 k x 1 C 2 v 6 g m D 5 2 m 9 D 8 s x 0 B m k F h z g g D w k h k C o i g R k 2 q 9 F u n 1 u C m s k N 4 - B 2 z t E v y i S g 9 1 y B p i g 4 C 9 - v B g 3 w z D h 3 v u B o z 9 0 J h 6 0 0 J 7 5 n B p y 6 m E s u x d j 5 k o J n H p h t D 8 r r z B o - n x C _ h g D p y 3 m I r z 4 H h r 5 9 G g 8 k D 1 6 t w H 3 y l C u h g 4 H 1 n n p J l g 2 o J 0 j 4 J u q p x G 5 j 2 - H 7 - 3 C g 2 l F 6 j 9 n H v w g g B p q q s E 1 3 9 d m h - s E 2 g z s l B m 2 w m F 7 v m R 4 q p C - 6 j i H z 9 9 M i 6 7 X 6 z 7 g D x _ q O 8 z _ o J u p 8 i l B x 5 1 H g r g 0 G i 1 3 s J l _ y Y y 6 w m F 1 j 8 i C 5 y g h D 1 _ 0 j K r 6 u g E s o 0 q B v m w 4 J 9 p q m F z y 0 L v _ 4 B x s m 1 J 2 _ u 0 G g 3 o J z 5 h _ J m q k g F x 7 4 g B 6 x x W m 1 9 v F 3 8 y V p p q m F _ g s 0 J 8 q i s B s - Q h x 9 u B 7 l _ O 0 r o B w 4 r u J w 4 r u J p i j u J 4 i j n E j 5 8 P q 0 h K x 2 h s E 2 _ o s B r 4 p q J s 3 l S q 5 5 r F g _ 3 t B p o h 1 D v 4 g E 0 o v q F o z 2 F - 9 l v J o n C t m w 4 J q _ n x C h g z i B 3 n m O u p p q C m _ - m B o u g N 0 0 F g _ 9 g J p 4 u O p t z k G 6 k p g E k o y a 8 w p E g i 7 Q z t n r G - n j 0 J 8 g s 0 J - n j 0 J w l a v i _ 2 B 7 s x 2 C x o - X 0 h 4 o C 0 n m V x Q 3 n l C 6 i l B p p s q F y - j K p h v o B n g 8 _ C 2 n s G l q r C p 4 v B j m 7 R t 4 8 w E r t q R 9 o j 4 F p l g z J 5 0 u y J 0 1 1 i B z m 7 M 9 x 1 x C v j v W 2 7 m a u g 6 x C i y w z C - l n q C m 2 2 4 E 1 9 3 b 9 0 q s J 5 E 9 3 1 1 C 3 n 7 - B 8 4 9 D - k _ 8 J k o 1 8 J _ 7 v n I r w 9 C 4 2 1 3 G u 1 w V 5 5 k w E z 8 2 o B z _ k t E h 9 k r B r l 4 m B m p q 4 E l 8 8 j C 5 l j g D l 9 _ 1 C k l y v C h - v 9 J l 1 2 f q 4 5 I 4 5 j 6 B x z 3 G q q z s J r 1 4 u I - s a 3 0 - T 4 i x O h 6 u g E 8 3 _ K g g 6 H q 1 4 R s o l i G 7 s 7 _ C p t k z E 6 h n h C 7 v y O u s l x G _ j F x 0 6 N q 9 p 6 G 4 3 q V y v j g F 6 j r N k t x K 3 1 q 5 K 4 0 h E y 3 r 4 R 3 r m q C j p _ B s m 6 x L 3 n m t F 6 9 w T g v w O m r q Q m h q 8 D 8 5 r r E m 9 6 - C 4 i n f 5 1 4 l B 1 s t D 9 0 4 5 C 7 z l W 8 p x G q u p y B _ v y M w 4 p H t W k 0 u 2 I z s y 7 C n w 3 l C 6 g v n E 4 0 e s w q i E x o i s C - n p _ G i v i j E w _ _ S r t s 0 B k 8 s r O g m C r _ i o B s s 8 H _ 2 n m B 9 l p x J w u x G l l q v B 7 x q l D 3 7 o g F k T q j - u C n h h Q z 9 0 _ D k l l x B 5 o K l 8 p J 1 p 1 u D m 1 g s I u r w _ E s k 4 B j t 7 8 B h g o m P o m 0 0 C - 6 - G r 3 q _ G 5 k s l H g 1 i 7 C l j y 4 C 2 - - F u m 5 0 I 0 8 s F n g s w I - m 8 Y i l 8 k I 0 1 y o B 7 y O v 9 g s K r i 8 J m n k u D u i w O t g _ l C 9 r F l r u a _ j n b 0 l 9 _ B 6 8 y y C 5 1 u s D 4 r j 3 B w v q Z n 6 2 Z - j C l 3 t 5 K 0 p 3 - B 0 j b n 1 m v L o y t o B 3 8 - w I x 5 k n B 9 1 1 s C n x 6 u C n l h C - v R o 2 w I o l y 1 E u o B j 9 0 v F 4 i 3 2 E s p r n D 9 k x - B _ y 7 v D - z 3 V 9 w 4 y H 1 u d 0 1 - H s 1 2 _ I 3 p r D l q l C n 9 1 5 P j j q l D t 7 k r G 1 m 7 j B g q j T 7 0 t u H s y u H k v _ 1 J w 5 e _ o _ - B h 4 g I 5 w 1 v C r 6 l t C 9 o f r o _ l X 9 n _ B p s m I 2 s h k Z 9 G q 9 l g C j o r l H w 4 n 4 F z 3 5 e 9 p s 6 E j s s 7 B t y B y _ m _ K i h j i B 6 z x 8 C v i p I 3 s 1 o E j 9 0 g F 0 6 p m C 4 5 k B y 8 n 2 D 1 7 7 k C t 9 7 n B 4 x 0 x B _ 4 6 V r _ i C 4 z 6 y B h s p 2 E u l E t 4 g j D 5 n 5 6 C _ 9 m O i w l g H 2 t R 0 v q v D - r n C y k i D s i 4 g C h - C n 0 g a 3 k r n B x v 0 c 6 9 k 9 D 0 r n B w j 7 B z i g y G l t 8 q B v _ u p B k 0 r 6 F - g w C 3 n m I 9 5 6 w H 0 8 1 _ B _ y w g V k x S r r j g I i 0 z y C l k 4 s N u j v P g 7 s F p k 2 B m 9 1 d j q g 5 P 8 u 7 m C _ q M t z 1 t D v g p - G w i l G i u s z B i l l O 1 v l B 5 m 6 6 D s g g G p 4 v j H 8 o p 5 C 4 4 o X m u I p l 0 d _ r w l B g 3 x j G i 9 9 s D k 0 o p G _ 5 n G _ v t x B z m B 2 4 0 j D l z M 8 1 h B _ 9 7 v E 7 z y K x x r l B 4 7 y B - r r s C x 4 6 l H 3 4 p W 3 2 4 o D o r _ n D 5 8 6 z C t 5 7 t H 2 3 7 e v M z E x i s 8 B r m _ v B y 4 4 1 C o 6 j Z y 6 z D x E 0 q 4 p F _ j 4 Z 2 r T 3 7 3 r I u w 7 s D i x j 4 C 6 7 x h B - z x 2 E 0 s 6 m B 1 k w X o 3 x B 6 k n Q 6 4 _ 8 F 7 k l r G x m i B i m 8 H k 4 - F 3 8 k E o 2 4 h B 9 5 z u C p o x B 2 t u 1 B v t y w F 2 0 w B - k n 4 K x 0 o B r 2 x o J o i G j 7 l g K 6 0 o X 7 x 6 D m 6 u 9 B j 6 B 7 q v j B 6 i j h D k r 2 3 B o 3 q i E - 4 1 n B s k m b 9 w r y B 0 7 x h B 5 p 9 m B q y y L 2 n _ 4 H i s q q C i h 2 d 8 r H 6 q 0 K - 5 x n E g h k T l p q 1 K y o 5 C 3 q - 0 E 7 v k s B q - r H - 5 r F 7 6 4 D o o h r B y 6 h C j j r u D n g q R j 9 y i C 5 0 l q C p i z E 1 4 y D l i u y I 4 l v 0 F r s 1 E 5 - w B h m w n C i z m Q m u - j D 3 i v b 7 r 5 S z t r v C 9 _ u D p p j I _ O 6 8 3 m D 1 3 w x L n h w C l 9 u I 0 r h F 8 4 x r J o s 2 E 6 y 0 k H t u n 9 D _ l 2 F j _ w E g j 5 p B l 4 3 s F x k o x B g 1 w R - r g 9 C h x j G p k 5 J 0 o 6 l C q _ p G j 4 - 1 G _ 1 n I 5 x 0 p C 7 2 2 k D g 7 2 y B g s 1 c t s r 3 C 6 p 7 3 D s j m n B z 2 x P 0 j j m D x R x g o r J 5 i z C j _ 2 i F 4 8 z Z q i v v B o _ q t H l j x X 6 o M g 9 s r B 7 p 4 b l w 3 q D 8 w 7 0 F u i l g C m o v Y y r i m B h t 7 _ B j l 9 K z j 1 - G l r m E 8 9 s r F l 8 x R r n x u C o i x 4 D s 9 s r B w 6 0 4 F q o p B q 4 6 t C t o l 7 E m 8 I j 3 - p Q 6 m n P j l t 9 J z 2 5 6 D 4 _ y f o 0 h x H 3 n 6 M 3 8 9 n B 5 u g s D w k s D 3 2 h - B 8 k o 4 F 2 g h O k w q B _ _ t 4 H u 7 2 S m l v L g n 8 1 B 3 4 v q B n j 4 C p q p w D 0 - o 1 F 6 w v 1 D g z r B r v v z B p w m E g - g Y r 2 Q n t n z U p m G z q i E 4 w j g B w 2 2 1 F i j o p C s 7 i j E 5 m 0 - H y 7 w 0 B x 0 9 L 4 _ j 3 D o p r x E m z 2 B v n 6 X n l y u C 8 s u v F 0 x S g m j 5 F 0 5 2 h C x s i k C 0 m m Q m u s 7 C h i l 2 C 5 _ 9 B r w t z E 0 0 j T u 6 1 W 8 r o F m 4 t 4 B _ m p B 8 1 o h F _ j U l 0 s z F w F 6 g p 5 C l 9 q G j 3 s Q 3 h 8 h K g w x M w n 0 1 B q l 6 i F 9 2 1 K 8 6 _ W h 9 o _ D u t 7 F j g x i K 6 4 r J k m 5 h H _ j i G t s 6 z E m u g 3 C j u r B z - r D z 1 _ u B m y w o C x 4 h k E u 0 v P q p l O _ 7 x s F 1 1 0 p C 8 4 r _ H t k q - F q m i J m r w h N r p y Y j N x u 4 c 3 l 0 w B y p n U p t q n B 0 v 9 Z i 4 9 2 F h 9 q B m h l y D h z 1 q B 3 n m K l z h 1 E n v t w B h n o l v B t w i u J g 3 j E p q K t q h B i 2 l x B 9 9 j q B o z i V _ 5 6 j E y 3 2 g C l g _ I 6 0 5 t J w n 5 r F 7 x 7 g D k 0 o h l B i g 2 o J q 0 u v t K p 6 U 8 7 7 t I 0 n n p J 7 z _ o J 7 z _ o J 0 n n p J 7 7 1 l B 6 y 4 6 D 5 i p o J - y q k I y q l B w m m g l B 3 l 8 n J 3 l 8 n J 1 l 8 n J 3 l 8 n J 3 l 8 n J 3 l 8 n J 1 l 8 n J 3 l 8 n J 3 l 8 n J 3 l 8 n J 1 l 8 n J 3 l 8 n J m j _ m B t 5 0 R z 9 l 4 D h 8 3 n J _ o v n J v j 0 7 C 0 x h _ B y 6 u 1 F 8 r 8 S 0 h 9 C k o _ y F u r t G _ r k w J j j t w J _ r k w J h j t w J _ r k w J _ r k w J _ r k w J h j t w J _ r k w J _ r k w J h j t w J j j t w J _ r k w J _ r k w J h j t w J _ r k w J _ r k w J 4 4 x h D 1 i 5 u D s 4 1 k D 3 i q 2 B j s r h O h 9 j 8 E g 1 z x C 0 o t 5 C y y _ z D - s q B k h z j E n h r U 4 w 4 d g u g r O i j i w E _ 6 k 7 B 4 q 8 K n 8 h 6 B p 6 0 n F 4 y p h C 6 w 4 d 4 v i 9 B t 3 i B w _ E i j 1 p J 8 2 v J 5 g y g E _ u t - C l w v j L 9 o _ G i s q 2 F x y l h C u 9 h x O w - q B t h m 4 D n 5 y 0 B p 2 t F 8 s y v B 5 s 8 l B 4 u i K g - q B y h t u F r 1 t C u z H u - r _ Z Z 1 k 1 9 M 4 l f 3 i v x C o 0 o x B u s y 5 E 6 q t G 5 4 9 w B 2 1 a g j 3 u D y _ s g D n w B 5 - 1 j H t u 3 7 B w v u B h 0 9 1 J o _ 2 Y 8 z 2 5 I _ 6 D n x 3 Z p 2 _ P y g _ 7 G 7 _ t D h 3 2 H - u w b 2 p 6 1 K _ i t D 1 t q I 1 6 7 w D l y w y B k h O r 9 j 3 G j u 3 k B v v q g B 2 6 8 B 2 7 o g F 6 _ - V u m f 0 s 9 m S w 1 Y t 1 y e 6 w i h D z 0 _ U g q t 6 B k 3 y G 3 s t p J o k k j B u x o u B z r 2 4 C r 8 G k p u 4 F _ w p 1 B w x o d z y j M z 6 y h B 9 0 s V - y p j C z z t z E y 8 l N u 7 m E 8 t z k B h 1 7 k E i 1 u R m _ C 8 v - R v x _ 3 D z 2 5 U w r 6 G 5 9 i i B h 1 0 r C 2 2 i c s s s t B j y i x F x 9 v m H 2 r 8 T n - h 3 B t w w y D 1 u i t C h 3 v O 3 z m Y 8 u w S x m t x B 0 5 i n B w m 9 l C o p 4 8 C 4 g g K 8 h u 3 G i z z 5 J 3 3 q 5 J v u 8 5 J 4 o 8 T l - 1 u F u m w 4 J x m x t B h k 7 x D 7 x y 8 F x r r N l u u - J q 9 7 u C _ u 6 w C _ t d q 5 g _ I t q g g K o s 3 - J o x j 1 I y Q g 1 o B q 7 t r K o x O 2 w z _ B r x E u r E l _ 2 i D i m k h B y o 9 n E h x m Q z y u S h 9 8 s D 0 l 2 v D r v 7 z B - 1 x 7 J 6 m q o B 8 y m q E s 5 n 4 I j q y C k i h P q w 9 l G k q l 6 J x m 3 H n m m y G 9 r 0 B 9 9 9 2 I 8 h 9 l K y 9 o E t k m w H 4 0 u y J v o p k C p v t _ C g r 8 h E 9 o t x B 1 g m 2 K 4 7 z W 2 n s B z t 9 1 E g 9 w h H p _ r J p p k H n z x 1 H u m w 4 J 1 r O 3 6 7 u D 0 x 0 N x _ n J 2 z y 6 J z 5 m W 7 k k P 5 x 3 P j w 8 a h h V 4 _ m k K 8 0 p 0 E _ s w j B t i 5 R u j z u C 2 u q a u m w 4 J 9 5 L 3 6 x 7 J - w 0 O k h 6 - F t q p C v h r 6 H m p y y B l z 5 j B 9 7 1 g B r y 8 _ J t - 2 G m x 9 w H q h v v H v y 5 G 3 5 0 y G p l 2 D 9 m o K k i 5 B 3 l N j n j J o m u K 8 0 v I g 0 y B 7 g 7 6 C - 5 _ J 7 q - 3 D z w l g B y 0 s B s k 9 F m _ v Y r h y O u 4 7 s B m 8 w v C y p 6 m B l k x B j i M 8 5 1 W t x 5 n C 3 9 _ a s p 1 L 3 j 6 G t l 7 Y z n l X x r v h H i x o H 7 w _ Y 3 _ h _ C h 1 j u S v 3 h B 0 z 0 h J u h m y C 5 9 B 4 4 3 4 G j _ l q B s u _ X 1 q u 0 F 7 3 j n C q i y Y k p p y D p k 9 h B v j - k E _ j _ o B 8 0 h 0 S o 5 q e 0 m 7 G r h k j R u u 9 8 B 0 q 6 C j w l G w k 4 i R n h o q B u z l V 7 8 7 9 M - l j 7 B i h j E 7 7 0 n B y 5 8 j O m k j H 0 - _ h F - o 4 h M j t 6 9 I x n i 0 G 9 m J u p w 4 L o x 9 - H u i r K 5 n r 9 C _ h q 5 C 6 s h O 1 u 1 g I 5 a 6 2 l k L n z a n v u E y q 7 R x m R 4 g u 8 I p 5 7 6 F s y h Q l y 7 v D w 7 o o B 2 z g F r 8 i q C i x 3 j D j l w T 8 l z i B l u j 7 C s q x - E o p 9 b j q z m B v 3 u n E 1 8 l y J 2 0 u y J t 5 q 6 D 9 s 7 s B g n z s C v s u K h 2 p l B g k g 4 C 0 5 x n C _ s 7 i G _ n s N h g 6 k F p p j W j p p 3 B 9 w j n D q h 7 q J z 7 t q l B m y g z D n w 2 w B 5 1 6 m C j g 6 9 C u 6 o w J y x E l 3 9 7 C z y 9 9 B w j 5 g C 0 o q h B h v w Y v 9 i x J 3 u x w J 3 u x w J 9 p z j B w 2 u g E p i r M n 1 v v G 1 j 6 N 8 3 j 9 F l q I n l z j J _ t 2 0 D g 0 p Q v 1 5 I t g g w J t g g w J u p 3 v J 5 0 - 0 B v 8 _ V x k x 6 B - 8 r p B 7 5 i u E 3 v x d m 0 o 7 C 8 9 j V g q u z K - H y o k 9 B t 3 k t D 4 2 g T n m i m B g 4 m w B v 4 r u J 6 u 0 u J 4 u 0 u J z o v m D 5 t y z B u s i n J 1 2 i V z p i m B m s v 2 B j 6 2 u K 2 n x B z m r d 2 i k n F 6 u 0 u J t n 8 t D v m t x B 6 0 2 f 9 8 8 t C w i 4 V 4 r x B i 7 7 0 H 9 q 3 v I j v r M 8 y z 9 Y p p - y C p o s E n _ x W r w 1 y H o 8 k k D 0 w k d n _ - h I v 8 p 0 O v s w h D 7 u 4 J l g i - V 5 4 D m z _ i P k 2 w t C x - 4 w B 0 7 k 4 F w s 6 s E _ 6 x w E i 0 j o C p 8 n u D 2 _ u h K z - f y h m - E 7 v 4 K 6 s i 6 O 9 t h q B n z 1 r e 8 p E n C l 5 v g C 4 w 1 8 B 2 3 X w u w t G 0 0 p u B 5 w 8 i O k 4 q L - 7 3 l G n - l n C x 4 u M m 3 v I r 9 n o R _ 7 5 b x s 3 S g 4 h z Y - o o K 9 7 w x e m 3 i M 9 P w 5 z h Y r m j o D z - 5 i E m g p 2 C w 8 j s D 5 g o V 2 h y C j z 5 w F v j 4 D u y p 7 P z h _ 8 C 9 2 p i X 2 u 9 Y 3 w 5 r d y s W 7 h o C l n 0 P g t 4 6 H i s w 5 D 4 n 3 f _ 7 m 7 B j o g - B j r 8 j E _ v 2 1 C o n 3 z D 3 t o - D 1 h g h C 3 i _ e k z 4 C g g t z C h y 4 9 B g o z n M y 7 s 3 E r 1 z 9 S 7 _ 4 3 B 9 o r 8 Z 1 w I t p s P t 0 5 R 6 q i u D 5 r g k I s 8 8 F 8 m q U 6 h n 5 C 1 l _ 6 G u m z F n x y a 5 j P 4 x i h T n r 1 q D 6 i 5 D i q 8 u N h g 7 6 C 7 q j a 2 l r g K 5 _ z m L t t 3 u F x s i p I 5 g 2 0 C k o o S o y _ E p _ 0 s I h 8 s 0 C o 6 q R w o 6 C 4 9 3 v c 8 t 8 w B 8 y 9 r T p h p J j m r w B 5 n R 6 y u t L _ 1 z E q y 1 n J j i 1 _ G v h k y C y q p g G 4 0 1 F p x h q B 6 h 7 p I g 8 0 L v 2 y e 9 3 l L n g j G o k w 4 f 2 q h I 8 r 2 h H 4 4 o 6 F i w 2 1 C 9 u 3 5 O u 8 1 1 I j _ l u G 4 6 r j S p - q w B - y _ h e 5 g H 1 z - p H z w n 5 D 7 g z u K g h 5 Q 0 - u 1 P r 5 j 1 P x r t I x 7 6 6 L 2 u o G y o w q M v h 3 z P u 6 u h G k 2 h 4 B x 4 i n M 8 6 0 Q t u t 2 H i 1 s n M g q k y B r j p g E v r 0 8 m B l u 1 Y s 2 z i F i k 2 7 J 7 n t 7 J 7 n t 7 J m 7 2 2 J k W w h t p M n k j p M m r i 6 E 8 p _ 2 B n k j p M m 6 t i G s t 4 y C 3 y j M y 4 z w P 8 t h X h y t 5 E m 8 7 3 J u p 2 R j 8 _ 5 D 3 9 v g F _ q i p E l - q 1 G 7 r 9 - C k h t C _ - 5 7 J t 5 x k E 5 x t r C k _ 6 t I t 7 s X 7 7 z k L g 5 r w B 5 p p 2 E 4 k 1 4 L q k - U 5 u 2 9 E t y w n E t h f 1 7 6 5 L 3 6 y V h z - v n B z z B 6 v 4 3 u C 5 v r C u _ s - J j i w p B s p k w O h l z J s h 5 _ N v s g F 3 l w J i h y k P 8 S w 6 k k H z 5 n n C 8 o u 4 I 2 9 x l C r n 1 E s w t m B 4 - m 5 C y 2 4 x B _ p 2 h B o n z s H - m n 8 E 8 _ - l C & l t ; / r i n g & g t ; & l t ; / r p o l y g o n s & g t ; & l t ; r p o l y g o n s & g t ; & l t ; i d & g t ; 5 4 9 1 4 5 7 4 8 2 4 2 3 2 7 1 4 2 8 & l t ; / i d & g t ; & l t ; r i n g & g t ; u h _ l i p t i j H 6 2 s 8 C 8 z s 2 M v t 0 J i 2 t 9 Q 7 r 9 F u y k i J k 4 3 n t B x x r E 6 4 y s K 8 0 g u B z n 0 7 F t q g u 0 B l y i l H q 8 j V v s 8 1 J o m l 2 J i k i - H l w 5 m m C 8 6 m k B w p 3 p K 0 k l p K 3 l h 2 C o r 7 l D g p s H 6 x i j J y v i 9 w B k l 6 T t l 9 s G g 9 u 1 K 3 k 4 1 K o 1 2 0 B g 1 0 z E v t x h H 2 p _ Y l n 3 w M s 9 q j I 2 u 3 O p _ z g M p _ z g M p _ z g M 8 m n s H l g u T g 1 q c w - 4 h H p v z _ M 0 y 7 6 z B z u s p E p 0 1 R u 7 9 _ C & l t ; / r i n g & g t ; & l t ; / r p o l y g o n s & g t ; & l t ; r p o l y g o n s & g t ; & l t ; i d & g t ; 5 4 9 1 4 8 3 1 4 9 1 4 7 8 3 2 3 2 4 & l t ; / i d & g t ; & l t ; r i n g & g t ; w h 6 1 o z 2 t g H t w 7 d p v g 1 Y u r j v C k 3 j 8 B z k - 6 D g 7 v i X z X p y s 0 G z 7 l 3 D x 1 x 3 R l 6 j 5 B o l l o I u 4 l 3 R 3 g h s O 7 4 z F 2 1 k 9 F 6 4 m n D i 4 0 h S r 2 h n D o u 7 T 0 y s - I k 9 r B t s g g P x k j 6 D y i l s E o 6 6 c l 1 r s J i 1 i h Q 2 j k k B 1 h h Z l r l n G v x z m V 1 i x n D 4 o 4 j B g 4 h 7 C p 6 s _ N 7 1 u I 8 x y q K 9 x 8 P t 2 j V _ 4 s q I t w n k B 7 g s 1 V 8 4 u s B & l t ; / r i n g & g t ; & l t ; / r p o l y g o n s & g t ; & l t ; r p o l y g o n s & g t ; & l t ; i d & g t ; 5 4 9 1 4 9 3 8 3 5 0 2 6 4 6 4 7 7 2 & l t ; / i d & g t ; & l t ; r i n g & g t ; n 3 u _ o h j 4 g H u 2 _ D x n m v E 6 _ s G p w o 9 F 6 j 2 y G m x 5 j C 3 r q t K v 0 q p B h v F j 1 2 0 G w 3 u i I w 4 y N _ n 9 0 L h k t E 7 y l r H v 9 _ l C j 5 t q H 5 g 5 9 E m s j g C d 5 p m g O 8 E q x z y U m x i N x 0 m x D _ k u 3 D - _ m Y - j j v S - w 4 K - w C & l t ; / r i n g & g t ; & l t ; / r p o l y g o n s & g t ; & l t ; r p o l y g o n s & g t ; & l t ; i d & g t ; 5 4 9 1 4 9 3 8 6 9 3 8 6 2 0 3 1 4 0 & l t ; / i d & g t ; & l t ; r i n g & g t ; n y 7 k u n v z g H y 6 l l I t k j l B 5 F w o 3 i Z h p s 8 D 4 g o q J k 4 x n D q 0 h 4 F 3 q s x B p - i - b 8 q 1 E _ v o l g B r l p H 4 j 5 l E n 8 n n K 0 s j v B n y u 0 U r 9 5 w D 7 r m u H k r j v B s z o m F 8 9 s s O g 3 7 l F 8 9 s s O g 3 7 l F k 5 h N 7 2 3 t N y u j n B - 2 k t c v y j M 6 0 y n W 6 t _ r F 8 G s l p x J u n n 1 N z o s n D g g 0 7 Y _ p m I m 4 8 y V n x 0 V 0 t j Y i 2 v i U z p i u G l h 8 8 H 4 7 u 2 R l 7 y p B x u v 8 B s w y 6 O z g - W l 9 q 6 S r v 2 k B u j i 4 E r 2 z y C o o 9 1 C q w 3 l H y l 6 I 6 3 D 1 4 8 1 K 2 h P r 8 2 z B q g 1 8 S h 8 s J x y 6 u C w q l h L p 9 6 h N v v q l D g _ m s C r j x _ K s q n W v s 6 v e v 1 x C _ 4 t Z o u y y 1 D 6 - l B 2 5 R t v j l e k 7 5 q B 1 5 t 4 S p 9 l g G p m x n J 8 n x 3 D - 1 _ l D m q - o D 7 u v 6 X q x o O 1 r z 5 e w t m H 5 - w _ K 6 6 x r D 6 i _ _ B t u 8 g T j _ 4 l E u 1 5 6 N y 0 7 O 4 _ - m H 8 4 _ i C k h D s j h F s i p r F z - E h t w F s z p s Y i h h 8 D s s I l 6 j v L 9 w 9 t L 2 j 0 C n 4 v y C 3 w r p X n 7 6 9 B 9 p y U 1 1 - 4 J j h 5 m H t 3 r y G 5 t n - H v j 2 7 B o o t 3 E l 0 5 R h _ o 1 Y & l t ; / r i n g & g t ; & l t ; / r p o l y g o n s & g t ; & l t ; r p o l y g o n s & g t ; & l t ; i d & g t ; 5 4 9 1 5 7 7 1 5 7 3 9 2 0 0 7 1 7 2 & l t ; / i d & g t ; & l t ; r i n g & g t ; v 9 g i - 3 - 8 l H 9 g o r H 0 n j B 3 n x u M 7 v W l v 2 P i 7 _ k B 4 g r 6 E t n z 2 K l 1 k o C h i k g H - 4 i h B 9 8 w t E r l g z J i 0 2 b m 5 s 2 E 4 6 u g G 7 0 o Q 8 0 y 5 B v m y y D z 9 o i C 2 s 0 n D u 2 t i G z t 8 B 7 t s m C m y j E 5 s r 8 E 3 o 9 z C t _ h Y i o 9 u F g 0 h x C 4 m z M 0 t t 8 B l 8 w 5 H m n q C & l t ; / r i n g & g t ; & l t ; / r p o l y g o n s & g t ; & l t ; r p o l y g o n s & g t ; & l t ; i d & g t ; 5 4 9 1 6 5 0 3 4 3 6 3 4 7 3 1 0 1 2 & l t ; / i d & g t ; & l t ; r i n g & g t ; - 5 q - z u 2 7 h H z 7 o O i k y 2 O 2 y i g C 6 l - i N g 5 u K m n 2 m H n g n T o 2 9 v B 4 v 0 u T 5 x n O - w u v C y r s u P s 4 7 F u v 7 2 B t y 5 g M - _ l 6 D u t 7 3 D q z r h B p v v 8 D g m v O 4 w n J 4 _ z x a 1 8 _ h B 3 - h D v g j j U g 0 7 p D 9 - B 0 k r s N 6 3 h J 2 o 5 H g 9 s k F l x _ s B r 7 q 5 D l 2 m 5 F q 5 G s 4 i 3 D z j j q C & l t ; / r i n g & g t ; & l t ; / r p o l y g o n s & g t ; & l t ; r p o l y g o n s & g t ; & l t ; i d & g t ; 5 4 9 1 6 5 6 4 5 9 6 6 8 1 6 0 5 1 6 & l t ; / i d & g t ; & l t ; r i n g & g t ; 7 v 0 p r m r q h H v 2 p v O y l g 8 M u r 3 G 1 m 2 X 6 7 t t Q z g 6 h J q g i c 7 4 x Z 4 4 i p W w i _ D r 7 g x F 6 7 0 8 E g m 9 p Y l k O t v 1 S l y k 5 M 7 m 2 3 T m 7 g 4 B q n l B 8 1 i x K 5 q r v W 9 i Y _ r 5 9 P v w v b q x 0 0 H 2 q y i F j - 4 0 V 3 j 7 D s t 6 H 5 - s j S 7 x y o O t 3 _ E x _ z J 5 h o l V n q 9 l O z i r W - g t i C i _ k j J s - r u S 9 7 J _ _ n p T u 1 u i D q m x p H u u o P l p 0 w O r 4 i x L x g y Z 8 0 s v K i 3 m F s p y l I i 5 6 V s y j 5 O t 2 4 4 O n 8 n X l 4 i 0 D 6 2 1 5 B v t i t R o z t 3 L g j s N 2 q u 5 J t g m H 7 t w - M u 7 q p C z g 4 5 E i w z p O s 6 i j D t y 2 M 5 9 i p J t k j I s l _ o B v 0 x 8 B 5 y q z R p 5 1 R 8 u p o K u q r R 3 3 t 8 L x 5 h y R m v m D p 9 z q I i 8 6 q G g s w K - o p s D 1 t n i G 8 u 5 r B v z 8 G u z 9 K t 0 q 9 J z w 0 i J x y 8 Q 5 1 u k G - 6 t 0 C h t g 4 E w - T i g s 9 E g p 4 2 B p 7 p 8 L 2 5 s - B 5 7 r h E x 4 l 8 F 8 w v d 7 y 9 0 E q p 7 k B 0 8 q n C w u l _ P l m 1 O h o q l G j v l r E p 8 w 0 G s n g r E i s 7 s E 0 1 m q D x 8 7 1 C x 1 - k F i 2 k n P 0 i u H v g - r K 4 i 2 w B _ z l v B 5 1 g k B z h w j K s n 7 s B 6 - 0 w B 5 h 8 _ E 1 q 1 2 G 4 t k E r l V p _ z i J k l i i B - h h G j s b 5 1 p v D r z y t F g z v Y 0 7 3 s G z h - 3 C s s n 1 J o u n 8 H p n 6 g B v j n 5 D r z h f q l 2 P _ l - M 1 l 3 3 O w m 3 u D 4 z m G 8 8 q q B q 9 o r P r l u 9 E 6 7 5 3 E x y - k E i y 1 k G i v n w G m 7 w p E y i 0 T 5 6 t o Q l h x i C w 6 m G 8 h _ 6 I t 7 z 8 V - g g B 3 7 8 j E k 9 j 6 L m u y m B h p _ - U & l t ; / r i n g & g t ; & l t ; / r p o l y g o n s & g t ; & l t ; r p o l y g o n s & g t ; & l t ; i d & g t ; 5 4 9 1 6 7 2 7 4 6 1 8 4 1 4 6 9 4 8 & l t ; / i d & g t ; & l t ; r i n g & g t ; h 1 - q i y v 7 - G i 0 z x C w z j 1 O l 7 _ _ C k 9 t 2 B y z 4 d v 9 t h R n p j _ D y 1 s l E p 7 4 n J w h 1 Z v n 7 g H x x n s B - j y p M o 9 9 x P s - 2 h I u 9 1 x C m h 9 T 5 9 8 i H r g j k F v 7 w 1 H 3 3 6 W t n 0 C x p y m M 5 o 5 s O t y - z G t q v s B 3 h l t N 9 _ - C 9 5 8 o L v 2 P x h k h P j 9 y i Q 3 2 3 w B 3 1 2 7 E i n m 6 I _ 3 - B 8 0 2 j G 8 v t t B m t v t N 9 g z j B x 7 n l G 5 t 3 k M 6 o 4 5 C v 5 w u D w y 0 5 M 5 4 m - B h o 1 1 B m 9 o a r 6 l B h 0 8 o M u h h p F z 1 s - B i 5 1 7 N 2 l t q C 3 6 i s F h w r j B y 1 5 m E m y t W m w 2 7 P w k i E 3 4 y q O p 4 n F m h J m - u s c 7 y s I i 9 k C s 1 - P 2 2 b v 8 p v H - o 7 k C o j F z s w y N 7 4 m n C 2 s w w H i w m w E z 6 j D w w u v E w v i s F g 2 6 5 C 0 m _ z H 3 6 g P t n j r G - t y w B w 6 y I k l x 5 D 6 9 x x R 5 7 K 3 6 m y C l _ p z H m 4 r u B l 6 w 9 V l 3 s M k y q 6 L - 4 Q n z k o J p y s 3 J h 5 9 x R m t 7 q H p i 1 h B m g 9 3 E 4 2 h m B z q n 3 O k n 0 G z m 1 9 L n m w C 1 - p - l B - m J r l k w E w _ o 7 K 6 n g 0 F 4 j 8 j g B v - j C l u 0 g G q q 5 T j 7 r y J z 7 8 m D v _ k l C j k o z H 9 8 k q N i g m C z 9 p v E 4 g v 3 B m - J j g j m c 9 k 6 y B 9 j 2 B 1 r _ 2 K 2 7 u z D & l t ; / r i n g & g t ; & l t ; / r p o l y g o n s & g t ; & l t ; / r l i s t & g t ; & l t ; b b o x & g t ; M U L T I P O I N T   ( ( - 8 4 . 3 2 1 6 5 2 9 9 9 9 9 9 9   3 3 . 8 4 3 1 7 8 7 4 1 ) ,   ( - 7 5 . 4 5 2 6 7 1 5 7 2   3 6 . 5 8 8 1 4 9 ) ) & l t ; / b b o x & g t ; & l t ; / r e n t r y v a l u e & g t ; & l t ; / r e n t r y & g t ; & l t ; r e n t r y & g t ; & l t ; r e n t r y k e y & g t ; & l t ; l a t & g t ; 3 3 . 9 0 3 9 4 2 1 1 & l t ; / l a t & g t ; & l t ; l o n & g t ; - 8 0 . 8 9 4 0 8 1 1 2 & l t ; / l o n & g t ; & l t ; l o d & g t ; 1 & l t ; / l o d & g t ; & l t ; t y p e & g t ; A d m i n D i v i s i o n 1 & l t ; / t y p e & g t ; & l t ; l a n g & g t ; e n - U S & l t ; / l a n g & g t ; & l t ; u r & g t ; U S & l t ; / u r & g t ; & l t ; / r e n t r y k e y & g t ; & l t ; r e n t r y v a l u e & g t ; & l t ; r l i s t & g t ; & l t ; r p o l y g o n s & g t ; & l t ; i d & g t ; 5 4 9 7 5 0 5 0 4 7 4 8 0 6 3 1 3 0 0 & l t ; / i d & g t ; & l t ; r i n g & g t ; u i 2 k n r j i o H r o t g G 1 _ v 7 L i q u T m 4 2 8 C 7 x W r w v s R v s q q C r x v v D h 4 1 5 L j y K v z m _ B u 5 6 8 G O 7 m 9 o F 4 8 _ m N 7 q Q _ 7 - _ D 9 z 9 z G o - 1 J 3 o g x D 4 h _ _ E _ y N y r p r H v 0 9 c j j l 7 B - z k j D 6 x - i C 3 4 j h B i i s q B w 6 x o D g N 8 m l j S 9 k 0 E 0 r n 3 U y _ l 8 D m x 3 - F 1 z u _ D x 6 t E 5 y k 3 G t 0 g o D 5 g 8 8 C l r 8 g F 4 r p o B s 1 v z E 0 7 m g B 5 n n j H 2 o l 9 F p x 9 F 7 n g 5 K 9 5 2 B 6 4 q B k 2 1 1 E 1 _ 7 - B r t h o E 9 r p n I o _ i J 8 x x x D r 0 w q C 3 r g 9 G n p i E k y 4 9 F _ t g _ B g w 6 N s 4 v F s s p l S 7 1 l r B m v 3 6 H q k z H i - v o D q i 1 p K 0 x v B 3 q w 8 I m i y 5 G 2 h x U 9 h 8 h B n l j r L - 5 G u x 8 i K p x 2 6 C y 9 w s Y - 3 x x B s r 3 G g j j 9 F - l i 4 N _ t j m B _ 3 7 9 J 6 w n d r k y n B n o t y D v o 2 1 G s k u 5 B - 1 x o B 1 6 5 2 E 4 i s X l o i L y v - h V t l n H j j i h B 3 i q 3 G 9 q 9 I 2 2 5 7 K u o 7 1 J l w 3 b r s i k C 8 s q n I 1 g I 7 i 1 5 T 9 q s 4 E o i q I n 2 r 4 F n m h m L g x _ H u _ 2 g J 1 4 v g C _ E m o x y a z v s L m 3 U 5 9 5 9 K 3 - o 1 E j _ w R 3 0 j n H z l 4 h B 6 0 l 8 M 7 v B g v 7 i D 9 6 m R _ t i 5 C k - s 4 O w y 4 m I s 9 g l B k h _ 4 C _ g 7 0 K 5 u - K k 6 y l J h k t i N j v 9 x E 0 9 p U v 6 h t F 3 u y q D z i h 5 L l p o y B h h E l u v _ L _ s r y B w _ w B 8 3 h w F r n 4 r Q z o 1 W n p z q L 0 r 7 V x o 7 t C 3 5 k u D y _ 0 7 R w k t D l v - o C _ q u y I 6 o 6 w C 9 u v j E y w q h C 6 t o C z i _ 5 V _ u t B t 2 _ 3 I 2 r g R 4 y i 3 F q l j C 8 q p h E q m n P 0 _ 6 _ K 3 6 q i C x 2 i k D y h 6 z K y k z p B x t 5 Q r 7 3 k R r s i D - 9 6 H z w s w T p - 9 l C s 9 0 t E - l h z B l v j 6 D z p w 8 B k k o w C - k g 3 F g r d 1 j v 9 B 2 7 6 7 P 4 k j 9 B o 3 Y p m 1 p a y C 3 j L l _ v n Q - v h m B 4 0 s v C r 2 v 6 W h i 5 H w j y 5 H n p 0 n D o 7 l O 7 6 l y E k x p g D 5 g 6 v B 8 q y M m h 7 - P s v T 6 g 0 p K h x m R 8 n 2 E i u t S 4 9 2 z J y r h E 8 h g h K p 1 6 L 9 s _ 3 J i - w 5 H q 7 3 7 Q _ p s H p 2 m g I 1 n g H u 4 q r L i x x w B 3 t 4 3 I h z 1 I j l q u E t 8 8 0 C x s t r B 7 5 u s K t - z Q q o v k H z 9 k q K z d j - o z J 7 i 0 s F n m m S 6 x t N 2 l i y Q o g _ d m u 8 m D 2 7 0 0 F 3 u n 8 B s g u n F h q 9 _ B j m 6 i B 1 i 3 B j q w i B 8 4 2 x D - p n w H - 1 0 1 K 2 _ K 1 - Z 7 y 9 T q i r q O k _ D m j q 5 G _ 3 I h w u 8 D y j 8 L - 9 s w E o 1 s - B 8 u s 9 J k r k U 0 m 4 C - 5 9 9 L y l n O 0 n n p J 8 3 u O x 2 x l O n G g N 7 7 6 K o 6 x j K x 3 8 - C i g 0 0 E 4 j 2 J u 1 8 9 E 9 - s v G 9 h p w F 5 o o J _ x p u G k v j h E s x 2 r O w z x C 9 t q F 9 3 n h T r 2 V n r 6 C m 8 8 x D n 0 1 i N g g 7 1 C j 9 2 C x 1 - 7 P _ o 6 T r p o 7 P w w u f h s 3 p B 7 n _ s C i o m o E 6 m y 6 L 0 n g B m v p 3 E 9 u u i C h 0 4 6 G j q r n C 8 k o n C 1 6 q N x g i 7 L o t 9 _ G l 8 - w C y i l j B u t u - M 4 8 u R m p q w J j i 6 h D 8 w y n C w g u 3 E - j q 3 D y p 9 i G _ 3 2 Z 1 7 4 4 C l q k 9 G 0 h u d s 6 k F g l g 2 G - g l k H j 3 s n B t 4 r e 7 u y l E x w k 1 D t 0 - h E w j 8 m P D y v k 8 K w r - U l j _ 2 F i 3 k t C m p o i D n 6 1 i B o y o z B h g - P z h j y E z x h v E h 3 8 f 4 9 _ V r 3 h m C p 1 n 3 B i - 6 4 G o W y - u i N y 8 g g B j q _ _ M 4 8 x O 9 h p C h i y m R q n e m l t u U r u 1 B o x 4 D j 4 9 5 H 0 4 j u E 4 n m B 1 k m C x 8 w C t g j v I r 1 2 m E - _ 2 k B w 5 0 x D v v l x B w l 8 D h 8 t l D 7 y e _ p n i G s q 7 x B r 1 h z F t s q W j 5 1 k C i v r 6 D 0 t l D 9 n n X r k r q B 8 7 g o C q 4 x U n 7 0 o D y x t 7 B s 5 _ L h 1 s 2 C w 0 n c z 8 q J u o 1 t D - n w c m 1 g m C 2 k t I u r j v E 7 y h j C o l l E 3 1 7 s B m l 1 G 1 0 2 3 B u 3 - l C i q x B _ 1 t g B t g y F 2 y i y E k h 0 V p y x s C o 3 k v B i z k h B g 3 2 q F v l x H x 9 h I q 8 k 7 L 4 4 - x P 8 1 h - B w z I x r 6 0 J u 7 o h B n z 0 t E 3 r 5 r E x g w m G s k x 4 C z 4 m y E s - W 4 i g U y s x i E 5 p 9 3 I y 9 s C p y w b 5 x m x C 6 3 8 x G 9 6 s m I 3 z q Y 2 g z b 8 h l _ Q r r I 6 x 4 v R s y u B y k 5 Q 8 0 4 i P g i 1 1 D 9 t v s B 4 6 j 5 D y o - l C s 4 i Q r h i i C x y u n F r m 3 g D u z - E n k 4 M 3 _ x 5 B v n 7 9 F 1 k g p C r 3 1 C - 3 k 9 J l 1 t 4 B 9 4 9 s E z l m t D 0 0 M 8 v 5 z O t 7 j n C g p n 0 H 8 n j b z z 5 g D w 1 5 - B z 4 E - k j 9 G o 0 8 w B 7 q y J g s 5 n N m 4 4 q C t m m z B g n j m E m 6 2 2 J 7 n u l B 5 n j 5 E y h y t J 6 z q E _ 7 4 y H 9 k 4 k C z 3 r W 3 t 6 h H 2 t i 1 B 1 n i n E j w n a y h t C x t 9 j I z z k 5 B t 6 z 5 D 2 5 x 8 D h u 1 B l q 2 9 B o 7 s 9 I o p P 6 6 j g U x m - H m x q E z h g z H s z 4 d y 7 7 h M z j h 3 B l 3 5 H - 1 t f y m 8 1 T n s H 0 o m X 1 7 w p R m v g W o q z c n 3 _ g E z t s 2 C m y i D 5 o 5 s O q B p l - 3 I j i G 9 _ - - J 1 u r Y 8 6 k q H q l g w D 9 p w v D _ 5 j j C 7 s 7 6 G 9 7 z m S 1 2 t I k _ - s B i k x p F q 5 _ 2 P _ h t C 3 r 8 1 Q 9 6 6 E j n - i X y k I j x s _ H 8 2 2 k E 2 7 1 0 F 4 n x _ J 5 6 g t W k v 4 S 8 i x Q s n 1 h X v 2 1 C n 5 q 2 B p j u 5 T 8 _ - U m 8 8 B p y h t W 7 1 g d h 4 v s C 6 k k s N 7 i u r E 9 _ t g C g t o 0 H k q 6 o D k t u l S 4 i w o D 8 l r t D q 0 p u G 0 q 3 m C j h s _ X x 6 y Z 2 y t t N 1 i n 4 D 9 j L 6 g 2 4 a v 0 g 8 D w 7 w _ K t 6 1 N 8 q i 0 K h h w 0 B s 6 t 7 a 5 h 8 X _ p _ a h 0 z w I 0 4 m 4 T n u p g B o g l 7 L h r z 4 T v 7 r W v 4 0 g B t 1 g v F 8 8 q g R 5 6 9 w B r h h m H z y l 1 E t i - 4 C p 7 x k J u 5 x R 4 m v v M 3 v r n D 2 z - p H 6 g H g z _ h e q - q w B 5 6 r j S k _ l u G v 8 1 1 I _ u 3 5 O j w 2 1 C 5 4 o 6 F 9 r 2 h H 3 q h I p k w 4 f o g j G _ 3 l L w 2 y e h 8 0 L 7 h 7 p I q x h q B 5 0 1 F z q p g G w h k y C k i 1 _ G r y 1 n J - 1 z E 7 y u t L 6 n R k m r w B q h p J 9 y 9 r T 9 t 8 w B 5 9 3 v c x o 6 C p 6 q R i 8 s 0 C q _ 0 s I p y _ E l o o S 6 g 2 0 C y s i p I u t 3 u F 6 _ z m L 3 l r g K 8 q j a i g 7 6 C j q 8 u N 7 i 5 D o r 1 q D 5 x i h T 6 j P o x y a v m z F 2 l _ 6 G 7 h n 5 C 9 m q U t 8 8 F 6 r g k I 7 q i u D u 0 5 R u p s P 2 w I _ o r 8 Z 8 _ 4 3 B s 1 z 9 S z 7 s 3 E h o z n M i y 4 9 B h g t z C l z 4 C 4 i _ e 2 h g h C 4 t o - D p n 3 z D - v 2 1 C k r 8 j E k o g - B - 7 m 7 B 5 n 3 f j s w 5 D h t 4 6 H m n 0 P 8 h o C z s W 4 w 5 r d 3 u 9 Y _ 2 p i X 0 h _ 8 C v y p 7 P w j 4 D k z 5 w F 3 h y C 6 g o V x 8 j s D n g p 2 C 0 - 5 i E s m j o D x 5 z h Y _ P n 3 i M _ 7 w x e g p o K h 4 h z Y y s 3 S - 7 5 b s 9 n o R n 3 v I y 4 u M o - l n C g 8 3 l G l 4 q L 6 w 8 i O 1 0 p u B x u w t G 6 w X 5 w 1 8 B m 5 v g C o C 9 p E o z 1 r e _ t h q B 7 s i 6 O 8 v 4 K z h m - E 0 - f 3 _ u h K q 8 n u D j 0 j o C - 6 x w E x s 6 s E 1 7 k 4 F y - 4 w B l 2 w t C n z _ i P 6 4 D m g i - V 8 u 4 J w s w h D w 8 p 0 O o _ - h I 1 w k d p 8 k k D s w 1 y H o _ x W q o s E q p - y C 9 y z 9 Y k v r M _ q 3 v I j 7 7 0 H 5 r x B x i 4 V _ 8 8 t C 7 0 2 f w m t x B u n 8 t D 7 u 0 u J 3 i k n F - v o d 3 n x B k 6 2 u K n s v 2 B 0 p i m B 2 2 i V v s i n J r 0 w z B 0 o v m D 5 u 0 u J 7 u 0 u J w 4 r u J h 4 m w B o m i m B g x _ S p w - s D z o k 9 B z G o j l z K s 0 h V n 0 o 7 C 4 v x d 8 5 i u E j 2 o p B l q t 6 B w 8 _ V 6 0 - 0 B v p 3 v J u g g w J u g g w J w 1 5 I h 0 p Q - t 2 0 D o l z j J h i I 8 7 8 8 F 2 j 6 N o 1 v v G q i r M x 2 u g E _ p z j B 4 u x w J 4 u x w J w 9 i x J i v w Y 1 o q h B 4 i 1 g C 3 0 5 9 B 5 9 4 7 C y r E v 6 o w J k g 6 9 C l v 2 m C z g z w B n y g z D 0 7 t q l B r h 7 q J _ w j n D k p p 3 B q p j W 1 y z k F u t q N - s 7 i G 1 5 x n C h k g 4 C i 2 p l B w s u K g 7 u s C 5 h 4 s B u 5 q 6 D 3 0 u y J 2 8 l y J w 3 u n E 3 m w m B 4 0 6 b t q x - E m u j 7 C 9 l z i B v _ t T q x y j D s 8 i q C 3 z g F g 2 l o B m y 7 v D t y h Q q 5 7 6 F 5 g u 8 I y m R z q 7 R o v u E 7 h b 6 k v k L t d h v 9 g I 6 o j O m 5 u 5 C t i w 9 C _ 1 s K o x l g I _ - 5 4 L x v J y n i 0 G k t 6 9 I g p 4 h M 1 - _ h F n k j H z 5 8 j O 8 7 0 n B j h j E g m j 7 B 8 8 7 9 M v z l V o h o q B x k 4 i R k w l G 1 q 6 C v u 9 8 B s h k j R 1 m 7 G p 5 q e 9 0 h 0 S - j _ o B w j - k E l n 6 h B k _ j y D i z v Y - w - m C 5 z n 0 F k g 8 X n 2 i q B o t w 4 G 9 5 B u w h y C s j s h J j n h B t w 3 t S z j 9 9 C - g 8 Y j x o H y r v h H 0 n l X u l 7 Y 4 j 6 G t p 1 L 7 w h b h 5 9 n C k m 4 W - r M h 4 x B q t 9 m B _ q 1 v C 2 j - s B v _ z O u t y Y t k 9 F z 0 s B 0 w l g B 8 q - 3 D g 6 _ J 8 g 7 6 C h 0 y B 9 0 v I g 6 v K k n j J 4 l N l i 5 B _ m o K q l 2 D 4 5 0 y G w y 5 G r h v v H n x 9 w H u - 2 G s y 8 _ J _ 7 1 g B m z 5 j B u 3 u y B r k j 6 H u q p C l h 6 - F g x 0 O 4 6 x 7 J _ 5 L v m w 4 J 3 u q a v j z u C u i 5 R - s w j B 9 0 p 0 E 5 _ m k K i h V k w 8 a 6 x 3 P 8 k k P n u k W _ 3 p 6 J 9 t m J 1 x 0 N 4 6 7 u D 2 r O v m w 4 J o z x 1 H q p k H q _ r J 4 s p h H 3 p 3 1 E _ 0 r B 5 7 z W 2 g m 2 K _ o t x B h r 8 h E q v t _ C w o p k C 5 0 u y J u k m w H z 9 o E 9 h 9 l K _ 9 9 2 I _ r 0 B o m m y G y m 3 H l q l 6 J r w 9 l G k k - O v w x C t 5 n 4 I 9 y m q E 7 m q o B g 2 x 7 J s v 7 z B 1 l 2 v D i 9 8 s D 0 y u S 1 w k Q i u 3 n E j m k h B m _ 2 i D v r E s x E 3 w z _ B w m O i 4 k r K g j o B y O p x j 1 I p s 3 - J u q g g K r 5 g _ I - t d - u 6 w C r 9 7 u C m u u - J y r r N 8 x y 8 F i k 7 x D y m x t B v m w 4 J m - 1 u F 5 o 8 T w u 8 5 J 4 3 q 5 J j z z 5 J 9 h u 3 G 5 g g K p p 4 8 C 4 g 5 l C 0 1 - m B y m t x B 9 u w S 4 z m Y l 6 t O 2 u i t C u w w y D o - h 3 B 3 r 8 T 1 q o m H n 9 7 w F 0 g p t B _ h g c 9 p w r C t g g i B 4 h 5 G 0 2 5 U w x _ 3 D 9 v - R n _ C j 1 u R 1 8 1 k E k t w k B v 7 m E z 8 l N 0 z t z E g z p j C _ 0 s V 0 6 y h B - 6 h M g 7 l d m 8 l 1 B 8 v n 4 F - 0 G - 0 x 4 C 2 k l u B w l h j B 7 4 k p J k u x G 4 v p 6 B 0 0 _ U 7 w i h D u 1 y e w n Y s q x m S 2 2 e 6 z 9 V m x i g F 2 k 8 B w v q g B k u 3 k B 3 y 8 2 G l h O m y w y B 2 6 7 w D x - o I u l s D _ h x 1 K j 7 t b 1 q 1 H n h t D q z 2 7 G t 2 8 P j g 1 Z u 1 D s n u 5 I 4 u 0 Y t 6 0 1 J o 8 t B 5 y z 7 B t u u j H o w B z _ s g D h j 3 u D 3 1 a 9 o 6 w B 5 q t G t s y 5 E g k l x B r y q x C g 2 e p - q 9 M N u y 9 9 Z 2 r H v 8 s C q u m u F w s q B g 8 g K 6 s 8 l B 9 s y v B q 2 t F o 5 y 0 B h y g 4 D g t q B u k 3 w O t x h h C i 0 j 2 F 5 _ 8 G x i m j L 2 y o - C t r s g E 0 l u J i v s p J o 4 E 5 m i B 4 y _ 8 B y 5 1 d w x l h C l r u n F r i _ 5 B g 2 6 K _ - g 7 B i j 8 v E o 3 1 q O w 5 1 d j 5 o U 0 p t j E z 6 p B q m 5 z D s x o 5 C w k v x C l 1 9 7 E - 4 g h O 7 s m 2 B 8 3 w k D v u 2 u D _ k i i B k o o 3 C - i y s B 9 n g B q j m k H r l x E p z l P k n q I t x o e q y i l B x h g H i 7 v 8 C - l x O p U h 7 t G w x q C m h r V 9 - 4 r B l h l P s 9 l s E s i Z 2 h - o B 0 5 l k B m z k G 5 m 7 U h t 7 Y 4 o - P s z 2 N z x 1 F j y p J m x m e p t u x G 2 3 q K 4 _ q y C 5 r w M h - v x B m _ k D x 2 y D z v y l B 4 p n a 0 r g C q q 6 S q 0 j l C h l t D k _ 3 0 B 2 4 0 x B 5 4 u a y n x H v 3 5 9 B 9 3 s N 2 3 z g B m h - B 7 6 5 E - t z M 7 7 5 K o x o O 1 0 3 z B o u 1 B i 4 d 8 j h d g _ B 9 h j S x g m u E k 3 3 O t x r X k 6 k Y w 6 w e s t I 4 r t q B 1 q p F 4 7 u G 5 _ 5 Q h g x q C r v l a o h 1 M v x t t B n x m B l _ w D k h - I 7 t _ H g 0 n d 8 r q I x o x n E l t 5 J _ n s C 0 j h n E 4 z - p B m 0 6 v C v t 0 I 4 t _ p L n u l K 0 j - P p o _ B _ p s O g r j T i v p S 8 h p i B q t 9 F j k k D x s 6 R i h D t g p Q n i v e 6 2 m j B s 1 6 W g v x N o 6 l B 4 r n C r j p R 6 g 0 J i 2 - b i _ 3 6 B 4 l 4 F p k j J 0 8 u 0 B 4 i 5 B g t g H _ 0 E s 1 q m F s v 7 - B 3 4 3 P r t 6 s C 9 x u D 2 v 4 h I _ o W z 9 r c z w 4 e j z s U m 4 6 E z g x E j 8 w V s _ 6 H 9 n x c i _ k q D 1 r y M - i 3 b - x q S z w m C v j i d v 0 1 R 7 z w D 0 9 v I z k n Y v l 1 m B j o w i B 5 k n D u u l a x - p 0 B 9 w x d 1 t o B _ 2 t H v 8 u 1 B 8 q i N 4 2 u 5 B _ u 3 I 9 i 6 o B 5 g 1 U 3 6 5 I y p k I g i o B 9 s m B r p t Y o q 5 T w 1 _ G w o j F l 9 2 I l o k H s v 4 C 3 g 3 B z h - G m m 7 D h 7 o E 4 i 5 H h B o - 3 E k 3 h i B k p 1 j C - 0 3 d 8 h 9 D - o 1 z B t 7 i 7 B u t l V 5 6 o m B j _ s R 7 g j G 0 v q z B t 8 - q D l 2 s D y 8 p b x 2 6 P h I 4 m d o q 3 B - r r M 3 r w s B 0 0 k o B z w y x C l 4 y M o t q b t 2 4 K _ 5 y I o w 5 g B j x n V x 5 g o B t 1 9 s B k z j B t 0 u D y o l e y 4 I n - _ y C 5 l h q B 5 8 m H y 4 G x 1 8 d r _ w Y 4 v 5 l B j 1 i m B o n 8 E 6 p n O q z p K - 3 P l 4 E t - q V n q 5 T o k t P 9 x n E g 8 C m q i D _ q t B q z w 5 B g k _ 2 B 5 _ F 4 g 2 z B t 3 _ 4 C 2 v u B 5 s i 3 E 6 7 7 o B x 4 l h B q r s s B r u 4 w B h 5 - S n h 2 0 C _ j 4 V k 3 U k k 8 J 9 5 h I q o 2 z B z i k C t n - 1 F g r x f p 4 k 6 C p k 9 U r - 4 y B m 8 z Y h 8 m v B 5 _ 3 z I 3 j 0 C j k 2 3 B 9 w h f s n 3 N t 5 7 y C q q 9 I u 8 u E 2 t u j D 3 h n 0 M q o e y u 3 E 6 n p E i 3 h 3 G n u 8 - H 6 u R q z m 4 I 0 m B h s 4 i C 5 m k y E 4 w t l V 5 u R s 9 x l C l 8 v _ I t 9 h M _ k s h I k _ l F l z _ n E - i i O m v _ n D k h 0 V n q i p F i - s q B 1 5 1 6 B 3 n w G r v 0 3 I 1 h v r C z _ x b g k h Z n q p B r i h K 7 h i m C 8 _ - l C 1 m w C 8 y r J - l q u K l 8 C l h H 4 p q v G v 0 _ n C q _ g D j m s i G - r g o C 4 p h D t - u 2 C 2 0 j u B z 9 t z E 8 s 8 w B r h u o B i y u 7 B s _ o y L - _ 0 E 2 l q 8 D i m q I j l 1 5 C s 7 p 4 I 4 1 3 2 B x m u I g p m s B - n j a 6 h g w I x 0 q k C m 9 i C - 8 q i B 5 x k 0 C 8 7 5 i B 2 i 5 6 L x k G 3 x 8 B z 2 - - C 3 5 m _ E m 7 J m i 8 H q p u i B u v 5 U g 1 y C q w N 6 5 1 a n l c q _ v 3 U 8 h q I n r s u B 2 _ 0 j K s y 1 1 C z 7 5 w I j o g n F l g 0 l C - l r F 1 u v r B _ i 2 8 F i 1 3 E - 3 4 E h n 7 u D n v j 3 F s 2 i R z j u o D - 9 4 t I g q u i C q i v F 9 r g - E h _ h h B r 5 p H r v r u N 5 O z u c 0 p 3 4 C w z o 8 B q 2 y D 4 5 h 1 F 2 - y o D w v v T y 2 0 9 B - - R z p 3 q C s 7 g 8 D 0 7 9 h E h j j B k n 9 B k 2 1 w B k l o g B i p k x G g t q 4 H 2 x u - D 4 t k s D 9 5 7 p C 3 _ n V y - x P r g g T p 9 l 5 B h j i W k t r l B 5 w 4 O v 4 3 P 9 1 q 2 G i 6 9 P 0 q 4 T 1 h y k B 2 8 h i M 6 r h 2 B i g l 3 C t v 5 R p s j r I y h 4 k F u k v b r h g T t 6 _ h B 4 s g H v 8 g h E w o 2 r E 0 s s S 8 l t 8 B u t 9 7 D 7 D l q n B w 1 y I t y n g C 8 5 _ 2 B j p g _ B p 9 2 z F r z i m B 8 9 9 n B s 4 0 k B 3 3 h 9 P 4 n s F 5 1 x t B y g q D t - _ 0 L r 9 z v E g t 2 H k t n y B 2 8 8 f n j 9 m C n o k H 6 z 1 n E v q 6 H h q o y E i j W r y - p P 4 g 6 B 1 r 8 C l t n g E u l i s E 0 m t E h v o C i 9 0 V g m 2 r C 7 p 7 k J 2 x h q C g 2 l c u o - 2 B o 2 U g k 7 q I k 9 g 4 C 5 9 m 3 O 0 g z Z s 5 m 6 J - l 3 o N v h r F m l q U m _ 7 s F 3 5 _ l C 5 y l w B n w p D - m _ a p u z l D w 1 2 h B v 3 9 v B p y l G 2 l - 2 B k v 6 4 D q v V - p n u D w u e j s y J x 3 m d w t v D s 2 o k B z - 6 Y 4 6 n O z g g E 6 o p G q v 3 o B j v z X n s k i B 6 9 n S x 7 I k 9 0 Q 8 7 o o B x 7 6 K r 5 w O i 4 Z 2 7 w S 8 n w 5 D 9 1 w 0 E p 5 u M o g k i C - n z q F 5 j B q l q B m p x 6 D 4 u w z F r g 6 j B r y 0 p B 0 i F j 4 n l H 1 x s H 1 7 u n D k - - B 4 t y 1 B y _ C s r S _ o o S i x q z B 7 j j 7 B 0 2 t J m w _ Q - _ 7 S s 3 _ O 5 4 u 2 C x z 9 E g n j k B 0 j 3 D 7 _ n C 9 s 2 w C 3 z j i D 9 k w h D 8 3 u R y r 4 k D 9 7 1 i B s 0 l a h j k B k 4 g f m y d 5 y r M 7 0 _ 2 D 1 p j m B 3 i p R 2 i E 1 9 j G 5 g 4 G m y j N p m r Z r w t V y - l Y 5 - 0 G 6 x x L i h g C 5 x m C p - p y B 5 6 7 i B t 3 v P k z _ B w 3 z E v y l M t m W 6 x y n B h k 6 s B 9 0 q e z l v E 9 h m K _ 9 G w h 3 G k 0 u Q 2 x w W k y n E m s 3 D r 2 7 J - 9 u f z 0 p B v 5 4 e 8 x l r D 0 p m W 6 w g H m g q D i 3 a 3 _ s E 2 k m d m 1 D x g 9 Q o y 6 x C 1 2 p C 7 9 w L 2 0 6 F 4 r _ t E m v 6 Q r 5 D t z s k C 9 g k E 7 6 g M q i s Z s 7 k E r o s V y i l 4 F i u 8 N u x 7 M - 6 j D g r 4 G 9 B 0 1 l T v u t X p 5 _ J 2 0 6 F r 5 k M n o 4 K 0 l u G t 3 X q 9 r C x w k H z 9 x J 1 i 7 B i 4 w G _ i n K g m O q 7 n X 9 2 y P w 0 6 R 9 u s D t _ G 6 z v X 2 2 7 L - - B 9 w l D 2 y n G 5 j _ D s 5 7 B 4 i I g q 3 E y n 1 G 2 m 9 i B x x u D r o 5 E l j 3 F r t g i B 4 0 z r B o z - m B p y M 3 p x 8 B i m 1 S 8 y z T i s n X x 1 g C t 3 j D x 7 v L m 6 p K 3 w o U l 4 T z 0 p D 5 1 x I i 0 r E u h m C r x 9 O 5 w u O 5 - 0 G u - k I j m j O y n 1 N 0 k C 0 o 6 Q _ t s Z w p w t G z j v v B 6 u 4 x B x w B m o 4 z B - _ H _ w w H 3 y i j B 2 l r p B r m 4 y B 4 j n C p 3 r q C x y q Q 6 l u W q 8 r F 4 r s I 4 1 2 R 2 6 8 B - t 5 B j 6 z P 6 j r E r 3 o F r p n Y j 5 3 s B o j q Q s 9 Q n 1 6 N q y h I r 8 y F 6 h l G n m x m B w q 5 V i u 2 F 6 5 0 J _ u n M q r u 3 B p k - T x n r t B 9 w Q j j n x B - 7 9 1 B o h r j G l l j V x - x d 4 9 2 C l m s t C p t g P 3 u k R 0 8 n 6 B p l v H x t r K 4 l x 5 B s - 4 D h k _ 4 B p v 4 O q 2 g F j u h d o l u t B h q p 8 B x i V 4 i w h B w 1 r v B 7 2 t 2 C 6 0 2 O 6 N _ 4 Z w - s K l y v 2 D n x r E 9 v j H 0 9 g G n w 2 H o 7 z B m z D w 9 n B 4 u P g 6 x E t 5 k M - 1 y M i 4 1 G i j h I u j h T 2 j 1 B i - 3 F z t y G k s p H _ _ - F 5 k r C _ 6 x P 8 p n J _ p x E - _ 1 D _ 8 _ g B l 5 u S _ 0 1 F t - x B 9 9 n G x 4 o v B i 9 0 L 2 o i E m i n S m g q D t - j a o l Y t k 3 E - o v N w y o C v 3 q D r 3 7 X l k h K r - 9 N l k 5 E s t 8 U o 7 1 X w k o D j 5 x K m x t i B 6 q 0 W 1 w 8 5 B 0 y f n 3 8 g B x m s Q y 5 y r B 1 6 g s B o v w - C w 1 n K l z _ L q v 4 I 2 0 r G m s 1 k B 4 _ T 2 z W 2 p 0 m B o m 2 N x i i N n j p a w q h Y s x 8 H 1 j t y B h 2 m G 7 w c n 4 n D n 9 9 L 4 - z D r _ n D - s y J 8 t - b z 1 s d u m 4 U y 2 8 U s h 0 g B q l 6 d n t 6 T y k 6 E - - 2 I 6 t q V 8 8 x Z z q B 5 u _ Z 0 5 _ Q 4 z s f k q h U n n k F k 5 k Q p 0 n I w m z C k y - B 8 8 g F 9 n j O 0 v G - o q T 6 h u D k x 4 F i 9 l b 2 0 q K z 6 3 S n g i E i 5 u c 5 _ m H z t D y u k a r - 0 R r l s Y m l 4 F - n p L u h j X 2 p w Y w t - 7 C g 4 3 D v k 7 H k m m P z s v G 3 o h m B g 2 r F q k 2 B o m o C 8 m 9 J h 7 j D _ 7 s I 8 6 g U 2 3 1 P o g q D 3 8 8 d 4 z s B q w h C h s r G o m U 0 6 0 J 6 i m B q 1 m P j x T 4 4 q e _ y 8 N q g 2 N s l k Z l p h B g 7 j H l h g L i z x N 8 6 i C 3 - n M z 3 4 K r 3 p e i v k C r k v K 5 - u X 3 1 2 R 6 6 t J 6 y 1 m D i n B t k 0 Q l s i Y n m 2 J l r 2 n B j m 2 B u 5 7 B 5 3 s W 5 - 5 L 5 i i D 0 z i B p 7 q B h i p N h 7 9 H 3 v 3 m C 0 t w O 3 z p O w 2 r J t z 3 N - m 1 F y - s F 3 8 g J s _ k L u 1 w T o t x S r m w _ B z q g R o 1 l B g y z E t o k M - g k E 5 1 0 B y 8 0 J _ m 2 P u p h I _ R n 5 w - B t C g m w 9 C 6 u t K 6 o u 0 B 4 r r E l J 0 z 7 O 5 y 2 q B v 5 m g B 9 n y h C s x 8 H _ 2 m P _ g P 1 _ r F h p 8 x B i o p k B - _ - j B 7 s r l C _ n I _ r n l B _ m 3 y D y _ p F o r r n B g O 4 v l H 9 t n T 1 4 8 E v 3 y C 7 o 5 3 B t o q E t 0 p O l t y E u 7 S 3 j w I 5 y 3 H n p i M _ g 2 X 5 y n 3 G m x 8 T 1 7 y S 7 6 h j B 7 w u r B 5 r O z v 4 M j y 2 P 9 - q b 3 x h H g r p G h m z L _ q x B s z z N m k s Z m u i R o m T 9 h h _ B 3 7 7 W y 8 Z _ 9 y I x 5 x c o - p F 6 _ 1 2 N t s k R _ C 8 z x U w 1 q a w u F v r s L w s s X h 4 y Y 7 u 1 E m k 9 V h 8 8 5 B n 4 B l 4 s t c y 2 i M 4 t 6 B y 4 9 G p 0 o 1 C - 2 x t B 3 r o I x t 2 D i - g H k 7 7 m C g t 8 C v 1 g I i g h K w 9 v D i m m C x k o M j h z G _ k 2 r C _ 8 _ E 6 3 _ B z w p m B 7 x 6 7 B v - h 2 E u 1 n F q y - p C n 4 S 1 - y g D v 7 1 U 8 8 q M 9 n 2 B g g 7 J p 4 k H i 4 l V 4 v y r B w z g K w 9 z K 0 v x B p 3 s H n 1 r K r 3 3 k B 5 4 P p 3 4 e y z g K _ 1 8 E 9 9 y F x 1 O 6 q m T o l r G g 3 Q x z i W s w r S 6 5 5 F 9 1 i B u 0 u F u t h C o p h l B j p F - - h 5 C t 5 9 E 6 1 4 f g g 7 J k y 6 Q 0 3 9 K h q h M h 1 9 5 B r 2 4 h B n 1 r K m 4 1 S 7 m 5 i D i h 9 L x g u R 9 h n J 8 s 8 H _ h i U 2 m 2 F t v o V 7 C r 1 z M 5 1 h g B _ x 4 7 B s h v G l 5 8 K - h 9 s C 2 m 2 F x m q W u 7 g w B h i e 2 s h t B 7 m 6 T o 2 p Q u h F 7 h C 3 w D l o n S 8 q r L 4 u z D k m 9 b 2 s _ q B 3 3 5 R 0 z z H z 9 9 D z 3 h n B _ o j 2 D 4 x s B s 6 z V 3 z u G j 5 s F p - s G s i 8 C 6 4 u G 5 - r F k g m C p t z B 2 0 y B s k - M w 1 m o B k y z D w x w H r 7 v O 9 _ 6 C _ 0 4 I _ w s O y - 7 M y g 3 I g h t G j z 3 I 4 X v u 1 v C y T v z i D x i y H 8 8 u O 4 i Y g t x B 9 w o e j w 8 b i u 3 I 6 n u G 0 h 0 B 6 g 7 b q 9 U k 6 2 H g _ l e _ 4 8 M _ h _ j C y 6 q I 8 0 s a z _ 6 R _ m j E w u h I 8 n I 4 r u 3 C u 1 v 2 B - s l D y z j O 0 p m k G u y 9 C u y 7 Z n m n 0 D 5 5 z O l l o J 1 k w 7 B s k u 4 E z i 4 1 C 7 n 7 - D 7 0 g 8 C j t m C i v k v B s w h n C 4 3 k o B x m 2 Y - n p L g s x X 6 m q n C o m i 6 C - s O 6 8 t 3 C 9 j 0 q J k o H 9 2 j D _ x 8 w M 5 y h H t j v v J n - B & l t ; / r i n g & g t ; & l t ; / r p o l y g o n s & g t ; & l t ; / r l i s t & g t ; & l t ; b b o x & g t ; M U L T I P O I N T   ( ( - 8 3 . 3 5 7 8 8 2   3 2 . 0 4 8 0 4 8 ) ,   ( - 7 8 . 5 4 1 0 7 4   3 5 . 2 0 5 1 7 2 ) ) & l t ; / b b o x & g t ; & l t ; / r e n t r y v a l u e & g t ; & l t ; / r e n t r y & g t ; & l t ; r e n t r y & g t ; & l t ; r e n t r y k e y & g t ; & l t ; l a t & g t ; 3 5 . 8 4 2 9 9 4 6 9 & l t ; / l a t & g t ; & l t ; l o n & g t ; - 8 6 . 3 4 3 2 5 4 0 9 & l t ; / l o n & g t ; & l t ; l o d & g t ; 1 & l t ; / l o d & g t ; & l t ; t y p e & g t ; A d m i n D i v i s i o n 1 & l t ; / t y p e & g t ; & l t ; l a n g & g t ; e n - U S & l t ; / l a n g & g t ; & l t ; u r & g t ; U S & l t ; / u r & g t ; & l t ; / r e n t r y k e y & g t ; & l t ; r e n t r y v a l u e & g t ; & l t ; r l i s t & g t ; & l t ; r p o l y g o n s & g t ; & l t ; i d & g t ; 5 4 8 2 9 9 6 1 9 4 0 1 3 6 0 9 9 8 8 & l t ; / i d & g t ; & l t ; r i n g & g t ; 7 y r 3 - h w 5 n I h 1 7 - C z x r p J 1 x r p J w 4 3 t I t 0 V u q 5 r J o 3 2 p 0 C z 0 8 w C - q o l C s q 5 r J u q 5 r J u q 5 r J - m y v l B t 1 w r J u q 5 r J x - h s J u q 5 r J u q 5 r J t 1 w r J x - h s J n u v k C x u l _ B 7 7 t B 5 i p o J s v g o J 0 g g h l B 5 i p o J 0 g g h l B 8 3 r I 2 l 9 t G n 6 _ 6 H l 4 _ B n w 1 m J 7 1 m n J n w 1 m J n w 1 m J u i 0 7 k B u u j y F - q 3 O j 8 3 n J 1 s s - k B j 8 3 n J w _ o 9 z E j 8 3 n J q v g o J k 4 j m z C 1 3 p 2 B o 5 - r F 6 q i u J h w - I q 4 6 g C 2 x g k E 4 8 k V 5 l n q B q m p x B 5 6 h B t z K w 3 k E x m r u J 1 0 7 l v B z _ w w B x 2 n 1 E 7 6 n K i z 1 q B m s q y D i 9 q B j 4 9 2 F k h g a 1 x t n B y x p U r 1 3 w B t k 7 c - O 3 4 0 Y m y 6 h N y 2 j J 5 h x - F k 4 z _ H h - 4 p C m u 4 s F p p l O t 0 v P w 4 h k E l y w o C y 1 _ u B y - r D i u r B l u g 3 C h v g 0 E u r j G 0 2 g i H 5 4 r J i g x i K t t 7 F 9 w u _ D 0 n h X p r 3 K y x g j F 4 8 3 1 B 4 o z M 7 g l i K - 3 u Q x l s G i 4 t 5 C 4 G x q z z F 2 w U k h v h F m 5 p B u w x 4 B 0 w p F 2 m 4 W 0 6 l T s w t z E 6 _ 9 B i i l 2 C m n x 7 C 1 m m Q y s i k C s 7 6 h C 4 - p 5 F 8 9 S 8 g 1 v F j z 2 u C z 1 8 X n z 2 B p p r x E 5 _ j 3 D y 0 9 L y v 0 0 B 1 m 8 - H 0 y o j E i s s p C o u 9 1 F w r m g B - q j E t t G j o 0 z U - h R w t j Y l x n E n i z z B 4 l s B q _ 0 1 D k 3 v 1 F 9 z u w D 7 9 4 C j h z q B w 8 - 1 B u 7 w L 2 g 5 S m 7 1 4 H 0 i r B 2 8 i O k _ u 4 F 7 1 l - B g i t D l 1 l s D 2 8 9 n B j h 8 M 4 s p x H 4 4 1 f - n - 6 D n i 2 9 J q l p P 3 k r q Q 2 k J 5 v r 7 E y l - t C y 6 p B g 0 7 4 F 8 m w r B g y 2 4 D n 1 1 u C p - z R 7 9 s r F h s n E - y 8 - G i l 9 K g t 7 _ B x r i m B u 3 x Y 2 i p g C k o i 1 F x 1 8 q D n _ 6 b w m w r B 6 y M k j x X n _ q t H p i v v B 3 8 z Z i _ 2 i F 1 8 z C t 1 w r J z S s l o m D y 2 x P 0 n p n B i 5 g 4 D h i w 3 C 4 h 4 c g t 6 y B v 3 7 k D l 7 4 p C _ j p I n i n 2 G y m r G s u _ l C t 2 6 J 1 4 k G r m l 9 C - 0 w R 9 0 r x B x q _ s F w q 8 p B n g y E m s 3 F x h t 9 D 6 k 8 k H g v 3 E 8 t 6 r J 0 v i F 5 r w I z 6 w C p r 6 x L i - 8 m D _ Q 9 2 k I 5 8 v D n 8 v v C 6 r 5 S 2 i v b l u - j D y z o Q t t 0 n C 1 z x B - u 2 E 4 8 1 0 F p r 2 y I h 3 z D 1 k 0 E 1 _ p q C 3 - 2 i C 7 i s R n r w u D y x i C o x k r B - 5 5 D j - s F 6 q t H n 6 n s B j u l 1 E x o 5 C k p q 1 K - g k T r 0 3 n E i - 1 K 0 z H q 4 4 d i 2 u q C m k m 5 H 6 o 0 L 1 t g n B s 4 0 h B x i v y B 8 3 o b 7 9 4 n B g u w i E 0 i 6 3 B y g o h D n q y j B - 9 B 2 3 y 9 B n x 7 D i i r X v 5 u g K 4 l G - p 6 o J 1 m p B _ k n 4 K 1 0 w B u t y w F 1 t u 1 B o o x B 8 5 z u C n 2 4 h B 2 8 k E s - g G i z 9 H l 3 i B - o s r G 6 0 l 9 F q l p Q o r y B p y y X s w 9 m B r 4 3 2 E y 4 0 h B q n o 4 C u 3 g t D z h g s I m 4 T m 1 6 Z k 7 _ p F 1 F i 5 0 D w q m Z 6 s 9 1 C n 1 h w B 9 _ v 8 B 3 F w M 3 3 7 e u 5 7 t H 6 8 6 z C p r _ n D 4 2 4 o D r k s W l r i m H 7 3 v s C g w z B t z u l B - n 0 K _ 9 h w E s m i B p 9 M 1 4 0 j D y m B 9 v t x B 9 5 n G j 0 o p G h 9 9 s D - 2 x j G 9 r w l B 7 w 1 d q y I g m r X k g u 5 C 1 p 3 j H 0 n h G l 4 - 6 D h h m B q h n O 6 g w z B o q m G z v w - G h 7 6 t D _ 0 M 0 1 - m C 3 x r 5 P u 0 4 d l 5 2 B o g u F u i x P x v i t N y l 4 y C v r r g I s 9 S _ x 9 g V s 7 5 _ B p y i x H z 1 n I r 6 w C 0 u y 6 F z l y p B h 2 - q B y i g y G v j 7 B z r n B 5 9 k 9 D w v 0 c 2 k r n B m 0 g a g - C r i 4 g C x k i D _ r n C 8 m l v D _ h R y g _ - G 2 h l O t v 0 6 C p 5 7 i D t l E g s p 2 E 4 h 3 y B q _ i C 9 4 6 V 3 x 0 x B x i - n B x g g l C x 8 n 2 D g r l B 8 g u m C - n 7 g F 7 n 7 o E z w q I 6 t 2 8 C y _ l i B i q w _ K h 2 B v n w 7 B 5 w y 6 E v w 8 e 4 x u 4 F v 6 y l H y 9 p g C p I u y v k Z l 6 n I p _ _ B n 8 r m X 5 4 f - m q t C 1 - 5 v C t l i I _ o i g C o p f 8 o n 2 J k _ v H - r 1 u H g w l T x m _ j B x - r r G n k v l D j l h 6 P 5 h m C j n s D s k - _ I z 1 - H 0 u d p q g z H _ z 3 V 9 y 7 v D x k 1 - B k s w n D o n 9 2 E n x 7 v F 2 r B g p 4 1 E g l y I 7 7 R j 8 h C r - _ u C 8 1 1 s C w 5 k n B 2 8 - w I n y t o B m 1 m v L z j b z p 3 - B k 3 t 5 K _ j C m 6 2 Z v v q Z 3 r j 3 B 4 1 u s D q u 3 y C 0 k h - B 9 j n b x 9 w a x y F p m i m C u - x O m v p u D 3 0 9 J j h q s K 3 9 O 0 7 1 o B y n k l I 7 2 _ Y r o 0 w I 8 h u F 2 w h 1 I _ m h G 5 5 2 4 C 4 t n 7 C l 3 z l H - l y _ G r l h H w 5 4 0 C 9 g z m P - p - 8 B 0 5 4 B _ 0 2 _ E m 7 o s I h y 6 u D h t r J 9 x K s 1 o x B 3 x 6 _ D r h j Q y x j v C s V r m v g F - y v l D p z t v B w 3 y G x 9 x x J _ 5 q m B s 5 9 H 3 j m o B o q C k z 3 r O n h w 0 B o k h T q m o j E z 2 w _ G l 0 m s C k n w i E w k f 5 g v n E m w 3 l C y s y 7 C j 0 u 2 I s W v 4 p H 9 v y M p u p y B 8 y y G 6 z l W 8 0 4 5 C p q u D l 4 7 l B 5 i n f n 9 6 - C 9 5 r r E n h q 8 D n r q Q g s y O y k z T r 6 s t F k 6 j y L v - _ B z 1 q q C i 1 3 4 R g 1 i E j - z 5 K k h z K q _ s N i 6 p g F 5 3 q V r 9 p 6 G y 0 6 N - j F v s l x G - s 0 O i j r h C t v q z E 3 o g - C s n s i G 6 4 6 R - - 5 H 9 5 q k B n o 2 F q m p x J o y _ D 6 g m K j 1 0 N 7 n 5 S x k i X 0 8 l y J q p p x G r k h J 9 7 l v J 9 7 l v J k 4 r J k s j 8 E 7 2 R p 5 8 D - 4 k q D 5 h w 1 B 4 v 5 x B q h o s D j q 2 B m q w o I m z 9 0 J o z 9 0 J 3 h 2 Z m y o j D 0 8 8 M x u n 7 E 5 k 5 5 D z k l Q h p p u C 8 h 9 Z v h m m E p k o H x g 5 3 G _ g 0 x 1 C n 4 q 8 B i m 5 T 0 v n n B h _ y Y 0 8 v j E w 4 9 D - 8 h 5 l B p 0 m 2 E g 8 n a p i j u J u 4 r u J v k - 3 l B t m m R 0 k j v F y s j C g j 6 g I i p 5 H q 8 t B z 7 o q F _ 9 d _ y s q E 5 1 _ s B i 9 1 i C x w 8 8 B l x n H w - - b 5 u g s F 9 - q O g t v 5 F g q 6 o J 6 - 4 3 C 6 w 9 h C k 6 4 z D 1 9 l y B r q 8 o C 4 y j 7 C l y C u 2 i y G j 5 s Q n i k D _ m - l I t B r 0 5 v z C 0 i 5 0 D j w o p B r 2 x o J 2 n v q F q s r R 3 9 i p J w k 2 j l B m v v t B _ i 7 3 D w 3 r p J k 3 R 6 j 5 g D - 6 7 3 B r 4 p q J 0 h _ g I n l y B s 0 n 0 J m t o w m B - 1 u s G 6 5 w O i 0 s D 7 3 l 1 H k 8 3 n J 0 n n T 3 j 1 6 C l r i M w 9 i x J 7 3 2 v G x s j J g 6 h 5 F w x h O x 3 o w J y 4 2 r C 1 y t q C h j l 2 H o q p C t h 7 q J 4 u l q F 2 l 8 R n s t z I 3 i S y h V g r j i D 0 u v o C r 4 p q J 6 9 t C x k i h I 7 9 m i F l v _ q B 1 q x D h x _ k J j r 2 C n 6 2 2 J n y h i C m - 1 2 C m 9 2 l F - t p T j 9 k j l B y q 4 6 F u x - M z 9 k 5 I m u 2 w I _ o 4 B o w 1 m J g p h h B 0 y m k E 1 j 1 e q 5 - t E k m 6 h I q 6 n C q 7 q j D 6 q 1 _ B l _ 9 5 B t i v q D 0 i s 7 D h _ u p B y i u q J h 3 2 q J m _ Z 4 s _ U j z 4 s F s 4 m g D 3 q V 0 3 8 R m t 3 r H w h 0 V 3 2 6 s F t g B v h 2 o J w s l _ D u y u m B k 7 4 t H j 1 u E z v t h F t r 6 X 8 g s 0 J s n 7 w D h 9 4 v B r l g z J o 0 0 6 E 7 8 m Z m i r s G z l n J z - u s J 7 9 C - t m q E 5 g n Z q v S m j 8 e w i m s C h 0 o N n j 1 - G o 2 l J 9 q 3 U x g p B k q k T i q - 2 C v p 3 v J u s 3 k B 3 j 6 a 9 i - z B z 5 h _ J 9 8 7 3 B 0 y _ q D i w p B 4 o w o I 1 g l V z 9 u 1 F t g 4 C g m 9 X t 1 w h F 9 2 j L o n 6 i F k o 0 F l 2 v e v k _ - E z n J _ g k w C y 0 h f t x l K 1 u o 3 J p 0 T p 8 2 3 I g t 3 y J 4 p l O t 4 o - F h 6 s 5 C l 8 p r C u o y v C k o 0 7 C n 9 o q B n n T 5 4 u g E n 0 k r B 0 p p 7 D n x k Q - q 5 q G 5 m v E 5 8 0 q H - 0 9 r J _ l o s C 8 v v p C p n s y I m 9 R r y 6 7 J p y 6 7 J w g c l 7 8 y I z _ z m F 2 q n V 3 3 1 3 m B 0 z 1 9 G h k g H i - 3 o C - g h r C 8 q 5 s G 3 m n J 4 w h 3 F 7 l p Y 6 g w 9 B 5 m 8 E 7 7 4 D t t 4 r B q p 0 z B r m z 8 D g x n U q v 4 p F 6 3 D h p y v K i i q S v w h l G o u 7 v K - 8 x C y z 8 1 I y u H 7 z l - J s i t a 2 - q V l q o i D - 6 s K 5 9 x C 9 u j 4 F m k F 0 w h y J 2 6 9 0 B k 9 p q D u h 5 4 J u y 5 G i q l x H s 5 u x E n 7 u j B p m l 2 J - k o 7 I 7 o W i - 6 x E l 5 i n B r 2 x o J 4 w m Q 2 q 2 n C 9 x 9 l B j 3 2 q J 2 r - q J 6 4 o k G x l 7 y B _ g o 1 F 7 v Z 7 j q w I _ p m 3 C m 0 - r C g u l L l x t y G j 6 - 9 D 1 9 2 o B g m x w m B 8 j n - B t k g H _ t 2 w B 9 y i 8 H r 9 g D m u m i G s i k M i _ w i J y P m 5 l u C w t m 3 C 7 3 g T o y g 6 F t j t h K u m z 6 I t z l B - n j 0 J _ 6 j m F 9 h 7 V g 7 3 1 C h 7 z i C x y z n J 5 q K 6 n z j J q n C n l i 2 o B u p 4 B t u y j I g _ 7 k B o s 9 V q i 1 r B g 1 3 s J z - u s J y h 0 n B 1 u s k E 9 6 Y 7 i 2 Z h k p o C v y p L j 2 1 K 6 3 3 u E 3 r z K l g 5 B 5 w 5 1 B i p z r D j z z 5 J r 0 x 7 D 7 5 x r B p w L q k l v I h 4 Z m n 9 s B 2 o m v D q 8 f m u u - J m u u - J 0 0 h - n B _ 5 3 Q w m z - F h g x i K 4 g o i K 4 g o i K l p u V v o s x F w - 5 i K 4 g o i K q 6 0 m B 3 h v p E 3 h v p E _ 6 7 r B n l g u L 0 0 2 F 1 t u 1 E z 3 1 Q i 1 3 s J 1 q g t J 3 k u 1 E - t q a 5 3 z 9 B 9 i i 6 C x - x v B 0 z 5 t D m n q v J i 6 4 u J l z h 8 l B k 6 o H w v k C 6 m 4 t F h l q x C l - q v F t W i 6 q 1 J _ z 0 4 J i q m 5 J _ z 0 4 J k w 6 C g k q g I n - 3 l n B k 5 s r E g n 0 i B n - u o B 3 x h - D t g w u H s q 4 E t w r 9 J q 4 q P 9 n g h G 0 6 q 7 H z q 6 D 7 q 9 9 J v w r 9 J v w r 9 J v w r 9 J 7 q 9 9 J l j l l B g - x p E 9 q 9 9 J q o m _ J 6 j j R n 1 6 7 F x y o k J 3 i Q 2 4 m y E g n _ y c 4 u q 5 C y u 8 5 J j o k n n B o 6 9 N q - g g G h 6 0 0 J o 9 7 _ D t q 2 m B n r t t J 4 r 8 8 E 4 k o X w 1 k t J y 4 9 j B w o h k C 1 i 0 e p H p _ 3 Y p u g j F m k 8 h n B l r h 1 F 7 8 8 Q j u l q J 8 5 8 p J 8 5 8 p J _ - 4 3 C 1 h p g C j q t z J j q t z J 0 j v z H n u 2 D 3 s 6 m E 5 8 o j B x 7 _ z J x 7 _ z J - z Q q 3 - 6 I s 0 n 0 J x 7 _ z J x 7 _ z J 2 t C p 5 2 q J y m 5 0 J 0 m 5 0 J z u p T n t 4 9 E k 8 u q D y i 4 a _ s k g F 1 _ 2 w K z 7 x r B j z m q E z z - u H g m o I z z k w K n 6 v m o F u n j n E p x l q C y 6 l F 9 n v I g - - C _ 2 9 F 5 9 x 0 E k m h 6 B 3 h m 4 P 3 h m 4 P m - 0 b 0 u o S 5 t 7 s C t 9 1 U q 9 3 u J g 6 _ E i r 9 B y k j i K o r 5 m B v 2 t p G r s 2 J x w 5 4 G s j l G 7 - q z M h _ 6 7 C 4 1 g n D 3 k 1 4 L 0 j 7 s B l j V k y 3 g Y x n R - j B n u t 6 k B n o g D h 7 1 i a 4 v u 0 B s l 5 s K _ z _ Q h n r 7 S p p R 3 9 0 8 C p h p i G s n _ 5 P _ 9 i y I m h l d t r - G _ 9 v 8 J i p u x C q 4 z o D 6 x j y E 6 k k o C t m v v T u h 3 K 5 7 g _ B k 4 n s D x 2 o g K r 2 Z z 0 m I 8 k 9 u Y n s j v B o v B o p j 3 W s p j 2 B 4 2 _ 0 B x 3 i o K k 0 q F u n g k C w j s w C u 8 0 x I 5 4 5 e t u l T h 0 m 9 H 5 u 0 y F x 3 7 G h w i x H _ h o x R z i i I z n n a _ m m 1 c n q o J z 6 w W y 2 m 3 R r l 6 g D 5 j n 4 D 2 g 2 h J w 8 v B n 7 g x N p i q d 0 9 8 z D i z w l B o t 4 7 C - q j v K w o 9 I 5 t 2 7 M v 0 t o F 9 m y x B m 8 w 9 L i p b 1 w l 3 K p O x l m 4 R 3 t 5 2 D r o m w F r i 9 D 4 h 9 g D o y z p I j 2 _ n D g p 1 m C z g u v E g g o 4 B y 6 n 2 F r w 7 u G v t x D r q n q H k _ r r L w _ x _ L g 4 j R 5 w a y x h k Z 2 4 x B t 0 t 6 E j x 3 T 6 9 6 a 8 W l g 1 9 N l 8 p g D r t 5 1 T h 5 - B m t 9 2 I x p n i B p h n y L t l z s F z - 9 5 G 7 y s 9 L h o k 4 B j s t 1 C r m 3 D 9 g m 7 G v h x J p p 5 1 D v p k y G 7 3 f r h n z I 6 5 j w G z 0 3 8 B w 3 8 - E l s _ T o z y 2 E g 0 4 v B j 7 4 x M q s s y E 3 t 6 v D h 8 w b l - i s O 5 n s W h o 8 4 C h 1 9 r J _ - 0 r J u 9 g 7 D j 8 3 m B - 0 9 r J - q s r J y i k m H g 0 s F _ 3 u 1 C _ 9 1 w C 9 n j 0 J k v 6 z J 8 r u t F o - j T 9 n j 0 J m t 3 y J P q l 9 u J q l 9 u J y y u v J j w 3 q B l 2 z 0 D u 1 w r J v q 5 r J t q 5 r J - o 8 D 9 s 5 E k 8 9 s F 3 y z k C o 1 u x C l 1 0 o F j 4 g U k u u - J r v 9 w H g 3 h F - o v n J 9 o v n J y 2 r P x 9 g w F - o v n J 2 s s - k B p 2 6 U t x q g F 2 7 v p J 2 7 v p J 0 7 v p J 8 6 q F o t q l C i i 1 r B q h P s i o y I 2 7 v p J 3 v 4 p J s 3 j m l B n h h r C m 0 x p C 6 2 s v z C 6 z _ o J l g 2 o J l g 2 o J 2 x s D y _ s w C 0 0 v s B u 6 h r m B 5 0 u y J g t 3 y J _ s 3 y J g t 3 y J l 1 j l F k n 1 V 0 8 l y J o 4 r J 7 m h 1 G x x 1 n H x n q H 6 1 1 d 1 q 8 h G p i m I m v 6 9 H - 6 p 9 K 2 g s C o o v - B g 9 v s C _ 1 2 n D 4 y n j H p g 4 v B v x l 6 F - t 9 u H t x q m B q u G u 0 y n B 6 _ h J g 6 - P x 1 k 3 C v _ t 1 D z i q w B 4 x 6 e v y x 1 K y 4 8 K 8 8 j 1 D n _ z p l B w u E l o R h g j J h 1 w v J y n j u B j _ k T 6 z 3 j B z 7 9 q B i 2 m j B 3 _ 1 k D p o q O j q q m B v q 4 1 B v q 5 P g 2 g _ E v _ 6 s C 5 y w _ M p n i p D l y o K z 7 o 2 D h E - k i E r 8 z h O 8 t E p w n v G o 3 q K g 8 l o C 8 p o J p r _ w D 9 p y I m h g P u 3 7 P j v 4 k E u k g D l q 2 2 I 7 j 7 R k g j f l 3 i k G u - J k x x F p h 0 r E l z i h C y p v U k j m H n 4 q g E y 8 u k B 1 5 3 - B r 6 h r B r - y k E i y n 2 E 8 s 1 y F r j U l i 3 e u y n n C 0 i k o B w g h a 0 2 _ O u g x G k 9 k p B h s _ t F r 9 j C 2 i - 8 B s l v F x q i 6 C 7 s x _ B 1 G x k 1 3 H 9 - 0 j B u - j v E 3 5 _ x B 4 u x w J 9 1 2 6 B 3 8 y n D p i k 3 C 7 z q m D 7 s k 9 B t 3 i u F 3 5 B 4 w 8 L k 4 0 6 D u z 7 b n k 9 I t 9 l L m q y w C z x J p r 9 z W 5 w 7 J j k E q 2 x k O q 9 l m B r 6 1 5 D p s h q B 0 o D p 8 m w D 9 - 0 5 B 5 k 6 9 I t u w l B o z z K u y 1 k G 7 u z S x 1 _ k B 7 l p j E j i s p C s 3 g B l q 3 p L 2 k m i C 7 - j 1 O o y 1 D m 2 - C 0 0 8 i L 3 h r B 6 1 4 x C q 6 2 w F 8 3 r B g k 9 q M 6 0 n C l - j e x 0 4 D h w 9 q L x y 6 h C 3 r m Z i w 9 5 H 2 m _ y B 0 l l D z t z N 1 s - K y 3 8 3 B q t - S 5 4 r S E q _ w C - p 1 X v s j p I y 5 G i n w a 0 h m m B j 2 0 s R m z i X g 0 0 2 R s p y w C s q j z B 4 t m y M k z n J i l g S p r C j 3 M t y m w B g i h S s z p - C 4 _ 5 m B z 5 5 C n p m T 6 2 g M 7 u x E v s t h M x 8 u k B q y 4 q L 7 j C x o g 6 B 4 6 2 c 7 q 8 z F 7 t V n 9 l 6 B l m 7 U - m y V 5 4 s 1 E h u 4 4 G 7 t l M w 7 7 l B 9 6 _ k D q 8 p N q g 8 _ B u w - m D 5 j 1 j D h _ 7 I s h 1 2 H n _ 1 M l j g _ B n - k _ C u 0 F 8 r x W u j i 7 I - 1 y T 8 8 l F 1 6 y 9 D p l 2 z B o v r L q v 5 D x y u w H k 3 x t D 2 8 1 p F u 1 h C h - j _ H l 5 6 R 2 2 z q B i v 9 _ E 0 g w E z 1 6 M 6 _ _ B s s 0 r B l m p r J m s w B n m l _ Q k _ M u y - u B z 2 r 1 E 0 t 7 F 0 _ w v D y 6 4 n D y - q C 6 w w 5 E - 5 k v C 0 1 t C 4 g w w B m 9 3 9 D 2 3 e - 9 t d 3 2 h N 2 n o p C g - o l L j 2 Y g h P h u g _ I y g v B t 2 8 g B 0 3 k 1 B 5 h w 4 B _ 5 7 B 8 5 6 y C m s w L 1 m 3 2 C 1 s w E 7 m w i B 3 r z q G 7 t 0 F - t _ J 8 - r Z 5 r 4 f x c n 8 2 8 B l g n M - y 0 5 L m g h W n j c 8 g s h C w 5 t k E t k D u z t l D 0 6 2 7 D n p P y i 3 3 B z 9 w i E 4 - F x m s p T s 4 w C - 7 z S q 5 0 8 G o u 3 D 4 g 4 n K u i Z o u t v F x w 6 _ C z 6 X j 1 w w C 1 y 3 F t s y 3 B j k g r D u l 6 J p k 6 D 0 p o y F v w j i D 4 h 1 n E g 0 3 1 D _ C g j r q B 8 5 m j D r 2 X o j j v D j k 3 U 4 t 2 b i 3 n p E q w 0 l B h z o V n m z u C 1 u i k B i 1 h K r u r o F t x x n B k j 3 B n y 1 T z h B q r y F g _ h q B p u 4 T _ i 9 r H _ 7 v L m o k T k 4 u 4 C 9 j z n D 6 v o D 6 m 9 8 F h j y h C 2 i n a g 1 x B v p 5 6 D 5 h r z C 3 p i v C 1 q R 7 l 1 H w j v B s t 3 w F 6 n l o B i g U k 4 9 4 C i p H z n o v D 8 7 - R 0 0 _ t S h 4 2 W o y 9 Y n k p x C i 1 h 9 G t l 6 F s h 6 N 2 _ i f g j 4 j C y w g 3 B 8 p n m B 8 j j D l 1 n r C m h _ 0 B j g s l B s 8 m v B 7 l o 4 B s y h J s l h D n E 2 k - I u w 7 g F 9 y j 1 E 6 3 o i C - o 5 r B w 1 9 g B 3 v 4 j B l i - b s - s G 5 _ _ D p 1 s g F j i p p E 7 x 1 4 E 8 r 4 i B 7 v G h 5 - c z t z D h r 0 i E 4 n x 6 C h 0 2 J w g h - C 7 2 O 3 m K v 1 l 6 B q j U q y h 0 B 6 r p o G o 0 m p B s g 1 V 7 l t i G m z 8 I z 8 p L g n 5 I 4 i x 8 E 7 2 k o D 4 o r L k 9 z t G w l F h n y O s 2 8 E r l r 6 C 0 3 h s B 6 r M z h k p C i 1 k S q p 3 f 2 r z H z u w i C - 7 w Y w 7 t 7 B _ h 9 u I m q l M h T k k B t u w K 6 5 n v D n q 6 v B 7 9 h s B v h p q M _ - w B s - l Z 0 k k m B - i t W g u 5 5 C q 3 2 O j z 9 0 I j o - K q 5 t i B 4 z v 8 C 3 4 q B l l t O x h h o B s v z m C k m o 7 F z E p 5 i o B p 4 2 - D 8 l F r r h 6 C t 7 n 3 E x n 3 B - q q o F v l 9 c t _ o 6 C h z p 6 M g j z I v s w L 1 s v q D _ - r p B 9 r B 7 q p o F u 5 p E t k 2 6 B s 6 o q C n 2 g _ B 5 2 g 1 B s x v D q y u s E 4 k 0 7 E 8 6 8 D w n _ u E j 6 - q B p n C u l 7 Z h o s c q o n r F 4 i p B x w I 7 1 9 0 T i o 7 K 1 0 l 7 B 3 h 5 - B g 3 c i y t K k y o 0 I 2 z q D z x m I 6 0 u 1 B 9 7 g E 8 d 7 G 1 n m 0 C l n 7 7 B - j 7 9 C - v o B m w j B h 0 0 O l 2 j a 8 t 6 q F i t t y B y 7 v 5 D 4 - j S r o k 6 B 5 7 k R v y s l B 0 x l 9 C n i 3 3 D t z y n E l p n k B k n k u D 6 s x T 4 7 o J m m r j F 8 q x x D x h z R 7 h p 0 D m s t r B k j h 7 I s 7 8 o F 5 y B i t 8 C z u 5 7 J g r 7 F l 7 _ r B 4 y r J _ 0 n 4 D q x m H l g 1 X q l 5 j B l 2 6 j B q v 1 M i 7 4 F w l n a 4 c j 5 l 3 N 2 p v Y - u r i B r 5 o 4 I 5 q h C z w 7 6 E 8 3 6 6 B h n s o E 5 x 8 6 B u 8 s f q 5 0 7 C q 0 7 8 C n x v K t g k n B x h 1 n G 1 v _ s B h z u E 8 m 9 b o x l K 7 z r x E j w r E 7 7 8 N q _ 0 6 F 1 - 1 2 C o v 4 o l 8 G t v 4 h G _ q s r J _ q s r J _ q s r J 7 - 0 r J j 2 j r J _ q s r J _ q s r J 7 - 0 r J _ q s r J _ q s r J - z 1 t l B 1 g n g C q n s 1 C i 5 k o J n t 3 g l B i 5 k o J i 0 o h l B - 5 i q C q w _ p C y m m g l B v s t o J 3 l 8 n J i 5 k o J n t 3 g l B r _ 2 h F m m l U p t 3 g l B v s t o J p t 3 g l B v s t o J i 5 k o J i 5 k o J o i i 6 C 6 2 t 7 B 1 l 8 n J 8 3 u O 1 z 1 z F i 5 k o J i 5 k o J v s t o J i 5 k o J i 5 k o J i 0 o h l B 3 l 8 n J i 5 k o J v s t o J p t 3 g l B i 5 k o J v s t o J i 5 k o J p t 3 g l B y w p 0 E g 1 z v F x _ j w C 3 l 8 n J w y z n J g 5 k o J w 5 j - k B 1 l 8 n J 1 6 h 1 H m z 0 u B m g 2 U 0 z 3 i G 7 g 0 n F 4 g t c z l - y H u t p k G q o 8 o H n s 3 j E p j 6 c 6 y k H v v W i q o r J m 3 i C h y h o N 7 7 r J l q n Y j z w y Z h l 3 B n h 7 7 L 8 2 u 5 H - 2 z o B g 1 9 r J 9 w 9 w l B g 1 9 r J 9 w 9 w l B g 1 9 r J n q m s J q 8 y 2 E t u u Z _ 0 9 r J 9 - 0 r J 9 - 0 r J j 8 6 v l B 9 - 0 r J - 3 u 9 1 E 9 - 0 r J h 2 9 q 0 C 9 - 0 r J s 0 7 j J m 5 B l _ v 4 I o m K 9 - 0 r J h 2 9 q 0 C 9 - 0 r J _ 0 9 r J 7 n 4 u l B 9 - 0 r J l q m s J 9 - 0 r J 9 - 0 r J 6 2 j q 0 C 9 - 0 r J 9 - 0 r J 9 4 z p B h 6 o k D p 8 g B 9 - 0 r J 9 - 0 r J _ 0 9 r J 9 - 0 r J 7 n 4 u l B _ 0 9 r J 9 - 0 r J 9 - 0 r J 9 - 0 r J _ 0 9 r J 9 - 0 r J 9 - 0 r J 9 - 0 r J _ 0 9 r J 9 - 0 r J 4 - t 8 I 7 s G q h 7 q J 5 s y q J w l q o B 7 4 y 3 D 5 s y q J h 2 j r J s h 7 q J 5 s y q J s h 7 q J h 2 j r J 5 s y q J s h 7 q J s h 7 q J q h 7 q J s h 7 q J s h 7 q J 5 s y q J h 2 j r J s h 7 q J 5 s y q J h 2 j r J s h 7 q J 5 s y q J s h 7 q J m u o w C j 3 z o B r 4 9 D - j h q J q 4 p q J g h 6 o l B - j h q J - j h q J q 4 p q J g h 6 o l B - j h q J 3 p r p l B - j h q J - j h q J o 4 p q J i h 6 o l B - j h q J o 4 p q J - j h q J 6 q K 2 g u 8 I w 3 o w J r u 1 z 1 C u 3 o w J _ o 7 y 1 C u 3 o w J w 3 o w J w 3 o w J 5 i D l - q - I o 4 p q J - j h q J - j h q J - j h q J o 4 p q J - j h q J 3 0 w 3 B & l t ; / r i n g & g t ; & l t ; / r p o l y g o n s & g t ; & l t ; / r l i s t & g t ; & l t ; b b o x & g t ; M U L T I P O I N T   ( ( - 9 0 . 3 1 5 3 8 6   3 4 . 9 8 3 6 8 6 ) ,   ( - 8 1 . 6 5 7 7 0 4 9 9 9 9 9 9 9   3 6 . 6 8 1 0 7 8 ) ) & l t ; / b b o x & g t ; & l t ; / r e n t r y v a l u e & g t ; & l t ; / r e n t r y & g t ; & l t ; r e n t r y & g t ; & l t ; r e n t r y k e y & g t ; & l t ; l a t & g t ; 3 2 . 7 2 0 8 7 8 6 & l t ; / l a t & g t ; & l t ; l o n & g t ; - 8 9 . 6 5 6 2 0 4 2 2 & l t ; / l o n & g t ; & l t ; l o d & g t ; 1 & l t ; / l o d & g t ; & l t ; t y p e & g t ; A d m i n D i v i s i o n 1 & l t ; / t y p e & g t ; & l t ; l a n g & g t ; e n - U S & l t ; / l a n g & g t ; & l t ; u r & g t ; U S & l t ; / u r & g t ; & l t ; / r e n t r y k e y & g t ; & l t ; r e n t r y v a l u e & g t ; & l t ; r l i s t & g t ; & l t ; r p o l y g o n s & g t ; & l t ; i d & g t ; 5 4 9 5 5 9 9 1 1 8 3 6 3 3 9 4 0 5 2 & l t ; / i d & g t ; & l t ; r i n g & g t ; i 7 i q 5 k p s k I l v o i H 9 w t Z u 4 6 N 9 m t 9 C 4 n x _ J 8 1 2 D 9 - v z G m x k 8 H j i n I g x y k C 5 t h 0 H r 2 2 3 B 4 p j j B 7 y P k r 3 t K 9 9 z O 9 _ t o I 6 - p a l x o k C g 1 u e x m _ 9 B o g z o J k m k m B w g w f v o 2 n L s y p O l 7 j o C 7 g k z F s n j 0 B 3 j C y g y G y 7 r u E h - v N 3 j X 0 y o F k 2 2 o D z x s 8 D 0 r 7 l G w h 4 l B t 3 f r 2 l z F x 5 g K 4 w m l K 5 P u g y z E 0 p s Z m q g w B x u q 7 F y j u 3 D z w B h u c g h 3 h C t 8 4 S 6 n x v C r i 4 k D 3 g h k D _ z l F w 0 _ z H m v t G x u p k G 9 0 r h B o 8 i - H 6 1 o 9 O j k v x C z - n n F j h m C 9 - _ l N k - 5 k P x 5 s u C 4 z v s G i x i p B z l 0 y J 1 m g c - r 1 9 J 4 m t 3 T t t 3 i H t q _ Y h 3 j i N 9 o v h N 7 _ g i D t 1 0 i D 7 x _ y L j 7 z w E r v v 0 B m i m I 4 m 3 4 i E n s p 2 E r j - - E s 9 p 3 B 9 7 g 0 H k x s u D r i 7 k G 9 q s h E 5 3 h H 8 _ u k B i y l t M 2 k m M y 9 t s C 5 k v M y s l r H o k p G m _ i w P l h z S 8 6 7 - B 2 j k k S 8 0 b x v o I v h n v e r j j C z s _ Y w 4 u 0 C m 9 z x C - 1 _ u G y j q 1 D q w D q i i z F w o s 7 B i x 8 m D k 6 2 V n _ 8 4 D 2 1 y T 1 p n y G 9 s r I v h o q B q - y 7 C o _ v _ D j 5 v K 8 w w x P z 7 k z F p 3 h y G o x k o I z q y C 5 z - l L 9 1 q B o r i z F 3 8 - 3 E i o r a 3 h o C z 7 k z F y t h N 5 o z 9 K x i R m _ l K 8 _ 4 q J - p - 8 B 0 w x P j m q 5 C 8 0 9 k D w _ i s D y 9 j o B 3 p - 9 H y r k J _ 9 2 r G 8 3 7 - B 0 3 1 J y l 6 h K 7 8 g g F w t i c v h 5 j K t h 5 j K 0 h w j K 0 h w j K s h i k K 0 h w j K 0 h w j K t h 5 j K v h 5 j K 0 h w j K t h 5 j K v h 5 j K 0 h w j K t h 5 j K 0 h w j K _ 4 j 0 G x 5 4 L 0 h w j K - 6 6 5 C m v x o C r j u u o B t h 5 j K 0 h w j K 0 h w j K v h 5 j K p j u u o B v h 5 j K z m 4 9 F q g 6 R 0 h w j K 0 h w j K s h i k K 4 j 8 t o B z u W q 3 s m J v h 5 j K 0 h w j K 0 h w j K t h 5 j K 5 u g y B _ t q 3 D 0 h w j K t h 5 j K v h 5 j K 0 h w j K t h 5 j K 0 h w j K v h 5 j K t h 5 j K 4 k 3 1 E 8 0 i h B 0 h w j K v h 5 j K t h 5 j K 0 h w j K g j g v o B 0 h w j K p j u u o B v h 5 j K 0 h w j K v - z V 5 6 l n B g g k y B g j g v o B 0 h w j K g j g v o B 0 h w j K 0 h w j K t h 5 j K z s p E - _ 5 p C x 2 m o C h 8 o 0 L h 8 o 0 L s 1 2 t D l z 8 t C 6 w y 0 L w g k v B 4 v m 9 D v y k t J 5 9 5 k F 3 g x T n m L 6 k v k L 6 k v k L 6 k v k L - y 4 k L 7 2 l k L 6 - q o C g l 4 r D 9 y 4 k L x w 4 1 F 3 _ G 7 q w Y 6 k v k L 9 y 4 k L u 8 z y B 3 8 2 z E v g 4 J 5 w s W r 0 l o E q 2 2 g r D 3 j q s H y v L h - q M i x o n E h 9 - 8 B 1 0 m - L _ t w - L 1 0 m - L 3 h m 8 E z _ 0 r B t 2 x t K l 7 x J w 9 w z I r j 2 w E t q 0 B n k o m B 0 1 H 6 m z 3 L 9 8 8 3 L - 8 8 3 L 9 5 i 2 L 4 C n g 2 3 p D s u l W 5 7 0 3 G 9 8 8 3 L 2 t 2 6 H 7 s v L _ 7 - y K n - 5 o B 0 6 2 g F v p w 4 L g g 6 4 L v p w 4 L t l n _ B s y y R 9 v B 9 s 3 y B _ - 5 4 L z 2 j 5 L g n - v C _ 0 2 t D _ - 5 4 L z 2 j 5 L 7 h u E 3 u 0 r J x 2 j 5 L y r _ c r 9 h 8 D l k 3 H i w w 6 K p m n 6 K h w p l B 1 h k o F 4 w y 0 L z x h 3 o D j p 8 r L h 3 B n 9 j F _ j r _ B p s 5 z C z l 8 0 L 4 w y 0 L 4 w y 0 L 0 6 l 1 L 4 w y 0 L 3 8 h j G p w k X 2 6 3 o F y j l a w _ q m G 3 m 9 k B _ 9 y n J z 7 u H 2 8 9 5 K s 2 5 K s y 0 q H m h q B t 1 g 3 F _ 4 n c k _ _ k B 3 q j m F n 0 1 p M m 7 k V n p t 6 G r q w m F s q 9 n B y o m 2 E 0 u 0 w B 3 z o x L 7 6 7 x L y j h 8 G 9 m o T m n y x L o n y x L x j 2 s B p 1 r 9 E 5 6 7 x L 2 r P w v z 3 K m 4 w m J w 5 h N h P i w 4 6 D - _ t 1 B 0 v o 5 I x i o I h y n h L j y n h L v x j 3 J s k h C 0 x 5 1 E l 3 - D 8 s 3 q B n 7 r 9 E v i r k B 6 i k o M 3 n Z 6 3 0 l L z _ G 0 w 4 g B r s 5 r F w n - z L - y 1 z L 0 _ r z L s j m k I z p _ J h z 1 z L - y 1 z L z w g q B 0 4 8 j F - y 1 z L j 8 o 0 L - y 1 z L b q 4 J 3 9 8 o L y l I w - 8 h F i g q o B 3 q 8 r L n 9 w u t B k p 2 O n 4 0 v I p t m 6 C 0 8 r F 1 i v h C v v r l L _ 9 0 l L g z - j H v 2 B n 5 t S v 4 r B k z m 4 L y x z 1 I y m w H 4 o t 6 p D 5 9 k 3 E n p w y B 3 - g 5 G p 3 5 V g g 6 4 L r 3 - x F 6 h l m B r 8 _ l M q 4 o m M z s v s B s 4 y r F q 4 o m M 4 - s s F y 4 _ r B v 0 y m M t 9 r o D w 7 o u B - r s C 6 s _ g B i j g Q l g m P r u l t E o 7 8 _ D o k v v B k g s t C 3 j p l I u k y s C x - s 9 B u o g 1 O 7 5 m G o 3 3 l W i - n l H 3 _ j O 2 6 h 1 H 2 l 8 n J x 5 j - k B h 5 k o J x y z n J 4 l 8 n J y _ j w C g r w v F z w p 0 E q t 3 g l B j 5 k o J w s t o J j 5 k o J q t 3 g l B w s t o J j 5 k o J 4 l 8 n J j 0 o h l B j 5 k o J j 5 k o J w s t o J j 5 k o J j 5 k o J 2 z 1 z F 9 3 u O 2 l 8 n J 7 2 t 7 B p i i 6 C j 5 k o J j 5 k o J w s t o J q t 3 g l B w s t o J q t 3 g l B n m l U s _ 2 h F o t 3 g l B j 5 k o J 4 l 8 n J w s t o J z m m g l B r w _ p C g 6 i q C j 0 o h l B j 5 k o J o t 3 g l B j 5 k o J r n s 1 C 2 g n g C g 0 1 t l B - q s r J - q s r J 8 - 0 r J - q s r J - q s r J k 2 j r J 8 - 0 r J - q s r J - q s r J - q s r J u v 4 h G 4 4 h l l 8 G 2 - 1 2 C r _ 0 6 F n g 7 N 3 u q E - y l x E o _ j K s y 6 b q n g b t _ g q D 0 m q b 6 z 7 Z 1 x r v M u j j t D k v i l G j z X 5 4 0 E x 3 g l I l x 6 9 E 5 4 k m C 4 9 5 2 D x j 4 G 4 2 1 v H r _ k 7 D p x 6 D k v 2 o C - t 4 l E x z i p F s l l y I m p 1 W - 9 r I 6 2 h B i s z D 4 z 1 8 B 2 h 1 g C 5 7 p R v 6 n H h n y R t 1 w x B _ w v g C g - h O - p E 1 u k 4 D k 5 3 i D p o 1 u B 3 v m B - g 6 w E 6 g m 1 C 4 8 o i B t 1 z j I m l 5 L 5 i _ t H l l B s 7 _ o D 1 1 J 9 j s w D z w 8 q I l - i D 0 4 v 6 D s t w x B o 6 5 B 6 7 q p E 5 g 2 X w n j o D - h j 7 F m 7 E m r m 0 M 7 2 q 9 C q t s T 1 4 B k n _ W h v u x B - 6 6 t H 6 o 3 y D w 4 q x E k z 8 N j o r F k k h w C h m - Z m p m v B u i 5 9 C g x 8 H q h k 2 D s 5 1 m D o s z i D 8 v i u L u m 3 D 0 3 8 h B 0 0 6 g D 1 o 1 v C j 0 I - r 8 u B n v s 9 I o n v s C 9 7 z i C 5 o _ I k t h 8 B 0 w 5 i E _ q x I h i 3 g C 2 i h l D 2 q 6 _ C 3 g j 2 B o 8 3 I h 5 v y B 4 0 0 x E 1 q s - B o z q l B 8 s t x B q 9 x q D i s w W l 1 z x C _ l 5 x C k 3 7 Q - l y I r i s j H _ 7 n i B m k g 0 B j 5 s k B w h h o D - w l a p v s I k y 5 G u g h s B k 3 d i 5 o h F m 0 S 6 1 x j D g 4 p M y - 3 0 G 2 m s X 6 g s _ D 6 _ 4 v E i y k B k y 9 9 J _ l m r I p r k l D i - - 9 C - v k T p 2 7 x C x z j p F t z 6 Z g z v g K h 0 r s F w - q s K 8 _ 6 P y 5 u m L n k r Z n V 7 u l 6 D z l p G w - o s C m 0 u X s 6 _ k D 9 x 7 b w 7 0 r E 2 x p D k t r i G p 6 x B 3 9 s z B 8 w n w D 2 w - y B g x g G 7 0 k q B 8 s p Z 2 0 j h D 9 M 7 8 w P p 7 p _ E _ u 9 l I 1 y 2 C z w k H v w k p C l j 5 4 C 8 t W z z _ e h u 9 H 7 o s q D 7 _ 3 C 0 i u 6 I 9 z 3 H l 5 x 3 M r n g x B 0 K 1 z v l M t - h O t i 9 0 D w w 9 o D z l x g B o g o B l 5 p J 4 o 0 r U h s F h 9 m g B t o f 7 4 r 1 g B _ u 0 K y h D w w n a o n _ i D s 0 o H r 5 v C h y m t L 9 j 6 L 0 p u h M n 0 l G 9 r y k B 3 6 x C t n 6 k B 9 i v D v 3 r 9 K 3 i v I 4 2 6 z B q 1 3 Z x z y y Q 6 3 s B r h k r M i w 3 D 0 8 6 _ H 7 9 1 o B 5 t u x B 8 p 0 O r - v S m u J 7 v i 1 B 9 5 6 7 C o z 5 r B 5 _ 9 _ D 6 4 r o D w 9 U 9 h - u E q 4 x 5 C j j _ B 8 _ 3 l G i l j B 3 3 5 r B 0 5 8 o B h j m - D n g n g D k g x L k w 7 3 B j 6 9 G h 5 3 B j 9 8 F 1 2 g U 1 q 7 V 4 j r i D 0 _ g H v r 0 3 H u w 2 H h u 6 i J 7 o - C 5 n 7 M g y n q D 9 0 J r 2 t l E o 1 o O 7 y u x B 5 v H s n 5 g B 1 8 4 4 F m g j u H u 3 w H 1 k E u 3 _ - B 0 l 4 8 D 3 0 H v j _ y V 9 5 t U 6 3 i a x 6 - l B x l k g D m 6 2 3 G l u N q 3 4 6 B - t i p F 5 i k 3 B n 8 h g D 6 6 l - D y y 5 7 E 0 - 9 U x s 3 V j k s t D v p l 9 E g r q k G p B k 6 j k B 9 z n r C j 2 w G 5 n 3 3 C _ m y o F s g g 4 K j k O 6 1 k 6 B q h h 8 C i 0 n z C p n - C x 4 v o D r i j s C 9 g X _ u l 0 I w s x X w q o q E 8 w t N h i 7 8 L u x p Y 8 t n O 5 0 8 0 E t l t h D 1 w t 2 H 6 x 9 - a x h r l F n i t B _ z j 2 D m y 4 6 B j p s 3 C 5 q m i E m 9 w C m j h 0 F 5 g k V 5 l 7 - E 2 h o i C 2 p h - C 2 9 4 4 F u y y E y 3 j - G 9 l r i F 0 0 h p D i 8 g 2 E n _ s M z o x L l g w C 6 5 l l G n 7 l t B o t s 6 J i 6 h C o g g l C x 0 y z D u p - M z 5 D i _ 2 C r k - v F 1 t o - D t w g R _ 6 9 8 K o u v E p l 7 v C h - 6 8 C v y 5 0 D 6 1 7 o B n g 8 P - v o B n x 7 k C x a 8 g n n B 6 - 8 9 H 5 5 x C - j 2 i L o n 9 h B 1 0 k y B n 2 p J p _ r 9 I 8 0 f 2 _ 7 _ H i 7 m r D y g g n B 4 k q l F n u j O 1 v t l F s n B q h 2 1 G n s l m F y 7 p n D - j k B j 5 w g C 3 i p d g 5 L j t b 8 3 o l B 4 x 6 k D n i x Z 3 4 i x B 7 v 1 j C n z n i B 8 h o 1 B 3 z o _ H z p 9 i C 4 _ o 5 C j 3 v M r 7 j C 2 j m s D - 4 6 n D - s 0 3 M 1 u m B 1 9 6 v I t 9 z 0 B w k w R h z 7 Y n v r 5 C i 4 8 8 B m 5 s k B s v g o J t q j X 1 n r t E l _ l J 8 0 v I z g q k C n g 4 h E - 4 t m C h m l C _ 9 8 3 E 5 r 8 7 F v - 4 d g u J 8 z _ _ S s n 7 l B g P m 6 n _ K _ y g 8 B y g 4 f h x y k B 2 t i u H 3 j u C w h 6 J p 6 x w h B 9 Y 3 r r I r l h h N 7 - 4 Z 2 - r j J y 1 E 4 u 0 h C _ l q Y r n w x B 4 t t f p i g u C m 5 5 x B _ 4 v 2 D h 9 j o B h 2 w M h - h v D z l i T r 7 t 8 E z m m P 3 v w j B i 0 m c _ 1 o i B 9 3 0 B 1 r n u B q 5 m j H w n v C o 8 8 E 7 j 5 Q g 9 - I 3 k 3 D 4 l w r G y v u D o 9 1 i B u y r n C m s 4 j B 1 n 0 N p l 7 L 3 8 m O 0 i 8 R n w k M g 0 R g w u M 0 D x l q n B - h g B g r t K n l 7 C o 0 4 Y g 2 l V w 5 _ H z 6 1 j B 9 x i D j l g V 5 z v 6 G n 6 w v G v n R p t o B q 5 _ i B n 5 p o D p i s C g k 8 F j 1 1 4 C w 7 _ j E y n 6 Z 4 m u t C o v 9 H j 1 s u B 9 h c 2 j o o D u 4 w t C 9 q i K _ 7 q n C 0 s 9 i D v o C q k 3 C w u 6 P s s v C u - 3 h B r j 8 7 B 4 y 1 p F P p 8 o 3 E 8 q 6 S n 8 0 Q k n t h D - h h w D k n s d l n g H w i l 4 G t x 5 c 6 z h 0 R 4 - e 8 m v H u s g 9 R x q 5 i B z 2 t D 6 x 5 G 3 q 1 H p 5 v X r j 6 w E 8 y P w 2 g 5 I x m g a n u 7 j C - k q v B m h g p D 5 z C o t p B 2 p 4 F 1 o i v B y 2 r m D z p i e w q 4 Y 6 t u k B 1 k 6 x C j p _ k E z j D 5 z _ _ K l o y k C l g 2 M h - - 7 H 9 8 - _ B - v k n D 6 v l j B p 5 o a t m 8 x C o 6 u i C o j h Y 7 i 5 a 3 n i _ B 3 x z o J 2 3 n T h n E r j g U p m z d h z p k E k 4 y u F u 6 8 X z 6 p 1 H o h - H _ 2 z O o o 1 i B h g 1 C g 8 o 0 C i 5 x Z t n m k B m 8 y j H s t B t h x R i q t C 1 g n c 6 n z D r j G 8 q p g U p - H y 0 n Z t q - k D 5 t - 3 C _ v o J i j r N v 8 j i I s h v z D m k 4 7 B q 4 y z N v _ r i B 0 k o Z n s r I n 0 k R y w n Z - 5 p j H i t p D y v y r G t y r 5 B w g g U 8 j m y C 0 4 v 6 D 2 k 8 m B 4 r x g G 1 j n _ B l k o m B z 5 9 q F i 9 8 J 7 q g G 4 1 8 F n w 5 M 3 9 v 0 G l q - o F 9 5 v F q 6 6 q F 9 g i F 9 k _ F s n 0 r C 9 o k i E r s z W o n z p B v 6 o B 3 x 0 s C l t p 9 O y 8 y B s l 5 3 K v 7 k H i 3 k 6 C 4 w 9 _ B q r 9 z G x v _ 9 D s r _ P 9 l x O y w f 5 3 t r F x m - n C w t k 4 F 8 z q j E m m h W u u g 4 D 4 r 4 S n u 0 V y h r 3 G 8 h r B t j u M 1 l o 3 K g 3 J 5 3 0 w I Z k k z _ B 9 6 r 0 C i r 4 5 C 4 8 K 2 x w n K x 2 5 m B y 4 q X 9 7 3 l G m 5 7 e - t o e g 2 5 x C _ 6 2 9 B p h i 1 C h s o j E h m 2 o F l _ N o 9 4 w O y m 5 p C - 9 _ C 6 o 4 h P i h 8 i I 4 8 I 4 p 8 8 H 8 g k g B _ 8 j z B g 6 w t L r Q j s z 0 D i i j 1 D l 8 o z P u z 4 N t q w s B 7 q 8 y D o p z 6 K q p h U H 3 0 o Z p 6 E g z l 3 I - w j P i 4 g 1 E 0 m 9 x C m r 3 B n 9 7 5 G o 9 y 4 B m u l p C k s t _ D k 5 _ H 2 7 4 g O w 3 3 D k p v C s m r 6 S i u 4 f 2 m 0 v B x i g 5 B 2 t y x B z n i v C 9 j 0 s L 7 x C o k 1 b h _ 3 C u _ x k E p 7 r 5 F j q 7 8 B l n 9 w F B i 4 x z M u g 3 B q g k 8 J i 4 s D _ - j E h y j x G w u 7 W k _ 9 4 B k 2 m v D u z s x E k 3 L 1 l k D m 8 5 5 J o z r x E n m w i I 8 1 3 M 0 - g U n o q 3 B 5 z 8 r B r 9 l h D 7 6 m Y - 5 y S t v s i H 6 x q 0 E 5 9 r Y 5 3 1 6 I 6 s C j t F 4 k 2 c u h 9 - D 5 2 z i I t 3 2 V w y q K r z y 9 D 1 r 3 8 C 5 0 O l 1 4 1 B y 1 n E 2 h u K 9 j u R _ 6 - g M t g p N v s v y C 7 - r y B 4 5 o 4 E 3 p q L 2 8 5 H u j _ o B g z 9 D y x 6 g B w o y u B 5 k j p B v q P v 2 h R 0 9 4 m D 8 j 2 j C n x t T 0 g L 6 1 n v J 4 s z u C s x z E m 2 1 x C m 2 - 5 C 7 9 u 0 D g m 9 1 C 4 x 8 D _ - 9 x B w 4 u W s _ s E 1 t w _ D k 5 v m B _ 5 6 N 7 s 6 5 C w p j O 6 m 0 7 B z l s C k g 5 P 5 4 9 K 5 m t M 1 h _ o B 7 y u M m w i 4 B 7 _ O 2 h 4 2 F 6 t 8 W y x s 5 D x o s V p 9 w R k p 4 V q 3 u p C l t 9 v D n - k R l 1 u p B h p y 5 E l E 1 i w _ B h Z l w h v C i 7 l v D k j q G o 6 9 _ E l 3 G y x w R i j _ 8 H p - h M 0 8 q 7 K z u j 6 D B p 4 m j J s 8 G y k 2 F 0 3 s n I u 7 2 w F 3 1 8 u B 6 r 5 I q 1 v j N u u n N l s x x E 0 k o Z p p y g C g 3 _ 3 H s I g x h F w v 2 X 9 g q j C _ w m h E p 3 2 N x n 0 x B v h k 3 J 4 o g 8 E 9 - 2 d p 6 - 7 K k t h B 4 _ 9 z O p r l G 9 z 5 o C m p I r x y g C 7 h p K - k k 8 H m _ p 6 B g 5 9 V v 5 3 h W 6 h t p J x 3 8 z C u i B n - n n d 3 l S u q k y D 3 g g 8 G t 8 k R i 2 p i E y r 7 8 E m i l 4 D p g e m p u w L q g u w B n u C u j p x D 0 7 m 5 E 8 p 8 i E _ r l i E w 1 n n C s x n m F o n i H x m n B - 6 j i B 6 - q m G 3 t H 8 2 k m E r k l 6 C k r i D 4 m 4 5 B q 6 9 t E u x o H _ s h l B 6 g 3 J _ q v k C v h 2 v C 4 _ O g 7 4 M k j 8 v F 7 6 m 5 I _ x w T 2 j v P r 8 s 8 C _ y - j C l 9 - T 7 9 g s D 6 0 o 6 D k s I o g m B 9 z u B 4 x t I w j m H z h y K 8 o h t B v 4 _ m F j 1 2 L z l 6 7 B - s 4 u C y s r 1 B _ w 2 5 E q 4 k v B g 8 z 7 G 9 7 z I 4 t g f _ 0 v l H i n 7 D _ r i i B 3 n u 6 B 0 7 5 x B 4 z 9 J q u z r B 4 6 v 0 G v p 5 v E 9 u k x C q 9 t z B u o t T j s s 2 J s h x g B m j 2 1 K m v r I 1 0 i u C 4 0 - j D g 7 - 3 B t u F q y j T 1 6 3 n C 9 q t R x 7 i g E g v w w B s u 6 x L y 1 m p B _ m F v 7 8 n D s _ q n C u 7 J v u s n F 7 i y 0 F 5 n 8 g B l 2 F 0 1 3 p H 7 2 n q B g 9 5 y E 7 i 4 m E y w p n E r p j q C y 5 _ C v 9 z 2 C u u i C q l l 0 B 8 1 5 e 7 0 2 i K p w g Y i j H 8 t k 9 B t h 4 j F h u 5 Z t l o M 0 - l v H 1 k _ z B i 7 7 a y g p l C 8 l u D t w 7 w H u r y N 9 z s p C g s j 4 C y o j C 0 4 l 9 C 8 z 7 D 0 _ 3 6 B y z w H v x 6 T r _ n - D 1 u 7 l C p t 0 2 F 5 r 0 C p 0 m Y g g x i K _ n 8 V g _ r u G 9 7 n 1 C 2 9 - q C 3 u h s B 0 n 2 J k u p q G g s h Q p 1 z I z l i w B x 0 0 q C z q Z 3 k t J 1 s V r l q q B 4 u s o M z i - y I 4 t X k y h y B g r - b r 6 5 B 1 0 x 3 L s 1 q q E n z C 7 p g F 8 m q 7 R - l 5 k B v h 5 J t n x p B 3 q y _ F k k 4 e 9 z g V y s t m D m h x k C 9 - 2 i B 2 3 w a o p s m F h 0 j V z q N g j t g M r h n o P i l k q F z 1 v t E n r V n 3 l B 8 o z 2 D x 7 - l F t 4 q F 5 l 0 6 E g x n 1 B k m j 8 D q z 0 _ G v w m T 3 g _ u E x t j o B 2 0 n W s 3 r L h z x 2 E z k z d _ g H z 5 2 0 E n k m M p y l Q h r p j B 0 1 j q F i P 3 w 3 E 5 t 0 x C k x x h B u 9 6 Q 4 q j f k x 4 O v m v T r - w 7 E 7 6 x o C 1 t p z D i l 4 j C 9 g v E 3 a s _ x m G - q 6 - B 6 i n g D z 3 6 r C 4 y i T l x 4 v I 1 4 9 R u z 2 J n 7 x G i 8 2 M r 0 _ j G o 2 n p J 8 0 3 B j i V k 5 3 m F 9 4 0 V p t m o B 4 4 t R t k l 6 C 6 s _ D y 6 l - C n l 4 J w t g i K w 7 B k b z v r m E y w 4 i B 1 w y h B o 3 _ 9 F i l l C j u - i C u h 4 G x - z H 8 3 2 u B t - 7 y F 9 t 4 m E 9 9 7 1 G 0 7 w F w j 4 V w 6 g 5 C y 5 s w C 6 h z f z w 3 s E t - 4 J _ q 8 0 C q c _ g v G 3 h w S 8 v w B u g x d 5 z u x G h y - J r 8 q X _ x g u E n o p 9 C h 3 9 l B s _ 9 f m u 7 x F p q 5 Z z 3 l 1 H h y j n B s l s y C j g v O 1 0 x t E m y n 4 B 8 3 n p B i m g h C s z 8 r B 8 y - P 0 5 9 9 B 9 q b l s g L r 8 p T 3 v 0 i F i _ s x B u p 1 B r s k Q 0 0 4 T w l x 5 B 1 s s m C z l 7 W q 2 k n F j 4 n y B m 1 E 7 0 g 8 C i z b 1 4 o 1 E x q r K h r 9 1 B z 5 7 v C g r 4 2 B _ 0 n E l 4 6 j L y h u B 7 1 x u C w w o O p z 0 _ D s _ 9 7 C l w g h G p 3 l X r 3 3 p E h p 1 3 C l 1 4 s B 1 2 - k B 7 _ 3 - C q n 9 9 H m u p 0 B 0 m _ J g 7 y I 3 r 7 z C o 0 D j g 4 d 5 - 7 T r l u O l - 2 5 B o k x a n 8 p n B 1 y 8 q E 6 3 C 7 j t s M 6 z 7 D - g s l H - m S v s b j q h w K q 3 3 Z m t n E p x h k D 1 i u h B 3 0 s 0 I 6 x d 7 q g j S 7 6 8 m D 5 u v K z 8 o I u v r x B o p 9 2 D m w E v h j E k 5 5 u H 3 i u 1 C g - w l B t l v s D r i 7 e z v z B 7 6 4 5 N 2 7 _ B 3 q s s M i w n P 2 9 _ 9 B h 4 - y D h r w n B 1 - j C p 8 v 8 N 9 3 o 1 H 5 j g h G l 0 3 d k g u n F 1 r l d t k o i H h q u _ D 7 5 6 s D y u _ v B 4 h r 3 B 7 0 - j B x - u v B l u u i D - t - 5 B 6 g n D r z o m F k z g M 0 6 y r I o r p C - 1 w 8 G p 8 g G k x x B 1 j w u J 9 l i i I - h n F 8 i 4 i H k l i y C j q y U y t s _ C 2 2 1 l F y r 8 I t i q j J 4 v j D 9 m 4 x J w o 8 q G h u w n B o 5 z 5 B v n 1 i L 4 - M s j v F n 0 r m O 4 j s L y n t x B r 7 k o G 7 v 4 h J 3 v - l B s 3 W o _ w 5 E x n 5 l I w 6 r N i 2 o F 5 l g K 4 u - 4 C t - w P - i 1 7 H o 3 _ o B n t k Q 9 u j i E w w r r E u w t u D s m - F q j 1 w B 4 3 9 t G o 1 9 P t l 0 Y 6 5 0 v C 1 h o F v v o 9 L 3 6 U l i 9 y B l s - _ B - j 8 x B n 0 u D z 1 v G m 0 n a 6 t u M z 0 I 2 z - 8 O w q 9 N x y p _ D 9 x - Z t p k r M v 3 4 i G y 8 m 3 C 3 l s M - 6 h g C x 9 j q E y 5 6 v F o h 0 1 B 5 n N v n d i y p i B 5 w I 2 s h t B s 3 9 C 7 v u 2 C v 9 4 c i 6 u m D h o S 3 l P w u y 0 C r _ - k E p _ g t E p - 7 7 E - n 4 _ C q 5 y n C - D - 4 - - R 8 3 H w s 4 h B r 1 s l B 5 k m D u x p q D 0 0 P 8 5 o h G n - 9 n E k 5 w C - 9 l 3 M i 4 6 T 7 7 r G 5 8 t u G r y l r D p v z 7 C q i l 0 H u h h B 9 x L 6 _ o s C v u 5 o D 3 p 1 Q n 8 y K 5 j l y B p x 7 v I i l x M 2 8 q n D p 4 9 0 D 5 i o C 0 0 p x B - v v C s x i E 3 i n Q z k 2 a y n h 2 B 7 I 2 o y x F m r 4 o B 1 k i 8 H q w 5 l B i 0 b r h 9 g R 5 2 0 f 7 h _ 1 B 3 9 s h E j j 2 v F l i 3 k E r 1 I i 8 7 l P i m o L o 1 2 B k t g n L n u g J s _ - m I 1 z k r H 2 3 v P o k p s B i j n m B j j 1 6 B 0 _ 6 m F y l o _ I v q k D - g n 9 M 0 x v W h q g t E z t k t B s k u 8 E v t x 6 C q t h V q 4 k 3 D 2 m F k 2 0 0 C h q l i I z s l M t y - Z _ 7 s F _ s 4 v X 7 y 6 G - 0 v w P i s 4 l C 4 6 t - F y 0 o y C x v g i C _ r 7 u G o 8 h z J w - g 4 C w v g u G 8 l u H 7 9 s x a 7 x - Z x 6 9 H t 0 h v O w q s m I 4 4 l g C 6 2 L 5 3 w 1 B g y o U u y z n J t - q n J u s i n J 5 m w 9 k B t - q n J u s i n J t - q n J r - q n J t - q n J u s i n J u y z n J 8 g - 8 k B u s i n J u y z n J u s i n J t - q n J u s i n J u y z n J i g j g C z 5 i 0 C t - q n J n 2 v i z C m z j l F - 8 2 S u y z n J 8 g - 8 k B 5 m w 9 k B 8 g - 8 k B u s i n J u y z n J u s i n J 8 l 3 n B 0 y s 2 D 5 m w 9 k B u s i n J 1 t p 2 z E u s i n J u y z n J 8 g - 8 k B 7 j n K t o w j G v p w B p h _ _ H v k 8 g z C u y z n J u s i n J t - q n J 5 m w 9 k B n t 1 L 0 9 0 9 F 5 m w 9 k B u s i n J r r u K x q 0 i G u s i n J u y z n J 8 g - 8 k B u s i n J 5 m w 9 k B t - q n J s 8 5 a h w _ v E u y z n J h 7 t 8 k B u y z n J u s i n J u s i n J t - q n J r - q n J u s i n J h m n h C 7 n _ y C u s i n J r - q n J t - q n J 0 5 1 n G i 3 1 K i r - U _ v 5 k D 5 9 6 h C i j p Z l 2 r - D h 0 6 o D q g w r M 1 u v h B v l - R k p v v G 3 x 2 2 B i 4 k u B t 2 1 1 D m v 8 H 8 7 6 m Q N 6 3 6 0 D 8 x 2 9 I j 3 j G 6 0 4 1 D g t o i B y z u U l w n B j t 2 D 4 1 g c 9 l x g B h o j q B x g u w E j 6 y H 3 i m l B w 9 M i x 2 t B - _ u j D x y s i B 6 n n U 9 u q H y 3 k S 8 5 j R l v b v l n 0 C 5 z m t C 5 u k N 0 0 n i B m y 7 k B y - 7 n B 8 g L 1 n y K v q j c 5 u m L r y - l C j u p M p 3 z a k s n l B u q 5 L w 2 4 G 9 y r k B w 7 B 7 5 F - n - N 3 m x v B l z 1 h B 3 j g w D s v t j C v _ 9 B w m _ P 0 3 - 4 C j 7 q 0 B 3 5 i i C _ w g B 8 z p 7 C s h E n z 9 O 6 g 9 y B n v u C z o 5 K q j 9 J r q h m E i 3 4 t C i 6 G u n 9 j B n l h M x i z v C 6 6 m s B p m 2 K w t m b z r 6 o D o j 7 F 3 p 7 E g 0 x n B 9 3 s U t n 2 r B g k k l D 7 n 2 v B 3 l x I 9 _ 9 H - p 8 G n t h 1 B h 6 y a 3 t o B y w - X k 6 2 - C g 2 x L v h o C 3 3 i p B v 8 0 l C 5 i r G p k s w E h h 3 F 5 s y Y x k o E 9 u t F _ 8 s g D 9 - j F 4 x s _ E i w r h C 0 4 p V m l 6 d o w 3 x D v q y d w 7 m t E 0 k 4 3 C 3 3 o v B j g u i D 1 u t m E v z X h g 2 T o l x p B p 1 k i D v v p k D o W u 0 v D z x z h B 6 1 E 2 2 0 i C r - i 5 H w k u _ E n 1 j 9 B 8 r g q B j i z p C m 9 8 G q 0 p i D 1 k K _ _ i 1 D r y 6 s C 4 3 n l C u t q n D v l 8 g B u 7 1 1 I t w 4 9 B z - u X q w 2 0 B 7 4 k T w _ l H - 6 p j C i 9 0 Y z l 2 B t n m 7 C m 0 r b y D g u l b y w t u E - h m 8 F t n - B 1 i 6 w L 7 r 2 D i 4 5 S q 1 4 C q x r g F 2 7 u t B m z n N 6 t - E 9 x _ k B 5 t - - C j m 5 h B 6 q 9 J 0 z _ Q p s _ 5 C - v z o E x s 6 V w 3 o C x 8 n 6 C n - l q F t y F s _ 5 o D z 9 r z B 9 u o O t z 9 V s z p J 5 k t a m x i P z y j o D 4 h u Y 0 x u 6 E 5 1 l 4 B _ t 7 7 F z 7 k z F 6 p 7 s B & l t ; / r i n g & g t ; & l t ; / r p o l y g o n s & g t ; & l t ; r p o l y g o n s & g t ; & l t ; i d & g t ; 5 4 9 5 6 2 5 3 3 4 8 4 3 7 6 8 8 3 6 & l t ; / i d & g t ; & l t ; r i n g & g t ; h _ 4 y l i u 8 i I y y k 3 B m v - 9 J 7 k _ 2 C i 1 l P l 0 h j G i 4 _ T 5 p q 3 E - m n 2 B - t h _ F 8 g v 6 G m u o 1 C - 3 I s r 2 G _ u l 1 C u g g u K 1 m - 9 Q 4 x y B x h 7 m O k m t E o 7 s S 2 r - g B & l t ; / r i n g & g t ; & l t ; / r p o l y g o n s & g t ; & l t ; r p o l y g o n s & g t ; & l t ; i d & g t ; 5 4 9 5 6 2 6 0 2 2 0 3 8 5 3 6 1 9 6 & l t ; / i d & g t ; & l t ; r i n g & g t ; z i n r 6 y z p i I z w 8 k I - 6 5 q B n l o 3 B x 7 1 o B u j t 9 D s j 8 B p i l h O 5 j h i J y 3 9 o B & l t ; / r i n g & g t ; & l t ; / r p o l y g o n s & g t ; & l t ; r p o l y g o n s & g t ; & l t ; i d & g t ; 5 4 9 5 6 3 1 8 6 3 1 9 4 0 5 8 7 5 6 & l t ; / i d & g t ; & l t ; r i n g & g t ; i q i j 6 x h m i I w u t y O p l 2 I k 1 j h I - u v 1 C 9 z 7 - H o l w 8 F _ w S 8 - q 3 M i u 0 J 6 O z h n p Y & l t ; / r i n g & g t ; & l t ; / r p o l y g o n s & g t ; & l t ; r p o l y g o n s & g t ; & l t ; i d & g t ; 5 4 9 5 6 3 4 7 4 9 4 1 2 0 8 1 6 6 8 & l t ; / i d & g t ; & l t ; r i n g & g t ; k o y y 4 r k 7 g I u p _ y F h 8 r 4 I u t p F s 0 u j D w s j X v z g o G o l 6 T 1 8 g q M 8 k 1 x H i y g C v p 4 I p _ s - M v 9 t q L p 1 3 B r n 8 w M g w 5 h D 5 m l 0 C h 1 h w E 4 g k u B 1 8 3 1 M _ 7 g K _ 4 5 J 8 t w s M p - s 2 C p 7 k 2 D r - x q D n l _ o E o i 1 a 6 8 v v H x o q G k 9 o 7 L k 9 o 7 L i 9 o 7 L t l z X & l t ; / r i n g & g t ; & l t ; / r p o l y g o n s & g t ; & l t ; r p o l y g o n s & g t ; & l t ; i d & g t ; 5 4 9 5 7 2 9 3 4 1 7 7 1 8 0 8 7 7 2 & l t ; / i d & g t ; & l t ; r i n g & g t ; u 0 t 8 h t v h g I 6 1 2 m C w s p o E j 9 k y E 1 g 7 F p 5 2 C h 4 z r L v q w C 4 y v z H 5 2 p I m x n 8 N j l z H h q x L n m g v H m 0 w 4 H 1 5 m v I _ 4 h i B v g h 9 B r p _ v G l z h 2 H u 2 w S u _ o 3 F & l t ; / r i n g & g t ; & l t ; / r p o l y g o n s & g t ; & l t ; / r l i s t & g t ; & l t ; b b o x & g t ; M U L T I P O I N T   ( ( - 9 1 . 6 4 4 5 4 1   3 0 . 1 7 9 7 0 9 7 6 1 ) ,   ( - 8 8 . 1 0 4 1 0 8   3 5 . 0 0 0 3 9 1 ) ) & l t ; / b b o x & g t ; & l t ; / r e n t r y v a l u e & g t ; & l t ; / r e n t r y & g t ; & l t ; r e n t r y & g t ; & l t ; r e n t r y k e y & g t ; & l t ; l a t & g t ; 3 2 . 7 6 6 4 2 6 0 9 & l t ; / l a t & g t ; & l t ; l o n & g t ; - 8 6 . 8 4 0 3 3 2 0 3 & l t ; / l o n & g t ; & l t ; l o d & g t ; 1 & l t ; / l o d & g t ; & l t ; t y p e & g t ; A d m i n D i v i s i o n 1 & l t ; / t y p e & g t ; & l t ; l a n g & g t ; e n - U S & l t ; / l a n g & g t ; & l t ; u r & g t ; U S & l t ; / u r & g t ; & l t ; / r e n t r y k e y & g t ; & l t ; r e n t r y v a l u e & g t ; & l t ; r l i s t & g t ; & l t ; r p o l y g o n s & g t ; & l t ; i d & g t ; 5 4 9 5 6 8 3 4 7 1 2 0 2 3 2 0 3 8 8 & l t ; / i d & g t ; & l t ; r i n g & g t ; j 1 p 2 4 s 3 4 - H t m t 9 F 2 8 x j C 3 z 9 K - i w o H p g F 1 m p n H s q g 0 B g s m m B x l 7 i C z v _ k D & l t ; / r i n g & g t ; & l t ; / r p o l y g o n s & g t ; & l t ; r p o l y g o n s & g t ; & l t ; i d & g t ; 5 4 9 5 6 8 7 9 3 7 9 6 8 3 0 8 2 2 8 & l t ; / i d & g t ; & l t ; r i n g & g t ; z 1 s r y v z v - H q p o p B y l 2 8 K t _ u b 7 s 0 d 9 n t D g q j 2 B i s p - E u k 8 7 C t 0 - j D h 2 x 3 H & l t ; / r i n g & g t ; & l t ; / r p o l y g o n s & g t ; & l t ; r p o l y g o n s & g t ; & l t ; i d & g t ; 5 4 9 5 6 9 1 1 3 3 4 2 3 9 7 6 4 5 3 & l t ; / i d & g t ; & l t ; r i n g & g t ; 8 4 1 j s 9 v 3 _ H 0 r 4 p D _ l 4 l E y 1 - 2 I - _ C 3 v 7 I w w o X k 6 _ P 6 i 9 X l y r - B h o t C p 1 m 2 B z n n - G s 3 v v N w i n q E & l t ; / r i n g & g t ; & l t ; / r p o l y g o n s & g t ; & l t ; r p o l y g o n s & g t ; & l t ; i d & g t ; 5 4 9 5 7 3 9 6 1 5 0 1 4 8 1 3 7 0 1 & l t ; / i d & g t ; & l t ; r i n g & g t ; x k s 5 q 1 7 r _ H 7 v y n B m 0 u o G 4 j q O 1 o h 8 L m 7 5 9 B x x 4 x D o h h - J r z 2 0 B 7 y x 1 D x j 2 4 p B q s u k B v v 6 o E 5 6 4 6 G _ u g J v p o 9 L 1 x l r L 7 7 G k x _ 8 L s 2 n z H 5 9 m P w o 2 4 L y o 2 4 L y o 2 4 L l p 7 r D h 5 w k D p y 8 y E n w o 5 C u 9 h x O z q i y J i - y W _ q m p K x _ r x B 3 i - o M g y - k B 6 o 0 e - q 8 6 J 4 Q 5 g R q 5 g u C 9 x w G y 6 t n B - z w - I g 1 n f 9 _ 8 x C 4 3 s 0 C q _ j E s t s H 7 q l M _ 1 l s E 6 0 3 h C v r k t M 0 m s d v x 9 B 5 z w p C m 0 u n M 0 j z S 8 o r _ F - y c _ g t C 3 s j o F x t E 7 g J _ v w t G 8 7 l o D k y v K g k I 1 8 E o i v v C t 6 m 3 F q - q N 7 j d 9 y k P 4 j w h K l k l 9 G 9 q t z B 3 q l y K n 2 w T _ g v j F 8 u u 6 E s 9 K 0 - m C j 2 2 n L l 0 4 6 F 1 9 j u B 5 7 H 8 6 8 w L o i k j I r h n D 6 v s l B k y 8 4 F 2 7 D o _ l I 8 h 1 H l j g t C k m f y q 0 m I - p 6 q B 3 h 9 e t x 1 D x n h x M w i W m 5 6 y G x t u m D z g v s B 6 j g D k z q l C w s 4 J 9 8 3 t D i t 8 G w v 1 _ G q y i e n m - g B x 7 6 E m 9 q f 7 n z P o 9 g P q 3 3 C j 4 _ 2 B x v q Q j S n l q b w 7 m r C s v n r C j o 9 D r o u t O k s y B z p i w B x v 9 D s g 5 y C 5 3 p t C 7 r v L g m 4 G s - h - B 6 u z y B - 4 4 F 3 r 2 P z _ r H 7 n k g B 1 9 5 S 1 3 6 6 G 2 1 j I v u h j G g v r w B p h y D 5 m w U 8 2 1 z B - y q u E - x g l J p x q b 6 1 0 F _ 7 P 1 z 7 Z g 7 z - F p 5 3 2 B - h _ W 9 x i l D p 1 x o C - 3 0 Q t x t N 7 k l e 1 4 y 4 B t m 3 j B r m z 7 C s 3 x w B 0 w v h D n 7 Y 1 p S i 1 m x B 9 n y i O j 0 b g v p 3 C k 5 D 7 8 z B 0 h m k B m 0 x 0 G 3 k w e x o k C 5 p t l B s s 9 1 G n m 7 k B j p l l F 7 8 u C m _ n x M u y 1 s F 8 g u 3 P 4 m n z D l r h I 1 8 y h G x r r p B j m 6 c y g 1 5 C y j 1 t C o y w f l 6 2 4 C k 1 y _ B l u - 8 B 1 6 6 _ D s u q m G 1 l g t F 3 i g 7 D j 4 p 5 M n _ r L 5 k w _ D i q s 5 C p 1 2 r H 9 l 3 J o u 3 5 D h 6 4 u J - 5 4 u J 4 - 7 5 l B - 5 4 u J 0 j w u J 0 j w u J 0 j w u J m t h 5 D q j i p B 0 j w u J - 5 q b y i l z E m 2 x t J p x h O 6 g s 5 F r g p t J m 2 x t J v g r 2 l B r g p t J r g p t J t u n U 1 9 2 l F r g p t J m 2 x t J r g p t J k 2 x t J m 2 x t J r g p t J m 2 x t J k 2 x t J r g p t J m 2 x t J r g p t J r 5 x z G j - 5 H u s i n J n 2 v i z C w x 4 W g _ h 6 E u s i n J u y z n J u s i n J 4 2 z 7 E 4 y l W 2 h n 1 z E t - q n J w i 4 o s K u s i n J u y z n J 1 w j l B o r 7 6 D t - q n J t - q n J o 9 1 h z C t - q n J 5 m w 9 k B l u - r C n - 1 n C u s i n J 5 m w 9 k B 5 m w 9 k B t - q n J i 9 k 8 B z w 3 4 C t - q n J r - q n J t - q n J t - q n J z 6 u 8 3 w B u s i n J 2 h n 1 z E t - q n J y 0 0 h H _ y 1 E t s 0 g B 4 q 1 j E t - q n J u s i n J u y z n J 8 g - 8 k B 5 m w 9 k B u s i n J y i 4 o s K r - q n J 7 m w 9 k B r - q n J q 9 1 h z C v w t n C j _ i B 4 6 l 0 B 5 j 9 e u 3 4 l B s - x w B - g 1 b w k y 3 B 2 4 m 4 G g 5 t y C r g q K t h g 8 F v j _ P s _ 0 G w w 0 _ E y g r D r x r w J h x v T i 4 s d m u O v _ y j V 6 6 2 L n m 6 J n w n v Q 7 q z V 4 3 u f t x w J p l o m C 9 5 - l B _ p h t E l y u m H 3 z s z B s 3 x 0 I - o h h B 1 g g 8 N l r r H _ 0 g R 4 - 6 2 E 5 i h j B v 7 j R j 3 _ B j 6 3 O _ k 0 9 H y q t Q 2 g 8 9 G v n u Z l l 9 E 7 u h 3 B 6 s r 4 D h 9 l n B 5 g p 6 G 1 8 4 N h n y _ L n n Z 1 0 8 M x p 8 k D t j y o B y - k w B _ 9 p e t v 7 l B n 6 r H n 3 i w C _ 2 r x C i 5 j l C h 0 1 S 9 n 0 i G o v p N - x _ h J z h l I 4 v y z T 2 3 o G _ - s c s 7 y E z i 4 2 E r n w x C m 5 o k E 7 g q Q n z t 8 B x _ s x D p h 4 u B i 3 p 9 B m 9 j 5 D 0 7 y - B i y p g D y z l D 7 2 1 I _ t i j B 0 w 0 s E s h 9 0 E o l m u B k x s C r i y 8 E 7 i m 2 I r h z O - 5 1 e q g 1 5 Y q u O 6 h u o D i - 3 z F t d k 7 g 6 L 6 i 6 p D r 6 n j D 2 h x u E u t x O z q 9 o C u 6 4 z E r 8 g F 8 s u u F q B o x 0 t F m 9 y 7 B 9 p i y D k o x U y 6 1 x B 3 n 2 r F v - 8 4 B m p K s x h 5 P 7 z g H w 2 y _ D 2 4 5 5 F i u d r w m e 4 z z b v 0 r U 5 - r n R - v 7 q H 2 - 9 H 9 k t n B g w i p O n l 0 m B 3 g s 7 C 0 u j o K 4 f 4 6 6 9 B _ t y B o t q n B v h y l C q k v a s x 6 j B 7 r u 1 C 3 7 i o E 6 6 - k B 0 r 2 K h k u B 1 9 0 J x s j l B r 5 k C v t g o B v z 1 B - z m 1 B m 6 j q B q v 2 v B _ u D s l P 8 0 o n B 2 1 7 o B p p h f i o v J m q 1 K 5 r q d 1 8 p w F y g 8 E p q O q x h X i 9 2 3 D 2 7 j h I 7 q u J m 7 u E 7 w i 3 W 6 u a n v i 2 K 1 8 5 m B i l q x H - o - S 1 u 3 r G v 4 m G 3 1 i 6 B n 1 6 b 2 m q e 6 x x 2 C p i q q E y z 4 n C - 9 l t D o p K 1 6 x M l 8 4 z C 4 o z N z - 3 h B z 5 s B 5 2 - n B w x r p C 0 j _ B 9 0 4 u B 2 q 3 F s 7 3 I 1 j 5 H y 5 2 L k l y G n w o H 0 z 0 4 D v 7 j O 6 2 h y F 0 g _ k D 4 6 g p H 2 o F 1 2 2 K q u v x E g y h 7 D s t k - P o p o 9 I v x e z 7 t 8 B k _ g z F j _ z F g t w Z i o 0 z D 4 g l y B g h Q l i m c 9 1 h I v 5 6 Q i k 7 m E 7 p 5 L z r m D k 7 n U _ t n j B h o r T 6 5 N o v R 8 4 5 E 8 x t R m _ u j B - r 2 a r v p H 3 h n m E - p 8 h B i 8 h X 3 i p C 6 0 8 k C 0 n z x E 9 p O j z l x B q v o K 3 2 k B m x _ C k 9 q 8 C v - 2 l L i r g P 0 h 7 n B 5 z R v 6 3 R y m v X w _ 3 8 C 7 8 x x K h _ j F - v g 7 C 2 6 P 7 0 1 I k 5 g s C z x o H - i h l B 6 g x R r 1 4 m F 6 q u z B - z 3 f 9 8 k n B g 2 K x o 3 v D n 7 m 9 E v p p G 8 m 0 Z x q s m B h 9 p c 4 n k t B w 7 q t B m u 8 g B q i _ D s k i S w 9 2 g B 9 v v 3 D u G n 7 M 6 3 p O x j s 4 B - 5 q h B u x 9 E 1 g u - B x I 0 m t J 2 m 8 P 8 7 q P s 6 1 i B x - 4 B 9 y k Y x _ w M 0 4 7 V r k s z B 9 m o B v - J q 8 v p B z w y P x i g y B g y 8 Q _ r s E 5 1 v T o 8 v g C p i h 4 C r g l x C 8 - 9 R 7 _ 8 w B _ h h 3 C h g u E x 7 5 p B j r y s D 5 o 2 H p 7 v W j 0 v 5 C 8 g j B j 3 r r B v h l h B k q F t n 4 o B q 3 i L 6 6 m J 7 g D g 6 v i H h x y L 6 t x g B 5 - 0 L n l 3 D x z v u K r z R 2 z h 2 E 8 2 w g B g _ p Z p 3 k q B u 4 1 V j t g m B w 4 3 T 7 z K 8 i 1 h B i _ h M 0 0 l T y j 6 e 8 x 0 a y x C k - _ U - h 6 J k 4 r N 5 r x B h j o S g 9 m r B _ j y L 4 9 8 d n w m W o p 3 l B 0 i H 9 K y u o v D 6 m 7 h D 3 g 9 l N 7 l l 4 0 B n y x m N l q 6 3 E i n y j C 3 g 9 l N n y x m N 7 l l 4 0 B 1 l 6 j G g 6 y E k o p T q 6 l 0 H l v 2 X 3 g 9 l N _ p m r E p u x t C y 6 g s N - 7 8 u G 2 0 7 n B t 2 8 t B g _ 1 - F j k m n N z n 9 y L 2 x 4 B z h m y N 2 p 5 E t 2 - m E l q l q B k 6 9 m z D z 6 l B i r p t D o 2 z g D 7 q 9 3 B 0 q _ s B 4 k r C _ 8 0 f 7 H v o q y L 3 g q 7 E h i n R r 4 _ I m p s 7 M 3 t 2 7 M w 1 r w B o z 1 x F 7 u r B i p l 2 C 6 z g r D _ 0 p x M 1 - T i 7 7 m N l k m n N 4 0 t z E 6 s _ m C u 6 7 x C k v 0 k E 9 3 k B w r z v D p u 5 5 B 0 i f g t z n O x 3 o n O x x r j B 4 v v a w h r v C 2 k 9 l D 5 o y p D k 8 x _ M u 7 y 3 M v h B k z y 3 M o o 7 B t 2 t m M 9 p 2 e 2 9 w h C - - x Z - p 3 D l 2 _ B 8 1 3 _ L j t x 8 I m 0 o P s i i 6 G n n 4 M n 5 k D q 2 z u N 8 m k i E 0 3 p f - - 6 O k 7 3 x J z t g O w 2 3 3 N h n t 3 N 1 g v B 7 _ l l M b 0 j i B q 2 z o I 0 o 6 I 2 o v u J w 5 r M 4 w 1 s N g x 0 Q 5 l 2 0 I 7 m s m L p y m D h 8 - s N 1 g 7 s B h l 6 j G p m m j F g l h _ B 0 2 o o C y s 1 y E 8 q v _ C p 5 v I y r 7 E g m i o B - x 6 K u 4 q 9 I t q p u N k s w n N x h B w n _ k N s j h q H 1 y q b i o g J 3 4 _ t K 9 j w k J 9 x z R _ u w y N 4 x 8 4 J 1 7 q J g m k f h 6 I 0 o 9 k G 3 s v y E 8 m y j C k z 5 o N w 5 k M 1 v y l J p x 5 W q n 7 o B 5 s 0 H 1 2 q D o t 7 Y 8 5 7 x C l r x p E 5 6 y v N 2 r 0 I v k 0 H w i p y J h 8 n O l k 1 _ I n x r r C 4 5 n _ D z z q 5 B _ 9 - E q 1 y y D m s o q K 9 y h I n t 8 w N l t 8 w N 9 2 w e w 8 s 4 F m 0 0 B n 6 z V l 9 y m B 5 H j w g n D 6 t h t E 4 7 k y C 0 _ _ t N 8 3 i b 9 g x w H i _ 8 k L 7 r o D m l 0 p I _ 2 z d 8 o x P 5 9 b 6 i D x 3 o w J x 3 o w J v 3 o w J - o 7 y 1 C v 3 o w J s u 1 z 1 C x 3 o w J 3 g u 8 I 7 q K g k h q J p 4 p q J g k h q J j h 6 o l B p 4 p q J g k h q J g k h q J 4 p r p l B g k h q J h h 6 o l B r 4 p q J g k h q J g k h q J h h 6 o l B r 4 p q J g k h q J s 4 9 D k 3 z o B n u o w C t h 7 q J 6 s y q J t h 7 q J i 2 j r J 6 s y q J t h 7 q J i 2 j r J 6 s y q J t h 7 q J t h 7 q J r h 7 q J t h 7 q J t h 7 q J 6 s y q J i 2 j r J t h 7 q J 6 s y q J t h 7 q J i 2 j r J 6 s y q J 8 4 y 3 D x l q o B 6 s y q J r h 7 q J p p G 5 - t 8 I _ - 0 r J - 0 9 r J _ - 0 r J _ - 0 r J _ - 0 r J - 0 9 r J _ - 0 r J _ - 0 r J _ - 0 r J - 0 9 r J 8 n 4 u l B _ - 0 r J - 0 9 r J _ - 0 r J _ - 0 r J q 8 g B i 6 o k D _ 4 z p B _ - 0 r J _ - 0 r J 7 2 j q 0 C _ - 0 r J _ - 0 r J m q m s J _ - 0 r J 8 n 4 u l B - 0 9 r J _ - 0 r J i 2 9 q 0 C _ - 0 r J 4 h K m _ v 4 I q 3 B t 0 7 j J _ - 0 r J i 2 9 q 0 C _ - 0 r J g 4 u 9 1 E _ - 0 r J k 8 6 v l B _ - 0 r J _ - 0 r J - 0 9 r J u u u Z r 8 y 2 E v 0 r t 0 C o q m s J k q 5 h 2 E o q m s J l v s I l g 2 U l z 0 u B 2 _ j O h - n l H n 3 3 l W 6 5 m G t o g 1 O w - s 9 B t k y s C 2 j p l I j g s t C n k v v B n 7 8 _ D q u l t E k g m P h j g Q i x 7 g B r z r C 4 u l u B h 6 m o D r 4 o m M y u 7 r B 4 t m s F q 8 _ l M 8 m s r F - h s s B q 8 _ l M v g 1 l M i - h m B - h 5 x F w p w 4 L 1 s 3 V j 0 5 4 G z 3 s y B l 5 _ 2 E 4 l w 5 p D 6 6 u H i n r 1 I 8 8 8 3 L 7 l r B z 0 r S 7 y B w h 4 j H u v r l L j h i l L p h r h C 0 3 q F t 1 h 6 C z w s v I 8 r 0 O j 7 9 t t B z 5 y r L y 6 m o B g 0 2 h F y 9 H 7 t z o L y v J U z _ r z L v n - z L z _ r z L 8 r 2 j F - o 9 p B z _ r z L 1 _ r z L n 3 8 J s h _ j I s q i z L z _ r z L g z 1 z L 3 6 y r F k 1 1 g B n 3 G q p r l L z 5 Y i m 6 n M j i o k B z y l 9 E s k 0 q B p 3 _ D 8 t z 1 E 0 t g C r 3 6 2 J v l _ g L t l _ g L 1 0 m I s j g 5 I j q q 1 B h w 4 6 D l N 4 - - M 2 l o m J g n q 3 K 2 g P l n y x L 1 s l 9 E 1 4 y s B 4 z o x L 2 z o x L 5 g m T q 2 5 7 G n n y x L r g - w L k - w w B y k g 2 E s l 6 n B - 7 p m F 7 8 l 6 G 2 x i V 7 2 r p M z 8 8 l F j _ _ k B 9 4 n c h 9 5 2 F _ u p B s 9 s q H 8 h 4 K m z 0 5 K - v t H _ q q n J z l 6 k B o 9 j m G 6 x i a _ q x o F t j i X r 9 6 i G g 8 o 0 L 0 l 8 0 L g 8 o 0 L g 8 o 0 L 3 w y 0 L 9 5 0 z C 2 l n _ B j 5 i F t z B - 3 y r L v z k 2 o D g 8 o 0 L p y 9 n F t u m l B 1 8 9 5 K q m n 6 K 5 3 1 H n r 8 7 D y 1 7 c 9 - 5 4 L 7 5 r r J n g t E - - 5 4 L u p w 4 L u t x t D g 4 6 v C - - 5 4 L u p w 4 L h 7 z y B x s B s v w R p n j _ B j z m 4 L w p w 4 L j z m 4 L 8 v w g F j 5 2 o B u 1 2 y K 3 2 t L u w u 6 H 5 m z 3 L 9 w t 3 G k j j W z 9 4 2 p D g C x k 5 1 L 7 m z 3 L 5 m z 3 L 6 w p 3 L 8 t H r h l m B h 2 z B - i w w E g 0 o z I 5 p w J p y o t K - 0 x r B 7 5 - 7 E x 7 8 _ L 2 0 m - L x 7 8 _ L l g 8 8 B i 3 i n E 9 m p M i m L 7 t i s H i u 5 - q D 3 5 - n E l l q W z u 2 J r 6 w z E 2 q w y B 5 k v k L 6 2 l k L 3 7 t Y r 3 G 9 4 x 1 F 5 k v k L g - y r D 6 3 m o C - o 8 j L 7 k v k L 6 2 l k L 6 2 l k L 6 2 l k L 7 8 K j 6 u T 4 9 5 k F u y k t J 3 v m 9 D 4 y g v B i 8 o 0 L h m 4 t C 8 t x t D t n - z L t n - z L 1 u i o C z 1 1 p C y s p E s h 5 j K z h w j K z h w j K - i g v o B z h w j K - i g v o B - - j y B 4 6 l n B u - z V z h w j K u h 5 j K o j u u o B z h w j K - i g v o B z h w j K s h 5 j K u h 5 j K z h w j K 7 0 i h B 3 k 3 1 E s h 5 j K u h 5 j K z h w j K s h 5 j K z h w j K u h 5 j K s h 5 j K z h w j K 9 t q 3 D 4 u g y B s h 5 j K z h w j K z h w j K u h 5 j K p 3 s m J y u W 3 j 8 t o B r h i k K z h w j K z h w j K p g 6 R y m 4 9 F u h 5 j K o j u u o B u h 5 j K z h w j K z h w j K s h 5 j K q j u u o B l v x o C _ 6 6 5 C z h w j K w 5 4 L 9 4 j 0 G z h w j K s h 5 j K z h w j K u h 5 j K s h 5 j K z h w j K u h 5 j K s h 5 j K z h w j K z h w j K r h i k K z h w j K z h w j K s h 5 j K u h 5 j K v t i c l u q M r j _ m G g 4 l 0 C x 3 g B - 5 p k S k u 7 L 8 w h u D m r t t D 4 m i n P o m 7 5 H 3 p 3 X o l 4 - N j r 2 n C g r 7 6 E t n 4 i C k 8 h 5 M 9 h k F w 7 s z N _ o 9 K 3 0 x c 0 r - p C z k 9 y B x r 5 u D n 5 l 1 J o l 2 2 L 6 u z P g 5 z 6 H 7 g D h y t z O g j W s 7 0 G l u h 3 E 2 r k c 2 2 x 4 E 8 6 9 9 E 0 t j q B 4 o 8 _ B 3 m l B 4 g j u B p 0 3 0 B z 5 s h Z 8 n G i o l 7 B 8 z s 8 E w w x z J 4 i 2 0 G m t p J r 6 2 1 G 4 u 8 Y _ n y 0 M 6 u l X h 8 7 q G v 7 l n B w 3 x i C h 8 7 2 I g 5 z t B 7 s j i B 5 9 j 8 F - 1 P g z y g M z _ n Z m 0 y 8 W v h a p t h F p r x 1 O 7 i B m r v r H - r v Q n v 1 g B t t i u C y 1 g u C z 8 v r E k n k Y h - u l B z w z w L 4 q l 0 B w u 3 c u 4 s c k u l 4 I i y p g E v j t i B t x j N t 4 v Y s _ 8 P m 5 0 6 F - 4 C g h k s K j 1 W 9 v v 5 K l y l E z u h 5 E k 1 1 _ E _ o 1 2 B - 8 w o K q 8 w C - u h 9 S _ 5 0 2 C o j y E - - m 8 D o h x q D _ y g K o 2 z _ B g 6 p F z _ s o B q 9 4 b 5 p 9 t C q 0 w I n 9 5 k R 2 o k 5 F - y h m C t g r k G 9 0 o 5 D p w s O x r h m C n o t w F 3 r x C 1 4 s i G z u 6 k C 2 s 0 b w q s Z t 0 5 1 F 4 y t D o z 4 3 F i p X z j 5 g S m s k G 8 9 2 6 F m r t M w w v l B o 4 j P v q 2 i F 7 r x O - v _ N v y i j B 1 1 p 4 J l H z x 4 k K 8 i - B u t 6 r Q 0 9 t E r k i p E u v - n H _ l _ w K 5 z z B w i O - t 6 s G j 0 _ J o 9 4 6 L x 8 y z D o o 2 h D 5 m u p N t Z j _ 6 8 L w v y p T t 9 i J t w x 4 I o v j 4 B u n _ s C v n u 5 F h - 1 j C 1 p o 6 O 4 u x 4 B o m 4 n B 4 s z F v v p 5 R 1 j g F n r t 6 B v o 6 M w - w 1 M _ 0 _ G j p m 3 J l n n x D l _ h 8 K q i w e 2 n g y G 2 n g 3 E v y l y H x t w u E h n y k B 7 9 z z G _ m 2 - B s _ u s B v 5 g - I k v v o E _ h - E k z w y E 0 m 0 t C j 7 - 1 F h 4 v q B v y z - Q p y h N u 8 w u I 6 n m 4 D v u 6 n C 5 u p 2 H o y j f 4 h 8 k O 0 4 o 9 B 8 i u C h 0 1 3 E 5 i w G l y g u F 9 - v w F h l - 5 E u l w b 2 p 5 B j x 6 z E k 8 5 2 I q m 8 I k 1 6 t D & l t ; / r i n g & g t ; & l t ; / r p o l y g o n s & g t ; & l t ; / r l i s t & g t ; & l t ; b b o x & g t ; M U L T I P O I N T   ( ( - 8 8 . 4 7 1 2 4 7   3 0 . 2 2 4 3 8 5 2 0 5 ) ,   ( - 8 4 . 8 9 8 4 0 4 9 9 9 9 9 9 9   3 5 . 0 0 7 5 9 1 ) ) & l t ; / b b o x & g t ; & l t ; / r e n t r y v a l u e & g t ; & l t ; / r e n t r y & g t ; & l t ; r e n t r y & g t ; & l t ; r e n t r y k e y & g t ; & l t ; l a t & g t ; 2 8 . 5 9 5 5 1 2 3 9 & l t ; / l a t & g t ; & l t ; l o n & g t ; - 8 2 . 4 8 7 3 4 2 8 3 & l t ; / l o n & g t ; & l t ; l o d & g t ; 1 & l t ; / l o d & g t ; & l t ; t y p e & g t ; A d m i n D i v i s i o n 1 & l t ; / t y p e & g t ; & l t ; l a n g & g t ; e n - U S & l t ; / l a n g & g t ; & l t ; u r & g t ; U S & l t ; / u r & g t ; & l t ; / r e n t r y k e y & g t ; & l t ; r e n t r y v a l u e & g t ; & l t ; r l i s t & g t ; & l t ; r p o l y g o n s & g t ; & l t ; i d & g t ; 5 4 9 6 3 5 4 3 4 1 5 5 3 9 6 3 0 1 2 & l t ; / i d & g t ; & l t ; r i n g & g t ; g w x 0 z 8 p o u H 5 k l t D q m r i O - j o j K s p q O t x v 1 D 6 l h h G i m - k L i _ 0 1 C u 2 q o C o q k D j p P 4 p z h K 2 u u N - t k s B 8 p r w C 7 5 r n L 5 t 2 C q l g h B 9 u n s I t 1 v M s 5 q 8 H r 0 n q G 9 h v 8 D & l t ; / r i n g & g t ; & l t ; / r p o l y g o n s & g t ; & l t ; r p o l y g o n s & g t ; & l t ; i d & g t ; 5 5 0 2 4 8 2 8 1 3 2 0 8 7 5 6 2 2 8 & l t ; / i d & g t ; & l t ; r i n g & g t ; q q g z 9 v z x t G 0 l o r C s u i F k - m 2 B - _ u l B n 2 2 v C z q 2 B u 9 7 d 7 o - l D & l t ; / r i n g & g t ; & l t ; / r p o l y g o n s & g t ; & l t ; r p o l y g o n s & g t ; & l t ; i d & g t ; 5 5 0 2 4 8 2 9 8 5 0 0 7 4 4 8 0 6 8 & l t ; / i d & g t ; & l t ; r i n g & g t ; r 3 j v 1 1 m 5 t G r q h F 8 v o G q l 3 z B r y h E l 2 1 w B u _ g O p 6 p - B k q n C _ 3 i u C & l t ; / r i n g & g t ; & l t ; / r p o l y g o n s & g t ; & l t ; r p o l y g o n s & g t ; & l t ; i d & g t ; 5 5 0 2 4 8 3 0 1 9 3 6 7 1 8 6 4 3 6 & l t ; / i d & g t ; & l t ; r i n g & g t ; z 1 x k p y 4 4 t G m 8 s P 3 4 w k D 1 w 1 w C s n 6 B m 7 g - C r k I q i w D 0 i m s E 8 5 n i B & l t ; / r i n g & g t ; & l t ; / r p o l y g o n s & g t ; & l t ; r p o l y g o n s & g t ; & l t ; i d & g t ; 5 5 0 2 4 8 3 5 0 0 4 0 3 5 2 3 5 8 8 & l t ; / i d & g t ; & l t ; r i n g & g t ; x v t u k l 5 x t G 5 5 t h C j r v R g r n h B 3 y 5 1 B 0 4 h 8 B 3 3 t g D 7 8 i c r v 8 l C w y y 4 B m 4 G 8 0 E n m 3 s B 3 p r - C & l t ; / r i n g & g t ; & l t ; / r p o l y g o n s & g t ; & l t ; r p o l y g o n s & g t ; & l t ; i d & g t ; 5 5 0 2 4 8 3 5 3 4 7 6 3 2 6 1 9 5 6 & l t ; / i d & g t ; & l t ; r i n g & g t ; t x h _ _ 3 p t t G - o 4 6 B 1 j x h E n 1 4 q L & l t ; / r i n g & g t ; & l t ; / r p o l y g o n s & g t ; & l t ; r p o l y g o n s & g t ; & l t ; i d & g t ; 5 5 0 2 5 2 0 1 2 7 8 8 4 6 2 3 8 7 6 & l t ; / i d & g t ; & l t ; r i n g & g t ; s g 8 3 s v q _ u G x z 1 o D y 8 o j E r x 6 j V p _ w C k 6 t g J 0 g n _ N z s o C 8 2 v 1 H u w - w P 7 r r x C l 7 q 2 L p 3 4 h G l x 6 6 K j i 4 8 G & l t ; / r i n g & g t ; & l t ; / r p o l y g o n s & g t ; & l t ; r p o l y g o n s & g t ; & l t ; i d & g t ; 5 5 0 2 5 2 1 8 8 0 2 3 1 2 8 0 6 4 4 & l t ; / i d & g t ; & l t ; r i n g & g t ; 5 q v 2 3 h 1 t u G s q d 7 _ g 3 B 6 - h c 4 3 9 B y y _ T i 4 0 0 C 6 _ j p B & l t ; / r i n g & g t ; & l t ; / r p o l y g o n s & g t ; & l t ; r p o l y g o n s & g t ; & l t ; i d & g t ; 5 5 0 2 5 2 2 2 9 2 5 4 8 1 4 1 0 6 0 & l t ; / i d & g t ; & l t ; r i n g & g t ; _ h k j w 8 3 o u G j 0 5 5 C n _ 9 l C p 0 9 o E & l t ; / r i n g & g t ; & l t ; / r p o l y g o n s & g t ; & l t ; r p o l y g o n s & g t ; & l t ; i d & g t ; 5 5 0 2 5 2 2 4 2 9 9 8 7 0 9 4 5 3 5 & l t ; / i d & g t ; & l t ; r i n g & g t ; 0 8 s 2 j 1 k k u G s g x 8 D z 8 j p B r o 6 s B l 3 1 q C & l t ; / r i n g & g t ; & l t ; / r p o l y g o n s & g t ; & l t ; r p o l y g o n s & g t ; & l t ; i d & g t ; 5 5 0 2 5 2 2 4 2 9 9 8 7 0 9 4 5 3 6 & l t ; / i d & g t ; & l t ; r i n g & g t ; 6 4 0 g q g 5 l u G 8 y i 9 B u l v D g u j d p j k p B 3 7 4 s B y 3 h D i h y M & l t ; / r i n g & g t ; & l t ; / r p o l y g o n s & g t ; & l t ; r p o l y g o n s & g t ; & l t ; i d & g t ; 5 5 0 2 5 2 8 7 8 6 5 3 8 6 9 2 6 1 2 & l t ; / i d & g t ; & l t ; r i n g & g t ; y h k 6 8 w w 4 t G 2 7 0 u B h - t n H 9 m 0 K t i 7 m F z p 2 4 B v 9 O h j y u M p p w T t 7 4 j E y q v H 8 6 4 9 B p - 7 k D v l 5 3 E w j - G - w 6 2 H k l 7 _ D g u 2 F v 6 v 8 D 8 u v w B y x k L q 5 x 0 B v u 9 v E _ - i f r g 3 z G - _ 2 M _ y x v C n r g f s 1 6 z H y k P r 8 o y C g k 5 j B 1 y 2 i L 8 B l g t Q 1 u - Z 4 q 5 i H & l t ; / r i n g & g t ; & l t ; / r p o l y g o n s & g t ; & l t ; r p o l y g o n s & g t ; & l t ; i d & g t ; 5 5 0 2 5 3 0 4 7 0 1 6 5 8 7 2 6 4 4 & l t ; / i d & g t ; & l t ; r i n g & g t ; 8 s g 6 2 o t t t G l 2 t k F 1 x i Q 3 t n 3 B h g 7 k D - h v Q t 0 r B q w v - E 7 v 9 T s l 4 l B j 4 y P w n v 7 D x x 5 v E 6 n S l s t q B 0 - 9 1 B u 7 1 B p 8 o w D 3 y j s D g i 3 B n v j p B 2 v v 0 B s r z q C l 5 o N 8 7 z H p x h B q q 0 D 1 z 2 3 L 5 2 4 j M x s c i m n - C g 8 w 0 H _ X y 6 s j B 2 j u L - 2 j W & l t ; / r i n g & g t ; & l t ; / r p o l y g o n s & g t ; & l t ; r p o l y g o n s & g t ; & l t ; i d & g t ; 5 5 0 2 5 3 0 8 1 3 7 6 3 2 5 6 3 2 4 & l t ; / i d & g t ; & l t ; r i n g & g t ; j 9 l 6 k z 5 l t G o q 7 m E u u z K w q j e x o y o B s w U z j o k C z u 8 - C w 5 5 x H n y n 3 B - 5 f y 9 s N 0 t i F p z j - L g o d n k j - L 0 0 Y 2 i 6 o D r p 1 Y h _ z 1 E i 3 o i C 9 5 1 F 6 u 5 o C 3 t 6 F g 3 l 7 T 9 u _ H 9 0 b j - 8 h U m x t v B w 7 u l B - q u 2 C 2 _ u G t v m y C 4 _ 0 0 B 0 t m K m 9 s t B u - u 2 C 4 j m Q x v 8 Q 9 o p U t u L 1 k j B 4 n y q B 8 3 7 M 2 t 0 1 I n 5 C 4 x K j z g 9 C 3 h 7 2 B i w q J w u v Q g p w U 8 v K k x 9 r C o m u i D o 4 S 0 0 5 U 8 5 l S r j 5 5 H 9 6 - p C 6 n u E t v 8 _ C o n J l k n h C r 4 - 7 F z 7 p 3 D o 2 w w B u 4 i V i C r 8 1 p B 8 t x F z 8 g U 3 j i P u 7 v O r 6 p B l i v j B 8 y w c y p 2 p C - p n y E 1 g q m C z u B l 7 k J 2 8 P 7 D y 6 m - H v p u T 4 0 5 t C w - t O g w i K k s 4 m F x p U q i 7 z B y 4 l 3 B o v l J 4 0 q t B j z t k B y 5 r 2 B l v - R 1 o 7 9 B o 9 c h r 5 c o 7 r P 5 4 T 6 o s 5 B m q 5 Z 2 1 6 T 4 z 4 X 7 m h g B - 9 x I m 1 6 6 B _ 7 3 6 B t 8 t k B r v u U 6 g 8 v D j 5 r i G o m p 3 B 3 1 q i B n r t O l h y W & l t ; / r i n g & g t ; & l t ; / r p o l y g o n s & g t ; & l t ; r p o l y g o n s & g t ; & l t ; i d & g t ; 5 5 0 2 8 5 5 0 3 2 2 5 4 4 9 6 7 7 2 & l t ; / i d & g t ; & l t ; r i n g & g t ; x s g 5 u 5 w t t G u 4 t F p m x G 8 v k - C 1 i x T _ x r 8 D g h 0 C _ l n n B & l t ; / r i n g & g t ; & l t ; / r p o l y g o n s & g t ; & l t ; r p o l y g o n s & g t ; & l t ; i d & g t ; 5 5 0 2 8 5 5 5 4 7 6 5 0 5 7 2 2 9 2 & l t ; / i d & g t ; & l t ; r i n g & g t ; 9 r x v 8 9 z k t G - 0 V s 3 w Q u o l f u r 6 N x z - U r 4 k W k 9 6 X & l t ; / r i n g & g t ; & l t ; / r p o l y g o n s & g t ; & l t ; r p o l y g o n s & g t ; & l t ; i d & g t ; 5 5 0 2 8 5 7 9 8 7 1 9 1 9 9 6 4 2 0 & l t ; / i d & g t ; & l t ; r i n g & g t ; s g 9 v n - l u t G r 4 v t B n k m B y x j S r - t s E r a 5 7 v z E 9 0 K 0 t - l B p 5 z P & l t ; / r i n g & g t ; & l t ; / r p o l y g o n s & g t ; & l t ; r p o l y g o n s & g t ; & l t ; i d & g t ; 5 5 0 2 8 5 8 2 6 2 0 6 9 9 0 3 3 6 4 & l t ; / i d & g t ; & l t ; r i n g & g t ; g u 5 v j w v o t G - 7 o X p r 2 F j y 2 - I 4 z k - F p t 2 J 0 t H 7 - d - w 7 m B & l t ; / r i n g & g t ; & l t ; / r p o l y g o n s & g t ; & l t ; r p o l y g o n s & g t ; & l t ; i d & g t ; 5 5 0 2 8 5 8 4 6 8 2 2 8 3 3 3 5 7 2 & l t ; / i d & g t ; & l t ; r i n g & g t ; m 0 _ - m t w k t G 4 u 7 N 9 w u v E 3 m m v C l g y x I k n i a m 6 2 6 C 5 v t t B l h z N s g 7 k B 3 n l a 6 v V j 5 u 1 B & l t ; / r i n g & g t ; & l t ; / r p o l y g o n s & g t ; & l t ; r p o l y g o n s & g t ; & l t ; i d & g t ; 5 5 0 2 8 5 8 8 1 1 8 2 5 7 1 7 2 5 2 & l t ; / i d & g t ; & l t ; r i n g & g t ; k i - z 1 6 p 9 s G x x 1 o D 0 0 0 B 0 g p k E 9 g s i B m 8 y p B l w s 1 N s 7 0 v B g 4 o O k _ _ D l l 8 j E m h w T o 6 2 n G 5 l 0 D & l t ; / r i n g & g t ; & l t ; / r p o l y g o n s & g t ; & l t ; r p o l y g o n s & g t ; & l t ; i d & g t ; 5 5 0 2 8 5 9 3 6 1 5 8 1 5 3 1 1 4 0 & l t ; / i d & g t ; & l t ; r i n g & g t ; q q o 4 z i v 7 s G 2 3 2 8 C l l - E p 6 4 1 F v i v V p g y f v s w 6 B s q o _ B 1 6 2 g G - _ l W m 3 o R y 7 _ 0 L s l 1 Y k x 1 g B H s 4 t J h 8 - y B k u 1 4 B 7 6 p j B p t 2 D t 0 g T 1 j 2 M t i 0 7 N 2 j 1 v G x w B _ t _ m M q z h f h 4 _ x E 5 k o _ B & l t ; / r i n g & g t ; & l t ; / r p o l y g o n s & g t ; & l t ; r p o l y g o n s & g t ; & l t ; i d & g t ; 5 5 0 2 8 5 9 7 7 3 8 9 8 3 9 1 5 5 6 & l t ; / i d & g t ; & l t ; r i n g & g t ; g 4 - - - _ h 3 s G 7 4 z 9 G n D t g u N 1 7 _ m E n v u 8 B l 1 k o C v j i q C v 3 4 m B j l x k H z s 4 q B l 5 k - C 1 m q k D s 0 6 a 2 z k p B 6 v n s C k s D w p p t D 6 9 s 9 E z m 3 D 7 w l l F 0 5 n 0 D k g _ 3 I u 4 8 T 0 2 o 7 E g 6 h z D x 4 y k B r 9 L 9 x 7 t H 5 o x w B g 4 I g 3 j s D x l l H g - y B o i h m C & l t ; / r i n g & g t ; & l t ; / r p o l y g o n s & g t ; & l t ; r p o l y g o n s & g t ; & l t ; i d & g t ; 5 5 0 2 8 5 9 9 1 1 3 3 7 3 4 5 0 3 1 & l t ; / i d & g t ; & l t ; r i n g & g t ; _ 1 r 9 m y 8 w s G v k s C t h h H h 7 l B 7 h - y H z q 1 L v t q C g 5 h 4 I h w - l C u n n x B o h f j i - D 5 h x h E v u 4 - H s v q y B - _ x 6 D z q 2 w B v 3 4 z B z v y 2 C w j o X m x q u B j 2 q o C t h 6 F t l b - 8 w U r h l 8 J l n 1 s E u w z H y k 6 3 D m p r 3 B 2 5 v k B 5 2 p 3 C 6 v k J 8 g w g E p _ s z B h i y a z s m 5 B l k 4 r C l _ s 3 D 2 0 s S w o 6 d & l t ; / r i n g & g t ; & l t ; / r p o l y g o n s & g t ; & l t ; r p o l y g o n s & g t ; & l t ; i d & g t ; 5 5 0 2 8 5 9 9 1 1 3 3 7 3 4 5 0 3 2 & l t ; / i d & g t ; & l t ; r i n g & g t ; w t l w 4 g o y s G g u 1 k C y l y r C 2 z 1 r B o 7 m w D p k 8 m E 0 _ - p C w _ k B 6 1 v j C 9 2 s 2 C 7 7 5 U v j t O & l t ; / r i n g & g t ; & l t ; / r p o l y g o n s & g t ; & l t ; r p o l y g o n s & g t ; & l t ; i d & g t ; 5 5 0 2 8 5 9 9 8 0 0 5 6 8 2 1 7 6 4 & l t ; / i d & g t ; & l t ; r i n g & g t ; 8 y v 4 w y 5 u s G 9 m 7 v G w 4 8 y K 4 2 k W u _ 9 E 6 q 1 y L i 5 v 7 C p i u _ B r g g 0 B 0 l 1 O m x o k O 7 9 p I 9 4 l H z z 1 r L _ o 0 k B 5 p 9 t C s n y K 7 9 m 3 B r z - z B m y n 3 B j n q C x 4 k b 5 2 u _ B i q o a t 1 u v I 9 g 4 p B _ q 6 8 D l w 4 T 0 l 1 T r 8 u j D z 7 _ l C h v o n B 1 8 k n E m 8 i f l n t y C _ 7 2 O t l 5 _ F 5 m 6 X m p 5 r B 8 9 t y B 3 z _ x G k h l B y 3 0 I h 2 y p B 8 3 8 m D 5 0 8 9 F x 9 u m B i 0 W 3 4 _ a 1 7 o U 6 u j Z 2 1 p 9 E 7 t q W u t s C 3 q h i L i q 3 C 4 r g d 8 1 j l J & l t ; / r i n g & g t ; & l t ; / r p o l y g o n s & g t ; & l t ; r p o l y g o n s & g t ; & l t ; i d & g t ; 5 5 0 2 8 6 0 0 1 4 4 1 6 5 6 0 1 3 2 & l t ; / i d & g t ; & l t ; r i n g & g t ; 5 2 8 7 k _ j 9 s G 8 4 k a g _ t o D - z 0 h B o z 5 3 E & l t ; / r i n g & g t ; & l t ; / r p o l y g o n s & g t ; & l t ; r p o l y g o n s & g t ; & l t ; i d & g t ; 5 5 0 2 8 6 0 2 5 4 9 3 4 7 2 8 7 0 8 & l t ; / i d & g t ; & l t ; r i n g & g t ; s l k 6 n r o 1 s G p g n f j p q C m 7 p H q q o P 8 w h m B h p h B n m 4 h C 4 n 4 T & l t ; / r i n g & g t ; & l t ; / r p o l y g o n s & g t ; & l t ; r p o l y g o n s & g t ; & l t ; i d & g t ; 5 5 0 2 8 6 0 2 8 9 2 9 4 4 6 7 0 7 6 & l t ; / i d & g t ; & l t ; r i n g & g t ; q _ g u p 7 _ 5 s G 2 n 5 E u v j s B u 8 x 4 I k t s c 2 3 7 x B z 8 _ D 7 2 u t B 6 n k 6 B 5 g 0 i E m y 4 6 B _ 0 - 9 C k l o D p 7 8 d 4 5 u i G z p x 6 C y h r j E o i F _ 6 1 h B & l t ; / r i n g & g t ; & l t ; / r p o l y g o n s & g t ; & l t ; r p o l y g o n s & g t ; & l t ; i d & g t ; 5 5 0 2 8 6 0 4 2 6 7 3 3 4 2 0 5 4 8 & l t ; / i d & g t ; & l t ; r i n g & g t ; t g i q 2 _ j 0 s G n h g 9 B w q K o s j a v 0 l P x - 5 C m i i f s 7 o 8 D & l t ; / r i n g & g t ; & l t ; / r p o l y g o n s & g t ; & l t ; r p o l y g o n s & g t ; & l t ; i d & g t ; 5 5 0 2 8 6 0 5 2 9 8 1 2 6 3 5 6 5 2 & l t ; / i d & g t ; & l t ; r i n g & g t ; 9 v - s x i i u s G 1 v u N 0 3 0 D 4 - - D 7 7 i D z 6 7 L g 8 _ t C 2 6 s p F - 9 3 H 6 t g R 2 _ 8 I 2 s n v D w 9 k _ B 3 o 4 P x 3 r t D h h t v F r _ p 3 B z i y T i 1 w K t - z P & l t ; / r i n g & g t ; & l t ; / r p o l y g o n s & g t ; & l t ; r p o l y g o n s & g t ; & l t ; i d & g t ; 5 5 0 2 8 6 0 5 6 4 1 7 2 3 7 4 0 2 0 & l t ; / i d & g t ; & l t ; r i n g & g t ; i u t v 5 h v y s G w 8 o t D 0 p 7 6 B l k 7 h B 6 0 k i C 5 h j f & l t ; / r i n g & g t ; & l t ; / r p o l y g o n s & g t ; & l t ; r p o l y g o n s & g t ; & l t ; i d & g t ; 5 5 0 2 8 6 0 6 3 2 8 9 1 8 5 0 7 5 6 & l t ; / i d & g t ; & l t ; r i n g & g t ; 6 9 j k g m u x s G 3 n M w t 2 M 4 4 o t D 2 n 6 N 5 v k 3 B l m 7 p C 9 z x l D - T & l t ; / r i n g & g t ; & l t ; / r p o l y g o n s & g t ; & l t ; r p o l y g o n s & g t ; & l t ; i d & g t ; 5 5 0 2 8 6 1 3 5 4 4 4 6 3 5 6 4 8 4 & l t ; / i d & g t ; & l t ; r i n g & g t ; j s 1 g o 1 4 p s G m z t W w y 4 Q 1 7 n - C _ h 7 k C h x r O l k n C 1 g 5 v E k x h - C 6 g t _ B j 5 s D h v - 3 E w _ g m C 8 m s 6 C 3 0 v F 0 8 k J z z 6 p C & l t ; / r i n g & g t ; & l t ; / r p o l y g o n s & g t ; & l t ; r p o l y g o n s & g t ; & l t ; i d & g t ; 5 5 0 2 8 6 1 7 3 2 4 0 3 4 7 8 5 3 2 & l t ; / i d & g t ; & l t ; r i n g & g t ; w y u 5 z h s k s G 2 - 4 a 0 1 3 v B y 4 t j F k p s M w 5 5 e h i v t B v 4 8 F 6 2 q B 8 7 y S p 4 g D _ 4 z p E 7 r 2 z B 1 j l f 3 y k 3 B & l t ; / r i n g & g t ; & l t ; / r p o l y g o n s & g t ; & l t ; r p o l y g o n s & g t ; & l t ; i d & g t ; 5 5 0 2 8 6 8 2 6 0 7 5 3 7 6 8 4 5 2 & l t ; / i d & g t ; & l t ; r i n g & g t ; t g v _ 2 3 n 0 r G y u g j F 0 m y h I - n 5 I l s z j D x y u 7 N s t 9 9 C j i g 0 F g v 0 g D 0 g p I p 2 t h C u j 8 m P y m G n 2 5 i S 3 x x e u j h w S u 1 g Q h _ s s N g n K 9 - 3 z K q 8 h N z 6 0 2 L q 9 q u D 6 _ 5 n G i s 7 0 N n 1 T r 9 j 1 M t 8 1 n B i 9 h 9 M z p u j D n v p j B i 0 y 6 E h 6 9 v W s q M n p v z E i x l u G I s t t a l x 5 X z u l o I - 3 j 7 V 2 q g d z q i E k v 1 h G w n h x M l 1 v 7 C 3 r z p L o p D s q w g E & l t ; / r i n g & g t ; & l t ; / r p o l y g o n s & g t ; & l t ; r p o l y g o n s & g t ; & l t ; i d & g t ; 5 5 0 2 8 8 9 6 6 6 8 7 0 7 7 1 7 1 6 & l t ; / i d & g t ; & l t ; r i n g & g t ; h - 8 i y 5 n 6 q G v g 5 C 3 z i j E u 4 z v E w n u h C o u 5 T i h u Q 6 - r f j w l D & l t ; / r i n g & g t ; & l t ; / r p o l y g o n s & g t ; & l t ; r p o l y g o n s & g t ; & l t ; i d & g t ; 5 5 0 2 8 9 0 1 4 7 9 0 7 1 0 8 8 6 8 & l t ; / i d & g t ; & l t ; r i n g & g t ; i j 1 s p q r 7 q G 6 x l 7 H j 0 u 4 H i - _ _ G 2 _ 3 k C 8 o 6 1 I w r r J v v m w J l _ _ w C 3 3 q 5 J h y 3 P & l t ; / r i n g & g t ; & l t ; / r p o l y g o n s & g t ; & l t ; r p o l y g o n s & g t ; & l t ; i d & g t ; 5 5 0 2 8 9 0 3 5 4 0 6 5 5 3 9 0 7 6 & l t ; / i d & g t ; & l t ; r i n g & g t ; p n p z t p 8 4 q G k i y O r 4 m v B q k 0 0 E i w n o C 7 h 1 a x 8 n 1 N y o n L j 4 2 s B & l t ; / r i n g & g t ; & l t ; / r p o l y g o n s & g t ; & l t ; r p o l y g o n s & g t ; & l t ; i d & g t ; 5 5 0 2 8 9 0 3 8 8 4 2 5 2 7 7 4 4 4 & l t ; / i d & g t ; & l t ; r i n g & g t ; 2 z _ g j o u 4 q G t 7 y 5 B u g h G 2 8 o b j p g g L m g q 2 E i - 9 n C g z z I j v g F p h q h C & l t ; / r i n g & g t ; & l t ; / r p o l y g o n s & g t ; & l t ; r p o l y g o n s & g t ; & l t ; i d & g t ; 5 5 0 2 8 9 0 8 6 9 4 6 1 6 1 4 5 9 6 & l t ; / i d & g t ; & l t ; r i n g & g t ; g g 0 n t 9 h 5 q G l u z m C p 9 I 3 _ C j 8 s s B i j m 2 D r 0 2 s B & l t ; / r i n g & g t ; & l t ; / r p o l y g o n s & g t ; & l t ; r p o l y g o n s & g t ; & l t ; i d & g t ; 5 5 0 2 8 9 1 1 0 9 9 7 9 7 8 3 1 7 2 & l t ; / i d & g t ; & l t ; r i n g & g t ; 8 k 4 o u g z 1 q G l v m 9 b o 2 7 j C w p t 6 P x g p w F i t r S l n v l D 1 x q 9 T - 5 8 0 C o u _ d 3 7 h h K 7 x _ q G g x _ 9 P j - a n j 0 h E u m y g B w i i h C k w 3 g P u 2 t L s 1 q 4 B g o u - C t 7 h i D l 7 3 - U 8 _ s C p y r 5 B 2 0 s k L - k x 7 V s s t B s 0 _ p S 2 h l W s y v y C 7 s r j a t x 9 F 3 y s l Q s l m w B 3 3 o 5 D z 6 0 t G 4 n x i U n t p w E i p m g H m 2 x 3 W k 4 4 b v 6 h 5 E w 2 x n D n v u 8 M g 1 v y C 7 4 1 _ a k 7 - G j v C 1 2 0 0 R y 5 r - T 4 _ p B _ 7 w 5 V i 9 k j I w 7 u _ M _ i l g B o o 4 - P 5 0 v r Q z 2 _ l B u w 3 Q 5 x t q U t f 3 o 8 u B i x v 6 W 8 3 V u z 1 j e v s o C r w 2 B r u i T 7 t h 6 Q o w 5 - M w r _ v C p m n 7 k B 8 h _ 9 R j 7 9 y B g g y K h u i P z z y 1 V s n 1 i h B y 3 9 X _ s j n G 3 7 o 6 B t 2 4 4 O n 9 l V h r j u I r j g z N x 2 0 K 5 p u 1 J t t 9 Z 8 w s k M p 1 x j L 8 z l 0 B 3 2 8 n V x y j T 0 r g u D m w z 9 F 9 1 t y Y h h m B m y t x a 4 o 5 l E u 4 2 k D t z - i B k 0 l w C y y u o S j i 7 c 2 h p z c 0 k 1 Q n 8 l Y t m i - F n 2 4 i M y 7 u i M u x t d p y s w C h u w l z B 8 m o u E m p i z B g 4 l v J i o n 7 l B t l z r D i k r y B j 1 m x 6 E i v x C 7 l 3 s J z o p r L _ u l W t - j u G 1 o p r L z o p r L 7 h z 8 C z _ 4 m D 3 0 7 i N 5 0 7 i N t o o t J y t 2 J 3 0 7 i N 1 8 p 5 J t 8 2 G l n i w L j n i w L o 0 4 v L j n i w L l n i w L _ k x D s v r _ G i x 8 F j k 3 5 L n y q 6 L j k 3 5 L j k 3 5 L j k 3 5 L w m g v E p w s 5 B 8 5 p m F y i 7 t B v 2 o i M _ w y i M g 4 x v B w g y q E g _ k o K h x 0 - o B 9 - t o K q 7 r Z x 6 o 9 E 6 z _ t J i g w u J 6 z _ t J z m m l E l l 2 0 B k v g z O - o r z O u k B 2 o _ q O k v g z O v 1 1 y O i l j 4 H 8 z k H o r 6 L t n _ 5 P t n _ 5 P t n _ 5 P q n u C i w t 2 N 7 m s h D 5 s k x G n y x k H s y n x D 7 2 p 4 U x k 3 h H t 7 m G w t u z B t w _ 4 _ B k w 4 8 J 9 v q V y 8 m o F h 7 7 g E l 1 5 _ S 4 8 o F 1 y n 1 W - h o o K s h y B 3 - u t B 0 p p - R t p 1 - R x o q Q v l 7 t M o j n - P 1 r k C z 9 i t G _ x - 3 D 5 g 5 _ T g h k q J h s s g C 5 g 5 _ T m n m 4 M y z l D u s x I r v - m - B x 7 k w P 2 q B r w y l - B t j i u P s k D 7 0 j K 2 s h _ Q q l 9 5 B s - x l I v p q _ C 1 q 6 o F j 0 6 j Q 4 o v j Q j 5 u v E x y i z D z y 6 1 B p 6 v h K 3 0 i v K _ z p j C t 3 7 9 V l y j l G p o p 7 E t n 2 _ V 6 j s - C n 4 t m G m z 8 G s 6 x z V y 4 1 m B j g v z M n - _ z V 2 k m J - 4 1 9 Q m 0 r r V m Z l - _ z V 4 s h l I x u n 0 B 3 p 7 G q j p q U g _ 9 y S 6 t n B r 7 1 q U q y r q D s k g n F p z 3 j E 6 o u o D y 2 s 2 O 6 s i 3 O y 2 s 2 O 5 h v w B z 8 B 7 8 s i F 1 w t v t B j y 3 r L 7 q z 7 F 7 q k Z 3 l 8 5 J 7 8 t 6 J m h l 6 J z o 4 B 4 t _ o N v x m g C h 1 t r G 5 1 h D m o p 7 U 9 8 7 1 B 2 k 8 7 B h 5 g v F j n 3 1 S 0 m n k B - v P u o p s E 9 z j l G 9 v _ 9 U v h n 6 D 0 x 8 7 G 3 k s i F v i u l D x 1 w p M - y 2 z K x p s F s 2 K 1 r w k g B 9 u _ Q t v v u Z g x 4 X v u w K 1 z n n O 6 w 2 3 N o s 4 _ B o 2 8 x D - r m t M s w o B 4 6 p h d h 6 m y B 2 4 g 5 S w o 0 q F o g 5 m E v s s m B j n t m S z m u Q y 8 x 6 Y m j 8 n E s v p x I - x - s X 5 x V 5 5 7 m V 3 i 4 E 3 p - t G u n j v G _ m q 8 Y u h J q 2 y 6 Z 0 4 0 x F x r z t H s - g k X 5 6 r C s 2 y 6 Z 6 3 - 3 E l p t z C v x _ p B 3 8 o s U 6 4 - y C 2 r 2 y H u h i B p r z j V n y i Z p i z l Z n 3 _ E l p k S j 2 o r P 8 1 k 6 V h j F 3 g i m V x u w u Q 3 8 i M h y V p 4 q 1 T 8 r 9 o O 8 m x U g u r _ U 5 i z k N j t - c g u r _ U l 4 i i M n s l n B m _ o 2 D w n - r G 5 z k - Q l 7 3 B 7 g 6 _ S 9 g 6 _ S y t 4 k B o h z 4 K l 6 - h D p j 2 r H 3 n u t D z r 9 m H p 2 1 y U 9 _ 6 4 D i i p 3 G 2 7 o y U l 4 5 k E l 7 0 b x w x m C q o j s S u x h 1 M 9 4 i R r s v s S t s v s S 1 x h l B x o 8 2 C g g k t C o v 5 j S r n 9 w J w n 2 r B q v 5 j S j u t j S i n p D 6 w 0 Z 9 m r v G q 8 x 7 H w 6 9 X x 3 n k v D w 6 k q J 2 k k B - 4 7 H 1 g k i b s e g x 4 w H v - w u B u w 8 4 P _ 6 7 o P 8 5 D r l s 5 N n r g m B n x k 8 G 8 q t l 3 B w r q E m g v 6 L 5 - 8 p E 5 t i h D x i g y O g 8 q y O x i g y O v h y 5 B o k l C 5 z - j F y x 3 k P r x s k P x m p h O 6 l V 9 q g g F m v 5 9 B v 3 g 2 K 0 v 3 1 K p 2 g 0 B 7 q 7 z D 6 - 6 2 J 6 1 m w B 9 q 9 z H 9 y m 7 K 3 i - D k p h N 7 y 7 o K g 1 k p K 4 p m 0 E s s j 9 G w y j C u k 5 n F 8 s 2 s Q 2 i 0 k D 3 x 4 7 K q 2 8 p K m 6 4 t M s 7 z h O t 2 4 4 O o 4 0 k D h j w _ D 7 _ 0 z N 7 _ 0 z N 5 - 0 V 1 k 9 0 G 0 s r g L 4 9 q E 8 g 1 2 I 4 _ _ a z i t K 6 h t m E j q e o - v c 6 _ 1 C 7 l s S w q g g K 9 v s I u l h r F 9 8 1 9 D o 7 x E i 4 t g K 1 0 g g D 5 n 1 j B n o m J 2 y z H r u j h B 5 4 i E - v 9 G 3 3 p d i k k R k k _ 3 B u l y F g z i e - y r G r p x B 5 - w 4 E n s 4 L 4 9 2 E i v x s E o 7 8 H z 2 z 4 B v _ j L s h s W t q j B _ 2 r d j v L 4 j n G g v 0 C x t 4 Y v i 6 R 0 - y l D p i u Q i y 5 D n x o r C 7 k 2 h B y v 5 g D q 9 n C - m 4 L 8 u t W 2 y t P z w v D g u p O l 7 g w C h u 5 c o _ 4 G r q 7 B 5 7 k W 8 2 _ H 4 z 5 c 2 2 h G 4 s i G x 2 J _ v 9 D s k - f n v i N y 2 8 d z t x x B n 3 o C - g _ 5 B u 7 8 w C r l 1 C x 0 t p C s t q i B 2 g o v E 7 u z r C - y q J 9 h 9 j J 1 o z V u y 6 P q 6 v z D 1 l p I k r z I 3 y l Q v n B 4 u n B i l p w I x j 4 n B j x 1 F 3 n z G s i - E y v 2 G k g 6 D 5 l - L g 7 y e 5 z h Q p 3 o w D y 7 r 4 C m p 4 m E 0 m y 3 E n s s s B 5 w v D p n z z I 0 k K v t v w L 6 p U k k q v C 6 j 5 R j 4 0 z C u s 4 0 B 1 v _ m D 3 5 x h E _ m 0 D s i 8 c 8 1 l q B i i m h B z l t Q n 9 _ R 6 y z q D - x y 1 G s j s w C - 0 m E 6 q 1 7 C w t s C q o 8 O l j u 8 E z z w t C n 9 m I t s n J m 3 6 v B 4 n - O i x x a i z 6 F 5 o z 1 D 0 r y n B j 3 1 Z n p 0 N 9 k _ v C 8 8 G n 0 2 D 7 z 0 g D 9 s z d h w i - B o v 2 I t v _ 1 C 4 t m v C q - z l B r r r 8 F y - q M 2 k 0 j D 1 2 7 o C q p 3 P 0 r - 3 B s 5 l j C v 1 j C l 2 X 2 u 8 N y s y h E v 5 t m E k m l p E 2 k j s E q h q N w 7 - n F 0 x 1 r F r 4 v v B _ - v k D g o 2 N 5 - q h C n r p i F s v 2 9 K y 6 q J 2 4 7 e - t v p D o 8 3 f - n 3 0 C 8 5 o 3 B k z 9 N k v z Q 0 s 9 h C u 1 5 2 B _ 6 6 E 4 2 - o C k n t g H k _ t i B l x k 0 C g h q g B v i - u E y 7 j B p 6 z M 7 h v u J x h h i C z 3 g G q w o L 2 1 i U t z z t B 5 n 5 J k 6 n f n r B o g n m B s u m e 8 j j f 3 s o k B w z n q B u p 1 - B 7 v r F k m 4 m E 4 v s V 6 v 3 Z q 1 p G - w r r B 5 R 4 O i - t i F g 9 v D 6 w w x D x 0 9 r B i 2 - C 8 8 p 0 B h - 5 - C p j t K 9 8 F o k s p D 0 w u l M v _ g F z 2 6 a s g x g B t q 5 k F r 6 5 g B q u v Z 3 l 1 6 D 1 j w 8 B q y t L 3 j 4 l D j 0 x X 5 1 - - G 7 w w O r p v 3 D i 4 4 9 B 1 q w K u o 0 x F p v 7 I m 2 i r G _ n l B 3 g 0 z I s q u c n 0 q F j p y i Q t y r O v j l h B u i h 7 D n q p x K k w y x K n q p x K s i 0 D r g 9 u I v s i M h x r 4 G w z g p K p x 3 o K i 7 q 5 J u i G 5 1 p p K l 8 4 - G 8 y h K 9 n q o B q 0 7 r E 9 i 9 n D o 0 u m B 8 j n D v m g r K 8 u g r p B 2 s g v C o 5 s 2 C v m g r K u j 3 q K p t g L 3 x w 8 G t g u q K 1 - r 9 B w p 0 q D 0 9 k q K 2 3 3 o p B m w p 2 G u 0 u M 7 1 p p K q 4 y p K 7 6 7 p K m 1 x 5 I k r 8 B o x r q C x o 4 8 C n q p x K h m x n F 3 7 j c 4 g o i K j g x i K 6 0 u 4 B n i s u D v r v 2 B v _ g 0 D l 0 k s K 5 q j 4 D q m x 0 B v r x z E v i 8 N o k k H 2 g r - E s _ m b v g p n E 7 g k q B m v u o K u z g p K k j m w D 9 n 4 5 B - _ - u K h 5 7 y H o y 5 G h v j B m x 2 w I m 8 g j D x l 4 5 B - n j 0 J 8 r 6 n B 3 6 s - D 8 9 u H y p 5 j B w w _ 0 C 3 7 2 s K 3 7 2 s K 9 g s F 7 s 2 9 H r - 5 E x s m i I r t 5 4 k I q m l n C l h 8 _ C q r 8 n K i 5 - W r - _ w F s r 8 n K q r 8 n K g q 2 L i n 7 j E z r m K i o q n K z m h n K 8 x z Z 8 5 k g B 3 u y 4 B 3 7 6 p E u 6 6 q B o _ z t o B j - r 9 B q s s o D 1 p z n K r 6 n n I z _ 2 D 7 t m 3 I j 8 4 D i h 0 l K t g r l K k h 0 l K 1 w h G z 5 h t H k n u X 8 v _ o F z 5 h _ J z 5 h _ J o z 7 t F 4 n 1 V n l g m D 0 r 5 7 B z 5 h _ J j l 9 4 n B z 5 h _ J w 5 j E 7 3 2 7 H q n y g K y k k h K q n y g K 9 h z H - i 6 C z _ w 4 F s 4 1 w H i p v G 7 r q 4 o B v r q W h p s x F 7 r q 4 o B - h 9 l K o 0 u u C 4 3 5 z C 3 h T 0 r 8 n J l - i j K l - i j K y - 5 i K x o W l o g m J l - i j K 8 t 4 8 B n 6 j r D w z p l n F t 4 3 s D 5 s _ 6 B m u u - J r q k b 1 w r _ E 6 u j 8 J 3 u v l G k g v N 3 k 9 x J h 7 s M q i G 8 n r 8 C u n 0 w J h 8 q j B 1 7 s u D l t 3 - H 1 5 7 y B p m i k H 1 z _ 4 E 2 w 4 7 C z l - D i 8 0 8 M l h - 8 M l x p k B j 9 0 p F q - p 2 K 9 8 k 3 D o s 7 r F g h e z 8 1 _ K s t 9 r E l k r r C r n I j 6 q 0 F 5 _ 5 l B u 3 8 J y - 9 z C w k 8 8 B 4 7 p H - q - i B l k 0 c w u - w C 1 t l j C y 0 9 d y 2 t F x 8 h x E k _ i B w w t n C r 9 1 h z C s - q n J 8 m w 9 k B s - q n J z i 4 o s K v s i n J 6 m w 9 k B 9 g - 8 k B v y z n J v s i n J u - q n J 5 q 1 j E 3 _ y g B - y 1 E z 0 0 h H u - q n J 3 h n 1 z E v s i n J 0 6 u 8 3 w B u - q n J u - q n J s - q n J u - q n J 0 w 3 4 C j 9 k 8 B u - q n J 6 m w 9 k B 6 m w 9 k B v s i n J o - 1 n C m u - r C 6 m w 9 k B u - q n J p 9 1 h z C u - q n J u - q n J p r 7 6 D 2 w j l B v y z n J v s i n J x i 4 o s K u - q n J 3 h n 1 z E 5 y l W 5 2 z 7 E v s i n J v y z n J v s i n J h _ h 6 E x x 4 W o 2 v i z C v s i n J k - 5 H s 5 x z G s g p t J n 2 x t J s g p t J l 2 x t J n 2 x t J s g p t J n 2 x t J l 2 x t J s g p t J n 2 x t J s g p t J 2 9 2 l F u u n U s g p t J s g p t J w g r 2 l B n 2 x t J s g p t J 7 g s 5 F q x h O n 2 x t J z i l z E r m o b s t n u J 6 8 _ o B m 9 7 4 D s t n u J s t n u J s t n u J z j w u J o z q 5 l B z j w u J 1 j w u J 4 9 x 5 D 8 l 3 J o 1 2 r H h q s 5 C 9 w q _ D r o q L v 0 - 4 M r x 6 6 D p z 5 s F k t j m G x m 1 _ D p x 7 8 B 0 2 u _ B x j y 4 C w 4 t f x j 1 t C x g 1 5 C i m 6 c w r r p B 0 8 y h G k r h I 3 m n z D 7 g u 3 P t y 1 s F l _ n x M 6 8 u C i p l l F m m 7 k B r s 9 1 G 4 p t l B w o k C 2 k w e l 0 x 0 G z h m k B 6 8 z B j 5 D - u p 3 C i 0 b 8 n y i O h 1 m x B 0 p S m 7 Y z w v h D r 3 x w B q m z 7 C s m 3 j B 0 4 y 4 B 6 k l e s x t N r 5 2 Q 1 9 1 o C 8 x i l D _ h _ W o 5 3 2 B - 6 z - F 0 z 7 Z 9 7 P 5 1 0 F o x q b _ x g l J _ y q u E 7 2 1 z B t _ t U l j x D - u r w B j v 6 i G m o i I h r z 6 G 0 9 5 S n t h g B n z q H 2 r 2 P z y 3 F i 9 v y B s g _ _ B w 8 2 G 3 1 t L l r l t C 8 u 0 y C 9 v 8 D 3 6 _ v B k 4 x B 3 w j t O i o 9 D r v n r C v 7 m r C m l q b i S w v q Q i 4 _ 2 B p 3 3 C n 9 g P 3 o x P 2 j o f t 4 5 E m m - g B p y i e v v 1 _ G h t 8 G 8 8 3 t D v s 4 J j z q l C 5 j g D _ x 2 8 C p i z z B 8 w y i C r w r j D 1 t D - r - v E 1 o o 8 L m 3 p Y x u O u 0 n R _ k q w G r g 8 8 D 9 7 8 9 P 7 v o b v n j h E k 8 q d p g u T - t q y E u 0 w p C i n x K g j h a m j F - m r 7 B 0 8 x v C n u 4 D 2 r h r E m q u G 7 o n 9 K g r z D x i o 3 B 1 n w - H u 2 e 6 n _ 1 H h v U h 4 0 q R g 1 n m B p i _ L - 6 p 9 K 1 y I y v o 6 N x 3 0 L 9 9 t p E k 9 j i C i u o i D 0 q m n D u i i 1 L 3 x N j p d o 4 g x E s u n j F 1 5 g g B k 5 o l C z i 1 6 B v 0 v 7 G 9 g r s B m k 0 B l y g o C 1 s q B 2 s r k N 5 0 1 k N - - r g H s _ z e 7 0 1 k N 7 4 p o J 4 r 8 K m v x i B y 5 v w Q 3 5 t C i m p W - l p s K 7 4 u x C u j u 6 D 1 4 q o M l i p H 5 v 4 0 I y k i H z m m V - u n j K 5 4 1 9 B p _ v 0 D 4 _ 8 x E z 4 l 4 F o 7 j _ H s 2 p a t 4 k v D 7 r 2 o G g 7 2 v O i 6 B 0 u 7 j B n - 7 v G p u t g C n x 7 r D v 7 3 3 B r y q s G 1 m 7 5 B o o 6 r C g _ k m E r g 5 m B r y i T s h s y G i h i v B j _ 5 s K _ v Q 4 z k 9 D 0 9 r - E y l y K 6 r 6 U v 2 8 s B k y B y - l x E 5 0 D j u m - I z o - l C i x n 4 I m 6 n p L n i p 8 B n m p 8 N y k w B 3 _ 3 s B z u w l I 4 z h Y 7 j 6 n C l z 3 i D 3 j r r L t 6 1 B s 8 - l B 4 m 8 r C p 5 g s E 8 w 8 X x 1 p l J 8 b k o u r O q _ G j _ r j C z 5 2 N u g t z C s x - i H k 0 o N 0 1 t q C v 5 1 k B s h h x C j y v m F 6 5 s 9 G v l 5 9 D h k 4 Z w l 0 v C s 4 6 h C h i p 0 N u n h g B i i C z 1 i W 3 x t k F i n u 5 D j o 3 o C h o p 0 B r g n l C l q l F - - l s G u n i p D 7 o w w D z y n y G o p u P 5 2 l r E h h g B 9 o v j I u u s B 4 0 s w D u i l 8 E y n o B u l 8 2 N l 2 - 5 C k 0 4 k D g 6 6 5 C _ o - 5 H l 0 a w 7 m B p - r B j - p 8 B 5 7 k s B i l z f n s j a - o i Y - o p f u w x 4 J u 1 z - B n t g 6 G m 6 l a 6 m z p F g 5 9 m E 1 o 7 m B 9 x t 2 E - 1 h c h i _ F x n 5 q E - t i o D h i 9 7 M h w h h B l 3 i q B q n t v B 5 r o 8 D z 9 i L v s w 8 D p 9 2 5 E k _ 4 _ F 4 r x y H r o o z G j t i k D _ 2 w d i i o y Q w o k u B j v u u B r q x u J i k j q F y w v k C r z m 6 I - s s B 1 4 8 1 K m z h O g 6 q o K 1 v r m K 3 0 2 V 4 - m _ F m 0 9 3 I o 1 u 5 n B z - 9 H y v _ K q u j w D g 9 j h S t x 3 d _ 5 M o p N s j 0 0 E - v 5 3 C z _ 4 j P z o 1 9 M h o 3 C m z 5 o D 1 r m 4 D 2 s r k N w 3 q w I q x 1 O 7 g r 6 v B 9 v m p E 7 7 G 6 3 y 3 B o 0 9 k M q 0 9 k M w C j h 4 5 J 7 n t 7 J t 7 9 4 G - q r L s 9 p k M s 9 p k M s 2 y 3 F t 3 9 f _ q h 4 o B 1 q 4 E 0 9 w B i 0 B 1 h 7 7 G 7 q h L o n 1 y L 5 i j C 7 y 6 E 7 i x l D y 2 q n B 5 w k u K s 1 t u K z z w x D 2 8 q 4 B m g _ r o B 3 n i m B m k 8 q B q s s 2 G 5 r g I 9 r k l C 2 i m o D p - n 8 B t g w E n 7 7 H 6 y n - F r i q I t _ u r B x n a 4 1 j 1 C p 3 p i G w 8 h 2 D V s v n 6 F l n s C 8 m x _ C u h 8 h F g o r g D o 2 _ v B - y j D w 6 9 w H 4 0 u a y n z h I 7 _ v q I t m C - _ 9 s E 1 9 1 2 E n z h E 8 p i p E p u 2 g C 8 s 9 i C 0 7 t l K i 3 k o B n h i F 6 i g s c w m v c 2 0 x C i k y g B n 0 i l B r x n 1 B n 6 y e o 2 3 I y 6 3 G y k y 6 O y 2 8 B x r - p L 6 s j G v w 5 j P 1 2 g B j m g r B u x z - B 2 u 3 l C h r z X i 2 g 4 F j i n W z t j M h _ g y K g w m j G y r 5 - D z 9 h 8 B m u o H g u t j F - H s r y T s _ t p E l h t 5 E p 4 g Y s v p 5 C - h 9 8 D l 2 n B - x z 2 D z 6 9 r K n k G 9 r 2 G n t 2 3 B r u t k F 9 m j G 3 l p s O q u r B y h O k 9 x w F p u 0 g B 6 7 6 j C m k 1 7 F s j U p - R p z h 9 F u n 3 O 9 z 8 9 D j 5 7 l D 7 2 i l C 7 p w N w g o s B 0 2 9 8 E w m 0 q D 0 8 l y J 9 l - C 7 - u x P h s K t y 9 C o 2 t 8 O k 0 h H g l - r Q r 3 p c i k 9 v B 9 4 v k M x k s X k q j i G y 2 2 h F o u v F 5 x m p E n r 8 g D i o o 7 E r y p 8 F q k 1 M h 4 h n K o g i C w o w k K 7 1 j l E l 5 4 1 D g g 4 z F w r v J v h x 2 E y 3 - u C 5 m u i O s 9 x E s 3 v R 1 z g s D x j q h B p y y 4 B v p i 1 E y Y 0 2 3 m R v m n 7 D j k n 4 C 7 n n n C o o - v F o 4 w B v 8 t F L x u u z I v g k d w 1 g p C 3 1 6 4 B 0 9 k w C y l 3 b l l 9 2 G 4 w r i D 3 u j h H 1 r z _ E t 7 w g B 7 s r I s s s y I 5 u r k K s r 7 C v t p _ I - m z z r B 8 x b - 5 9 3 K q t j 9 L x 9 9 g F l 1 4 0 B r z 2 t G 4 x 9 o B 7 x 7 t N z n q 0 L k l q C 1 u _ j P q 4 u q K _ y 2 O 1 9 o x 8 B - u o j P Q 0 i x z B k 2 5 2 H g 5 j v h C z 1 0 z B 5 6 x 2 H 2 0 8 r P 3 _ R v r 3 m S p l g D l j g 2 P 4 t j n S 8 1 3 k F 8 n t t D 1 u Y r u _ p T 5 j j u M x h i Y k 8 q q T t 8 u s K v 5 h n B 9 _ f 2 v j m X i u v q K 0 p - x C 0 v j m X t l w m D t 6 2 k J 3 v o x I h l s p D q 7 g F w x w 1 f - i l K 8 p t E r 9 x D v q 5 7 X m y s g B z v y C g h 7 n B 3 y o x O 8 n o r B 1 y t g B - u 8 E 5 _ j j H 2 2 q w D 7 1 w z O 3 w 1 g B 5 j 4 m I l n 8 u C y r 9 x G 9 - l F y q h Z 5 x v I l j 8 v Q p 6 h g N x g p N t x p m T i l u H 3 6 v 1 B 1 8 l f t 5 t v C 3 u r g F 4 m 0 f k t O j n y n L q w b v j l s M k j n 6 B t l 9 L 9 h n 9 J j m u 4 C 5 u 3 2 E j i x I 0 1 s u G y r 0 _ D g - u v K j 7 t B w j k g G m _ p 3 F y i 3 j B y q 0 l B 9 v w z V 2 1 z E n g _ i H 3 p 6 k D _ v 7 G 5 y 2 2 J 0 2 c i 8 u E 5 y v 3 B 0 l g 1 E 4 i _ h G z _ t Z 2 3 o N 6 2 m o N 5 1 l 1 C _ m t x I 5 s z I w j n F x i 1 H u k y z F - p h 6 P v j 5 G 4 y 3 6 I p y r H v t w R 5 4 5 t N y j r 0 D _ 2 1 v F p o y 2 B g m g B i _ 5 7 I y n 3 h G 3 0 0 9 L l q r w B w n X r 2 h x B 2 s i G l n 1 9 H m p 2 b 7 t 0 3 I 9 j 3 M x 3 v j B 3 x 3 E 6 w u r G 0 y u v J l j i u B 3 s h p E u 8 4 L m x g e 1 m 5 4 G r 7 7 w E k j z 6 E l n w G l 0 o 6 I t h i n F g l t u C z u 6 u C 7 g 4 5 C _ _ y l I r t x 4 H 3 o F 7 v _ h B 1 r w j O v h 2 D 1 i 1 5 Q i i 5 5 B 0 _ m 7 B m p j 4 F 2 n j 4 D - n m 4 G n 2 y E 6 i 4 3 C 0 w s u H z r l _ I x h - I z h l 2 D l 8 l _ B 3 t 8 O w r 6 F 3 t q 5 D 5 o 0 p I r k 5 y B 6 _ y V h q 1 5 K 3 k n h B m 2 l 0 D h x m 9 F n 8 r l C x s i p S 1 l m E s 6 p x B o 0 g p G p 6 m j B g _ 9 i B g 9 m 3 O 9 x 4 7 B 2 q s y D 7 - B x 1 0 s I 2 t 8 x C 3 z 6 v F s r v h R 8 4 h B 0 1 o D s 5 9 e 1 4 _ v I v 3 7 B 5 s 3 5 B t y i o G g w j p D 2 z 8 1 C p 4 i p F g 8 m 4 D 0 m 4 - E 2 4 u M 1 k - y F m u q 0 B 9 1 h z K z - q n B j 2 _ h D x 5 i Z 2 i i m I 4 8 9 Z g w _ v M r 5 E 1 h j h P g x 5 1 F l u 8 i C z 6 0 m D h i 7 4 B 3 p _ o B u - r r H 0 2 n G 3 x q n L w y J 1 6 2 u J 6 j s k B 7 h 5 r G 3 i i G 7 _ l t B l 6 x I _ k r 2 C q s 7 y F w n 9 k D w k P j j q 7 N r q 6 C 7 1 0 x U 0 s C _ j r - W 1 x 4 K l 7 r Q j y q _ F - 3 x c y z u w L n o 2 l B q 0 7 L 8 j _ z E k u l o G i 4 3 _ H r 4 W _ o 5 _ E - i _ - Z 6 w d _ 7 n 6 W 1 j c p y m _ E 9 5 x y L 4 8 v 8 I r n z B 2 k g _ E 7 i k h M h n o i C 1 4 n U m n x s M _ t k 1 R v w T p k 2 0 C _ o u - M h j 8 k N m t - x C _ 2 r G k 4 m v Q m h u 2 D 7 l i 6 M v l N 5 8 5 2 Q g 8 k p B 8 m g s B n m s t Q _ C z _ f y l r 7 N - i y B 1 v 5 y K 7 6 3 m B i 8 - v J l p 1 j E v 5 _ r B 7 m z 3 L 5 m z 3 L s 4 g t F r 7 z 7 B u u s 9 N 9 0 Q 8 1 k L m y 0 H g r o k H r z z T p h t j L 2 y z y R r 4 z C - z - 6 B v u j m C q 5 4 X q s z 8 Q q s z 8 Q r x z H j k 2 e p o 3 n E s 0 l 7 C 4 r 7 i C h s y N 0 t g y T z _ j x M 1 6 4 v R 4 v 0 J h 2 h Z w 1 5 2 M 2 k v 0 E s h t _ B 7 - 9 s M z u _ m C n x - r D 7 9 0 H r 4 3 n Q o 3 k 1 C - 7 u w G q w u _ G i z l 3 C o l 6 3 D 8 p w 8 I n 6 y p C q r _ r P 2 z D u 5 F 9 5 2 9 E 4 n 3 y E 7 6 0 n F u h m j L 3 h s E t k 8 z K n 7 v r E i 2 0 3 B x 0 3 q K 0 - v G 0 s 5 g C 5 q 5 h G 1 y _ w Q k q G g w m y B q j x 8 L t u k x J 9 g n x B i p w e i q w q D 3 x z 4 E q p n x J 5 o 9 D o i i s D v h q o G q m g 1 D u h 2 g F 1 8 j B w 1 K k l g p S n 5 i C q 5 C 3 v m y L y l m B y 3 n h F r 5 p _ B 2 i 5 w D z _ h 9 C t - _ g L i 8 n P k h 3 i H h l q B v r x y C 6 3 p X k 3 h n F g 4 n i F x j j m D 6 i t y O 3 o y t C u y 6 j F 2 l _ u E n u j r C h y s 4 L 1 5 b g 0 i - I 5 h p 8 G x 1 i J w m g r K w m g r K - r w 9 C p x 2 9 E p o i m Q m y o E 6 9 1 1 T v p 6 m J j v s u B k u 0 v J y i 8 Y n _ g e - 1 8 8 P l 3 3 h B 6 n p I 3 3 q o B y _ 3 w I t _ n p E z k m m D y w 3 u D o r 2 s E 9 q 6 g I m t g x C r m q g G 7 z u q H 5 p w i B _ 6 q i G y y x 5 B - h t G _ x i B h 5 5 F t j _ s G t w i p E q i 8 X z s z M l u o z B z 3 w r K x 7 i p O i x n X - o 4 t E s h 9 i E h - 1 b y 4 0 l D y y l w J t 9 j i G j 1 8 q D j 6 m Q 2 z u r N m v i x O _ _ o K y y 1 2 D y m 3 5 F n v 3 7 G n w k 0 D v 6 j B z 1 q h W y s - 1 B 3 t l s E 3 - t h C _ 8 j k K 7 j w 7 B p l r l O 5 g a 9 2 f q 7 v 3 W 9 o w m G n 6 l Y o - 9 l C x 4 x j Y l 8 4 p C _ p C q w 4 6 I m k 0 6 H 3 o 7 k D w h 3 q C t 3 3 r F h m w T m 1 j r M o h C z 5 m i G u 6 t 6 B 8 g _ 9 I 4 u 7 7 B 0 G k t v i H 1 2 1 T n h h p D _ 9 2 3 C w 7 w z B 5 t 8 6 F i k t u I j k q l B t 9 0 q N u K 0 m 7 e 8 u 2 k C h q _ 5 D 2 5 y T 4 6 m 4 I u t u B 8 0 s v K _ 2 7 x B m n n 9 C p t t 3 B o 8 v w B u 3 q 5 D m w t 5 B i - 6 g H 1 g z d 6 4 s p F o q 2 y B r g p o B 2 s y q G o - t C r p v _ B r z h f t g o p F _ j l r H z q 7 D l w j w D k t k k D t 0 7 1 G x m z 2 B 6 n _ q B 3 r u n D k i 1 a q _ E s 1 2 m C - - _ H 4 t p 9 G l p 2 x B _ 9 o H p 4 y o D m o h u C p g 5 v G l _ z H v n p p D x p o n B k p D w 8 g F 9 8 p G 6 4 o 4 f w 0 I 5 5 6 B k x 0 B 5 _ i 3 P - 1 1 v J _ q - H o 0 l E k l x w B 2 x r C m 6 _ u M r m - Y x m x c g 2 j i C m u g u C n z y x B p z 4 1 I o - y O z v 7 9 M p - k r L 1 o t 8 D 7 4 1 m D n x h B 5 q 1 1 F n 3 2 i E n 3 h B i p w n C k x m r F 3 x X j o 2 B w j 7 J q t m 6 C 7 4 q D r 6 q q M x 3 7 g B 4 9 j p H 3 1 g B i y w E o w n x H t 3 1 w B 6 _ 2 o I - 9 t p F p o C g z p w C t o h r F m o j 8 B k j h X q u - 1 E z 8 5 k B j v t B v p y w B i x 8 N l r z y J p 0 k G k _ y 7 K g 5 F 1 1 s x B z - s n D 7 n v 8 D 2 5 9 t H - 9 i 2 B t o n 3 G _ r _ m B v _ l t J o 5 t d 1 w r 0 G 8 3 q s B 2 3 h w E w 3 0 C l k o a h v u 6 G y g 3 D _ x - m E n u k y E g 2 h 3 B i 6 0 K m 5 k n B x 3 u _ R q 0 q R y x g w C u p 9 t K - v t h B x n t R q k h 2 B u k g 3 E l u - 4 S t n a 7 2 4 l J t g v v B t m y 1 D q h p 5 H u m z p F - - g B v t i 3 H y h - t C - i k n E 5 9 z C 1 6 z j F q - q 1 B 1 m 7 W h - 9 8 C s m p n G q 0 h x D q p z k B m _ x 7 F h q o K m u g x F 5 m r h F o 0 q 3 O v n 1 J x v 8 l B s 4 0 w B 1 y _ t C r 2 8 5 B o 4 z 4 C h h s 3 L 4 y i z I m w m P 9 7 t o L n n j m B r s r r N 7 7 u 4 C 6 t x L g n x z B x _ k 9 O l i l F - i r z D i j q 5 B x s t T v h 2 r B 6 n 3 8 B 7 h s I 3 8 2 j D 4 8 l C s 5 l g E g t r 9 G z 0 m m H p x B 8 q o 7 D - m q r N u 7 z T 1 9 n q B 0 u 7 7 J 1 2 l m D 4 u o y D 2 8 g w C w p y 9 M h 6 - _ B t _ 1 T q k z t J m t g J 4 y 6 k H y k w a u w 2 1 C j j o - C s 3 o 3 B h E 4 _ 9 h E 2 q 5 5 B g o 1 b h l t l F t 4 n d s 2 q n G x p n _ C - o e n k s h L z y 1 8 F 7 5 j d w 5 7 5 B o 2 g l H j r x C 5 8 w o D 2 9 1 9 F 4 8 _ b 2 2 n O _ j 3 j B 0 4 l z E y 2 v 2 B s h 2 3 L u 1 1 F 9 - 0 6 I 1 n h 5 C x 9 5 z C m o l s C g t p - K s 5 j x B 2 - t s C z g n 4 F t j m e v 5 t h H 1 m q _ F _ z j z C - v n y G 8 - j L 5 i p x M 3 t Z g r 6 C j 7 i k W 7 w I y t r 7 J k 1 t 1 C 1 5 j t C r 8 q - C p h m q E 2 8 0 J 9 z 3 a r 7 j 0 F i 0 h k J x p 6 t B 3 o 1 E 2 i v u I q n j u B x r o p F s 6 p Q n _ f 1 7 r o Q 0 4 5 y E j q 8 r E n p j j G 6 g 1 m D 7 9 x B 7 4 p 9 G 9 r g F p 9 0 h B g 3 x B i p m 9 I k l w Y t l r i K g t y Q p n 7 C g r q p L l 4 - - C j 6 o 0 D l z y 9 C 8 s t m G w 5 3 B g o k 1 C i l x u J y k 4 c _ 1 5 o D 4 k t 9 G z w 5 H o 7 w v B 6 5 x l B k v 9 3 J 5 8 - b l 8 h U 0 o m p F p u t j B z v y 8 K x 3 q - C 4 x 8 6 C 4 n q t D m _ 4 r D g v i 8 O 9 y h H 3 7 k m J 4 0 q g D 4 q _ 3 G 7 3 w B k h 6 J g m 8 o B w y 1 o I 8 - 6 l G j z 5 2 F v 4 Y 0 y - 8 K q x t 9 C 1 i w i I 7 4 N o 7 H 6 3 - C k x - - Q g 1 5 l C w 2 9 _ C - 2 s w E w l r W 3 7 _ w J 6 2 g o G p z 0 6 C o 9 r E x 4 6 1 C 4 3 q p K 6 h p k C h 4 t 9 K h 4 t 9 K l w 5 d p 9 x t C l q i q F g u t i I y z n P _ 8 p 4 L h r 3 b 4 8 v 0 c l r 4 Q 5 _ 0 h N h y q 8 F 1 h i M 7 v w j E q i v 1 E m k 8 v F n _ m g B v u 4 7 J k s _ l E r 9 6 H 0 i l i W j 9 o N z w u x B l _ 5 M j p p 2 K 9 t g T t l m w L 3 h l j J 2 n m I q k s l J g 0 g r I n x 5 Q 3 n 7 x G 2 q i 2 B z k q m J l C w D k h g v B l z t x c t 0 H r u r 8 W _ l r m D h w 3 k G x k 4 k C m 9 - x G y y 3 U j 7 n H m u s a 2 o s k T p 0 7 t G w w t z D 1 v 3 q N m u r T q p n y I x 0 m B k z n l V n p _ B y h t 3 I v 9 r t B m x t E _ 7 k i G l p h s C - i w 4 C v k i i C y 8 y P w q _ y B h t 2 h J r 0 q l B u x _ z F - q 5 1 E i s k y J 1 z o t D 1 g j J q 5 3 8 L l 8 5 F h - 8 i E n x g 8 Q s h o v C - x p 0 F y y 9 Z 7 w 2 3 C 0 6 g j B 4 x z p E 8 u j u C l o t H q 2 o 3 K x y g 5 B 9 m 4 G t j t u K k 6 1 2 C 1 u w 1 F r 3 4 D 0 z o 0 M 9 z 1 H p 4 7 p G m g m x B y k - j B 7 _ v 7 M 6 9 k G s o 9 F m u 9 r C 4 3 q _ R N l _ l 6 F j 9 u 2 E 4 q 3 j B s p 2 n K o h n _ M m 0 x H 0 x 4 9 J l r x z I v l h C r 6 p s 0 B 7 2 l N h v l - H x g F y g 5 s M k - j R y o 7 n J _ v y h N 9 y 2 C h j 4 8 F 2 g 1 l G m q - i C w 4 x s I z p 4 1 H u - M j o s 3 C 5 0 4 j D 3 1 z p I t n t w F 8 4 4 1 D 8 0 _ B g t _ v I q x 6 X l 5 8 - P m 1 y r B 2 s h I n y 7 o O m p - N m y r v I u 6 k s N 9 g g t G l p h l M w - - C h 3 x 1 J 5 m o o C q x _ Q 3 t 9 o O h k N h t 4 u C s l 5 i L k _ p i C y v t 2 G r n l 5 C x n 0 j C 1 y _ t C 8 v 7 - B 7 - p l B o t 2 2 I 0 h x N i y q i G 0 q p P o g j O 3 2 o y Q z 4 v D l - j v K x _ z 7 C m 9 t g E g p p 0 H p k u M 8 - l q C r q r 6 S _ 6 u 6 D h r 2 S o n u n D _ w v 9 D v k 4 5 E v i 1 b n j p n P i 7 s E v o q 4 Y 8 - i l C v y s i C y l s z E n q m 3 V 0 v H t v e t p t 4 T q 3 0 t P 8 j t T n s _ j L 6 p x 2 C k 3 g l V 5 l h e o 6 6 v e o o g B 6 5 y 9 B z r 3 h H 5 - s I 2 i z y L v - 6 3 I s 2 x k M 8 2 4 G z 9 x p Y p z k n H s - 2 j E k 6 o h J u 3 r m B 9 u y 7 N h k _ g F _ g o m C x v u D g 1 q l I - l K o _ i 2 T s i 9 R h m z 0 M 9 0 m 9 F y o 3 p C 5 v t y C v x m 3 N t r n _ C _ j t 5 O v p z v C h n u E o o w k O q o w k O y 0 m l C k s r x P 4 x w 2 C 0 w 0 4 U z 9 k j B h w V w h m 9 F w n 9 8 D 8 w l P y p 3 x H s x p f m p k q C 8 j 7 q 6 B o 0 - B o 4 y x P w 9 1 g N r 0 0 m C h o R n _ x 4 K q 0 l 7 K 5 l p s D 8 j 4 2 B l 3 h j C 2 0 n h E - g u 7 D 6 j s 5 I q s r i I 3 _ E o i z p G 7 z r h K 3 j w z B h t m o D o 4 t 0 E s 2 w - D w p g k Z 1 5 1 O p t 2 - G 9 9 8 h F 2 r 4 i E t l r Z 7 1 z 5 E 3 - o t I i o w g D t i r k E z 2 k 6 G 3 n h s H 4 5 6 4 S k m z f p y 2 C i 8 v n T 4 9 u 3 H q 8 v 8 B k 3 8 L z 0 v 0 O w x g v B j 7 k 6 D 0 z w s C 3 i k o M m r s 2 C v 4 8 u F l _ z _ K m r p C h i z i L 6 0 1 k N 2 1 L g r j l B o t 3 m K k j 9 Q t l g o O w 6 o r J k v 4 v D 8 2 6 s K 8 6 _ 0 M v 4 n s N 2 s l I 0 q o S 3 5 - j G v h 6 9 I 8 r r 3 O v t 5 C 2 7 k n B 1 9 g 3 U x y 9 R n t 7 t J v 8 h D 4 s y v B y o g _ S g v z V 4 w 8 w B 0 k q k K q 6 _ l Q 2 s 3 j B o 3 9 i D 7 3 i j B y 5 _ j M 9 j o x D v 2 4 r C x h 2 m L s x t E z k p v H m 9 1 y F u j t 2 Q o x y 2 C w j 5 D q u l 6 L x 6 g s N u 0 0 M 1 h n _ D s u o 2 E l o 9 r E - l 9 x E 6 g i i N y - C 8 w 6 1 B 5 l z o I l n u t R g - o 0 Q 9 h J s 6 G i v t l c k h i n C 6 x 0 s P s v P o t l l L l o 4 - B v r k 1 X 0 g g n D t 1 r t J z z z w W i m Q v w M _ p 4 8 Y 3 j t o G m 6 _ 3 G 1 r v h H y h 7 8 E y g g C y s g u a n x j i E - 6 p 4 J m 1 s Z 4 y o 0 K 2 r t 0 H 9 i 3 E 0 g u N 7 w y o K t x k 3 F l _ x s I k l v h P w x 3 T o 8 j m B 4 1 h y L 4 1 h y L 8 k 0 4 H 9 6 u Q j v 9 3 P _ 7 w Q 1 3 i B 6 6 u 5 J 4 j s i K j j 1 i K v y 9 7 C t q u Q 6 s 5 w B n _ g w R n _ g w R g t 5 i C - z w w H l u u G v v k 1 I q 9 5 j R _ 0 j D 6 0 q E 7 w 4 x C m 3 v z K 6 v u j H y 6 g w I r n m J w - 7 h B p 9 3 g V r i 7 n B g m s _ L 0 q o n H 6 t q r B 8 4 k n Z l _ 6 o 0 B l 7 i Q m n u 2 G s 7 4 u V s g _ v C 8 Q 5 C _ 6 4 k O 2 m - 3 B m t J p 8 7 p V m u 3 h B 6 B l w r v H - p z t M 4 g 0 U _ g 5 m f o 3 q a 2 o 7 5 P 6 u m 7 B v s 0 0 B l _ 8 3 N 2 y 3 Q k w m 9 I 8 t _ y E y x h _ D o u m N o z v i G 6 g s u B o k p 0 M 0 o u v B g k u S t 2 o r E 0 g n i W h q 3 m B q 8 q M n w y r F 4 1 y 3 O 5 g 1 C 5 t l F v m v p M p k l r D m s k - G - q 9 j C 1 j 5 _ P r m 6 a 8 g 6 o G h 6 v S 2 - g O r h 6 l V u k n x G _ 6 s n B k _ u v B r 4 l Q 5 y 8 8 K 6 _ v o C u j w j C 5 q l _ H n l 0 u B v 4 y v Q w u i T w - o r X 6 r n w G k k i Q 1 l k n B r u 2 6 B 7 k 6 l E u _ I w y u F 6 s 2 6 d u 0 B k 6 _ E k o r 7 N k o r 7 N j 5 1 7 N 4 g 4 0 M n _ 9 D g D - 2 0 x X l 4 q r K 6 l y 2 C 1 k n 0 X t r v u C v m h 8 K 3 w 4 m E u s h 7 G l - v m M p i j i B p 5 5 u U h g - o D _ 2 k V - r 9 j G x 5 i 2 B t z g 7 I p s g 1 B 9 w 9 p b y 3 l C y i 1 0 L h j o _ B p 8 9 5 J 2 3 z u C t o 6 m D 3 s n 9 K 3 m 3 c 8 x p k U s u h 2 F y y 5 q C 7 7 8 r B 0 p w x R y y 6 o K - t _ e x u k x R i _ j z F p n n r C 9 - 9 s M z n o w D n p h 3 C 7 - 9 s M 6 r s m L 8 y f 7 7 - x x D 3 3 z 1 D o m u 1 C 3 4 1 u G q t 6 1 B p i j 3 U 5 z w h C i 2 v 3 J s _ v 3 U q 1 0 h C i 2 v 3 J 6 p z 7 C 9 v z y F r l v u H 0 o - h D l n x m I y w y n F p m g Z y u 3 i U l p R 9 p 9 o V v 2 _ g R w 3 w H 2 r j j Q 9 w h - O g 3 j G p h _ T v s u y L s 3 9 h K m 1 9 7 Q k n _ h V 1 l w m D t u x p J v _ n C 9 m s 6 T h l z L t 9 5 7 Q 2 z k y T k o 1 C - u 4 q K r l m r C w 2 1 3 K w 7 _ s C g 9 r q X z _ 7 l D x m g p J 4 z p v G r r q 5 D 9 u 6 6 C l _ u 9 F k u g B 4 5 m 7 K n v 5 j S z 5 r x G s m w 8 C i w l n N 5 y 0 2 L n 3 k u B y m r v E v 9 8 6 F i i o g B q 5 s o N 2 o m f n _ q 8 G q 2 0 7 G 9 2 w 3 I _ 4 r 3 N 2 p h l B x m y K 6 _ y - g C y l r 4 C 0 t x z F u 9 h 2 B g 1 5 y M 6 o 7 w C p o w v J q 5 - 1 H 9 1 4 t O v z t h B p k g 2 V y w z V t u 8 u R 4 5 m f y r r 9 D z v s 4 E u k h w H n 4 3 s B r t k _ L 7 z h t E w 6 9 n B 5 _ r 6 O k n z G 8 k C t v u _ K v g 7 x G m s u f 7 - x h G 1 g s s C y i u 3 F n m k v C h n 1 3 P m u g 4 P q o 7 u L n y 5 K m - 5 x E t x o k E 4 W y 5 m k T q g - r T 7 2 l g B 0 - l h G 5 p 4 u C w n z p F w z t z N 5 x w i B t y 7 W u 3 0 u U s v 2 z B x 7 m y Q 7 1 w 1 N z _ o D u k 7 j M m o p 5 G n t y Z r 6 t 1 M r 6 t 1 M - v 1 u C y i - _ D r 6 t 1 M z z r H r q 9 v G 8 i z K g 9 r l J 7 r q 1 R _ 5 J i u u k Q p s _ 3 K _ m x L 0 q 1 q g D 6 7 3 T z 1 S t 9 - 2 W 1 c l s u N 8 x 9 g V h - 2 g O 8 - y W x 6 9 p D l 5 7 o F 3 y h w O u r s w O m 8 z L D 0 g _ 9 J 8 5 7 j 4 B z t g v F n y l h C z u 1 g C u h n 0 F s q r s O t l 5 _ K 0 k z v B j 3 s t C 5 p i 2 P u 4 l a j 9 6 n B x j p 3 W 2 u _ h F 5 _ S t v 4 7 J j 6 1 g F o 3 v r M h s n O 7 4 v - O m 9 - r C v h v 1 I o z j r K 1 g - J s p r 4 C 4 z i W 6 z 1 u H 4 v 7 i F k 7 v Y 9 - x 1 I y u o 3 K n 6 l g H x x 1 m F 9 x z 8 B r l z n E 9 G h v 3 0 C k 4 6 x E 2 i h 7 E 2 g _ q D o z 2 _ C y y r V h 6 3 m C s v n a l 4 2 h U z u P 6 t h m E 7 _ 5 w E z s u e v p t R y p 1 8 D x 4 o w M 7 7 5 J v o 3 5 G j 0 g U g 9 q 0 K u m t 4 B 5 y - z D q o n 8 G w 2 4 v C & l t ; / r i n g & g t ; & l t ; / r p o l y g o n s & g t ; & l t ; / r l i s t & g t ; & l t ; b b o x & g t ; M U L T I P O I N T   ( ( - 8 7 . 6 3 2 6 7   2 4 . 5 2 3 6 8 5 9 2 5 ) ,   ( - 8 0 . 0 3 1 8 4 6 7 0 7   3 1 . 0 0 3 9 1 4 ) ) & l t ; / b b o x & g t ; & l t ; / r e n t r y v a l u e & g t ; & l t ; / r e n t r y & g t ; & l t ; / R e g i o n C a c h e & g t ; & l t ; R e g i o n S o u r c e s   x m l n s : i = " h t t p : / / w w w . w 3 . o r g / 2 0 0 1 / X M L S c h e m a - i n s t a n c e " & g t ; & l t ; r s o u r c e & g t ; & l t ; r s o u r c e i d & g t ; 5 & l t ; / r s o u r c e i d & g t ; & l t ; r s o u r c e n a m e & g t ; T o m T o m & l t ; / r s o u r c e n a m e & g t ; & l t ; / r s o u r c e & g t ; & l t ; r s o u r c e & g t ; & l t ; r s o u r c e i d & g t ; 1 3 3 & l t ; / r s o u r c e i d & g t ; & l t ; r s o u r c e n a m e & g t ; G e o N a m e s & l t ; / r s o u r c e n a m e & g t ; & l t ; / r s o u r c e & g t ; & l t ; r s o u r c e & g t ; & l t ; r s o u r c e i d & g t ; 1 4 & l t ; / r s o u r c e i d & g t ; & l t ; r s o u r c e n a m e & g t ; M i c r o s o f t & l t ; / r s o u r c e n a m e & g t ; & l t ; / r s o u r c e & g t ; & l t ; / R e g i o n S o u r c e s & g t ; < / r p > < / V i s u a l i z a t i o n P S t a t e > 
</file>

<file path=customXml/item5.xml>��< ? x m l   v e r s i o n = " 1 . 0 "   e n c o d i n g = " u t f - 1 6 " ? > < C u s t o m M a p L i s t   x m l n s : x s d = " h t t p : / / w w w . w 3 . o r g / 2 0 0 1 / X M L S c h e m a "   x m l n s : x s i = " h t t p : / / w w w . w 3 . o r g / 2 0 0 1 / X M L S c h e m a - i n s t a n c e "   x m l n s = " h t t p : / / m i c r o s o f t . d a t a . v i s u a l i z a t i o n . C l i e n t . E x c e l . C u s t o m M a p L i s t / 1 . 0 " > < m l > H 4 s I A A A A A A A E A L V S w U 7 j M B D 9 F c v 3 N A n d h Q Q l q S p Q R a V C V x R E e x y c S W q R 2 N n Y 2 Z R v 2 w O f x C 8 w S U p b x G F P e 7 J n 3 v O 8 N z N + / / s W T X Z l w f 5 g b a R W M f d H H m e o h E 6 l y m P e 2 M w J + C S J r h p j d X k L l V l I Y x m 9 U e Z y Z 9 K Y b 6 2 t L l 2 3 b d t R O x 7 p O n f P P M 9 3 1 7 e L l d h i C f x A l v 8 m O 1 I Z C 0 o g P 5 U 8 u b N H J X 8 3 e L A z J w c I Y R j 6 5 5 l z c T Y O n B / + x U / n W Y i x 4 w X g A Q Q B Z u c h Z 3 d Q Y s y H h 4 w a Y T 5 n 8 x J y v J a m K u B 1 w O + 0 w n 3 + S a Z 2 u 6 T J 3 K D M t 5 Z m Q 4 B 5 w L L S N d S v M c + g M E e j q w o E X m O W R H O z a q F a g 0 o 3 S c + J 3 N M U 4 V d Q y O c a L C 7 V T N b G J r Z u s G N 9 A 4 i 8 0 O I F 0 2 O l f R x N d 9 K s 2 U p A g b / E Y K 8 P l l l m 0 P Y p 2 u X c T B u r q a 5 o C h K k c Q 2 2 O 4 A K z A p Z V c d s 0 l e 9 B 5 U j m 9 W 6 j L n j B 1 T l Q V P 7 3 c V N I r c X H p i b / 6 8 f 7 u W 7 8 1 N 9 Q y 6 G T R 6 n v k / Q Z g 9 g 9 1 2 / B N 3 f T T 4 A 0 5 V g R P U C A A A A A A A A A A A A A A A A A A A A A A A A A A A A A A A A A A A A A A A A A A A A A A A A A A A A A A A A A A A A A A A A A A A A A A A A A A A A A A A A A A A A A A A A A A A A A A A A A A A A A A A A A A A A A A A A A A A A A A A A A A A A A A A A A A A A A A A A A A A A A A A = < / m l > < / C u s t o m M a p L i s t > 
</file>

<file path=customXml/item6.xml>��< ? x m l   v e r s i o n = " 1 . 0 "   e n c o d i n g = " u t f - 1 6 " ? > < T o u r   x m l n s : x s d = " h t t p : / / w w w . w 3 . o r g / 2 0 0 1 / X M L S c h e m a "   x m l n s : x s i = " h t t p : / / w w w . w 3 . o r g / 2 0 0 1 / X M L S c h e m a - i n s t a n c e "   N a m e = " T o u r   2 "   D e s c r i p t i o n = " S o m e   d e s c r i p t i o n   f o r   t h e   t o u r   g o e s   h e r e "   x m l n s = " h t t p : / / m i c r o s o f t . d a t a . v i s u a l i z a t i o n . e n g i n e . t o u r s / 1 . 0 " > < S c e n e s > < S c e n e   C u s t o m M a p G u i d = " 0 0 0 0 0 0 0 0 - 0 0 0 0 - 0 0 0 0 - 0 0 0 0 - 0 0 0 0 0 0 0 0 0 0 0 0 "   C u s t o m M a p I d = " 0 0 0 0 0 0 0 0 - 0 0 0 0 - 0 0 0 0 - 0 0 0 0 - 0 0 0 0 0 0 0 0 0 0 0 0 "   S c e n e I d = " 4 1 0 e 5 c 3 e - 2 a 7 0 - 4 4 a 4 - b 2 0 c - 0 3 3 9 f 1 b f 7 c 6 9 " > < T r a n s i t i o n > M o v e T o < / T r a n s i t i o n > < E f f e c t > S t a t i o n < / E f f e c t > < T h e m e > L i g h t < / T h e m e > < T h e m e W i t h L a b e l > f a l s e < / T h e m e W i t h L a b e l > < F l a t M o d e E n a b l e d > t r u e < / F l a t M o d e E n a b l e d > < D u r a t i o n > 1 0 0 0 0 0 0 0 0 < / D u r a t i o n > < T r a n s i t i o n D u r a t i o n > 3 0 0 0 0 0 0 0 < / T r a n s i t i o n D u r a t i o n > < S p e e d > 0 . 5 < / S p e e d > < F r a m e > < C a m e r a > < L a t i t u d e > 3 1 . 7 6 4 2 2 8 9 0 2 4 8 3 2 3 9 < / L a t i t u d e > < L o n g i t u d e > - 8 3 . 6 9 2 6 7 2 3 7 9 5 3 9 1 7 5 < / L o n g i t u d e > < R o t a t i o n > 0 < / R o t a t i o n > < P i v o t A n g l e > 0 < / P i v o t A n g l e > < D i s t a n c e > 0 . 5 < / D i s t a n c e > < / C a m e r a > < I m a g e > i V B O R w 0 K G g o A A A A N S U h E U g A A A N Q A A A B 1 C A Y A A A A 2 n s 9 T A A A A A X N S R 0 I A r s 4 c 6 Q A A A A R n Q U 1 B A A C x j w v 8 Y Q U A A A A J c E h Z c w A A A m I A A A J i A W y J d J c A A D y C S U R B V H h e 7 d 1 5 k G X X X R / w M / u u W T R a Z q S R R r t k L Z Z k Y 9 k G 7 M L g B U N I 7 B B j p 5 I i M c E x x F S F M i n + M B h j H M B V A Q p S J B C I W R L H g W B C C D i C m C X Y k r z I k i 3 L W q x 9 Z i S N N K P R 7 P t M 5 3 z O f b / u 0 7 f v e / 1 6 1 C P L 0 + 8 7 c 6 v f u 8 u 5 Z / l 9 f 9 s 5 9 7 5 5 u 3 b t G k u n C W N j Y 2 n e v H m 9 b 9 P D + b b 5 8 + e P f 7 / 9 9 t v T z T f f n A 4 d O l T 2 P / 3 0 0 + m a a 6 4 Z P 3 f f v n 3 l H j 4 f P 3 6 8 / I V F i x a l p U u X p i V L l p T v g W P H j p V y F i x Y 0 N u T 0 t 6 9 e 9 N Z Z 5 3 V + z a B u + 6 6 K 9 1 4 4 4 2 9 b 8 2 1 d X k H D x 5 M y 5 c v 7 3 1 L 6 f H H H 0 9 n n 3 1 2 W r V q V W / P B P b s 2 Z O 2 b t 2 a T p 4 8 m S 6 4 4 I K 0 d u 3 a 8 X Y G H H d M e 2 z P P P N M K W / h w o W 9 M 1 L 6 + t e / n q 6 4 4 o p y f P / + / W n l y p W 9 I w 3 0 0 7 J l y 9 I D D z y Q r r 7 6 6 v H + c P 8 1 a 9 a U M h c v X l z a q y 8 3 b N h Q j o P + i 3 u p p 3 t A l p H S T v 0 Z + 2 o 4 V 1 v i 3 t u 2 b U s X X n h h O a a P 1 O G + + + 4 r 9 9 V / 1 1 5 7 b e l L + + 2 7 9 9 5 7 p / T F N y t e E K F 2 7 N i R z j n n n N 6 3 q d B h X Q P Q D 8 6 3 R e f e f / / 9 R S j q M u p B 7 4 d a 0 J W 3 c + f O c d I Y / A M H D q R L L r l k v N x + h O r C 4 c O H i 2 B 1 Y c u W L W n T p k 1 T 2 u y e j z 3 2 W C E R A W q T I P D U U 0 + l j R s 3 l s / P P / 9 8 e v b Z Z 9 P R o 0 f H + + O i i y 4 q Q n v u u e e W 7 4 D 0 F A 5 y u a 9 2 1 / e 3 H x D p s s s u K 3 U J P P j g g 0 U h U Q D K N Z b a 5 t 4 E 3 n 1 8 j n 7 T j / r e m L R x 5 M i R t H v 3 7 n T e e e f 1 9 j T l G y / l a P O K F S v K / i e e e K I Q 2 T V k S P u M 2 Z m A F 6 Q W 2 m Q y C D X q g T V w 0 8 H 5 9 T U E K L 6 f O H G i / J 2 O T E B L B l y v n r S z / Q a c 0 D / 8 8 M O 9 M y a f P x 1 o e k D U N h A m 6 o t 4 X / 3 q V 4 s Q B i H W r V t X B E d b C F M N / V N r a d b u y i u v L J p e m b T 6 o 4 8 + O q X P k Y n V U h / C 6 1 w k c F / f g a A j E 7 h H b M 5 9 1 a t e V Y T 9 Z S 9 7 W S H 7 + v X r 0 + b N m 8 v 5 2 m B z H q I j F s v O A q l / X Z Y + d N x n f f T k k 0 + W u t u 0 t 7 b k F 1 9 8 c S E S q O O Z Q i Y Y t 1 A 6 S O f p 1 O k E j C Y m 7 G 3 U l q E N n R p u 1 n P P P V d c m R o E I o Q x o L M J g 0 G m Y Q 3 C d d d d 1 z s 6 G Q Z x 9 e r V v W 9 T o R y k A h a K t g z t 3 s 9 C d d U p 2 s G F I Y R A 0 G n w c I 3 a d S T c 2 g D h F k G 7 z q 5 H O n A M y c J 1 q k H z X 3 X V V c X 6 c K F Y M f e n 0 M I C G k 9 u H 5 J 3 j d X X v v a 1 Q l J w n f P 1 C T e Q R a k V l 3 H V Z v d R v v 7 S J n 3 B 0 r N q x k q 9 1 M d G l p S D f D f c c M O k / g + w w F x z 9 z x T M E 6 o g I 6 t 4 4 T Z R g h z / A 1 0 C S / Q 1 O p k 8 M R O 9 T n 2 K 8 d g G r y w G l 3 l t B G k 5 n 4 Q 4 q 6 4 Z z o Q F s I U Z C F E C E O I a 7 A g r A 1 o D w s Q Q A S K A n m 4 f K 4 l z N p 0 / f X X 9 8 5 q U I + N e r O 0 L E I N 1 g n R H H e 9 v g g i u J c N O R A 5 X P b t 2 7 e X f c p q K z p k U w a h R w j l O B f J X C f m o y C Q y T G K Q J 9 Q N s a m t t D a S B G 4 H h B e f c 4 k T H H 5 D J j Y R W N 1 k g 6 a T Q i 8 g e A F A X R 0 T Y K 6 k w 2 o g W G h 4 h z k A n V F B m S C f q T s A s E h f A Q i 4 o w a r E 4 / 0 O 7 q w H r U Z K J t 2 w I O z l M 3 9 2 l b U e d z Q y + / / P L S V g m H u q 0 1 a k W n 3 f q l D Y R E R v V y L 5 b X Z 3 8 R w n U 8 D E C m 6 F + W t U 0 m Y I 2 C A G H 5 E N 4 + / a 5 O 2 q C c S y + 9 d H w f h a V c 9 9 b H A T J F c W j j m U Y m m G K h u k D L E J h w X b r c k G G g I w m x o D Y G K U g F d 9 9 9 d 9 H e O p u 2 E 7 j S f m I R g x Q E o H G 5 R 4 4 5 j y C f f / 7 5 5 b u B R V Y k V W d C E r 5 9 G y y M 2 C D I T a j i v M i S B R B M m b S + 6 7 r c K M K n n C A N L c 4 K s M S 0 N p L 4 L H 5 D o D b U Q / I C w Q i k v 2 0 C t p W G v o p E A G U V V l + b u + L N O v E R q B V K n T B R d 3 2 r v r K d d X n q g V y P P P J I G U v t k a 3 T / 7 4 b D 4 Q 1 Z v r V u e o K r B e X + U z E U I T q A u 0 j 8 A R C S N s Q K E K k M w m z T j c g E W s M A v f B d W 2 B Y S E N M g H n L i C S c 0 K I + s H 9 C T F h C S E J b Y s c C G H w K Q j u k e + E g w A j Y W h d A h 7 u G i B 3 2 x U L P P T Q Q 8 X C E C L X 0 t b 6 A 9 H r N n 3 + 8 5 9 P t 9 x y S + / b B A i Z + y J y u G n T A Q m 5 Y w h I 6 I 2 J d o p b a j i P 5 e p y b Y N Q d T 9 R H v p B n K P P K D J l 3 H P P P a X u 9 k d c p I 9 e + c p X l v O C K P p V + 5 0 D j i G o c T m T c c q E G h a E N D J M N S K 4 H w S u J 4 t F s J z f F j A D T H A R z L F w P 2 o Y Q M f s J 1 A E 2 + c Q c A I i O C c I z m V 9 C a c 6 I w K o h / g N q W n i L s 0 P Q S g I x R C E D o K D e x J 4 p K G 1 k V j d K A + K K f r L c W V o Y 9 z T P m U j L Y H 3 G V g A 7 p 6 2 9 S N j t K N G b Z 1 i P K L P u G f O j 3 4 A d a y t p j E I 7 0 F 9 9 K M 6 s 0 r 6 U l 2 0 z a Z + Y k h K 5 k z F V D 9 o l h D + s Q 7 t Q k 2 m d r x C S G j a e j A J l O C + h m N c G w P s c 5 C J Q L B k B I i g 0 a a x 3 3 0 N e F h X l s 4 + F p f l I T D K I i S B E E K W q h + Z t D N S 2 o j n H n F f C D J B b V 0 l F r h q Y h s Z s 9 q C E G o W P h S C z w i o b i w G K x K w P 8 h V k 4 n 1 Z V U J c s S a A X 0 D + k W Z 2 q 0 u 7 s N 1 V L f o / 0 B 9 T y 6 e e + r r m t z I R A k g j r 7 V Z 8 j k u / 1 n M k 6 7 h a L l u G r 9 w B p w G 1 g g / n 3 E K T U c I 6 B 8 + d r 9 G g Y x i D Q p Q T H o 3 B H C j k Q 2 V t D A h z s T o G 1 Z p B D Q Q V a V y 0 o o I z W s v q A 9 B B d R g q T 2 + Y w E 6 q V N / h L e t g X o B + 1 w D 8 J M + F 2 n f d w 1 8 z z 2 K 6 8 m R N R f f W r B V g / x a l g T / c P a c o O j z j W 0 V R 2 N L S t E e S K r 2 J L F 0 5 / q R 4 l o F 0 V I 8 e k D 5 D q T 0 u R t z A q h C K W O 7 9 L e h H J Q D B W C M Q g G m Y Y 2 y E F O A 0 U 4 D K L s U o C w h B D U 8 z 9 t c F E M e A g c D U 4 Q 1 Y V Q G v y o l z o i I C 3 s n u 3 6 i g 1 o Y P 3 g v H D 7 Q B 3 c p w 7 2 v / K V r 5 R r W K T a H d Y m 5 9 b l 1 / 1 D W G X o f E c e V g 1 J t L G + B p n 0 S x 1 H h R t Y u 3 h g P 0 L q s z g W F q a L T K B O S M L S 6 k d K K + a 0 W D g K w z h R l t r N 7 a c k E V f d X H + m 4 g W 7 f D r H g A S Z C F A N Z D K 4 X a B V 2 8 L T h T i n P o 4 I 7 k l T G l S g M Y E 7 R y D 6 k U k 5 i F d r b 2 X V W r u u l 8 + E h + v U r i + h Q Q 5 a O 4 J 5 Q b r N + c q l w a X a w w 2 m I L h s A n a C i S T K c g 2 C 2 A J x P 4 L I f d O f X F C W E 6 G Q s K 4 T 2 M 8 i 6 N 9 A / b k G d 0 + 7 g 0 w I o E 7 9 y A T u p 9 9 Z Y 4 q E I v r y l 7 9 c F E V Y c N 6 E v k B i Z D J G t n 5 j f K b g l C 2 U j m k P Z A 3 C E z F N F w h h e x l N P x A w 9 5 J W f 8 U r X l H 2 E Q T k 5 X K w D J E u R q Z w L w J 1 X Q Z l 6 Q g F 4 V B W u H n 1 t W K 9 2 h o C I n F 3 n B O Z y o A + I q y 1 p d Q O Q h c W o C 4 / z k U e Z H e 9 4 8 i j j c i r f j U G u Y h f + t K X S n 9 R a D H V g c z u 7 z p l I 3 z c H 5 n U g e v N c r G W X M F Q l h A u v D K V 4 z i r J N 5 y j b i V 9 Q z o D x b M W F M Y 7 n k m Y 1 7 u v E I o n R e Y j i z D Q k d y H 6 A u U 8 d y d 4 Z F E M p g h W t R g w D S y v 2 A K A S 0 j u V q j V y D i 6 o s J H H P u h 9 o W B q 5 h r J p a g K D r A S e E E W c p G 6 s Y a y O C N c L 8 V k p b W N l k F E 5 Q b z a d Q X 1 R f T 2 u L h e m b W 1 r c E K I o n 6 E W a b s Y j Y M s b d 9 c r W R v d t 3 4 v b R p n E v r Y r H 2 O t T J Y q x t 3 5 7 k 2 B u u + Z j v k 6 t C Y T 1 B 3 J E h j c G r T c M I h O V U a A Z u s i U 3 2 P 2 u W p w f J 0 I e 5 T Q y w j 2 8 Z N o u H r W K X d n g C h I C R c N 0 L K K t D W g a 7 7 E B L 7 a W V W k c C K 9 f Q p w S R M Q S Z A J u 1 D T P W j 5 Z F a H Z G J 4 K m f + 6 q H c 4 P 8 9 b g E X K / e / f o M c Z G b y + l 6 1 o Z i k o B x D 1 Z X H y k H + d R Z f e J e F A L o v 6 g H I E 4 N f c C C 6 o f o J 2 V o k 3 v O B T L B j F w + n a j T C c l M w S / v l 6 E L r R 1 o f y c s B s e g G H g g u O G q 1 L C f 9 r R A t R a A 2 h L V + 5 U R 2 j k G n c I g G O p B u E M Q b f r A + c p w H p K 7 p 2 P 1 P J S U c i y S V Y 5 6 R 9 0 H Z T 6 V q a y w Y C y G u n R Z p x r h d v U D o i I 8 o u t P 5 f o c 7 Y 4 1 h s i g T + y L f g h E / + h f b T E B r S y f Q / G y t D W 5 W V 2 E 7 k f 4 M w 1 T J X I A d O 6 p k A k G u X g 1 e c B 3 A j A I t L e N M N f g g t W r v Q l H L R Q 1 C B M B Y o k i u D f w z i d g o H z n s C a U g u M 1 I c U 8 C A A S F 4 4 h X V 0 H 7 X E P V g G 6 l i 0 F o i z 1 I a D q Y t 8 g M g E y U X Z h U W r Y H 2 R C 7 i A p I C p 3 j i L Q V 6 G k a j K p O 6 i D j R V H I g o E u Y y D e 4 j l 6 t g 1 J s f n C p l g V t L m p x s G J A Q q B n w Y E M q u 2 I L Q t 2 O n L n A b a d 4 g A N d I 6 h x h C C b l U t e n t q y I 6 G l j G h o h W C Q u V s R N Y a 3 6 g c X h F k b 5 Q e x + 7 d d W 9 / E 3 X G P 1 R I q I C 7 W b C 6 Z P H F M e A k b c 1 g Y i I V w b L J V j r K h 2 s U o 2 R J P s U E c p c g r G 3 7 m E 4 a X z J Q B a s A t i A t q y b a 2 6 y A T D k A k Q g M Y l Q A R Q o o K g u 0 9 k 9 g I 0 u v M c F 5 c g o v V t L A f X i E J A J g J W k 0 m C J l y p G s 5 n U Q h 9 t E u s 1 I b 7 s n y I j D z a L A 3 v / q 7 z m R K w n 8 V A O n E S C 6 z + / c g E X W Q C i q Z O m C j H n B d L B 0 G i M 3 k C t x 9 e V A s V G n O m C A v F 5 S I Y E Q f Q / g T O w B F S Q k U I a E m C F j F C v 7 R y I F y 4 N t G 4 n Y R H 5 o 6 A E j 6 u n + / K J V S E S F 2 Q p Y u o E Z s E 2 t k x 5 S O n O r M W 2 o D E L A 0 L 8 P K X v 7 x 8 r h H 3 I b j I E m 5 i G w h V k 9 B 3 S S H n 1 / E s B S A z a X 9 Y 2 B o I r 7 0 B 3 1 l j Y 1 k r F f X V F 7 V L P N c w L w / 4 m E 7 g r 3 M V D J 4 O I 7 g 6 z S D o a A K L E I 4 R V A L m M 6 F y n s / O 0 c n K 8 p 1 w c w 1 c 5 7 N 9 O t s 1 y o 9 7 + a 4 O S B B l O G Y j M A j j L 0 E a R M h I 3 Q b U w 7 3 D F V N + 1 I X f X x P A u e 5 R Q 5 1 A G l i M E f E B A d Q u 1 z t H n c W I 2 l I L X g A J X Y t 0 L K n z 1 C e I C S Z C 7 b M p T 3 3 E O j F n J r D X d 8 p x X / 2 v v V 3 T B a 7 V V s L u L 0 G H m A 5 o Q 1 n G d F j o O / X o a q u 5 L / 2 t b f 0 8 i j M Z p 2 y h 6 s n K 6 V A L G m G k s b s G A 5 x b g 0 Y l i M 6 P r Q u h F Z G l P s d + 3 + 2 P 7 w E C h 8 y s i H g o 3 C u a 3 3 d x g f i J U N p f C x 0 3 U z s o G 4 K t X e K J m t A B 9 w z y t k n n G I G n Y N w r l A C i u n + d D Q z y S k 8 7 h 1 A r L 9 q M 5 N q j T q y 5 / f q O Y u K K t r O s S B p K Y h g o I y Z 6 u Z J d y Z W Y C q C A W O O 5 h k k x F M 0 z L A a R i f A p K 8 h B Y w G B I M T 9 S A F c n w D B i R l + i H I C h F G i g H A R W A N N q G o 3 x / 2 C T O C 8 u L 9 6 G n y x B e v s e h Z C 3 I M 8 y n e 9 d o R l l E W E W A l P u y u P a 6 Y e k S J G Q v W 1 I a z v s d 9 9 l U k p q R v S h H A q A 9 Q r r L t 6 u M a 1 y I 4 E X D T k r d v j L 0 u n b A 8 R x h i p J z L F 0 q z A d G T i z r o v i C f 1 i z 6 C 9 k O K A f G i Z I S 6 1 m M 3 V z A v C + 3 Q F q q L C K E 1 h 4 E Y w e A a l B i Y G g R B 3 M I 6 0 L C 0 H M 3 P n S L Y t C J X A r g T B N K A q 0 M 8 Y q E M c Y l B H Y R + 5 K 6 / I 4 + 6 K M / D e z S 9 + t d 4 9 J n 9 6 e O f 3 Z Y W L G z 6 w N U n T 9 b v F v R + u w m 9 N Z b / 5 Z 3 l s z o g H K v i v o s W 5 v P y t Q r J d i x d c v b i 9 J Z b L k 9 P P X c w 3 f n w j v T U z m x d 1 a / c p D n v R P 6 r n C O H D q b F y 5 a X 7 5 e c t y r 9 4 B u u T M e P H k 6 r V 6 1 M i 5 c s T j u e 3 Z E e z 8 p n U x Z y d V 3 Q q 9 9 0 0 H a u p 3 g 1 + t T 9 t C m 6 y j 0 X z G + + H M / H F s y 3 g L i x a L V y m w u Y l w V 4 n F C E s R 9 Y i 3 5 C S o s O i m 3 A o B A a G r U m o E 6 P C c k Q 8 r Y 7 E R p d L E M z 2 9 S n b S V d j 2 S s h L r G O e F u D Q M W h 9 V w P 5 b h V / 5 i a 6 7 v w u y K e W Z o a p z x k 2 + / P n 3 0 j + 8 p r p o + C E X h W v d 9 / v n d a e 3 a y W / 7 A R p 8 f u 6 H + b l P j u b + W 9 z q P / 0 l b a 4 c w r t i R e O O B l E P H z 6 S r W j z 7 o Y F + Z 5 n Z W u j / f D 2 1 1 y S V l V r W 2 N 8 D m X h 3 v b k t q y o u i f Y x 3 L 5 R a E E U z L 0 A + V W u 5 4 P 5 z j w 8 t 4 E N u z c u S P 3 8 z m l T d p / 4 o R Y e G G 6 Y u P q c Y s + V z B v 2 B h q m P V 3 O t 8 W g 1 6 D w N H E j h u 0 S E h E X G K f g W f F B M 5 t k h o s 7 p j 1 c s o J 9 6 M f k Z X t n l z P O h A n d E F o 5 0 Q s W A Q p I x a S 0 s z 7 5 q 1 J f 3 j 7 E 3 2 D 9 u P H T Q I v y O X 0 d v Q Q b V U 2 L M 6 f l + Z N / S N G G o b k 6 n c g k 2 B h F k 7 k 8 X 3 f v v 3 Z P V 2 V d i F c t h p R b / 2 j b e 9 + w 2 W Z o D J w k 7 N 1 J y m r X r u 3 b 3 8 6 K 6 W J N 8 b 2 A w L v 2 k U p T Z 7 M V w / 3 6 v I y Y E / 2 H t a u W Z 1 d 1 v 1 p W T p U X N e 5 g u H s f s Z 0 q W e x T w x u F y L j E + c Q U E J r i Q 7 f 3 n s W + O k h / G 2 i c I 2 4 g w a R Y H K 9 + p E p o P x 2 V i v u T 1 h 8 5 t L F P l Y h / H 5 k + O / / r 3 l C e H 8 f g V i Y X S d k W r Z 4 c j c i E y A u w U Y i r g 9 r Q / C P 5 Q 3 R 9 2 Z L W s e M A Q Q G x 1 d m a 4 l M y r A R Z H V f l 6 2 X e v u + a 9 f z 6 U 0 3 X l D c r n 3 7 9 x W X q 4 1 5 + Z j r b M i 0 e 3 f z y M s g q H O b T I / k G M 1 9 j c P h w x P p / C W L G n K t z 6 Z x 4 3 l n p 3 W r l q U N a 5 r X L s 8 l D G 2 h C A M S N C a 9 G d R + A u 1 Y b a V q a 8 N F k Z 6 m 5 c C 5 s l w s l i D Z P S J Y r l 1 D y Q c W U n Y t 4 q U A A Y z 6 2 G T H K A A k t l + m q w 3 B f e 3 C h r C G 4 M L v f H 7 f l L a 0 s W T h v L T 3 Q P M I u d g J E R d l 4 Y p V 6 f t y v 6 3 o Z f 6 i H F Y H T m R i S Y a o p x i l C 8 r T f 2 v X r S u a H 9 S b d X z P W 6 5 O f 3 3 3 l n T 9 h k V p Q W s s k G p J Z V U P q A e r m P t 9 6 7 a t + f u B M p b I v S j / v b g 3 V 2 b f g w 8 + k M O z e U 3 c l N 3 r G g e z c l n e S / I Y Q + R S R 2 3 b t M 6 D l C t K 3 G v s 9 K f E y V y K o 4 Y m l P k T 2 T A d G B p d h + m 4 S L + G D 1 2 D s N D G 7 R S r w Q h X i p t n j i S y e M h L i G r r Y t B 8 l 5 a t X + / l 3 B o z i Z e 6 o C 4 I u f b C q 9 P H / u q h 3 E a Z w I k 1 b j X E P v t z 2 6 M / g k S N s v B 4 + n O F M P q n P V + 0 d + + + n p W d 6 C 9 9 p Q + L I s l l H s l x 0 v r 1 U 5 8 S 1 j f v + L Z L 0 / F D e 4 o i a r f Z u c u W N S Q O h f D E E 4 + X t s T z X N u f f r p Y w K N Z e V z X e j 5 s X x 6 v H T k u 2 r y 5 S Q Y F t m z x d q i L S 4 w r 3 k I 2 s Z 8 6 q P f q S i m E d 3 D x + m W l X 2 6 7 7 b b e k T M b 8 w 1 + W I t B I P g 6 t x 7 Y s C D I R L C R y Q D W o O U I a I C 2 i n S s M i E E k S u n D N 8 J o E H i h g G h c Q / X + R t b g F V x f r + 2 I L W B h 3 Y d I V w v l u 3 w 8 g v T f / 7 0 Q 5 n w E g 3 N A 3 j h h i n / m S w s l A l h 0 g b 1 j T a A P t J N z m E x t a V e 7 K s M b t y J k 5 M X j e q r d e v O L t e w a u e f f 1 7 p j 7 r P 5 4 2 d T P / g h p X p 2 E E L X s / K V o 4 V m J g W e G 5 n 8 4 J J b r Q J c S R 9 N P e 3 e w a Z 7 r / / v n R u t n J S 6 W 2 i w 9 5 9 e 3 P b F q d t W 5 u X k g a O H m 1 S + p Q j i 1 Z k I s s A y z c / K x 1 4 M s e g E I m Y H f u P z x k y w X x z J P W A 9 U M 7 o 0 Z 4 a 4 S W J H z 1 M f M i r o 3 Z e i 4 A S 1 d r v k k C 0 / t M A M V U I a h B X k L q H O X E u Y Q F o R C G 9 g 5 L R 7 C 4 i o 6 z F C w C M k W Q X B M y C E P 7 n h z z V K 1 V 6 h P W o y m 7 e Q 3 Z e V n z R n 3 m V e 1 o o + 4 z s Z p 6 g H I o j / n z m n f / B Q 4 c O J j 7 p Y l P l B / n n 8 h 1 H j t x P L 3 j N R e k 7 7 9 l Q 1 q 9 7 p y S q A D 1 Y j m 2 b 3 8 m K 6 t D a R N P I F 9 2 V S Z L v C j 0 n F z f I A M L L 8 s X / X 8 8 l 1 v j c C 5 v z e o 1 6 c J N m 9 J F F 1 9 c 3 D d 9 w 0 N Z 2 G v z I 4 8 8 X E i 6 L x P v 4 M G m L 5 E b L u j F o A s X L s p l H U z n r G p c 0 X o u 8 E z G 0 C 5 f Z L 8 C B F N C g a D Y C A E B C O 1 P a G l I A m h A 4 t m Z m M d B A E L D H W I d C B Y B R 0 x C w l I g l Y H g O v h r c O 1 X p r + u d Y + b b r q p l O n e L G D t A o U 7 O R 2 c R x G s W n 9 B + p X / d W + J L Q g 9 R I o a C O 3 y 5 R N z U U g g p d 0 F b Y r Y E a L N + s o x / R F W O s q J + g b R 3 p v j p K 2 5 7 1 d n I V e W l H Q e t n y 8 W R Z m f i n i n 4 B x C G X z 2 G N e 6 n l x S S Z c e d V V + T 6 e / G 3 6 B x m W L m m s T O C Z 7 E 3 U c Z O x 2 5 X j 3 r X r 1 m b l 2 L x s p Y a x u u G y 8 9 P D T + 1 J y 3 N 3 7 T 1 4 N I / n v n R W H p 8 j u y Y s H A K H b J z J 6 K 9 e W 4 g B J u Q G T A d Z Y V y / c 8 A g E h g b A p i E J U Q s k u s J D 9 / a 9 Y T V e U E A M + / 1 5 C n t 7 p c x W C j n c 9 n s l 2 B w r v L N R 7 n G 0 6 i W u a h T e + l P m 0 x t y w r K d x 7 3 6 A s P b k + 7 8 7 0 k E 3 Z m 9 w m C T M 6 r y S Q m c T / E h t r i Q f R Z Y P H i J e P 3 R w 7 9 c e i Q d w g + X 8 g k T g w y 0 X I 2 7 q V 2 I x A C 6 E 9 z Y i G c y H R / b r t 9 g S A T S F 7 o Z w q O d Q o y B Q 7 n 6 + o + o R x r 7 H p u Z 9 q Y + 1 x M x u r F a g t x l j o g 6 E O Z T C a N 1 6 x a k R Y e 3 Z P O W n g k n d w 3 4 e b D X C A T L H j X u 9 7 1 I W 6 R D u f + E S p C T z P R o D a C E m 5 I W I g u y J y F d X A O q + Z 6 F i a I 0 j b 9 4 i / k U g f x E g G V z Q v N 7 n z X E T 4 x R u 0 q c g n V z Z o 6 9 y B s y I W k d U x T g 0 v X z q g R Y O X q g 4 0 b z k + 3 3 b u t T L i e f f Z k M k a 7 3 V N f a J v U e a T J t c O 9 C U 8 I k H L 1 p f Y g n v a Y Q 9 I m 4 F o i K t e x K I P 8 + X B u x w f f e X N a O S Z x 0 f 2 r g S B 2 e i 4 L / H d 8 6 y v T 3 q P z 0 6 o V y 9 K l G 9 Y U V + v Q o a N Z y B 9 P V 1 x 2 a T q S X e C D u f 8 3 b t w w X l e Q 0 u c 6 a o f 2 b N U 3 V b 8 9 c P / 9 6 Z J L L 0 u P Z c 9 A f W U N w 4 1 9 / n k r 4 5 e U f j L P p k / X r 1 m R 4 6 4 t p b x o P 3 k I F 3 w u Y J L L R 9 h o / 7 A 4 N W L m P k C r d Z 0 X 4 I q x I M C q E f g A A a q h w 5 G P M A q U D W 5 N H D B A 9 t l c H 3 E Q A X G 9 v 3 V 9 n O M a Z d V o p 8 s 9 S 2 S J U 5 D 9 J 3 / 3 c 9 n d O 1 E E e 2 n W y g S m R r E Q R 4 + k s 3 L M 8 F M / c F P 6 p f 9 5 T z p 4 J D S 8 d j X n W 2 K 0 N 7 u y a 9 a s z T G Z x 8 k b 8 g W 4 d p S E e O r k 2 M m 0 N p 8 H J m X h H d + y v i z p Y R l k E i 0 X C m J p 1 4 b c h t / 6 6 8 f T X Y 9 O P K H L N V 2 Y 4 z 4 C v a T n r s J 7 3 3 R F u m n z 6 r R l 2 5 O 5 H s d y + 8 8 v S i S U V r j W t X V / + O G H 0 u W X T 6 y G E D d d d t n U H z h g o W 6 6 8 s L 0 9 S d 3 p 1 X z D 6 W l K 8 5 K j z / y 9 f K 2 J S v P 5 x r m 5 b h k r K 2 x z R U Z 7 N q a t F d K s C i x r q 6 N m k w 1 g o Q G k w t H e 9 U a 0 z 3 q Z 4 d q E C J W T r 2 U g V A + 2 x 8 a U J k Q F j H m s 2 q w a s B q a A 8 h Z X E I 1 / G s V H / m k w 8 X W g i 4 I 9 C G W o G 4 t 7 4 5 n t t x 8 O j U d 6 5 D s T o + d B g X 6 f D F i x e l 5 / c 2 c 0 H K j r 4 + 2 c v 8 z e 9 N z s b 3 G s 8 f O F 7 q W K / H Q 1 o Z P 6 R t W z R 1 s f 3 y P 7 l 2 U r y k b G 4 m 0 t d t i P b t 2 e O x 9 g n Z q O O v o 1 m p H D 1 y t G T 3 3 O / 8 s 1 e n P Q e P 5 b Y d T q + 4 5 q I y U T 8 X M T A p E V Y B k E S 8 1 E Y E 0 Q H a r s 5 o g c / 8 9 / a E L I s U W h E Z Z O L q 6 8 A 5 E P s N n i 3 S 3 C y Q w b c P i d Q 5 r K F H 0 J H K R L L z 3 I v g 1 C Q G L u 4 X n p q f / v Z r z 2 S h O V j I R e A B W Q m 3 8 r l n o C 6 + w 8 H D z a p y K x G 4 Q O 5 / j M X M Z A / 4 v q g S 2 L I u M J 9 7 J D P Y + U C I t Z 9 1 G Y R d + / 1 c j B 8 E 8 G u F T R 0 p B y 4 j q x T z Z q D L V F P 9 E L d Z 0 D q W F v T q D n r 1 v D V L 0 z + 8 Z l 6 2 y M u K h x L W S T s l Q W T s o L Z a X D 7 u / 8 q l C 9 P O 3 f t z / L Q 8 X b 1 5 Y x 7 H P c X t n q s Y S C j a P J b p G z Q W Y R B q A r a J Y S 6 q y 2 o Z b E I e Q l q E M / 8 V b 4 T l J G y 0 u P s j A + I E E N p x 9 T T A A X N d h I i Q 9 o u n A s r 9 4 f 9 w R y 6 7 E f o 6 k 8 d V Q + p V q y Y e k w i M Z Z f s M L P W Y Y Y s y 7 F y I h Q G q 2 z e S l n L 8 j 7 H 5 y 9 Y l F 2 8 Z i K X K + n c 6 I + a W O G 2 K u O n s 5 v 5 b 3 7 v S y W V L o 1 d j 4 v Y S z 9 O u H t + a a R Z I 5 k r X 1 Z E 9 M O S h f P T v 3 3 H V W n L V p m 5 s T K p q y w T v 6 E c j O + h H J + x U p Q C C z n v 0 H O l 7 u W + e W x 8 n s u Y 8 B k 6 Q E g J K 9 D a 9 f M 0 Z Z B a q A W 9 D W Q K b V x D u V y u E F Y D g w h I Y J + N a 8 g K i X P a 9 0 A i 6 f z I t I G 6 y S x y S R G x j b Y V G J u 3 Y N J q 7 7 B 0 X D M g 6 A e z 5 a q R q 5 k F S p 0 n X j 9 W Y + n S Z W l 5 L / E g Q 6 d N h A 2 Z w M r 1 1 1 1 7 / r g C i i R F u F 5 I F B t o k 3 N / 8 Y / v T Y v T 0 f R T / + i G Q t h a y V m A u 6 h n T R o 0 9 X K d p U Q 1 u I i q H T V n L X / 8 9 7 9 S J m 2 j P f q + t r T K U U / W 6 a x l i 9 O R 5 5 8 s h I 7 z 5 z q Z Y C C h I H x 7 Q i 9 l r d N o U Z 3 Y F l a d C 8 7 t Q h c J g R C Z O I z P b Y j p I M i F h O o Q R O P W I R W i I I P j A U m I Q N S P k E Y d C e T 7 / t P n 8 G I c r u c e L e m l y 2 H F y h X l + o j T L L 3 Z f O 5 E R h P c P z a Q m A D Z N N f K h o H 0 t 2 u u 3 N j 8 q r q + 9 L 1 L 4 W i P a 9 X J u R S c 9 v 7 H / 9 P 8 Z E 4 N 5 U Q M x f W r j 9 v P q g U k W x x 2 h v o e y f H Q g o W L 0 w f + 4 P 4 y z h 6 r 2 b p 1 S 9 q Z X X i x E 4 u 6 Y 8 e z x a W / 8 O y V a d f 2 J 5 q C R p i E a Q k V K P 5 y L 4 n A b W E R r H 7 g F i I K A f c 3 X L M u 0 N K E g 5 s W 5 J I 9 R K J 6 0 j h g o N 0 r C A W u V Q f H l K V M c H 9 x X m j 6 g L h N A o U g 1 N Z N G b J i 7 / v t O 4 v b V Q u f u s V X g h j Z O e 2 K 8 9 z v g r X N D 0 E H i j U p 5 G i + c x 0 D U S 9 C L 9 2 N V J 9 7 o J n 4 D m h T a P u A 7 + 6 r r S g a C s 6 9 3 v P G i b f h u k x Z H v D z 1 y o P 6 X I o 9 c q Q t O A W 2 q / + s T k e 7 u 6 R 4 2 P p s 4 8 c K u O x a d N F 6 e z 1 6 4 u L x 6 I a h 9 f e d E 1 6 d n u z 6 m W E q R i a U D X E N g J 9 z y Q h k A F E C l q f W y A B E d a r F h A r H Q i H J A Z N W y c 0 a i K E + 2 a g u V t S 6 S G 4 c b 7 E R 0 1 c D 8 H V y Z G A M r h + 6 o u c i C W z p c 6 y X M g U w h R Y l s v l T r U h n p J 4 A N b m 0 o 1 + T u Z 4 T 9 i b t r p K w o B G J 6 x t i E F k w p D q w a c b N z K U A i v U d m m 1 G 8 G b t k 6 Q D z 7 5 u a 3 p n L O a R I h 7 c + P i 0 Q 0 r P Y w F g i F R J D G 4 h W I s 4 y V R E h 6 B a w N / d u e 2 d O u 9 u 0 q 5 + o l X 4 u / V V 1 + T 7 v n y X b 2 z R u j C 0 E u P B s G A h w s V K x t Y L 6 Q i L C Y D w y r Z j 4 g s k / k g G T m a 2 W Y A k U k i Q X m E K I J 6 g 0 r g Q v h q K L P r E Y 0 u E H J l c N 0 + / K d b y 3 0 X 9 b J l N d r z R m A f V 4 / r Z P X E K y 5 d l z 7 7 Q P M Q o b p b B + f R h n i Y D z l q R c F 1 o u m j D Q h 9 L H u H I b T I 7 x h l g w w + 1 + 5 r F 4 7 n + G z n v u a V X v r d d Q E c U S + k 7 3 K l Y 3 z 6 4 b V X n Z P e / s r 1 6 c p N z a T 5 2 W v P m l M L X U 8 F p 2 S h w O A Z E D G K w U Q k m w G U 0 Z P Q M K f E d T D I S I U k r 3 3 t a 8 d J R J C k v 1 1 j Y A 2 6 Y 4 j k f C 4 m N w M R 4 x z n 1 2 / T 8 b k m k / M G I Y R 1 9 f p m C q C f w G p f G x G H x F K k B 7 Z N v C Z L m f G c U E z O x g N 4 2 m r e h u s U A q y e 8 V 4 G 7 e O C O u a z f l G v r r o p q 8 b C H J + t W 7 k 4 / c H 7 X 9 f b 0 6 A p n 4 V u X k W t N a x V 9 E 8 o l h p x L J r + 3 Z s P p k M 7 t 6 S v 3 H 1 n e u C + r 4 7 I N A R e s I U i e G K X S K + D Q W 9 S z Z M n V g 1 Y a F B J C B O r 7 U H t A u 0 o D c 7 1 Q 2 L C R y C s 7 L D K o Y Z z H e 8 H l o n V + K M 7 d 6 Y v P c p q e o f 3 1 D o M 0 t 6 E n p A e P Z a 1 f 5 / e 8 z A g 8 n G P t V n b 9 Y s y f R Z D + X z p h n X p 0 W f 2 F e s U 0 H f A O r N y F I 1 r 3 F M Z 9 b n a K z W + a v n S t H X n w T L R q n 7 t d 1 R I O n B t 9 V u X t Q q 4 j 3 T 8 z 7 5 p Y t X E C M P j l C 1 U g D a t y Q Q G H J k k A 2 q I N U y i A r d u G D I B g l i t j l R i I C 9 r s c 9 P w L Q x i E z g v n C o t 1 y o T J J m Y R N j E D p E U k + C R z B t z X E v 2 d + d r e y B c c t x 7 M R U a x i W z c N 2 M m l B D u 6 d 6 / Q X s F a W F V 1 3 8 Z p J 1 p A F R a Q Q e t Z a f 8 Y 9 E c j 5 6 k g 5 N H U 8 n n b t y e 7 k v G x 1 c v F t M g E y I a O 4 K d o l E 9 i G W O r D b 5 5 Y I T P C z P C C C T U I 7 a d 0 C U u s Y o i Y q w Z t T E O 2 g Y S 0 v D f v E L A Q w B D W L r R d o x q u u + 5 i s V 7 j q n n N l o C d p U J y 9 0 A s Q m x r j i / O L u 2 a 7 I Y 2 w q Y O Q Y 4 A t y 7 2 e e S c 8 E Y M G P N A U a 8 4 7 6 t P Z E v W 2 4 c s k c V T D / 3 h P t F e 5 7 G u + k g d K Q d u s X v Y f P / 2 l 0 1 + h 0 Y N x K Q Y t M m b k j w L 1 e 7 v 7 3 9 N 8 4 P T I 5 w a Z o V Q 9 a R q A H k I j Y x a g J D G Y H W t 2 S M s 4 R I C A e I a B g k J m O y e S V s r 4 0 P 4 u l C 7 R W 2 Y A r h g q c n k 3 o 4 M W r 6 + d 1 i y g I R E o A h h b s Z k P k k I e B z l Q H m 0 w V O s 6 q d M 7 S b A 2 q N P 1 C 0 I 9 f S u g + N W 1 d r A G k j j e v e L j W U a 1 L a v P P 7 8 l J f G 1 J D h Q y r W M y a B o 2 x j 8 z 0 3 T F 7 X O c L M M K n n u Q H T o Y s 8 3 D s D U i O E P T J 8 k g e I I a k Q b o u / 4 X 5 A X Y b E B h e v j p E i Y 0 Z A a W S C g b h R R t d m X Z m / r q m 3 J w 5 M W J r 6 L 3 j f Q x t 1 x o + Q r 1 q + K B N g Y m L b n J N z 1 G t V R U b 3 s p Y P E K E m L V g D S F G w m u U l K h W Q L i y 5 6 1 g W J B s E 1 y x d t C D d c s X U K Y Q A a 8 u 9 F X s F s f 3 9 r R + 5 J W 3 f + m j 5 P s K p Y d L o h p 8 + C O 1 E Q 8 C A I 0 A / e J + B c w i P y W C f J R X c 0 y p z 2 t t c k r k q s F R J E g J c U w O R Z P 8 I B o I r w x b E i e + O + a U L 7 h N h j g 1 5 v u u G i b e g Q g g W e O / d I H h j 0 A X r s i v X u 4 Z 7 h 0 j m r i I u k T o H c 0 7 1 C m + I Y w 3 m l d R 3 W y E F u H Q U T 0 A 9 P Y I x C M 5 5 8 M m 9 J b N X A 4 k C 3 F j W T l 8 Y i 4 + 8 Z W V 6 5 r G 5 u 6 h 1 t t D f N x g C B D u S D M A V q x H W A 2 G 8 / g t Z D L Z B N J h h f R D H o E o 8 d C 1 k 5 R I p A w h e H T s R 5 A C r F l b M 3 J S J X v d r b + 7 / E 7 9 7 Z z m P Q E N k + j x B 2 8 a 4 9 e r 9 s Q z p 0 v N X F a L u 3 7 9 v f L 2 b N i A s k o Y w s z r 1 x L G 5 q F j B A N r z 7 j d f P 8 V 9 H b 9 n B q v k 9 V 0 B q 7 / r 4 1 1 Q l 9 r z c 3 Y k J k z 6 I r X 6 v / f N V 6 a f G y U h Z g 0 v i F A s R M Q 3 N V g q R C I k L A X r x L I h h i e C W R x E I B S 0 r 3 d T h K X o I h T h i G e x f B Y D u Q 6 h x T p h w e K t P h B z U 1 L 6 b e F T 7 2 + 7 5 t y y W t y 7 x 2 t V 3 i W o S N h 8 a P 4 4 Z 8 1 y S 7 A 8 N 7 S y 1 K k G U o 1 f k y E b x 3 K C F R J B e t C G P / / S t i l W O I g P + t K i W g o q 9 v W z a D X + 1 f d M P C 7 D P Z X G L 1 Y 6 1 3 f Z k k X p l i v P S Z v m z 7 0 f R T u d G D g P Z d B Y F c J O C H 2 3 h K f 9 Q C I g k Q S E 9 0 y E w I i d Y j k Q d 0 7 W b 1 A M I C X O l U O + e P E L Y U V C x w h Z E I + Q c g s R x 6 q L e H m m 4 4 S T u 0 c A H U N A 9 3 U + g V L u 2 M J l 6 f 0 f + 0 K J Y b T L f i g r N K x m K E + + T j x b F E B C F u Y N N 2 x M f 3 V v 8 2 o w j z j E w t f J 0 L U N s d Q r 7 g H j L 5 7 s g e V a t K R 7 7 o f y q K c D f E d Q Y 0 J h D c L 3 f c u m 9 L t / 8 0 j 5 I Y K L 1 i 9 P v / p D r 0 p 3 P r w z L d j d 3 z 0 f 4 d Q x i V C 0 O R J I T x O 6 Q Z B c M M 9 k U F m P 6 e Z / u G m s E o G N F R B I Q D A I P q H v B 0 S N d x k A s i C Z J U x I V F u D N t q P v I N r r D d c e 9 H L 0 s / 8 l z u y y P e s Q S 7 H c 1 A E X z z k d c X N w 4 U T h L B W b v m K x r o e P d F c 1 3 V / 8 0 6 u Z Y E o B a Q z x 8 P t a r 9 3 H L 7 j u n P T / / 7 C l t K f b X C P u x S R v o t x o h Q o E t m 7 e E S k I N / z q e e y W 5 q V x L u + f X N 6 9 3 d d k T 5 / x + 2 9 g y P M N u b l 2 G T M g L W F 7 n S A 6 y L r 5 k 1 F N Q h 3 v A 0 2 i D Y I C I h Q r F T 7 K e A 2 2 g 8 2 E r q S n l + y I v 3 r 3 / 5 c s T j x U z R 7 d u 9 J q 9 d M E D t S 5 f j S k G x i p c e B w 5 P T 7 N O h v r Y L v / 6 e W 8 p D j l 0 I C z V d G Q E k L 1 n D 7 H L 7 e + i E u O 5 k u m H z u v S u a y c / c j P C 7 K K v y z f s 4 A 2 D 0 K Q e U K x / F o U b R / P X A t 8 P d X 1 Y U a 4 O I Y t Y D S L F z A I G J E 1 c K 9 Z z f V h I b u u 7 / / 1 n J r U R u b i A g b a b t j s T b k 2 P c A e P N H N K 7 X 4 q l i 6 j t l r m p e p U + l S M p c N H m 5 / y 0 Z 7 a j V M H / R c e Q L t O 0 4 2 T 9 p 6 3 b m X 6 h X d e m x 5 7 p P n x g x F O H w Y y x m A N g s G 1 T Y c g D m E B F g a k z 9 v v g S O Q X R s B j c + u J 2 C s D V e I C 2 h / u E t x n i 1 i P p b K d + T j h h U y z c v N J / 9 5 K 5 l D J K j U S y 2 4 6 h 5 k q s + p e F N e / j / + G 0 s V V k 2 T h l + c b x O k K P F d r m d A W T V h 2 u S N r W s c 7 N c n K 5 c t T V s e H 8 V M L w b 6 E s r A D d J 8 U G K K S u j 6 w c t d n B c p 7 r A o f k a T u z d T y A R 6 R R U h V 0 c W R 1 o e C B A X F u l s j i M f N w 8 B C d n X t m d r g E w Z 8 R y Q m A k N + i m R + m H B g L K s G A 9 Y D d G e c 2 q U x 2 S C t f E v 3 j h h t c P q B d S f x X I v C M U i R v N Z v 8 Z f i P O A o p H N e 9 / r 1 w 6 l + E Z 4 4 R j M m B b q w Z o p W A C x Q B s m X k 8 F C C K D F 1 b P U i a C R f j E V h D E B e e 5 B q k / / n c T q w F C e K N t X Y T y P o n V q 7 P L 1 m p + C H e A d a r B E t Z 1 6 I d f / 9 Q D k 8 p B D v W t 6 0 I Z B N w 3 X j P W h m N c R F D O k o X Z R X 5 u Y v n X C K c X A w n l 5 Z M 1 D J Z M Y A i x Q e 6 n 0 d s w u H X 8 B M o h S N b l 1 b A / 3 M I u I I a n c L l y Q R 7 1 Q F h L n M K N V L 9 4 V 0 W k 7 3 / s t 5 s J X b 9 8 U b 9 j Q Z n 9 U C x r l n f P E 5 W H D C t m 6 Z N A + 4 c D u j J 2 n a j K C F A M 4 S H o j 7 B A w y A y f y z z 2 1 8 7 e b J 9 h N O L g Y T q e s 8 D 9 y 2 C Z k I Y g 9 5 l f W q I Y e L c Q A h N + 9 H 1 K L 8 m F W s U r 4 l 2 j X t b u i R G E q M R H p t s o f O k 9 J 3 j E Q 9 p d w L p x S P e x g o M A j L H L 0 o E C O O U h b D k P W / W 6 v l Y j l c W p a 1 U u F e 1 x Z k W + d y a m F C 7 a P p D 2 2 I f C x T K q I 2 6 L t 7 K d M 7 x y T 9 J M 8 L p x U B C z Q Q G v A v 8 e A I Q 8 0 i + t 9 F e 2 Q 1 R H r I A a 8 S F M v / F c i p T 7 B T l I Y I N s V k G J B V L 2 Z R v f 8 w J l f M z k W o y W S g a q B f C m q P y r F S Q T I r d u f G r 5 2 C O K W D C F n m D I A Q 8 B L / t E g b q s s A 1 X R Y p l J Z 2 I l n c A 7 m s V A + i 2 a z i W L V 8 8 N z g C L O P W S M U h P t V g 0 B b h x e x h F U Q B L s N r m S A J i Y 0 L E y 4 b 4 T H t R 5 m t C n P G k D n S l J E E i J c N y Q i d L 7 H / V z v L a k 4 1 d 4 I 9 f j 3 L K c y d r B n 7 5 5 x I h R 3 L 5 O D s A c J L F 3 y x l U k O F b e e b 4 y L c i H b P P G T q Q F 2 T 2 c n z f f F y 6 Y P 3 6 s 3 r R t Y b 5 v o G 3 J A 7 G / t l 5 Q L D 0 F 0 V M q v l v i 9 K H v m + p h j H B 6 M X D p 0 U z R X t E A l i 7 V a + z A P F L b z S O Q N C x h 4 B 6 y S F 2 r A 9 o v Z E F Y Q l R b B S 6 f 6 5 X n G C g T 8 f p Z 0 j b + 6 m v P p V u / 8 s y E d c l / f S T M H k Y 8 d i z X N 3 9 n k S w 7 Y u 2 e 3 d e 8 9 X b i f J n D / K 9 l g S Z B 8 f n w G 2 / Y k L 7 4 8 M 7 S D / 0 I N Q x Y J 9 f r j 4 + 9 9 + b y q / k j v H i Y b 4 1 d u F V t z T c s u F 2 s A w F u I y x G j T a Z g B A Q f j E S w U f O L k t W k 8 l x B H F d C D J L F 6 S x 3 + P y g O j 2 K 3 c 6 I M K n 7 t 7 e T P T 2 y i 1 C n v f H + 8 S P n 2 z 6 6 g d e d 3 l W A v n + + f g P v / H y h i A Z r i u p + X w 5 I e e u e S 8 e e C O t h I l 9 N v e 7 9 a 5 t R T l A u I m 2 N u p s X x u s 3 f 6 j Y + l n 3 3 V z u v 7 i N e n u u + / u H R n h x U K n h b L 6 W x z i c Y w u X 7 4 f E H I m 5 7 e 1 s e + S C e H m E b B B y 5 C 6 X h + G 2 O 1 U N Y F m + U C Z E h x d P 3 w Q I M g / 8 f G v F W E P h e C J X i Q R X z n + r V e f l / 7 v l 5 9 M H / j u c 9 N v 3 L 4 v b d 3 + X H E J T y x Y V h 7 w e 9 O N G 9 I f 3 f H E 0 P 2 B v M e O N / V 0 n 5 M n T k 6 y b N b o L c n 3 v u K C V e n N L 9 9 Q l j 5 t O m d F u u O B H e m + r c + n o 9 l c H s 3 X P L P n S L k W k X / u z Z M f W B z h 9 G P B e 9 7 z n g + 1 r Y h l O g S Z s J s w J b h g o A l T u F F t B D l Y P I t S u x 7 F q B H a P 8 D i E P h w 9 Z B a E i I m h N t A l P Y x 8 1 2 1 q 4 j k U V / W S 5 m R K W S d k Y s L 6 r e A u Y r u r 9 6 v 3 r w 0 3 f 5 Y Y w 2 U 4 S 2 z 5 S d c y k s s D 6 d / + o a r y j v 5 v m V j S p / f m s m 2 o H m a 9 p 3 f f k k m x s n 0 p s 1 H 0 9 0 5 L F y + Z G H 6 t X 9 + c 3 r n L e e l z e e t T b c / u K O 4 g X 4 T S l 9 G H y B B I X 1 W b 2 G Z 7 f P e B + 0 0 A e 2 l M N 7 B d 1 s m 0 e 0 P b E 9 / e 9 + O 9 P W n 9 6 U d u w + l F U s X p T U r F u f j z V P Q y n 7 b K 8 4 Z L 2 u E F w c z j q E M V C y 8 7 E J N i N o y t G H u K d 4 r U V s q n w n Z o G v B e c 4 J 9 4 4 r 5 z O C h V V Q V w K F M N a 0 s X x i K + C e u k + c a / 7 K 9 c 6 3 U F h 5 v / w 3 O R Z b v S p 9 5 B 3 X p I c e b F Z i u M Z 0 g p S 9 F f K R i P n 1 z 5 9 I H / / x 1 6 V t T z 2 d t j z e / R j 5 x g s v S u / 9 v Q f T G 7 O F + b v 7 n h 3 / o T b 1 R K R J 8 1 v + Z Q t V x 4 G B Y 5 n U C K n P n A f O O T l 2 I v d J b l f + 5 / h v / u i 3 p d 1 b J 9 5 h O M L p x y k n J f z y n 2 e f B q F e R T 4 s C J c t N H e X G x l x E l I S b q 4 Z 4 a 7 T 7 3 U Z X U B G F o m F Q k J K I m J I f y k M L 8 8 / s H 9 q 5 v K F Q j z 3 1 V 1 L 0 2 / 8 R b N Y 1 c N / 3 q d X A 1 l K f f L o x G r 4 T h i 9 q p n K K s T M / 9 e t W p p + 4 n W j 1 P m L i c m j O A M g E y s h 3 u q H N p k I f h d C k A M s S s w v t c n E T X M + 6 + U X y Z G B V Q k y h Y v T R S b z V 1 x I 9 X Y 9 i 4 W I k i T c X P t Z W G l 5 h D t 6 p P k 1 + q F X P A w J 1 m / D y W 3 p L 3 / m j e V 7 x E p c v O i L X / z e t e k j b 1 m V f v 5 7 1 + T 4 a n L / 1 O C G 1 k A + b z P y g O T e H G e N 8 O K i E I q W H h a E L k C L X n f d d Z N + S 5 X W h 6 5 f s Q v 3 r I 1 w 9 4 A r Z Y t H M Q g 2 A U R G j 3 + Y z B X z f f G L X y y k 8 B 2 J 4 m d r W K 1 + x G X N 1 M H 9 E A e 4 d 9 w l r q D l T D f d d F M h s U d K n B s T y q c D d 9 x + W 7 r h 4 r X l f i W R k P G e N 1 1 d k g n R B u 9 + + P C b V 6 W b L m k y o y x Q / b a l S e Y p k H c h p n o P s t I j z D 7 m Z c E c I 1 B c H K 6 I Q T g V j c y q R D o c m a 6 9 9 t r y m e t V t H 0 u 1 1 + C I i 5 g g f w l s J I A z i M E E h r I x G I g C 9 J 4 6 D C W Q S E s A b S M q C 0 s r B S L p U z u p o c P r e W L d L 6 Y D R m V J / 3 c X l o l A e M x f e d L X M R 1 p x O X X 3 N 9 + R W O z a u a H + 7 W D / 3 w o b 8 8 k M Y 6 X G G T 0 O W 9 f 8 f z v p 5 7 q K / 9 w v v H f u j q X O 5 o + d G L h f E Y i g B G M q H r J Z T 9 Q M A J P W F A R I T x a D q r 4 m 9 t f d p w b l g t M Y w y r L 1 D K t d z G V k l K y I Q k o A 7 Z x g g i 5 U R s n d I 5 F r 3 U L 6 y K J C Y 7 L U f E d U n l I n 7 h 9 v 5 U o G + / O m / a C x 3 T Z 4 m Z G o m k f 0 v X k T e J y 5 b k I 6 n D 7 5 x 0 M O N I 8 w m x g l l E J C D A L / m N a 8 p B 2 e C u + 6 6 q 8 Q b X C i W Z R j U W j Z A u C O N H 8 8 4 I c Z s C X f 7 k X k k o s 3 V R f 1 Z p r C I k h / 2 v 5 R w / o Y L 0 r / 8 / W Y F P d K E x x f K K d x B 5 E M o F u / D b 5 r + E Z I R Z g f j 5 s M A c N m 8 7 + G T n / x k b + 9 w I H R h 3 V i r Y R F k q t 2 c m m C E X 9 m z a S m Q N M q 0 x l C 8 x n 1 E H s u k 4 l 4 s I c v I f W w / d v K N x P a n n 0 w / + u b m B a D F G v V i L 4 m I O r 5 l k U u / 5 v + 3 P t E 9 j z f C 7 K M z b S 6 G E d x L O E w H g h e x i A x c v O 1 1 J p A U i U n g m l z c 0 E E x x W w A g c M K U Q a s V Q 2 u o F j N O Z H I e K n g V 2 8 7 m p 7 d c 7 h k 9 P S T e p a 4 r 9 d l X E K u o c n h j / 6 9 q c u 9 R p h 9 z O 8 S W C 4 b 1 2 c 6 c D P q w H 4 m Q X y s v o D 2 i g q p b Z b k d J M J g k z Q J h M g k e V M L z U y w b / 7 x 1 c 1 Z C q P 7 2 d z l b t L g o m 3 I R V v v / b x H r 6 8 Z 0 S o F w P z a T X E 4 O q E A L M 6 f m l Q L D E I 7 d 9 / 4 q I N S 4 J 6 D V 5 9 D Q H w 8 p a X C m o 3 6 q W G / X t 3 l / r p M 5 t f T v S d R Q r X O V Z Z / O F t z a u s R z i 9 K D G U Y F b g H 2 l o V o d W + 9 S n P l W + 9 0 P E T Q H X 1 z / X O Q j i F t m 8 8 h R t F g a p d h u 3 c Y T h I I l E G e l 3 7 t 3 i R c 3 b f W U q 7 d e v l i D x H M x n f b C X I R z h 9 K F v T t s a t b e + 9 a 0 D 0 9 T t H 1 Q T 2 M v y D e P 6 I S 2 3 k m W M 9 z 6 M M D P U Z D p 8 6 H A h k L k n + 8 t v T W X 9 6 H i x U p R l 3 o b N w I 5 w a u g k F G K Y J L X i / D O f + U x v 7 2 R 0 P Z 3 r k Q i T w 1 L f g 8 A S h V t n 8 F / K b t V L G T y E m O d b u q z 5 Z U d 9 6 a 8 n e J E p X p e G V I 7 F C p Q R T g + m E A p R 6 m e F b r 7 5 5 r I K o g 2 k 6 w d k 7 P e k a A T 3 s U R p h F P H s v X N B L z k A 5 S E h L m n / L 3 O X g L i + a 3 g E U 4 v p h C q X r E N 5 m C 4 Z b F W L m A S d B A 8 n N i O p 8 R M g 3 6 U b Y S Z 4 c / u a p R a E M e r 0 V i h k i 7 P + 8 R S 9 n H B i 2 u Y S d b 1 t P Q I s 4 d x Q n E F 2 q Q J W D T q u C U 7 g e n e R 2 7 + x k s s a 0 s k Z p r J x O 8 I / Y E g n 7 7 n 6 f T B N y x J Z y 1 v M n k I E y 6 g z + W x k O z y h U u t 7 3 / 0 v 0 1 + B + I I s 4 t x Q v U L V g 2 G T J y f r P m T P / m T s m 8 m a W 1 r 5 l g l c R M h 6 J r r G W H m E C f 9 5 g / d U B T X j b 2 V 6 D G h C 8 b N H B V i T S x 2 H k s n j p 8 c X z 8 5 w u x j k s t H 4 N s w M B a 5 W k j 6 + t e / P n 3 8 4 x 8 v E 6 / D w K D T i t w / g + j 7 C L M H P z D N 9 f 7 s A 7 0 X z 1 T D V y Z 3 j W f + X x 7 5 y G 6 f n 7 Q x R / W Z p y Z P d 4 w w e 5 h E q H A X + N 8 s C g T J u H h W N L z t b W 8 b + F B h j b B G V h q M y D T 7 o O z e 9 4 k n O h V h L J I N S y V h 4 a + 5 q j / 9 4 n A r 9 k e Y O S Y R K l Z 5 c x N Y J Y P h M y C b Q R E H i a m G g f P F X d b q 1 f H X C L O H X / j e d e N Z v h r I E z F U f d x + C p O r O M L s Y x K h o p O t s 7 N y I i x W w H c T s s N m i q T W + e / D u o g j z B z l / X 5 H m 3 f 7 t Y E 8 M b n r u C 0 e s / + p P x v 9 I s f p w H w J B n N P J m P D d Y j 3 K 3 Q l E G J / p G o H Q X m 1 l R v h 9 O C T P / m d p Z + t l i i J i f a W w U O w G Z N l S 5 e l v Q e 7 X x M w E 7 Q V 7 g i 5 T 7 y Q J B 4 d D 0 g k I E H b N 0 c i C 2 k t g p W c m A 4 6 X D L D Y I 9 w + v D I / V / O h m h e + p 0 f e 2 1 J P t S v I w P r + Q L G 1 D l i q f Z r s 4 d V f P F 0 w G h c p 2 J c x S B K A H F s Y q A a O l w 8 p C M l J 9 q / 6 9 S G l D n C j h I S p x + f + s D r 0 6 3 3 7 C h j 1 m T 0 q l U S O Y 5 C o J g D j H E 9 N j a Z Q G 0 F C h F X y 9 L G D 5 u T g d F 8 Y j f G C S V m M r F r A j d M e T y 9 C g a J W 2 h B L I I 4 3 / z U I M T j H 8 o b u Q e n F z K v / + M z D 5 e V E Z 7 e p f x K z N S z I s g S 6 / r A / u C P s X G + M Q 7 4 L j E V 7 1 K n c O u J / w g H p l s x M 9 c w R c o R i n b T o U g T o N X C L Q y L 4 7 1 2 t 9 5 6 a 1 9 L F Q t o J S Z G G u 3 0 g s D / 1 x 9 5 e f q 1 f 3 Z j + W y M C o l 6 i q x 4 H a 3 3 + x 0 5 0 I w P c t U W D X y f T m E C D y Q w U p o V o X Q g n z r e U 2 f d X T 8 g G 7 J c c c U V 5 Q 1 J 3 r v w i U 9 8 o v z S R W 3 V o o P N Y d U u 5 Q i n B 1 u 3 b k l 7 t z 9 S i B T u W 5 D I m C 2 o f p c X 4 W b j K W T v 5 Q i M Y q q K U K X D 8 x b a b Z C 2 M V g S G Q b E k i S f 3 / n O d x a C S V Z 4 d Z e O p r 0 s k B V L j Z a 7 v H j g E X D f b P E Y P B B 4 W z z Z G 5 7 G q Y L i f S m + G u A b i X H W S K k i k W d s P K 7 h W a j a p + 4 C o u h U A 4 M 4 A l j J C j + w x n I h 6 B 1 3 3 F E m g z / 9 6 U + P n s V 5 k f D 2 1 2 w a T z y A 8 T G W x t c W 7 + 9 7 o R h Z p K n o f O u R l z x y / 6 S 8 u X Y G w Q s i a z j G U o m j H G f Z W C G J i P o 3 n X S 6 i W L k G u a V z + G q j P D C 8 U t / d y j t 2 j 8 x l x g k K 9 b p 5 P H 0 k b c 2 v 0 Q y 2 z C G L 9 T 6 f b O i 0 6 + T 2 R G Q G g B u n K V G V j s g V z z P 5 L N 4 C 5 k A Y W B i Z X M D m S E d P N 1 T v C P M P t 7 / u m V p 9 Y q l j Z K q 9 J Q x O 1 1 k g r l K J p i X L c 2 Y l z 1 a T q S j d Q Z y c O f A Z 0 u I B v 3 i H 3 A p W C K r L G L u I i Z 1 l Y m Q w 3 T 0 y E L N L h Y u W p w + 8 O e T n 4 6 + Y s O q 9 I M 3 N o m o 2 c J c t k o 1 5 r M o 3 D m E i h f 3 S z I E u b h / S D J d Z 1 l R b t 6 i t l D I F E t e R p 3 9 j c H x Y 0 f L T 4 0 G K L 7 v v O H 8 W S U T j M a 3 Q a f L Z 9 I O Q Q L h 1 r U z O t G J 3 o x k g s 9 5 4 f r F J K B y E G q E b y w + / K 4 b 0 / v / / s v S R 7 9 v X R 6 3 3 s 4 Z Y L Q 6 f T h 0 E g o J P M H L T Z O c Y M 5 t 7 a y O u I i m Y 8 E g n u R l 1 e p n o K b L F o 5 w e v H z b 1 2 d x p 7 7 e j r r 0 O P l 9 6 8 2 p o m 3 9 g 4 L Y 1 l 7 H 1 5 v E O M + w g T m 5 b h n T K p c h 4 U l k r G z s s H 3 + r 3 j g G S s E X L Z 6 v R s A K F 0 v v d J 1 B O 9 w 2 A U Q 5 0 + X H 3 N y 9 I D 9 5 / a b + 4 i E A z 7 I t O 5 i v n I F B k 4 E 7 L A 5 Q t y 1 Y 9 w 2 I d M 8 e K V c O 9 q x D v 9 I g 4 b E e Q b A 1 M X X q c N r 3 7 1 q 8 v f U y W T M e S J m B I Z v T V p M M b n o W T k p M G l y 1 k e i 2 A R A q F i H Z 7 9 v r M + / Y g S c 1 g s m 9 T 6 T C d z R w Q 8 d e g 7 i o w 1 u f P O O y c p w x c C S 8 d q I n V Z K f d u J y b I T 3 g x c 8 X t H 4 + h w p o Y E E / l R h a o J o R z d E 7 7 R w I C O j S e s Q m 3 c I Q X D / q f S 2 5 1 y m y R C S h b r r t Q o J / L 1 y Y T x P j P p R h 6 n F C R G r f C v I 6 L 2 s v z u X T 1 K v Q a 9 d t k k a + r k 0 f 4 5 g T P Z b r n 3 w a h T m i c y S i E 4 q Y B T R K a j Z t H I y F G D R a I f 0 7 7 x P N O 0 u a 2 e i k / x L M 0 I 5 w Z 4 L V Y X m a + c a a Y K 1 M n 8 5 E m 3 D R a q P 6 J G j F Q G 4 5 b E Y F o N r G S + S l u I g L V L m J X B n C E b 2 5 Q u m R m N t C V 1 P p m x 3 h S g o V B i h p 8 5 / q V y + a W d C i X D 5 k Q z j I j m q s m I n + b 9 Z I 9 n K n b N 0 p K v P R h k n e 0 N r M b h V C I E m v 3 A o j D T M c M O d L U G i U W v S J W W L g 2 / K z n T B M T I 0 K d O R A a R F g A k Q m M v 2 c i 5 o u Z 2 m Q K s F C B N j E 8 t i G R g U z 9 / O P p F t S O c G Y D m a w P b e N M T l b N 7 / e u B / G P 4 D M s V S Q n g m T x H d H 6 / X i A F O 4 I c x v 1 r 6 / M h a z v 5 B R e C 5 I P X D v k C Q K 1 Z 8 r t 7 5 d 8 m K 3 g d Y T B 4 I r 7 E X C v I 2 A R x L j t V w 7 E G J l n / E b i T H 8 V Q u c T u w H a x Q C J n y J e a i N W W M Q K i h p + g H q m E 4 y j G G p 6 S A T x D L j d / e Y E 2 z F v w A O i x v E b + S 4 I x K 9 f 7 n L m I K X / D 7 e x m M l B Z M t W 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 G u i d = " 8 c b 7 2 f 0 b - 8 b b f - 4 5 e 0 - a 1 0 6 - e f 3 a 7 4 c 3 5 1 8 2 "   R e v = " 3 2 "   R e v G u i d = " 5 0 c 8 c 1 0 a - 0 6 b 0 - 4 8 6 4 - 8 f b f - b e b 4 8 6 6 e d f 5 b "   V i s i b l e = " t r u e "   I n s t O n l y = " f a l s e " & g t ; & l t ; G e o V i s   V i s i b l e = " t r u e "   L a y e r C o l o r S e t = " f a l s e "   R e g i o n S h a d i n g M o d e S e t = " t r u e "   R e g i o n S h a d i n g M o d e = " F u l l B l e e d " 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 M o d e l Q u e r y N a m e = " ' R a n g e 4 ' [ S t a t e ] " & g t ; & l t ; T a b l e   M o d e l N a m e = " R a n g e 4 "   N a m e I n S o u r c e = " R a n g e 4 "   V i s i b l e = " t r u e "   L a s t R e f r e s h = " 0 0 0 1 - 0 1 - 0 1 T 0 0 : 0 0 : 0 0 "   / & g t ; & l t ; / G e o C o l u m n & g t ; & l t ; / G e o C o l u m n s & g t ; & l t ; A d m i n D i s t r i c t   N a m e = " S t a t e "   V i s i b l e = " t r u e "   D a t a T y p e = " S t r i n g "   M o d e l Q u e r y N a m e = " ' R a n g e 4 ' [ S t a t e ] " & g t ; & l t ; T a b l e   M o d e l N a m e = " R a n g e 4 "   N a m e I n S o u r c e = " R a n g e 4 "   V i s i b l e = " t r u e "   L a s t R e f r e s h = " 0 0 0 1 - 0 1 - 0 1 T 0 0 : 0 0 : 0 0 "   / & g t ; & l t ; / A d m i n D i s t r i c t & g t ; & l t ; / G e o E n t i t y & g t ; & l t ; M e a s u r e s & g t ; & l t ; M e a s u r e   N a m e = " R e v "   V i s i b l e = " t r u e "   D a t a T y p e = " L o n g "   M o d e l Q u e r y N a m e = " ' R a n g e 4 ' [ R e v ] " & g t ; & l t ; T a b l e   M o d e l N a m e = " R a n g e 4 "   N a m e I n S o u r c e = " R a n g e 4 "   V i s i b l e = " t r u e "   L a s t R e f r e s h = " 0 0 0 1 - 0 1 - 0 1 T 0 0 : 0 0 : 0 0 "   / & g t ; & l t ; / M e a s u r e & g t ; & l t ; / M e a s u r e s & g t ; & l t ; M e a s u r e A F s & g t ; & l t ; A g g r e g a t i o n F u n c t i o n & g t ; S u m & l t ; / A g g r e g a t i o n F u n c t i o n & g t ; & l t ; / M e a s u r e A F s & g t ; & l t ; C o l o r A F & g t ; N o n e & l t ; / C o l o r A F & g t ; & l t ; C h o s e n F i e l d s   / & g t ; & l t ; C h u n k B y & g t ; N o n e & l t ; / C h u n k B y & g t ; & l t ; C h o s e n G e o M a p p i n g s & g t ; & l t ; G e o M a p p i n g T y p e & g t ; S t a t e & l t ; / G e o M a p p i n g T y p e & g t ; & l t ; / C h o s e n G e o M a p p i n g s & g t ; & l t ; F i l t e r & g t ; & l t ; F C s & g t ; & l t ; A O F C   A F = " S u m "   O p = " A n d " & g t ; & l t ; M e a s u r e   N a m e = " R e v "   V i s i b l e = " t r u e "   D a t a T y p e = " L o n g "   M o d e l Q u e r y N a m e = " ' R a n g e 4 ' [ R e v ] " & g t ; & l t ; T a b l e   M o d e l N a m e = " R a n g e 4 "   N a m e I n S o u r c e = " R a n g e 4 "   V i s i b l e = " t r u e "   L a s t R e f r e s h = " 0 0 0 1 - 0 1 - 0 1 T 0 0 : 0 0 : 0 0 "   / & g t ; & l t ; / M e a s u r e & g t ; & l t ; F i r s t N u m   O p = " U n k n o w n "   V a l = " N a N "   / & g t ; & l t ; S e c o n d N u m   O p = " U n k n o w n "   V a l = " N a N "   / & g t ; & l t ; / A O F C & g t ; & l t ; / F C s & g t ; & l t ; / F i l t e r & g t ; & l t ; / G e o F i e l d W e l l D e f i n i t i o n & g t ; & l t ; P r o p e r t i e s 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3 0 2 1 8 5 7 9 2 3 4 9 7 2 7 1 4 & l t ; / D a t a S c a l e & g t ; & l t ; / D a t a S c a l e s & g t ; & l t ; D i m n S c a l e s & g t ; & l t ; D i m n S c a l e & g t ; 1 & l t ; / D i m n S c a l e & g t ; & l t ; D i m n S c a l e & g t ; 1 & l t ; / D i m n S c a l e & g t ; & l t ; D i m n S c a l e & g t ; 1 & l t ; / D i m n S c a l e & g t ; & l t ; D i m n S c a l e & g t ; 1 & l t ; / D i m n S c a l e & g t ; & l t ; / D i m n S c a l e s & g t ; & l t ; / G e o V i s & g t ; & l t ; / L a y e r D e f i n i t i o n & g t ; & l t ; / L a y e r D e f i n i t i o n s & g t ; & l t ; D e c o r a t o r s   / & g t ; & l t ; / S e r i a l i z e d L a y e r M a n a g e r & g t ; < / L a y e r s C o n t e n t > < / S c e n e > < S c e n e   C u s t o m M a p G u i d = " 0 0 0 0 0 0 0 0 - 0 0 0 0 - 0 0 0 0 - 0 0 0 0 - 0 0 0 0 0 0 0 0 0 0 0 0 "   C u s t o m M a p I d = " 0 0 0 0 0 0 0 0 - 0 0 0 0 - 0 0 0 0 - 0 0 0 0 - 0 0 0 0 0 0 0 0 0 0 0 0 "   S c e n e I d = " f 7 8 7 4 2 3 3 - 2 3 4 9 - 4 1 e 4 - 9 f 6 1 - d d 1 1 0 a 5 5 3 6 5 3 " > < T r a n s i t i o n > M o v e T o < / T r a n s i t i o n > < E f f e c t > S t a t i o n < / E f f e c t > < T h e m e > L i g h t < / T h e m e > < T h e m e W i t h L a b e l > f a l s e < / T h e m e W i t h L a b e l > < F l a t M o d e E n a b l e d > t r u e < / F l a t M o d e E n a b l e d > < D u r a t i o n > 1 0 0 0 0 0 0 0 0 < / D u r a t i o n > < T r a n s i t i o n D u r a t i o n > 3 0 0 0 0 0 0 0 < / T r a n s i t i o n D u r a t i o n > < S p e e d > 0 . 5 < / S p e e d > < F r a m e > < C a m e r a > < L a t i t u d e > 3 1 . 7 6 4 2 2 8 9 0 2 4 8 3 2 3 9 < / L a t i t u d e > < L o n g i t u d e > - 8 3 . 6 9 2 6 7 2 3 7 9 5 3 9 1 7 5 < / L o n g i t u d e > < R o t a t i o n > 0 < / R o t a t i o n > < P i v o t A n g l e > 0 < / P i v o t A n g l e > < D i s t a n c e > 0 . 5 < / D i s t a n c e > < / C a m e r a > < I m a g e > i V B O R w 0 K G g o A A A A N S U h E U g A A A N Q A A A B 1 C A Y A A A A 2 n s 9 T A A A A A X N S R 0 I A r s 4 c 6 Q A A A A R n Q U 1 B A A C x j w v 8 Y Q U A A A A J c E h Z c w A A A m I A A A J i A W y J d J c A A D y C S U R B V H h e 7 d 1 5 k G X X X R / w M / u u W T R a Z q S R R r t k L Z Z k Y 9 k G 7 M L g B U N I 7 B B j p 5 I i M c E x x F S F M i n + M B h j H M B V A Q p S J B C I W R L H g W B C C D i C m C X Y k r z I k i 3 L W q x 9 Z i S N N K P R 7 P t M 5 3 z O f b / u 0 7 f v e / 1 6 1 C P L 0 + 8 7 c 6 v f u 8 u 5 Z / l 9 f 9 s 5 9 7 5 5 u 3 b t G k u n C W N j Y 2 n e v H m 9 b 9 P D + b b 5 8 + e P f 7 / 9 9 t v T z T f f n A 4 d O l T 2 P / 3 0 0 + m a a 6 4 Z P 3 f f v n 3 l H j 4 f P 3 6 8 / I V F i x a l p U u X p i V L l p T v g W P H j p V y F i x Y 0 N u T 0 t 6 9 e 9 N Z Z 5 3 V + z a B u + 6 6 K 9 1 4 4 4 2 9 b 8 2 1 d X k H D x 5 M y 5 c v 7 3 1 L 6 f H H H 0 9 n n 3 1 2 W r V q V W / P B P b s 2 Z O 2 b t 2 a T p 4 8 m S 6 4 4 I K 0 d u 3 a 8 X Y G H H d M e 2 z P P P N M K W / h w o W 9 M 1 L 6 + t e / n q 6 4 4 o p y f P / + / W n l y p W 9 I w 3 0 0 7 J l y 9 I D D z y Q r r 7 6 6 v H + c P 8 1 a 9 a U M h c v X l z a q y 8 3 b N h Q j o P + i 3 u p p 3 t A l p H S T v 0 Z + 2 o 4 V 1 v i 3 t u 2 b U s X X n h h O a a P 1 O G + + + 4 r 9 9 V / 1 1 5 7 b e l L + + 2 7 9 9 5 7 p / T F N y t e E K F 2 7 N i R z j n n n N 6 3 q d B h X Q P Q D 8 6 3 R e f e f / / 9 R S j q M u p B 7 4 d a 0 J W 3 c + f O c d I Y / A M H D q R L L r l k v N x + h O r C 4 c O H i 2 B 1 Y c u W L W n T p k 1 T 2 u y e j z 3 2 W C E R A W q T I P D U U 0 + l j R s 3 l s / P P / 9 8 e v b Z Z 9 P R o 0 f H + + O i i y 4 q Q n v u u e e W 7 4 D 0 F A 5 y u a 9 2 1 / e 3 H x D p s s s u K 3 U J P P j g g 0 U h U Q D K N Z b a 5 t 4 E 3 n 1 8 j n 7 T j / r e m L R x 5 M i R t H v 3 7 n T e e e f 1 9 j T l G y / l a P O K F S v K / i e e e K I Q 2 T V k S P u M 2 Z m A F 6 Q W 2 m Q y C D X q g T V w 0 8 H 5 9 T U E K L 6 f O H G i / J 2 O T E B L B l y v n r S z / Q a c 0 D / 8 8 M O 9 M y a f P x 1 o e k D U N h A m 6 o t 4 X / 3 q V 4 s Q B i H W r V t X B E d b C F M N / V N r a d b u y i u v L J p e m b T 6 o 4 8 + O q X P k Y n V U h / C 6 1 w k c F / f g a A j E 7 h H b M 5 9 1 a t e V Y T 9 Z S 9 7 W S H 7 + v X r 0 + b N m 8 v 5 2 m B z H q I j F s v O A q l / X Z Y + d N x n f f T k k 0 + W u t u 0 t 7 b k F 1 9 8 c S E S q O O Z Q i Y Y t 1 A 6 S O f p 1 O k E j C Y m 7 G 3 U l q E N n R p u 1 n P P P V d c m R o E I o Q x o L M J g 0 G m Y Q 3 C d d d d 1 z s 6 G Q Z x 9 e r V v W 9 T o R y k A h a K t g z t 3 s 9 C d d U p 2 s G F I Y R A 0 G n w c I 3 a d S T c 2 g D h F k G 7 z q 5 H O n A M y c J 1 q k H z X 3 X V V c X 6 c K F Y M f e n 0 M I C G k 9 u H 5 J 3 j d X X v v a 1 Q l J w n f P 1 C T e Q R a k V l 3 H V Z v d R v v 7 S J n 3 B 0 r N q x k q 9 1 M d G l p S D f D f c c M O k / g + w w F x z 9 z x T M E 6 o g I 6 t 4 4 T Z R g h z / A 1 0 C S / Q 1 O p k 8 M R O 9 T n 2 K 8 d g G r y w G l 3 l t B G k 5 n 4 Q 4 q 6 4 Z z o Q F s I U Z C F E C E O I a 7 A g r A 1 o D w s Q Q A S K A n m 4 f K 4 l z N p 0 / f X X 9 8 5 q U I + N e r O 0 L E I N 1 g n R H H e 9 v g g i u J c N O R A 5 X P b t 2 7 e X f c p q K z p k U w a h R w j l O B f J X C f m o y C Q y T G K Q J 9 Q N s a m t t D a S B G 4 H h B e f c 4 k T H H 5 D J j Y R W N 1 k g 6 a T Q i 8 g e A F A X R 0 T Y K 6 k w 2 o g W G h 4 h z k A n V F B m S C f q T s A s E h f A Q i 4 o w a r E 4 / 0 O 7 q w H r U Z K J t 2 w I O z l M 3 9 2 l b U e d z Q y + / / P L S V g m H u q 0 1 a k W n 3 f q l D Y R E R v V y L 5 b X Z 3 8 R w n U 8 D E C m 6 F + W t U 0 m Y I 2 C A G H 5 E N 4 + / a 5 O 2 q C c S y + 9 d H w f h a V c 9 9 b H A T J F c W j j m U Y m m G K h u k D L E J h w X b r c k G G g I w m x o D Y G K U g F d 9 9 9 d 9 H e O p u 2 E 7 j S f m I R g x Q E o H G 5 R 4 4 5 j y C f f / 7 5 5 b u B R V Y k V W d C E r 5 9 G y y M 2 C D I T a j i v M i S B R B M m b S + 6 7 r c K M K n n C A N L c 4 K s M S 0 N p L 4 L H 5 D o D b U Q / I C w Q i k v 2 0 C t p W G v o p E A G U V V l + b u + L N O v E R q B V K n T B R d 3 2 r v r K d d X n q g V y P P P J I G U v t k a 3 T / 7 4 b D 4 Q 1 Z v r V u e o K r B e X + U z E U I T q A u 0 j 8 A R C S N s Q K E K k M w m z T j c g E W s M A v f B d W 2 B Y S E N M g H n L i C S c 0 K I + s H 9 C T F h C S E J b Y s c C G H w K Q j u k e + E g w A j Y W h d A h 7 u G i B 3 2 x U L P P T Q Q 8 X C E C L X 0 t b 6 A 9 H r N n 3 + 8 5 9 P t 9 x y S + / b B A i Z + y J y u G n T A Q m 5 Y w h I 6 I 2 J d o p b a j i P 5 e p y b Y N Q d T 9 R H v p B n K P P K D J l 3 H P P P a X u 9 k d c p I 9 e + c p X l v O C K P p V + 5 0 D j i G o c T m T c c q E G h a E N D J M N S K 4 H w S u J 4 t F s J z f F j A D T H A R z L F w P 2 o Y Q M f s J 1 A E 2 + c Q c A I i O C c I z m V 9 C a c 6 I w K o h / g N q W n i L s 0 P Q S g I x R C E D o K D e x J 4 p K G 1 k V j d K A + K K f r L c W V o Y 9 z T P m U j L Y H 3 G V g A 7 p 6 2 9 S N j t K N G b Z 1 i P K L P u G f O j 3 4 A d a y t p j E I 7 0 F 9 9 K M 6 s 0 r 6 U l 2 0 z a Z + Y k h K 5 k z F V D 9 o l h D + s Q 7 t Q k 2 m d r x C S G j a e j A J l O C + h m N c G w P s c 5 C J Q L B k B I i g 0 a a x 3 3 0 N e F h X l s 4 + F p f l I T D K I i S B E E K W q h + Z t D N S 2 o j n H n F f C D J B b V 0 l F r h q Y h s Z s 9 q C E G o W P h S C z w i o b i w G K x K w P 8 h V k 4 n 1 Z V U J c s S a A X 0 D + k W Z 2 q 0 u 7 s N 1 V L f o / 0 B 9 T y 6 e e + r r m t z I R A k g j r 7 V Z 8 j k u / 1 n M k 6 7 h a L l u G r 9 w B p w G 1 g g / n 3 E K T U c I 6 B 8 + d r 9 G g Y x i D Q p Q T H o 3 B H C j k Q 2 V t D A h z s T o G 1 Z p B D Q Q V a V y 0 o o I z W s v q A 9 B B d R g q T 2 + Y w E 6 q V N / h L e t g X o B + 1 w D 8 J M + F 2 n f d w 1 8 z z 2 K 6 8 m R N R f f W r B V g / x a l g T / c P a c o O j z j W 0 V R 2 N L S t E e S K r 2 J L F 0 5 / q R 4 l o F 0 V I 8 e k D 5 D q T 0 u R t z A q h C K W O 7 9 L e h H J Q D B W C M Q g G m Y Y 2 y E F O A 0 U 4 D K L s U o C w h B D U 8 z 9 t c F E M e A g c D U 4 Q 1 Y V Q G v y o l z o i I C 3 s n u 3 6 i g 1 o Y P 3 g v H D 7 Q B 3 c p w 7 2 v / K V r 5 R r W K T a H d Y m 5 9 b l 1 / 1 D W G X o f E c e V g 1 J t L G + B p n 0 S x 1 H h R t Y u 3 h g P 0 L q s z g W F q a L T K B O S M L S 6 k d K K + a 0 W D g K w z h R l t r N 7 a c k E V f d X H + m 4 g W 7 f D r H g A S Z C F A N Z D K 4 X a B V 2 8 L T h T i n P o 4 I 7 k l T G l S g M Y E 7 R y D 6 k U k 5 i F d r b 2 X V W r u u l 8 + E h + v U r i + h Q Q 5 a O 4 J 5 Q b r N + c q l w a X a w w 2 m I L h s A n a C i S T K c g 2 C 2 A J x P 4 L I f d O f X F C W E 6 G Q s K 4 T 2 M 8 i 6 N 9 A / b k G d 0 + 7 g 0 w I o E 7 9 y A T u p 9 9 Z Y 4 q E I v r y l 7 9 c F E V Y c N 6 E v k B i Z D J G t n 5 j f K b g l C 2 U j m k P Z A 3 C E z F N F w h h e x l N P x A w 9 5 J W f 8 U r X l H 2 E Q T k 5 X K w D J E u R q Z w L w J 1 X Q Z l 6 Q g F 4 V B W u H n 1 t W K 9 2 h o C I n F 3 n B O Z y o A + I q y 1 p d Q O Q h c W o C 4 / z k U e Z H e 9 4 8 i j j c i r f j U G u Y h f + t K X S n 9 R a D H V g c z u 7 z p l I 3 z c H 5 n U g e v N c r G W X M F Q l h A u v D K V 4 z i r J N 5 y j b i V 9 Q z o D x b M W F M Y 7 n k m Y 1 7 u v E I o n R e Y j i z D Q k d y H 6 A u U 8 d y d 4 Z F E M p g h W t R g w D S y v 2 A K A S 0 j u V q j V y D i 6 o s J H H P u h 9 o W B q 5 h r J p a g K D r A S e E E W c p G 6 s Y a y O C N c L 8 V k p b W N l k F E 5 Q b z a d Q X 1 R f T 2 u L h e m b W 1 r c E K I o n 6 E W a b s Y j Y M s b d 9 c r W R v d t 3 4 v b R p n E v r Y r H 2 O t T J Y q x t 3 5 7 k 2 B u u + Z j v k 6 t C Y T 1 B 3 J E h j c G r T c M I h O V U a A Z u s i U 3 2 P 2 u W p w f J 0 I e 5 T Q y w j 2 8 Z N o u H r W K X d n g C h I C R c N 0 L K K t D W g a 7 7 E B L 7 a W V W k c C K 9 f Q p w S R M Q S Z A J u 1 D T P W j 5 Z F a H Z G J 4 K m f + 6 q H c 4 P 8 9 b g E X K / e / f o M c Z G b y + l 6 1 o Z i k o B x D 1 Z X H y k H + d R Z f e J e F A L o v 6 g H I E 4 N f c C C 6 o f o J 2 V o k 3 v O B T L B j F w + n a j T C c l M w S / v l 6 E L r R 1 o f y c s B s e g G H g g u O G q 1 L C f 9 r R A t R a A 2 h L V + 5 U R 2 j k G n c I g G O p B u E M Q b f r A + c p w H p K 7 p 2 P 1 P J S U c i y S V Y 5 6 R 9 0 H Z T 6 V q a y w Y C y G u n R Z p x r h d v U D o i I 8 o u t P 5 f o c 7 Y 4 1 h s i g T + y L f g h E / + h f b T E B r S y f Q / G y t D W 5 W V 2 E 7 k f 4 M w 1 T J X I A d O 6 p k A k G u X g 1 e c B 3 A j A I t L e N M N f g g t W r v Q l H L R Q 1 C B M B Y o k i u D f w z i d g o H z n s C a U g u M 1 I c U 8 C A A S F 4 4 h X V 0 H 7 X E P V g G 6 l i 0 F o i z 1 I a D q Y t 8 g M g E y U X Z h U W r Y H 2 R C 7 i A p I C p 3 j i L Q V 6 G k a j K p O 6 i D j R V H I g o E u Y y D e 4 j l 6 t g 1 J s f n C p l g V t L m p x s G J A Q q B n w Y E M q u 2 I L Q t 2 O n L n A b a d 4 g A N d I 6 h x h C C b l U t e n t q y I 6 G l j G h o h W C Q u V s R N Y a 3 6 g c X h F k b 5 Q e x + 7 d d W 9 / E 3 X G P 1 R I q I C 7 W b C 6 Z P H F M e A k b c 1 g Y i I V w b L J V j r K h 2 s U o 2 R J P s U E c p c g r G 3 7 m E 4 a X z J Q B a s A t i A t q y b a 2 6 y A T D k A k Q g M Y l Q A R Q o o K g u 0 9 k 9 g I 0 u v M c F 5 c g o v V t L A f X i E J A J g J W k 0 m C J l y p G s 5 n U Q h 9 t E u s 1 I b 7 s n y I j D z a L A 3 v / q 7 z m R K w n 8 V A O n E S C 6 z + / c g E X W Q C i q Z O m C j H n B d L B 0 G i M 3 k C t x 9 e V A s V G n O m C A v F 5 S I Y E Q f Q / g T O w B F S Q k U I a E m C F j F C v 7 R y I F y 4 N t G 4 n Y R H 5 o 6 A E j 6 u n + / K J V S E S F 2 Q p Y u o E Z s E 2 t k x 5 S O n O r M W 2 o D E L A 0 L 8 P K X v 7 x 8 r h H 3 I b j I E m 5 i G w h V k 9 B 3 S S H n 1 / E s B S A z a X 9 Y 2 B o I r 7 0 B 3 1 l j Y 1 k r F f X V F 7 V L P N c w L w / 4 m E 7 g r 3 M V D J 4 O I 7 g 6 z S D o a A K L E I 4 R V A L m M 6 F y n s / O 0 c n K 8 p 1 w c w 1 c 5 7 N 9 O t s 1 y o 9 7 + a 4 O S B B l O G Y j M A j j L 0 E a R M h I 3 Q b U w 7 3 D F V N + 1 I X f X x P A u e 5 R Q 5 1 A G l i M E f E B A d Q u 1 z t H n c W I 2 l I L X g A J X Y t 0 L K n z 1 C e I C S Z C 7 b M p T 3 3 E O j F n J r D X d 8 p x X / 2 v v V 3 T B a 7 V V s L u L 0 G H m A 5 o Q 1 n G d F j o O / X o a q u 5 L / 2 t b f 0 8 i j M Z p 2 y h 6 s n K 6 V A L G m G k s b s G A 5 x b g 0 Y l i M 6 P r Q u h F Z G l P s d + 3 + 2 P 7 w E C h 8 y s i H g o 3 C u a 3 3 d x g f i J U N p f C x 0 3 U z s o G 4 K t X e K J m t A B 9 w z y t k n n G I G n Y N w r l A C i u n + d D Q z y S k 8 7 h 1 A r L 9 q M 5 N q j T q y 5 / f q O Y u K K t r O s S B p K Y h g o I y Z 6 u Z J d y Z W Y C q C A W O O 5 h k k x F M 0 z L A a R i f A p K 8 h B Y w G B I M T 9 S A F c n w D B i R l + i H I C h F G i g H A R W A N N q G o 3 x / 2 C T O C 8 u L 9 6 G n y x B e v s e h Z C 3 I M 8 y n e 9 d o R l l E W E W A l P u y u P a 6 Y e k S J G Q v W 1 I a z v s d 9 9 l U k p q R v S h H A q A 9 Q r r L t 6 u M a 1 y I 4 E X D T k r d v j L 0 u n b A 8 R x h i p J z L F 0 q z A d G T i z r o v i C f 1 i z 6 C 9 k O K A f G i Z I S 6 1 m M 3 V z A v C + 3 Q F q q L C K E 1 h 4 E Y w e A a l B i Y G g R B 3 M I 6 0 L C 0 H M 3 P n S L Y t C J X A r g T B N K A q 0 M 8 Y q E M c Y l B H Y R + 5 K 6 / I 4 + 6 K M / D e z S 9 + t d 4 9 J n 9 6 e O f 3 Z Y W L G z 6 w N U n T 9 b v F v R + u w m 9 N Z b / 5 Z 3 l s z o g H K v i v o s W 5 v P y t Q r J d i x d c v b i 9 J Z b L k 9 P P X c w 3 f n w j v T U z m x d 1 a / c p D n v R P 6 r n C O H D q b F y 5 a X 7 5 e c t y r 9 4 B u u T M e P H k 6 r V 6 1 M i 5 c s T j u e 3 Z E e z 8 p n U x Z y d V 3 Q q 9 9 0 0 H a u p 3 g 1 + t T 9 t C m 6 y j 0 X z G + + H M / H F s y 3 g L i x a L V y m w u Y l w V 4 n F C E s R 9 Y i 3 5 C S o s O i m 3 A o B A a G r U m o E 6 P C c k Q 8 r Y 7 E R p d L E M z 2 9 S n b S V d j 2 S s h L r G O e F u D Q M W h 9 V w P 5 b h V / 5 i a 6 7 v w u y K e W Z o a p z x k 2 + / P n 3 0 j + 8 p r p o + C E X h W v d 9 / v n d a e 3 a y W / 7 A R p 8 f u 6 H + b l P j u b + W 9 z q P / 0 l b a 4 c w r t i R e O O B l E P H z 6 S r W j z 7 o Y F + Z 5 n Z W u j / f D 2 1 1 y S V l V r W 2 N 8 D m X h 3 v b k t q y o u i f Y x 3 L 5 R a E E U z L 0 A + V W u 5 4 P 5 z j w 8 t 4 E N u z c u S P 3 8 z m l T d p / 4 o R Y e G G 6 Y u P q c Y s + V z B v 2 B h q m P V 3 O t 8 W g 1 6 D w N H E j h u 0 S E h E X G K f g W f F B M 5 t k h o s 7 p j 1 c s o J 9 6 M f k Z X t n l z P O h A n d E F o 5 0 Q s W A Q p I x a S 0 s z 7 5 q 1 J f 3 j 7 E 3 2 D 9 u P H T Q I v y O X 0 d v Q Q b V U 2 L M 6 f l + Z N / S N G G o b k 6 n c g k 2 B h F k 7 k 8 X 3 f v v 3 Z P V 2 V d i F c t h p R b / 2 j b e 9 + w 2 W Z o D J w k 7 N 1 J y m r X r u 3 b 3 8 6 K 6 W J N 8 b 2 A w L v 2 k U p T Z 7 M V w / 3 6 v I y Y E / 2 H t a u W Z 1 d 1 v 1 p W T p U X N e 5 g u H s f s Z 0 q W e x T w x u F y L j E + c Q U E J r i Q 7 f 3 n s W + O k h / G 2 i c I 2 4 g w a R Y H K 9 + p E p o P x 2 V i v u T 1 h 8 5 t L F P l Y h / H 5 k + O / / r 3 l C e H 8 f g V i Y X S d k W r Z 4 c j c i E y A u w U Y i r g 9 r Q / C P 5 Q 3 R 9 2 Z L W s e M A Q Q G x 1 d m a 4 l M y r A R Z H V f l 6 2 X e v u + a 9 f z 6 U 0 3 X l D c r n 3 7 9 x W X q 4 1 5 + Z j r b M i 0 e 3 f z y M s g q H O b T I / k G M 1 9 j c P h w x P p / C W L G n K t z 6 Z x 4 3 l n p 3 W r l q U N a 5 r X L s 8 l D G 2 h C A M S N C a 9 G d R + A u 1 Y b a V q a 8 N F k Z 6 m 5 c C 5 s l w s l i D Z P S J Y r l 1 D y Q c W U n Y t 4 q U A A Y z 6 2 G T H K A A k t l + m q w 3 B f e 3 C h r C G 4 M L v f H 7 f l L a 0 s W T h v L T 3 Q P M I u d g J E R d l 4 Y p V 6 f t y v 6 3 o Z f 6 i H F Y H T m R i S Y a o p x i l C 8 r T f 2 v X r S u a H 9 S b d X z P W 6 5 O f 3 3 3 l n T 9 h k V p Q W s s k G p J Z V U P q A e r m P t 9 6 7 a t + f u B M p b I v S j / v b g 3 V 2 b f g w 8 + k M O z e U 3 c l N 3 r G g e z c l n e S / I Y Q + R S R 2 3 b t M 6 D l C t K 3 G v s 9 K f E y V y K o 4 Y m l P k T 2 T A d G B p d h + m 4 S L + G D 1 2 D s N D G 7 R S r w Q h X i p t n j i S y e M h L i G r r Y t B 8 l 5 a t X + / l 3 B o z i Z e 6 o C 4 I u f b C q 9 P H / u q h 3 E a Z w I k 1 b j X E P v t z 2 6 M / g k S N s v B 4 + n O F M P q n P V + 0 d + + + n p W d 6 C 9 9 p Q + L I s l l H s l x 0 v r 1 U 5 8 S 1 j f v + L Z L 0 / F D e 4 o i a r f Z u c u W N S Q O h f D E E 4 + X t s T z X N u f f r p Y w K N Z e V z X e j 5 s X x 6 v H T k u 2 r y 5 S Q Y F t m z x d q i L S 4 w r 3 k I 2 s Z 8 6 q P f q S i m E d 3 D x + m W l X 2 6 7 7 b b e k T M b 8 w 1 + W I t B I P g 6 t x 7 Y s C D I R L C R y Q D W o O U I a I C 2 i n S s M i E E k S u n D N 8 J o E H i h g G h c Q / X + R t b g F V x f r + 2 I L W B h 3 Y d I V w v l u 3 w 8 g v T f / 7 0 Q 5 n w E g 3 N A 3 j h h i n / m S w s l A l h 0 g b 1 j T a A P t J N z m E x t a V e 7 K s M b t y J k 5 M X j e q r d e v O L t e w a u e f f 1 7 p j 7 r P 5 4 2 d T P / g h p X p 2 E E L X s / K V o 4 V m J g W e G 5 n 8 4 J J b r Q J c S R 9 N P e 3 e w a Z 7 r / / v n R u t n J S 6 W 2 i w 9 5 9 e 3 P b F q d t W 5 u X k g a O H m 1 S + p Q j i 1 Z k I s s A y z c / K x 1 4 M s e g E I m Y H f u P z x k y w X x z J P W A 9 U M 7 o 0 Z 4 a 4 S W J H z 1 M f M i r o 3 Z e i 4 A S 1 d r v k k C 0 / t M A M V U I a h B X k L q H O X E u Y Q F o R C G 9 g 5 L R 7 C 4 i o 6 z F C w C M k W Q X B M y C E P 7 n h z z V K 1 V 6 h P W o y m 7 e Q 3 Z e V n z R n 3 m V e 1 o o + 4 z s Z p 6 g H I o j / n z m n f / B Q 4 c O J j 7 p Y l P l B / n n 8 h 1 H j t x P L 3 j N R e k 7 7 9 l Q 1 q 9 7 p y S q A D 1 Y j m 2 b 3 8 m K 6 t D a R N P I F 9 2 V S Z L v C j 0 n F z f I A M L L 8 s X / X 8 8 l 1 v j c C 5 v z e o 1 6 c J N m 9 J F F 1 9 c 3 D d 9 w 0 N Z 2 G v z I 4 8 8 X E i 6 L x P v 4 M G m L 5 E b L u j F o A s X L s p l H U z n r G p c 0 X o u 8 E z G 0 C 5 f Z L 8 C B F N C g a D Y C A E B C O 1 P a G l I A m h A 4 t m Z m M d B A E L D H W I d C B Y B R 0 x C w l I g l Y H g O v h r c O 1 X p r + u d Y + b b r q p l O n e L G D t A o U 7 O R 2 c R x G s W n 9 B + p X / d W + J L Q g 9 R I o a C O 3 y 5 R N z U U g g p d 0 F b Y r Y E a L N + s o x / R F W O s q J + g b R 3 p v j p K 2 5 7 1 d n I V e W l H Q e t n y 8 W R Z m f i n i n 4 B x C G X z 2 G N e 6 n l x S S Z c e d V V + T 6 e / G 3 6 B x m W L m m s T O C Z 7 E 3 U c Z O x 2 5 X j 3 r X r 1 m b l 2 L x s p Y a x u u G y 8 9 P D T + 1 J y 3 N 3 7 T 1 4 N I / n v n R W H p 8 j u y Y s H A K H b J z J 6 K 9 e W 4 g B J u Q G T A d Z Y V y / c 8 A g E h g b A p i E J U Q s k u s J D 9 / a 9 Y T V e U E A M + / 1 5 C n t 7 p c x W C j n c 9 n s l 2 B w r v L N R 7 n G 0 6 i W u a h T e + l P m 0 x t y w r K d x 7 3 6 A s P b k + 7 8 7 0 k E 3 Z m 9 w m C T M 6 r y S Q m c T / E h t r i Q f R Z Y P H i J e P 3 R w 7 9 c e i Q d w g + X 8 g k T g w y 0 X I 2 7 q V 2 I x A C 6 E 9 z Y i G c y H R / b r t 9 g S A T S F 7 o Z w q O d Q o y B Q 7 n 6 + o + o R x r 7 H p u Z 9 q Y + 1 x M x u r F a g t x l j o g 6 E O Z T C a N 1 6 x a k R Y e 3 Z P O W n g k n d w 3 4 e b D X C A T L H j X u 9 7 1 I W 6 R D u f + E S p C T z P R o D a C E m 5 I W I g u y J y F d X A O q + Z 6 F i a I 0 j b 9 4 i / k U g f x E g G V z Q v N 7 n z X E T 4 x R u 0 q c g n V z Z o 6 9 y B s y I W k d U x T g 0 v X z q g R Y O X q g 4 0 b z k + 3 3 b u t T L i e f f Z k M k a 7 3 V N f a J v U e a T J t c O 9 C U 8 I k H L 1 p f Y g n v a Y Q 9 I m 4 F o i K t e x K I P 8 + X B u x w f f e X N a O S Z x 0 f 2 r g S B 2 e i 4 L / H d 8 6 y v T 3 q P z 0 6 o V y 9 K l G 9 Y U V + v Q o a N Z y B 9 P V 1 x 2 a T q S X e C D u f 8 3 b t w w X l e Q 0 u c 6 a o f 2 b N U 3 V b 8 9 c P / 9 6 Z J L L 0 u P Z c 9 A f W U N w 4 1 9 / n k r 4 5 e U f j L P p k / X r 1 m R 4 6 4 t p b x o P 3 k I F 3 w u Y J L L R 9 h o / 7 A 4 N W L m P k C r d Z 0 X 4 I q x I M C q E f g A A a q h w 5 G P M A q U D W 5 N H D B A 9 t l c H 3 E Q A X G 9 v 3 V 9 n O M a Z d V o p 8 s 9 S 2 S J U 5 D 9 J 3 / 3 c 9 n d O 1 E E e 2 n W y g S m R r E Q R 4 + k s 3 L M 8 F M / c F P 6 p f 9 5 T z p 4 J D S 8 d j X n W 2 K 0 N 7 u y a 9 a s z T G Z x 8 k b 8 g W 4 d p S E e O r k 2 M m 0 N p 8 H J m X h H d + y v i z p Y R l k E i 0 X C m J p 1 4 b c h t / 6 6 8 f T X Y 9 O P K H L N V 2 Y 4 z 4 C v a T n r s J 7 3 3 R F u m n z 6 r R l 2 5 O 5 H s d y + 8 8 v S i S U V r j W t X V / + O G H 0 u W X T 6 y G E D d d d t n U H z h g o W 6 6 8 s L 0 9 S d 3 p 1 X z D 6 W l K 8 5 K j z / y 9 f K 2 J S v P 5 x r m 5 b h k r K 2 x z R U Z 7 N q a t F d K s C i x r q 6 N m k w 1 g o Q G k w t H e 9 U a 0 z 3 q Z 4 d q E C J W T r 2 U g V A + 2 x 8 a U J k Q F j H m s 2 q w a s B q a A 8 h Z X E I 1 / G s V H / m k w 8 X W g i 4 I 9 C G W o G 4 t 7 4 5 n t t x 8 O j U d 6 5 D s T o + d B g X 6 f D F i x e l 5 / c 2 c 0 H K j r 4 + 2 c v 8 z e 9 N z s b 3 G s 8 f O F 7 q W K / H Q 1 o Z P 6 R t W z R 1 s f 3 y P 7 l 2 U r y k b G 4 m 0 t d t i P b t 2 e O x 9 g n Z q O O v o 1 m p H D 1 y t G T 3 3 O / 8 s 1 e n P Q e P 5 b Y d T q + 4 5 q I y U T 8 X M T A p E V Y B k E S 8 1 E Y E 0 Q H a r s 5 o g c / 8 9 / a E L I s U W h E Z Z O L q 6 8 A 5 E P s N n i 3 S 3 C y Q w b c P i d Q 5 r K F H 0 J H K R L L z 3 I v g 1 C Q G L u 4 X n p q f / v Z r z 2 S h O V j I R e A B W Q m 3 8 r l n o C 6 + w 8 H D z a p y K x G 4 Q O 5 / j M X M Z A / 4 v q g S 2 L I u M J 9 7 J D P Y + U C I t Z 9 1 G Y R d + / 1 c j B 8 E 8 G u F T R 0 p B y 4 j q x T z Z q D L V F P 9 E L d Z 0 D q W F v T q D n r 1 v D V L 0 z + 8 Z l 6 2 y M u K h x L W S T s l Q W T s o L Z a X D 7 u / 8 q l C 9 P O 3 f t z / L Q 8 X b 1 5 Y x 7 H P c X t n q s Y S C j a P J b p G z Q W Y R B q A r a J Y S 6 q y 2 o Z b E I e Q l q E M / 8 V b 4 T l J G y 0 u P s j A + I E E N p x 9 T T A A X N d h I i Q 9 o u n A s r 9 4 f 9 w R y 6 7 E f o 6 k 8 d V Q + p V q y Y e k w i M Z Z f s M L P W Y Y Y s y 7 F y I h Q G q 2 z e S l n L 8 j 7 H 5 y 9 Y l F 2 8 Z i K X K + n c 6 I + a W O G 2 K u O n s 5 v 5 b 3 7 v S y W V L o 1 d j 4 v Y S z 9 O u H t + a a R Z I 5 k r X 1 Z E 9 M O S h f P T v 3 3 H V W n L V p m 5 s T K p q y w T v 6 E c j O + h H J + x U p Q C C z n v 0 H O l 7 u W + e W x 8 n s u Y 8 B k 6 Q E g J K 9 D a 9 f M 0 Z Z B a q A W 9 D W Q K b V x D u V y u E F Y D g w h I Y J + N a 8 g K i X P a 9 0 A i 6 f z I t I G 6 y S x y S R G x j b Y V G J u 3 Y N J q 7 7 B 0 X D M g 6 A e z 5 a q R q 5 k F S p 0 n X j 9 W Y + n S Z W l 5 L / E g Q 6 d N h A 2 Z w M r 1 1 1 1 7 / r g C i i R F u F 5 I F B t o k 3 N / 8 Y / v T Y v T 0 f R T / + i G Q t h a y V m A u 6 h n T R o 0 9 X K d p U Q 1 u I i q H T V n L X / 8 9 7 9 S J m 2 j P f q + t r T K U U / W 6 a x l i 9 O R 5 5 8 s h I 7 z 5 z q Z Y C C h I H x 7 Q i 9 l r d N o U Z 3 Y F l a d C 8 7 t Q h c J g R C Z O I z P b Y j p I M i F h O o Q R O P W I R W i I I P j A U m I Q N S P k E Y d C e T 7 / t P n 8 G I c r u c e L e m l y 2 H F y h X l + o j T L L 3 Z f O 5 E R h P c P z a Q m A D Z N N f K h o H 0 t 2 u u 3 N j 8 q r q + 9 L 1 L 4 W i P a 9 X J u R S c 9 v 7 H / 9 P 8 Z E 4 N 5 U Q M x f W r j 9 v P q g U k W x x 2 h v o e y f H Q g o W L 0 w f + 4 P 4 y z h 6 r 2 b p 1 S 9 q Z X X i x E 4 u 6 Y 8 e z x a W / 8 O y V a d f 2 J 5 q C R p i E a Q k V K P 5 y L 4 n A b W E R r H 7 g F i I K A f c 3 X L M u 0 N K E g 5 s W 5 J I 9 R K J 6 0 j h g o N 0 r C A W u V Q f H l K V M c H 9 x X m j 6 g L h N A o U g 1 N Z N G b J i 7 / v t O 4 v b V Q u f u s V X g h j Z O e 2 K 8 9 z v g r X N D 0 E H i j U p 5 G i + c x 0 D U S 9 C L 9 2 N V J 9 7 o J n 4 D m h T a P u A 7 + 6 r r S g a C s 6 9 3 v P G i b f h u k x Z H v D z 1 y o P 6 X I o 9 c q Q t O A W 2 q / + s T k e 7 u 6 R 4 2 P p s 4 8 c K u O x a d N F 6 e z 1 6 4 u L x 6 I a h 9 f e d E 1 6 d n u z 6 m W E q R i a U D X E N g J 9 z y Q h k A F E C l q f W y A B E d a r F h A r H Q i H J A Z N W y c 0 a i K E + 2 a g u V t S 6 S G 4 c b 7 E R 0 1 c D 8 H V y Z G A M r h + 6 o u c i C W z p c 6 y X M g U w h R Y l s v l T r U h n p J 4 A N b m 0 o 1 + T u Z 4 T 9 i b t r p K w o B G J 6 x t i E F k w p D q w a c b N z K U A i v U d m m 1 G 8 G b t k 6 Q D z 7 5 u a 3 p n L O a R I h 7 c + P i 0 Q 0 r P Y w F g i F R J D G 4 h W I s 4 y V R E h 6 B a w N / d u e 2 d O u 9 u 0 q 5 + o l X 4 u / V V 1 + T 7 v n y X b 2 z R u j C 0 E u P B s G A h w s V K x t Y L 6 Q i L C Y D w y r Z j 4 g s k / k g G T m a 2 W Y A k U k i Q X m E K I J 6 g 0 r g Q v h q K L P r E Y 0 u E H J l c N 0 + / K d b y 3 0 X 9 b J l N d r z R m A f V 4 / r Z P X E K y 5 d l z 7 7 Q P M Q o b p b B + f R h n i Y D z l q R c F 1 o u m j D Q h 9 L H u H I b T I 7 x h l g w w + 1 + 5 r F 4 7 n + G z n v u a V X v r d d Q E c U S + k 7 3 K l Y 3 z 6 4 b V X n Z P e / s r 1 6 c p N z a T 5 2 W v P m l M L X U 8 F p 2 S h w O A Z E D G K w U Q k m w G U 0 Z P Q M K f E d T D I S I U k r 3 3 t a 8 d J R J C k v 1 1 j Y A 2 6 Y 4 j k f C 4 m N w M R 4 x z n 1 2 / T 8 b k m k / M G I Y R 1 9 f p m C q C f w G p f G x G H x F K k B 7 Z N v C Z L m f G c U E z O x g N 4 2 m r e h u s U A q y e 8 V 4 G 7 e O C O u a z f l G v r r o p q 8 b C H J + t W 7 k 4 / c H 7 X 9 f b 0 6 A p n 4 V u X k W t N a x V 9 E 8 o l h p x L J r + 3 Z s P p k M 7 t 6 S v 3 H 1 n e u C + r 4 7 I N A R e s I U i e G K X S K + D Q W 9 S z Z M n V g 1 Y a F B J C B O r 7 U H t A u 0 o D c 7 1 Q 2 L C R y C s 7 L D K o Y Z z H e 8 H l o n V + K M 7 d 6 Y v P c p q e o f 3 1 D o M 0 t 6 E n p A e P Z a 1 f 5 / e 8 z A g 8 n G P t V n b 9 Y s y f R Z D + X z p h n X p 0 W f 2 F e s U 0 H f A O r N y F I 1 r 3 F M Z 9 b n a K z W + a v n S t H X n w T L R q n 7 t d 1 R I O n B t 9 V u X t Q q 4 j 3 T 8 z 7 5 p Y t X E C M P j l C 1 U g D a t y Q Q G H J k k A 2 q I N U y i A r d u G D I B g l i t j l R i I C 9 r s c 9 P w L Q x i E z g v n C o t 1 y o T J J m Y R N j E D p E U k + C R z B t z X E v 2 d + d r e y B c c t x 7 M R U a x i W z c N 2 M m l B D u 6 d 6 / Q X s F a W F V 1 3 8 Z p J 1 p A F R a Q Q e t Z a f 8 Y 9 E c j 5 6 k g 5 N H U 8 n n b t y e 7 k v G x 1 c v F t M g E y I a O 4 K d o l E 9 i G W O r D b 5 5 Y I T P C z P C C C T U I 7 a d 0 C U u s Y o i Y q w Z t T E O 2 g Y S 0 v D f v E L A Q w B D W L r R d o x q u u + 5 i s V 7 j q n n N l o C d p U J y 9 0 A s Q m x r j i / O L u 2 a 7 I Y 2 w q Y O Q Y 4 A t y 7 2 e e S c 8 E Y M G P N A U a 8 4 7 6 t P Z E v W 2 4 c s k c V T D / 3 h P t F e 5 7 G u + k g d K Q d u s X v Y f P / 2 l 0 1 + h 0 Y N x K Q Y t M m b k j w L 1 e 7 v 7 3 9 N 8 4 P T I 5 w a Z o V Q 9 a R q A H k I j Y x a g J D G Y H W t 2 S M s 4 R I C A e I a B g k J m O y e S V s r 4 0 P 4 u l C 7 R W 2 Y A r h g q c n k 3 o 4 M W r 6 + d 1 i y g I R E o A h h b s Z k P k k I e B z l Q H m 0 w V O s 6 q d M 7 S b A 2 q N P 1 C 0 I 9 f S u g + N W 1 d r A G k j j e v e L j W U a 1 L a v P P 7 8 l J f G 1 J D h Q y r W M y a B o 2 x j 8 z 0 3 T F 7 X O c L M M K n n u Q H T o Y s 8 3 D s D U i O E P T J 8 k g e I I a k Q b o u / 4 X 5 A X Y b E B h e v j p E i Y 0 Z A a W S C g b h R R t d m X Z m / r q m 3 J w 5 M W J r 6 L 3 j f Q x t 1 x o + Q r 1 q + K B N g Y m L b n J N z 1 G t V R U b 3 s p Y P E K E m L V g D S F G w m u U l K h W Q L i y 5 6 1 g W J B s E 1 y x d t C D d c s X U K Y Q A a 8 u 9 F X s F s f 3 9 r R + 5 J W 3 f + m j 5 P s K p Y d L o h p 8 + C O 1 E Q 8 C A I 0 A / e J + B c w i P y W C f J R X c 0 y p z 2 t t c k r k q s F R J E g J c U w O R Z P 8 I B o I r w x b E i e + O + a U L 7 h N h j g 1 5 v u u G i b e g Q g g W e O / d I H h j 0 A X r s i v X u 4 Z 7 h 0 j m r i I u k T o H c 0 7 1 C m + I Y w 3 m l d R 3 W y E F u H Q U T 0 A 9 P Y I x C M 5 5 8 M m 9 J b N X A 4 k C 3 F j W T l 8 Y i 4 + 8 Z W V 6 5 r G 5 u 6 h 1 t t D f N x g C B D u S D M A V q x H W A 2 G 8 / g t Z D L Z B N J h h f R D H o E o 8 d C 1 k 5 R I p A w h e H T s R 5 A C r F l b M 3 J S J X v d r b + 7 / E 7 9 7 Z z m P Q E N k + j x B 2 8 a 4 9 e r 9 s Q z p 0 v N X F a L u 3 7 9 v f L 2 b N i A s k o Y w s z r 1 x L G 5 q F j B A N r z 7 j d f P 8 V 9 H b 9 n B q v k 9 V 0 B q 7 / r 4 1 1 Q l 9 r z c 3 Y k J k z 6 I r X 6 v / f N V 6 a f G y U h Z g 0 v i F A s R M Q 3 N V g q R C I k L A X r x L I h h i e C W R x E I B S 0 r 3 d T h K X o I h T h i G e x f B Y D u Q 6 h x T p h w e K t P h B z U 1 L 6 b e F T 7 2 + 7 5 t y y W t y 7 x 2 t V 3 i W o S N h 8 a P 4 4 Z 8 1 y S 7 A 8 N 7 S y 1 K k G U o 1 f k y E b x 3 K C F R J B e t C G P / / S t i l W O I g P + t K i W g o q 9 v W z a D X + 1 f d M P C 7 D P Z X G L 1 Y 6 1 3 f Z k k X p l i v P S Z v m z 7 0 f R T u d G D g P Z d B Y F c J O C H 2 3 h K f 9 Q C I g k Q S E 9 0 y E w I i d Y j k Q d 0 7 W b 1 A M I C X O l U O + e P E L Y U V C x w h Z E I + Q c g s R x 6 q L e H m m 4 4 S T u 0 c A H U N A 9 3 U + g V L u 2 M J l 6 f 0 f + 0 K J Y b T L f i g r N K x m K E + + T j x b F E B C F u Y N N 2 x M f 3 V v 8 2 o w j z j E w t f J 0 L U N s d Q r 7 g H j L 5 7 s g e V a t K R 7 7 o f y q K c D f E d Q Y 0 J h D c L 3 f c u m 9 L t / 8 0 j 5 I Y K L 1 i 9 P v / p D r 0 p 3 P r w z L d j d 3 z 0 f 4 d Q x i V C 0 O R J I T x O 6 Q Z B c M M 9 k U F m P 6 e Z / u G m s E o G N F R B I Q D A I P q H v B 0 S N d x k A s i C Z J U x I V F u D N t q P v I N r r D d c e 9 H L 0 s / 8 l z u y y P e s Q S 7 H c 1 A E X z z k d c X N w 4 U T h L B W b v m K x r o e P d F c 1 3 V / 8 0 6 u Z Y E o B a Q z x 8 P t a r 9 3 H L 7 j u n P T / / 7 C l t K f b X C P u x S R v o t x o h Q o E t m 7 e E S k I N / z q e e y W 5 q V x L u + f X N 6 9 3 d d k T 5 / x + 2 9 g y P M N u b l 2 G T M g L W F 7 n S A 6 y L r 5 k 1 F N Q h 3 v A 0 2 i D Y I C I h Q r F T 7 K e A 2 2 g 8 2 E r q S n l + y I v 3 r 3 / 5 c s T j x U z R 7 d u 9 J q 9 d M E D t S 5 f j S k G x i p c e B w 5 P T 7 N O h v r Y L v / 6 e W 8 p D j l 0 I C z V d G Q E k L 1 n D 7 H L 7 e + i E u O 5 k u m H z u v S u a y c / c j P C 7 K K v y z f s 4 A 2 D 0 K Q e U K x / F o U b R / P X A t 8 P d X 1 Y U a 4 O I Y t Y D S L F z A I G J E 1 c K 9 Z z f V h I b u u 7 / / 1 n J r U R u b i A g b a b t j s T b k 2 P c A e P N H N K 7 X 4 q l i 6 j t l r m p e p U + l S M p c N H m 5 / y 0 Z 7 a j V M H / R c e Q L t O 0 4 2 T 9 p 6 3 b m X 6 h X d e m x 5 7 p P n x g x F O H w Y y x m A N g s G 1 T Y c g D m E B F g a k z 9 v v g S O Q X R s B j c + u J 2 C s D V e I C 2 h / u E t x n i 1 i P p b K d + T j h h U y z c v N J / 9 5 K 5 l D J K j U S y 2 4 6 h 5 k q s + p e F N e / j / + G 0 s V V k 2 T h l + c b x O k K P F d r m d A W T V h 2 u S N r W s c 7 N c n K 5 c t T V s e H 8 V M L w b 6 E s r A D d J 8 U G K K S u j 6 w c t d n B c p 7 r A o f k a T u z d T y A R 6 R R U h V 0 c W R 1 o e C B A X F u l s j i M f N w 8 B C d n X t m d r g E w Z 8 R y Q m A k N + i m R + m H B g L K s G A 9 Y D d G e c 2 q U x 2 S C t f E v 3 j h h t c P q B d S f x X I v C M U i R v N Z v 8 Z f i P O A o p H N e 9 / r 1 w 6 l + E Z 4 4 R j M m B b q w Z o p W A C x Q B s m X k 8 F C C K D F 1 b P U i a C R f j E V h D E B e e 5 B q k / / n c T q w F C e K N t X Y T y P o n V q 7 P L 1 m p + C H e A d a r B E t Z 1 6 I d f / 9 Q D k 8 p B D v W t 6 0 I Z B N w 3 X j P W h m N c R F D O k o X Z R X 5 u Y v n X C K c X A w n l 5 Z M 1 D J Z M Y A i x Q e 6 n 0 d s w u H X 8 B M o h S N b l 1 b A / 3 M I u I I a n c L l y Q R 7 1 Q F h L n M K N V L 9 4 V 0 W k 7 3 / s t 5 s J X b 9 8 U b 9 j Q Z n 9 U C x r l n f P E 5 W H D C t m 6 Z N A + 4 c D u j J 2 n a j K C F A M 4 S H o j 7 B A w y A y f y z z 2 1 8 7 e b J 9 h N O L g Y T q e s 8 D 9 y 2 C Z k I Y g 9 5 l f W q I Y e L c Q A h N + 9 H 1 K L 8 m F W s U r 4 l 2 j X t b u i R G E q M R H p t s o f O k 9 J 3 j E Q 9 p d w L p x S P e x g o M A j L H L 0 o E C O O U h b D k P W / W 6 v l Y j l c W p a 1 U u F e 1 x Z k W + d y a m F C 7 a P p D 2 2 I f C x T K q I 2 6 L t 7 K d M 7 x y T 9 J M 8 L p x U B C z Q Q G v A v 8 e A I Q 8 0 i + t 9 F e 2 Q 1 R H r I A a 8 S F M v / F c i p T 7 B T l I Y I N s V k G J B V L 2 Z R v f 8 w J l f M z k W o y W S g a q B f C m q P y r F S Q T I r d u f G r 5 2 C O K W D C F n m D I A Q 8 B L / t E g b q s s A 1 X R Y p l J Z 2 I l n c A 7 m s V A + i 2 a z i W L V 8 8 N z g C L O P W S M U h P t V g 0 B b h x e x h F U Q B L s N r m S A J i Y 0 L E y 4 b 4 T H t R 5 m t C n P G k D n S l J E E i J c N y Q i d L 7 H / V z v L a k 4 1 d 4 I 9 f j 3 L K c y d r B n 7 5 5 x I h R 3 L 5 O D s A c J L F 3 y x l U k O F b e e b 4 y L c i H b P P G T q Q F 2 T 2 c n z f f F y 6 Y P 3 6 s 3 r R t Y b 5 v o G 3 J A 7 G / t l 5 Q L D 0 F 0 V M q v l v i 9 K H v m + p h j H B 6 M X D p 0 U z R X t E A l i 7 V a + z A P F L b z S O Q N C x h 4 B 6 y S F 2 r A 9 o v Z E F Y Q l R b B S 6 f 6 5 X n G C g T 8 f p Z 0 j b + 6 m v P p V u / 8 s y E d c l / f S T M H k Y 8 d i z X N 3 9 n k S w 7 Y u 2 e 3 d e 8 9 X b i f J n D / K 9 l g S Z B 8 f n w G 2 / Y k L 7 4 8 M 7 S D / 0 I N Q x Y J 9 f r j 4 + 9 9 + b y q / k j v H i Y b 4 1 d u F V t z T c s u F 2 s A w F u I y x G j T a Z g B A Q f j E S w U f O L k t W k 8 l x B H F d C D J L F 6 S x 3 + P y g O j 2 K 3 c 6 I M K n 7 t 7 e T P T 2 y i 1 C n v f H + 8 S P n 2 z 6 6 g d e d 3 l W A v n + + f g P v / H y h i A Z r i u p + X w 5 I e e u e S 8 e e C O t h I l 9 N v e 7 9 a 5 t R T l A u I m 2 N u p s X x u s 3 f 6 j Y + l n 3 3 V z u v 7 i N e n u u + / u H R n h x U K n h b L 6 W x z i c Y w u X 7 4 f E H I m 5 7 e 1 s e + S C e H m E b B B y 5 C 6 X h + G 2 O 1 U N Y F m + U C Z E h x d P 3 w Q I M g / 8 f G v F W E P h e C J X i Q R X z n + r V e f l / 7 v l 5 9 M H / j u c 9 N v 3 L 4 v b d 3 + X H E J T y x Y V h 7 w e 9 O N G 9 I f 3 f H E 0 P 2 B v M e O N / V 0 n 5 M n T k 6 y b N b o L c n 3 v u K C V e n N L 9 9 Q l j 5 t O m d F u u O B H e m + r c + n o 9 l c H s 3 X P L P n S L k W k X / u z Z M f W B z h 9 G P B e 9 7 z n g + 1 r Y h l O g S Z s J s w J b h g o A l T u F F t B D l Y P I t S u x 7 F q B H a P 8 D i E P h w 9 Z B a E i I m h N t A l P Y x 8 1 2 1 q 4 j k U V / W S 5 m R K W S d k Y s L 6 r e A u Y r u r 9 6 v 3 r w 0 3 f 5 Y Y w 2 U 4 S 2 z 5 S d c y k s s D 6 d / + o a r y j v 5 v m V j S p / f m s m 2 o H m a 9 p 3 f f k k m x s n 0 p s 1 H 0 9 0 5 L F y + Z G H 6 t X 9 + c 3 r n L e e l z e e t T b c / u K O 4 g X 4 T S l 9 G H y B B I X 1 W b 2 G Z 7 f P e B + 0 0 A e 2 l M N 7 B d 1 s m 0 e 0 P b E 9 / e 9 + O 9 P W n 9 6 U d u w + l F U s X p T U r F u f j z V P Q y n 7 b K 8 4 Z L 2 u E F w c z j q E M V C y 8 7 E J N i N o y t G H u K d 4 r U V s q n w n Z o G v B e c 4 J 9 4 4 r 5 z O C h V V Q V w K F M N a 0 s X x i K + C e u k + c a / 7 K 9 c 6 3 U F h 5 v / w 3 O R Z b v S p 9 5 B 3 X p I c e b F Z i u M Z 0 g p S 9 F f K R i P n 1 z 5 9 I H / / x 1 6 V t T z 2 d t j z e / R j 5 x g s v S u / 9 v Q f T G 7 O F + b v 7 n h 3 / o T b 1 R K R J 8 1 v + Z Q t V x 4 G B Y 5 n U C K n P n A f O O T l 2 I v d J b l f + 5 / h v / u i 3 p d 1 b J 9 5 h O M L p x y k n J f z y n 2 e f B q F e R T 4 s C J c t N H e X G x l x E l I S b q 4 Z 4 a 7 T 7 3 U Z X U B G F o m F Q k J K I m J I f y k M L 8 8 / s H 9 q 5 v K F Q j z 3 1 V 1 L 0 2 / 8 R b N Y 1 c N / 3 q d X A 1 l K f f L o x G r 4 T h i 9 q p n K K s T M / 9 e t W p p + 4 n W j 1 P m L i c m j O A M g E y s h 3 u q H N p k I f h d C k A M s S s w v t c n E T X M + 6 + U X y Z G B V Q k y h Y v T R S b z V 1 x I 9 X Y 9 i 4 W I k i T c X P t Z W G l 5 h D t 6 p P k 1 + q F X P A w J 1 m / D y W 3 p L 3 / m j e V 7 x E p c v O i L X / z e t e k j b 1 m V f v 5 7 1 + T 4 a n L / 1 O C G 1 k A + b z P y g O T e H G e N 8 O K i E I q W H h a E L k C L X n f d d Z N + S 5 X W h 6 5 f s Q v 3 r I 1 w 9 4 A r Z Y t H M Q g 2 A U R G j 3 + Y z B X z f f G L X y y k 8 B 2 J 4 m d r W K 1 + x G X N 1 M H 9 E A e 4 d 9 w l r q D l T D f d d F M h s U d K n B s T y q c D d 9 x + W 7 r h 4 r X l f i W R k P G e N 1 1 d k g n R B u 9 + + P C b V 6 W b L m k y o y x Q / b a l S e Y p k H c h p n o P s t I j z D 7 m Z c E c I 1 B c H K 6 I Q T g V j c y q R D o c m a 6 9 9 t r y m e t V t H 0 u 1 1 + C I i 5 g g f w l s J I A z i M E E h r I x G I g C 9 J 4 6 D C W Q S E s A b S M q C 0 s r B S L p U z u p o c P r e W L d L 6 Y D R m V J / 3 c X l o l A e M x f e d L X M R 1 p x O X X 3 N 9 + R W O z a u a H + 7 W D / 3 w o b 8 8 k M Y 6 X G G T 0 O W 9 f 8 f z v p 5 7 q K / 9 w v v H f u j q X O 5 o + d G L h f E Y i g B G M q H r J Z T 9 Q M A J P W F A R I T x a D q r 4 m 9 t f d p w b l g t M Y w y r L 1 D K t d z G V k l K y I Q k o A 7 Z x g g i 5 U R s n d I 5 F r 3 U L 6 y K J C Y 7 L U f E d U n l I n 7 h 9 v 5 U o G + / O m / a C x 3 T Z 4 m Z G o m k f 0 v X k T e J y 5 b k I 6 n D 7 5 x 0 M O N I 8 w m x g l l E J C D A L / m N a 8 p B 2 e C u + 6 6 q 8 Q b X C i W Z R j U W j Z A u C O N H 8 8 4 I c Z s C X f 7 k X k k o s 3 V R f 1 Z p r C I k h / 2 v 5 R w / o Y L 0 r / 8 / W Y F P d K E x x f K K d x B 5 E M o F u / D b 5 r + E Z I R Z g f j 5 s M A c N m 8 7 + G T n / x k b + 9 w I H R h 3 V i r Y R F k q t 2 c m m C E X 9 m z a S m Q N M q 0 x l C 8 x n 1 E H s u k 4 l 4 s I c v I f W w / d v K N x P a n n 0 w / + u b m B a D F G v V i L 4 m I O r 5 l k U u / 5 v + 3 P t E 9 j z f C 7 K M z b S 6 G E d x L O E w H g h e x i A x c v O 1 1 J p A U i U n g m l z c 0 E E x x W w A g c M K U Q a s V Q 2 u o F j N O Z H I e K n g V 2 8 7 m p 7 d c 7 h k 9 P S T e p a 4 r 9 d l X E K u o c n h j / 6 9 q c u 9 R p h 9 z O 8 S W C 4 b 1 2 c 6 c D P q w H 4 m Q X y s v o D 2 i g q p b Z b k d J M J g k z Q J h M g k e V M L z U y w b / 7 x 1 c 1 Z C q P 7 2 d z l b t L g o m 3 I R V v v / b x H r 6 8 Z 0 S o F w P z a T X E 4 O q E A L M 6 f m l Q L D E I 7 d 9 / 4 q I N S 4 J 6 D V 5 9 D Q H w 8 p a X C m o 3 6 q W G / X t 3 l / r p M 5 t f T v S d R Q r X O V Z Z / O F t z a u s R z i 9 K D G U Y F b g H 2 l o V o d W + 9 S n P l W + 9 0 P E T Q H X 1 z / X O Q j i F t m 8 8 h R t F g a p d h u 3 c Y T h I I l E G e l 3 7 t 3 i R c 3 b f W U q 7 d e v l i D x H M x n f b C X I R z h 9 K F v T t s a t b e + 9 a 0 D 0 9 T t H 1 Q T 2 M v y D e P 6 I S 2 3 k m W M 9 z 6 M M D P U Z D p 8 6 H A h k L k n + 8 t v T W X 9 6 H i x U p R l 3 o b N w I 5 w a u g k F G K Y J L X i / D O f + U x v 7 2 R 0 P Z 3 r k Q i T w 1 L f g 8 A S h V t n 8 F / K b t V L G T y E m O d b u q z 5 Z U d 9 6 a 8 n e J E p X p e G V I 7 F C p Q R T g + m E A p R 6 m e F b r 7 5 5 r I K o g 2 k 6 w d k 7 P e k a A T 3 s U R p h F P H s v X N B L z k A 5 S E h L m n / L 3 O X g L i + a 3 g E U 4 v p h C q X r E N 5 m C 4 Z b F W L m A S d B A 8 n N i O p 8 R M g 3 6 U b Y S Z 4 c / u a p R a E M e r 0 V i h k i 7 P + 8 R S 9 n H B i 2 u Y S d b 1 t P Q I s 4 d x Q n E F 2 q Q J W D T q u C U 7 g e n e R 2 7 + x k s s a 0 s k Z p r J x O 8 I / Y E g n 7 7 n 6 f T B N y x J Z y 1 v M n k I E y 6 g z + W x k O z y h U u t 7 3 / 0 v 0 1 + B + I I s 4 t x Q v U L V g 2 G T J y f r P m T P / m T s m 8 m a W 1 r 5 l g l c R M h 6 J r r G W H m E C f 9 5 g / d U B T X j b 2 V 6 D G h C 8 b N H B V i T S x 2 H k s n j p 8 c X z 8 5 w u x j k s t H 4 N s w M B a 5 W k j 6 + t e / P n 3 8 4 x 8 v E 6 / D w K D T i t w / g + j 7 C L M H P z D N 9 f 7 s A 7 0 X z 1 T D V y Z 3 j W f + X x 7 5 y G 6 f n 7 Q x R / W Z p y Z P d 4 w w e 5 h E q H A X + N 8 s C g T J u H h W N L z t b W 8 b + F B h j b B G V h q M y D T 7 o O z e 9 4 k n O h V h L J I N S y V h 4 a + 5 q j / 9 4 n A r 9 k e Y O S Y R K l Z 5 c x N Y J Y P h M y C b Q R E H i a m G g f P F X d b q 1 f H X C L O H X / j e d e N Z v h r I E z F U f d x + C p O r O M L s Y x K h o p O t s 7 N y I i x W w H c T s s N m i q T W + e / D u o g j z B z l / X 5 H m 3 f 7 t Y E 8 M b n r u C 0 e s / + p P x v 9 I s f p w H w J B n N P J m P D d Y j 3 K 3 Q l E G J / p G o H Q X m 1 l R v h 9 O C T P / m d p Z + t l i i J i f a W w U O w G Z N l S 5 e l v Q e 7 X x M w E 7 Q V 7 g i 5 T 7 y Q J B 4 d D 0 g k I E H b N 0 c i C 2 k t g p W c m A 4 6 X D L D Y I 9 w + v D I / V / O h m h e + p 0 f e 2 1 J P t S v I w P r + Q L G 1 D l i q f Z r s 4 d V f P F 0 w G h c p 2 J c x S B K A H F s Y q A a O l w 8 p C M l J 9 q / 6 9 S G l D n C j h I S p x + f + s D r 0 6 3 3 7 C h j 1 m T 0 q l U S O Y 5 C o J g D j H E 9 N j a Z Q G 0 F C h F X y 9 L G D 5 u T g d F 8 Y j f G C S V m M r F r A j d M e T y 9 C g a J W 2 h B L I I 4 3 / z U I M T j H 8 o b u Q e n F z K v / + M z D 5 e V E Z 7 e p f x K z N S z I s g S 6 / r A / u C P s X G + M Q 7 4 L j E V 7 1 K n c O u J / w g H p l s x M 9 c w R c o R i n b T o U g T o N X C L Q y L 4 7 1 2 t 9 5 6 a 1 9 L F Q t o J S Z G G u 3 0 g s D / 1 x 9 5 e f q 1 f 3 Z j + W y M C o l 6 i q x 4 H a 3 3 + x 0 5 0 I w P c t U W D X y f T m E C D y Q w U p o V o X Q g n z r e U 2 f d X T 8 g G 7 J c c c U V 5 Q 1 J 3 r v w i U 9 8 o v z S R W 3 V o o P N Y d U u 5 Q i n B 1 u 3 b k l 7 t z 9 S i B T u W 5 D I m C 2 o f p c X 4 W b j K W T v 5 Q i M Y q q K U K X D 8 x b a b Z C 2 M V g S G Q b E k i S f 3 / n O d x a C S V Z 4 d Z e O p r 0 s k B V L j Z a 7 v H j g E X D f b P E Y P B B 4 W z z Z G 5 7 G q Y L i f S m + G u A b i X H W S K k i k W d s P K 7 h W a j a p + 4 C o u h U A 4 M 4 A l j J C j + w x n I h 6 B 1 3 3 F E m g z / 9 6 U + P n s V 5 k f D 2 1 2 w a T z y A 8 T G W x t c W 7 + 9 7 o R h Z p K n o f O u R l z x y / 6 S 8 u X Y G w Q s i a z j G U o m j H G f Z W C G J i P o 3 n X S 6 i W L k G u a V z + G q j P D C 8 U t / d y j t 2 j 8 x l x g k K 9 b p 5 P H 0 k b c 2 v 0 Q y 2 z C G L 9 T 6 f b O i 0 6 + T 2 R G Q G g B u n K V G V j s g V z z P 5 L N 4 C 5 k A Y W B i Z X M D m S E d P N 1 T v C P M P t 7 / u m V p 9 Y q l j Z K q 9 J Q x O 1 1 k g r l K J p i X L c 2 Y l z 1 a T q S j d Q Z y c O f A Z 0 u I B v 3 i H 3 A p W C K r L G L u I i Z 1 l Y m Q w 3 T 0 y E L N L h Y u W p w + 8 O e T n 4 6 + Y s O q 9 I M 3 N o m o 2 c J c t k o 1 5 r M o 3 D m E i h f 3 S z I E u b h / S D J d Z 1 l R b t 6 i t l D I F E t e R p 3 9 j c H x Y 0 f L T 4 0 G K L 7 v v O H 8 W S U T j M a 3 Q a f L Z 9 I O Q Q L h 1 r U z O t G J 3 o x k g s 9 5 4 f r F J K B y E G q E b y w + / K 4 b 0 / v / / s v S R 7 9 v X R 6 3 3 s 4 Z Y L Q 6 f T h 0 E g o J P M H L T Z O c Y M 5 t 7 a y O u I i m Y 8 E g n u R l 1 e p n o K b L F o 5 w e v H z b 1 2 d x p 7 7 e j r r 0 O P l 9 6 8 2 p o m 3 9 g 4 L Y 1 l 7 H 1 5 v E O M + w g T m 5 b h n T K p c h 4 U l k r G z s s H 3 + r 3 j g G S s E X L Z 6 v R s A K F 0 v v d J 1 B O 9 w 2 A U Q 5 0 + X H 3 N y 9 I D 9 5 / a b + 4 i E A z 7 I t O 5 i v n I F B k 4 E 7 L A 5 Q t y 1 Y 9 w 2 I d M 8 e K V c O 9 q x D v 9 I g 4 b E e Q b A 1 M X X q c N r 3 7 1 q 8 v f U y W T M e S J m B I Z v T V p M M b n o W T k p M G l y 1 k e i 2 A R A q F i H Z 7 9 v r M + / Y g S c 1 g s m 9 T 6 T C d z R w Q 8 d e g 7 i o w 1 u f P O O y c p w x c C S 8 d q I n V Z K f d u J y b I T 3 g x c 8 X t H 4 + h w p o Y E E / l R h a o J o R z d E 7 7 R w I C O j S e s Q m 3 c I Q X D / q f S 2 5 1 y m y R C S h b r r t Q o J / L 1 y Y T x P j P p R h 6 n F C R G r f C v I 6 L 2 s v z u X T 1 K v Q a 9 d t k k a + r k 0 f 4 5 g T P Z b r n 3 w a h T m i c y S i E 4 q Y B T R K a j Z t H I y F G D R a I f 0 7 7 x P N O 0 u a 2 e i k / x L M 0 I 5 w Z 4 L V Y X m a + c a a Y K 1 M n 8 5 E m 3 D R a q P 6 J G j F Q G 4 5 b E Y F o N r G S + S l u I g L V L m J X B n C E b 2 5 Q u m R m N t C V 1 P p m x 3 h S g o V B i h p 8 5 / q V y + a W d C i X D 5 k Q z j I j m q s m I n + b 9 Z I 9 n K n b N 0 p K v P R h k n e 0 N r M b h V C I E m v 3 A o j D T M c M O d L U G i U W v S J W W L g 2 / K z n T B M T I 0 K d O R A a R F g A k Q m M v 2 c i 5 o u Z 2 m Q K s F C B N j E 8 t i G R g U z 9 / O P p F t S O c G Y D m a w P b e N M T l b N 7 / e u B / G P 4 D M s V S Q n g m T x H d H 6 / X i A F O 4 I c x v 1 r 6 / M h a z v 5 B R e C 5 I P X D v k C Q K 1 Z 8 r t 7 5 d 8 m K 3 g d Y T B 4 I r 7 E X C v I 2 A R x L j t V w 7 E G J l n / E b i T H 8 V Q u c T u w H a x Q C J n y J e a i N W W M Q K i h p + g H q m E 4 y j G G p 6 S A T x D L j d / e Y E 2 z F v w A O i x v E b + S 4 I x K 9 f 7 n L m I K X / D 7 e x m M l B Z M t W 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 G u i d = " 8 c b 7 2 f 0 b - 8 b b f - 4 5 e 0 - a 1 0 6 - e f 3 a 7 4 c 3 5 1 8 2 "   R e v = " 3 2 "   R e v G u i d = " 5 0 c 8 c 1 0 a - 0 6 b 0 - 4 8 6 4 - 8 f b f - b e b 4 8 6 6 e d f 5 b "   V i s i b l e = " t r u e "   I n s t O n l y = " f a l s e " & g t ; & l t ; G e o V i s   V i s i b l e = " t r u e "   L a y e r C o l o r S e t = " f a l s e "   R e g i o n S h a d i n g M o d e S e t = " t r u e "   R e g i o n S h a d i n g M o d e = " F u l l B l e e d " 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 M o d e l Q u e r y N a m e = " ' R a n g e 4 ' [ S t a t e ] " & g t ; & l t ; T a b l e   M o d e l N a m e = " R a n g e 4 "   N a m e I n S o u r c e = " R a n g e 4 "   V i s i b l e = " t r u e "   L a s t R e f r e s h = " 0 0 0 1 - 0 1 - 0 1 T 0 0 : 0 0 : 0 0 "   / & g t ; & l t ; / G e o C o l u m n & g t ; & l t ; / G e o C o l u m n s & g t ; & l t ; A d m i n D i s t r i c t   N a m e = " S t a t e "   V i s i b l e = " t r u e "   D a t a T y p e = " S t r i n g "   M o d e l Q u e r y N a m e = " ' R a n g e 4 ' [ S t a t e ] " & g t ; & l t ; T a b l e   M o d e l N a m e = " R a n g e 4 "   N a m e I n S o u r c e = " R a n g e 4 "   V i s i b l e = " t r u e "   L a s t R e f r e s h = " 0 0 0 1 - 0 1 - 0 1 T 0 0 : 0 0 : 0 0 "   / & g t ; & l t ; / A d m i n D i s t r i c t & g t ; & l t ; / G e o E n t i t y & g t ; & l t ; M e a s u r e s & g t ; & l t ; M e a s u r e   N a m e = " R e v "   V i s i b l e = " t r u e "   D a t a T y p e = " L o n g "   M o d e l Q u e r y N a m e = " ' R a n g e 4 ' [ R e v ] " & g t ; & l t ; T a b l e   M o d e l N a m e = " R a n g e 4 "   N a m e I n S o u r c e = " R a n g e 4 "   V i s i b l e = " t r u e "   L a s t R e f r e s h = " 0 0 0 1 - 0 1 - 0 1 T 0 0 : 0 0 : 0 0 "   / & g t ; & l t ; / M e a s u r e & g t ; & l t ; / M e a s u r e s & g t ; & l t ; M e a s u r e A F s & g t ; & l t ; A g g r e g a t i o n F u n c t i o n & g t ; S u m & l t ; / A g g r e g a t i o n F u n c t i o n & g t ; & l t ; / M e a s u r e A F s & g t ; & l t ; C o l o r A F & g t ; N o n e & l t ; / C o l o r A F & g t ; & l t ; C h o s e n F i e l d s   / & g t ; & l t ; C h u n k B y & g t ; N o n e & l t ; / C h u n k B y & g t ; & l t ; C h o s e n G e o M a p p i n g s & g t ; & l t ; G e o M a p p i n g T y p e & g t ; S t a t e & l t ; / G e o M a p p i n g T y p e & g t ; & l t ; / C h o s e n G e o M a p p i n g s & g t ; & l t ; F i l t e r & g t ; & l t ; F C s & g t ; & l t ; A O F C   A F = " S u m "   O p = " A n d " & g t ; & l t ; M e a s u r e   N a m e = " R e v "   V i s i b l e = " t r u e "   D a t a T y p e = " L o n g "   M o d e l Q u e r y N a m e = " ' R a n g e 4 ' [ R e v ] " & g t ; & l t ; T a b l e   M o d e l N a m e = " R a n g e 4 "   N a m e I n S o u r c e = " R a n g e 4 "   V i s i b l e = " t r u e "   L a s t R e f r e s h = " 0 0 0 1 - 0 1 - 0 1 T 0 0 : 0 0 : 0 0 "   / & g t ; & l t ; / M e a s u r e & g t ; & l t ; F i r s t N u m   O p = " U n k n o w n "   V a l = " N a N "   / & g t ; & l t ; S e c o n d N u m   O p = " U n k n o w n "   V a l = " N a N "   / & g t ; & l t ; / A O F C & g t ; & l t ; / F C s & g t ; & l t ; / F i l t e r & g t ; & l t ; / G e o F i e l d W e l l D e f i n i t i o n & g t ; & l t ; P r o p e r t i e s 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3 0 2 1 8 5 7 9 2 3 4 9 7 2 7 1 4 & 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7.xml>��< ? x m l   v e r s i o n = " 1 . 0 "   e n c o d i n g = " u t f - 1 6 " ? > < V i s u a l i z a t i o n   x m l n s : x s d = " h t t p : / / w w w . w 3 . o r g / 2 0 0 1 / X M L S c h e m a "   x m l n s : x s i = " h t t p : / / w w w . w 3 . o r g / 2 0 0 1 / X M L S c h e m a - i n s t a n c e "   x m l n s = " h t t p : / / m i c r o s o f t . d a t a . v i s u a l i z a t i o n . C l i e n t . E x c e l / 1 . 0 " > < T o u r s > < T o u r   N a m e = " T o u r   1 "   I d = " { 1 9 4 C 6 6 C 4 - A 0 A 8 - 4 7 6 9 - B 6 B F - A E 3 D E 7 E 8 9 8 7 A } "   T o u r I d = " c e 3 1 a f 7 c - b 1 a 7 - 4 8 a 0 - 9 a f 9 - 2 c d e 6 b c 2 4 d 6 6 "   X m l V e r = " 5 "   M i n X m l V e r = " 3 " > < D e s c r i p t i o n > S o m e   d e s c r i p t i o n   f o r   t h e   t o u r   g o e s   h e r e < / D e s c r i p t i o n > < I m a g e > i V B O R w 0 K G g o A A A A N S U h E U g A A A N Q A A A B 1 C A Y A A A A 2 n s 9 T A A A A A X N S R 0 I A r s 4 c 6 Q A A A A R n Q U 1 B A A C x j w v 8 Y Q U A A A A J c E h Z c w A A A m I A A A J i A W y J d J c A A G N g S U R B V H h e 7 b 1 Z j F x p 2 i b 0 x L 7 v E R m R m R G 5 p 9 e y y + W q s l 2 u p b v / 7 v + f h h k k Q E J C M E J C 3 C C E 4 A q B h I T m h g u Y u Z 0 b L t A I g b h h Q K B / F u i u 7 l p c L p f 3 f c k t I i M j M v Z 9 3 3 n f 7 8 T J O J E Z m b a r 7 P 6 7 y / l U h T P 2 O O c 7 3 / P u 3 / u p U v n 1 Q Q s l 6 G B C 7 t E A s + e m M A n N S h O x B z k s X g l A o 9 W I 5 w a D A V Q q l b g v / a v A A M g n i n D P O I d P K E C v y X i a 0 u K M v 4 t q t g 6 r 1 z x 8 d o R 2 V 4 W d G w U s f + Z E K p y G f 3 H y 8 S m R 3 M g i s O I d P n o 5 Y i U 1 z K j A 7 b A M n w E e / W 4 D 5 / 5 6 B c V U E f V y C 5 1 m G / 0 u v d C 0 Q q M y o d t v o t 9 r o d W p w 3 / K D u + M B 6 1 G G 6 V U F c V 2 F s Z 8 E D M X D S j v 1 K A 3 m a D T 6 1 A u 0 3 i E 6 P M 6 r f Q j C m x 9 W 8 L C p z a o 1 e r h M 8 D 2 j S r a 7 T r c y x r k t h o 4 8 X k Q z x o V u l J a e D R a V J s G F J p 0 7 O Y C B v S d m v s q 1 C o F u D y z C H z Q H 3 4 L U O v l Y N F 4 x P 2 N 6 z G s X A 0 i V V V j y t r f u 2 4 V V R S V a h l m r R N O Y 3 D 4 r I R C Q w W X S X H R h q h 3 8 m h 1 G z D r H T B o r H j 4 r 8 O Y O m 2 C z W G D y W Z C u 9 P G / T D w 0 a o a i d 0 U W v Y y f b c F X u M C n n 0 V x e l f z i H 2 b B e J 5 0 U U T 1 / Y m 0 t v D G / 6 + 1 4 B q k I + P a g h D g t m x w i i R K f Z w a A / g N 6 s H z 4 D 9 P v 9 s Y t / 2 K F v X c 9 i 6 e r B y d 3 v 9 d H o q G A x S p 8 s b z d h n z e K + z L 4 N z K b R X i W 3 K j W O 9 A P u j D T h T o K 6 W g G 7 m k X t B M m 7 V G g U x e Q T / / Z l w m c / v W 0 9 G A f I v f i W P h g V t z n c d m 8 l s X K F z 5 s f V f A 0 q c u h M M R d K N W r P 7 i 4 H n 3 O n 2 0 8 4 B a p 0 F f 0 4 T J Y R D P P / r X W z j z 1 / P o t w d o l 1 R o 1 Y l I S z b x G m P 7 f h L z F w L D R x I 6 N D 4 a O l 6 1 S r o O v W 4 P a w 9 j s H R 8 q O j r q C 2 p M W M 0 I U C / h R 5 N 6 v U E s p E m d C Y S D k R I 7 7 Q d m X A O w V N z 9 O k B B q o O T D 4 d L C a H + D 7 G W h o 4 Q T K s 3 F I R a U h I 1 l U I 2 P u o 0 m O b Y U S y S r 5 G 5 O r C 4 g J 2 v + 9 i + Q u P u H 7 p R g 0 B i 3 Q e 1 X w V y e d t E g R E x H o J A c 8 Z r N u t g H Z 0 r Z Z 9 X c z a e 7 i 2 Z Q A N r Y B m U K L D n y C Y / w y h y u a j A z V J v F K m C q d v d N A y u d J b G X T b X c y c G p 9 c h T x J Q j e N 3 h C H E Y o h B n Y 7 i 0 7 a j o G l h e l V M 3 Q G 3 f D V c T D R 2 v U e y r E m S b v R h M p k 8 / B 5 3 c N H h 6 O c q s P u P 6 j p x j C 8 U H z B 1 I o D r 9 V q s F g k L b X x b Q E r n 4 / O T 4 n E R g L T K z w e A 2 x 8 n c f K L y T p v 3 W t j K X P 7 G i 1 2 t i 5 U y N N M P n z M l r V F q q Z J p 2 v C r t b U d I 0 b q x e 9 U N r k i w A G X w t 0 h H W z v 7 h M 5 O R 3 E w h / j w B k 9 4 H g 8 U M g 8 5 K 1 1 C N L m m R W j u N M 1 8 s i f e x 1 n X 6 n c j V 1 f C Y R 5 q M 0 a g 2 E L m b J G 3 c g e H k P P T t X f h 8 A S S e l T B o k j A j I d r t t O h Y b S j m E r D a v T B b 7 C h k d 7 H 4 i R t b a O C 0 1 Y H U P T U K g y c 4 8 f 4 p D P m O F F k O n j k X r t 3 e h N 5 3 E g a T H l 5 L H w v u L p G x h n q 2 j Z R 6 C r H i + P n / J U G 1 k 7 8 z s C K E + I 0 W p i 6 o k X 5 I w s y Y J t P E Q U T q 0 c C P p J U S X Z J G W o V k O Y p Q P w W F r R L 0 J G W T y T S W L 4 6 b I p O w + 7 i I m f d G g q F L 8 0 U 7 U q Q C j Q 5 g G v L 5 c U K H 9 6 Y 7 2 N l N I z Q z M i f 7 x L b Y 7 Q b 8 Z z U 0 O Q 2 C g / v P M X o 3 j b m L B 0 3 Q Z r M J j V p L Z t 6 r a c k X f 0 j A u a i B J + R G P d O C f X p k e j L W v 0 3 B N 2 e B l r 6 v Z T f D Q 5 N w P 7 Y f Z h B Y d p E 5 q a I J r C K z f P y k v 8 w n 8 S v X l N B m N 6 M N X J q T N P 0 O T d 6 Q s y f u 7 0 d / w C a h C u V 0 D Q 4 / a R I F O v Q R V n w y t m 7 G M f 9 h A D d z V V y Z s i N 8 r Q j T y g D T A U k I s v D I x g r o 2 r R I P y n D Q d a O W q O B I 2 C C P l h H s j A v j u U v H a p 4 + v H A r J 3 C v b U 4 T v g c p L L H B + 5 V M I l M b M 7 x J D T r h u r g J 6 J e b y K 9 V k D g l A v 5 Q g F 2 m w 2 Z T A 4 2 m 5 W E p g p G k x H d V p e k n l G Y b a x d 9 8 x X v i / + y I / J R C H f w z G 0 H n u k Q b s d + q x h Z N I q E f k h D / N Z r / A 5 Z D T I r z L Z J X O N s f O Q C H l e I l e 7 T e Y p + U x 5 m k D u 4 G Q t V S S t x B a z p k l a 0 S l p 1 E 6 n A 5 1 O Y n o l U 0 M u 3 B H H 7 Z 4 m Q q s 1 Z C 5 2 6 R z 7 K O X K m G c i q w Z k j v e Q W s u T z + h D f o f 8 K 4 u J N G S D y N D D 7 F m f + C 4 Z b C n E H u f g m j X C 5 p G 0 f 5 2 u k 3 y N y O i j 3 1 M h 2 9 y A x 7 C E U i 0 t S K z X k T / U I x 9 X O / q + R F l N J l 8 G O r U R 6 W d l O v f p v c + 3 y O / t l K v Y v J e G Y 7 4 D i y p A p n s Z w Y s O P A 7 X 8 d F 5 N 2 p 9 v f D L v i X T j t / / c 4 H q 9 v / z c K A e W K A h a c E a y m g e 9 2 M m g S 9 8 u V w W P p T R Y B S T R 6 m t l G D f R J 7 H P x W R H w p Y u H y 4 G R V 9 k M X c + 5 O D E W L K D M 1 Y N q H 4 V q i 0 s J N t 4 f 0 l x 4 h s E 8 C m Y e x O j v w e L d R G 0 u S L b r Q b b Z g d I 9 O y E C / T R L W L + 1 3 y Z b R a J k C P N M Z k q V t u q m A 3 k r 9 E / q n e K J G o 3 W 7 T W I 5 I H b 5 W w O J n 4 + e 7 3 8 + t k u 9 i d Y 9 r N A a b z m r N S E t 1 i O S t n o q + X 4 v t u 2 W s f G z H b k m N W c d B b d f t t 1 B u J + H Q B c W 8 k F E i 1 e 6 Q V T s h 3 4 h D q 9 L Q e Q R Q z O S R X W / D S W R N m 3 o 4 6 X a i T V Y M C y n 1 c M x / o P d U i 7 P C z J b 9 o 5 8 b 1 K G L b m h s V b x Y y J G Z o k H 4 V l x M h K M Q j U b h 8 X j g c r l g M p s E m X j A e r 2 e M H d q t T o R r o L t 6 A 6 Z a k n c i f T E Z G E i 8 v t + L G r O + P D e Z B x G J g Z P Q X k i 8 l 8 W B j a T F v 1 2 9 U g y t W l y 8 Q T Q k K 8 R f N + B m Z N T I s q p J B N D J h O f H 2 t M B p N p 6 0 Z G 3 N 8 P J l O t W N s j k x L s k D P 0 X t Y 0 4 u 4 e + F g L 2 3 V x P 3 w j N 5 F M D C W Z G L l i F e U G + S 7 E j 7 a + g V S F / C c L 2 b 6 E r Z w G h U Z M 3 G d o 1 Q Z U H t g F m e p t P h f p I D T q k v j L 4 M v Y 7 T W Q v W 0 W P r b T 5 y Y t P g P v v B N n p j y 4 X 8 3 D Z D S g R J q K w c d 9 0 e v E r 1 c b u D L f E s / 9 H K H W 0 r x o t + r 4 6 5 k Q d H R x F z + e F Z G f o 7 C 8 v D y 8 N w I P G F 8 A o 9 F I j r 0 Z d r s N 8 3 M h T E 8 H 8 O G C R k h e N m f 4 f S z B m W C J Q p d M u T p y u T z y + Q I 2 N 7 f I X G k R K V v i d X 4 f + z I y T i 6 f R q c l T Y L 9 q B c b 4 m + T T J h X B r 3 1 4 u n D / T I h 0 W l y C X Q k + 7 C Q K A o f Z e P 6 r n j M S N 4 f 3 i G w W a U k 6 N I V 3 6 F C p F a S i C G D B R L j s y V p w r H 5 P e T m O D R 9 R L 7 n F I Y U D N m P 6 O 3 y 8 N 4 I d q u R C L Q g 7 p u q A z i I 0 P V e W z x e 8 v T I / A q i 2 s m K x 4 n K U 7 q W F h R q c Z j 1 f O z S Q V g N k s D q D 7 q 4 + c d N e E 3 L I g i T b j 7 D k 2 I G M 6 T t K m S S F h s q f O i U z E O X w 4 b n t 9 e Q D G e h 7 t L 4 7 R b F N f 6 5 Q l 1 D E o P W u O 9 Q H c 2 V l + I 1 p u 8 e 2 B x i g k 2 7 t D C b y c n 2 u O F 2 u 4 i o S 2 Q i G I i U B v E 6 v 4 + l P U 9 S J t e A n O T n 0 R I i D 6 L D b x r B Y J U m v v E 1 o u X Z I Q n 3 g w M Z l Z Y a B s 2 I C M 1 u m v y m J l z T T v K 5 A N / 7 H r R q H U R u 5 D F 1 b t x s 2 k / q P n / h B E 6 1 8 z r x W z K U R G Q 4 f K M o p x I W m w M L n x w k E 4 f k G V 1 U x F 8 l t q M x k R d q V p u Y u e B E v K R B l T T d j X J + + A 4 i j E 4 i z L T t D J w L H b g s s 2 h 1 m j Q W W d w s p f G 4 l M O T m x E i u R a X / 2 o Z m + s S c W f s 5 3 B 2 S K B k h 3 5 b 2 8 T / G 9 9 B l n w 9 z s 2 V W 0 0 E F r 3 k j 2 n g n n W h P B R O P 0 e o o v n b g 9 a W F d 6 l Y T S m 1 E G v p k I 6 U i N t 0 K a L T E + q + z D a t V D p u y S 1 a / A F / N B b a e b S J D G a R 4 7 5 2 8 S g 3 y P N I N n z b D o + / 3 I H 5 3 4 r h Y F L 6 R I c U 1 I 0 k p X B v n l 5 K P b 7 L E q w U 6 8 m / 0 B G M V W B 0 z + a 4 K m 1 M q x + L d L 0 d / H j U X 5 I m L Y w w E K S v Z S u I P O 8 K X J U 6 9 + k s P q F F P b u 9 s l 1 7 3 e J j C U s f z Z K B S j D 9 k c h 9 i C P c r o K m 9 s B k 1 u F H m k F 8 x R Z B w 4 7 d C Q E Y n e z M H B 8 p G V C L d + g 4 y i Q a e i A b V 6 F q R m f E F C 9 g U Z w X K M a k C k H N H o d q A b k E 5 M Q 2 6 m m U O i r M W + 0 I 9 9 u Y t F C 5 i w N 6 v b N E u Y v j a K + N T I j L c 7 J Q a x i M w a r J o C t + 2 E s X V i C l s z f U j c K X d + O O z H / z y o Q o Y Q g l K k z g 3 a a B r V V h W f p 6 A R a O B z G 4 u I i S e e W M B E 1 d D V 6 J G b 3 h 2 k P w 4 2 I A V c W j l b 5 f K H 3 D 7 e S U P F c E / 1 I F 6 E P p Y v J 5 p 6 q T / 4 Q W Y N q m l B s k v T o p l d b 0 S S t o j V q 0 C X p b H I b Y L C N C M T E Z F 9 K 6 X i z z y C Z O S M 8 / W M E o f N e m G x G E S U z T D v I l J W C N 7 G n S Q T P j A h V b z T I l D K T e V S h y W 2 g y a p D K V U m X 8 m A n X t l 6 M g U n j 5 J g s h y M P i z n 1 D t J h H e q E e L / N L U 4 y Z U d G 7 e Z R M S T y p 0 r j o 6 r x 5 N T D o n E n g q I o b R o Y W F i M S R u a d F K y 4 G J f O Y S c 7 n W S 6 V 4 S Z r Y O d O A f a z b m H 2 J a v P Y N F 5 Y B M M l N A g v z J H / p Y p v w B r i K w J 9 g t Y C E y w P z n p z / N A i W Q i j d K G G m 0 S v o s 0 b u z n 1 f s 5 G N V O q I n I 3 4 Z / X p E 9 J V S 3 r / 1 x 4 L M t w B 5 6 u W R k s D + g N E 3 4 3 s a 3 G a x 8 P h 6 i f V 1 k a 2 q R 5 E t V N P D b D g + K s P 3 N Z m F + N w / 3 j P v A 8 U x C p q q G b x j y 5 g l Q i l R p E h h Q r V d Q V l d w + t S K e O 0 w 3 H 1 a w 8 U z k 8 c n e r u I u Y 9 G Q q h S q a C p c u z 9 n h J r 3 + x g 0 K M J a h / A t + C G 0 U Y C a R g F 5 H M o 5 o v o N w G z 3 Q i N g X z N Z h 9 6 k 3 6 v 1 I s R J S 3 h v + i E Q T t A / H E B s + 8 d j H p y R Y L V b S X B I h F q e z u J x Y U Q 0 s k 0 H G 4 b + i Q 0 B l o V t E Q Q 4 d 8 N J R i n D p j E a r 0 K h X w Z 1 V Q N W r M G J j q e b o F M S n M L U 1 O s 4 Q b C H G / 3 G t j 5 o Y Q z v 5 o X v 8 P n k H i W R T n R g W n Z j J V V a U 5 0 S B h q i d C F R h 2 D Q g v 3 q j P i + Z 8 j 1 P 7 p x V c m E 2 M / m R g y m b g M p 5 o h R 3 d c w L 8 S m E z s m 0 z t J x O Z X k o w m b 6 6 s 0 0 m h A 7 R g g a p d b r S L 4 F y c r M 0 D V v 8 S J M Z M 3 v G L 8 g U S U q R q M N w 4 d R B m 5 9 r D B m t 5 v 7 P k g l G 0 n w / o n f z W P 0 s C L W h h 0 5 V C 6 v H J D Q J j y f f S u T O q U j b c + 2 j 0 W p E v m l C / r k a 4 Z s J v L i 2 g 8 3 v o 2 I i B z + y C j I x / C d s I s J W 7 k V Q o p s M J l O T L I h K P y Z u r I k Z U 4 E p G P Q m m O j 7 o 9 + n k S 2 R V U E v M a l 4 X P U W F T o N 0 n Q G E 5 m Q L S y / v 4 h T 5 0 6 I k i Y d E c h u N M P h c A h / 1 2 6 3 w + v y w 2 7 z i M / q d H q k t 7 r I e x e g + 9 i A X G U U 2 N K R Z c H 5 q X K u B u c w 0 f t z h V p n I F u a p d Q r g E 2 G o 8 A m g d V H J h X N p 3 Q 4 v x d 5 e 1 X s l j X k B J N P 1 J Q m p M i c D / 2 Y z e w o 2 n C J i J A J k 8 P 7 I A 3 f y v g F q p H 0 T Z N G Y h x 2 V h + H 2 l j 1 c a U r E Y J 8 8 h k P a 6 s W j Y N 4 6 g C U N Y s M D j y y r 8 K Y O T v S E D y O y W Q K f m u X J n S T p H c D l Y x E O O 2 y l y Z U F a t X Q z j x C z / C 9 x P i e R m s h J S J 5 d r 9 J K Y v 6 m C d N c M 9 Z 8 b y J 3 N I 3 i O z F + q 9 8 2 J C s v Y q P G Y / d v z g X 3 w t E a w Q U + P E q u R r y i g k S j j 5 y y B m f G Q m G 4 x o 9 a v Y K Z A / u F u C 3 W c W B O H E 7 s b G p j g n f c 2 J u q 4 N 9 6 y H t E 9 D a H n x P Q 2 6 T i Q 8 n v + w g T h d u 7 D e J W r 8 v A M d L l 8 8 h W 0 S e A w u x G W 4 P H 7 8 c e P l e c 6 / Z G j + 4 W / + o 3 / k D E k 5 l J c h n c m Q h B q 9 9 6 A c l h D O a x G c I a k 1 t K 2 z 0 R y y 6 1 0 U d 0 j l q z p o l t q o l 2 g C o 4 f S b g O R O z t o l b R w 2 F q w 2 A w i U s e J S V W Z L v T j O L J x 8 h 1 C e p h 0 K t w u Z p F 7 3 o e x q Y f R o 4 L T b x L 2 u O z C c Z 6 F A w K M d E V N v s z 4 R N s P L S m f c q Q J i 0 d H k 2 e 8 4 J f B E 0 q p l R n 8 k G / R m x U i t J X O p Y F s p A w b T c Y a + X K 6 q g Z m 8 t c c Q R 0 M F o k k h a 0 o / A u S J t 9 5 G s P 8 u V k k 1 0 m K k / / D 4 6 Q n E 6 x Y L I m o J 6 O r a s B i N 8 P m M s M y z H n Z Z t T i W K I 3 S n A G j a S V w m i h S E L M i M a 2 B S 0 j k Z S J 3 t U i s 1 3 E V C g I n 1 e K 3 L G w E G f B x 0 6 C T y 6 L o r O D q q d C o 7 K L 4 O y s y C k y e B z s V j I P a U x Y S L p c d v T o m r A P q h r Q + / t l 9 M h 8 6 9 U s q D j J 9 K t P 4 V c r L f J l e z T + X T z q N L C b c i C c 0 9 B 3 q B C w 9 X E t / P M m E 0 N 1 / 2 / X B / N X J 9 f r 7 c e b r t + L k 5 M + + 8 H R Z L 5 d L + E j s 0 N k 9 T n P w c j H K t j a 2 M H M l B / T p 9 2 k C d u o F Z q o p Q A T u T O u e S M M Z t I 6 L S b U y N x r 0 y T Q q w / + X m G 7 R J 9 x o F T r w G E Z d 7 D D N 4 p Y v D I h U E M T d O 3 b X c y e d 8 D i l E x m z i O J E H + t T 8 e h i H 4 y p 2 m w + v 0 u T V Q t K r n K X u m P D D a X M 6 k s i s + J 5 F y w S p J / 6 Z N R o I B R b e d g 1 U v h 8 u e 3 U j j 1 8 c F i 2 d J 2 A z r X A J 0 y V 2 m o Y S G S K 4 M J u y / S I j n N U U z 6 E W E S a p p e W I c V 4 T J 6 5 H + 1 W 1 3 s 3 i v R + f t R y B b g 8 b m F D 1 u u k 2 X g C i H 2 K I 1 O j Y 7 3 V A A v 0 l z o 2 s P y o A o 9 y Q 3 N Q I M 0 v f Y 0 J w W O f n O i i d + v / f w J p X 5 V M j E O K y 9 6 X X C O h 8 H B o / 2 g a 7 i H b 6 t 5 Q S a G T K b t u x m 4 g z Y s n Z v G z B l p c g 2 a A 0 w t O b D 4 i Q O B 0 w 5 B J o Z F T x O c p O p 2 n q Q k / a 3 W S g j f S i B 2 t 4 x S e m S + y p r U q B v g y d o G + R y j g 5 j / e J y A y b W c 8 I f W v 0 v g x B c z e 2 R i s F R n j W a 0 S 1 o p O z R 1 N m 7 s 4 H a M t H E / S h o s i f z W u F / I l d Y 8 6 c t k H v b J t C q X a C Z 2 D 6 Y j Z D I l y L x i M u V j o 8 o F B v t K E Z I q X G H u o D G y + i 0 H I n N W 0 n g M T g m o V T o i u R b F 3 i Z p u 2 3 x P K P X 7 2 B 9 + w n S T x s I f u C i 9 6 k E m R h s D l p N P j z 5 f g 0 a M 5 2 r 1 Y S d t S o M 3 T I 8 l Q x M 0 2 r U O 2 y q q + D G S D i 9 C 2 R i j N s 3 C o T z 4 y U z H N J V 4 q d o J 9 t Q a 0 y t j k t F h m H I 2 U e V P D 6 3 S h e R z R V G h x x w 9 1 l J W 1 i s Z s Q e l I Q J Z B 2 G s N l k Y 0 l f i t S E I 8 2 v c Q n O v L s n / n K o e v H j a Q Q v 2 u G Y s o v 3 J 5 7 n y J l u Y P 1 r 0 g 7 J A n r W 0 3 i U 1 A p S x W 6 2 x e c i N w s i q c s I n P C Q 9 C Y f 7 L O D a 6 X 4 9 5 6 R W S t P 4 v L 9 H B F 5 Q P 5 P E B 8 F S V t o f N D 2 6 f f f H y e p Q S u R 0 h j w w u a w 4 s L f L K G 3 O H m E O S X Q J h O N 4 Q 4 6 U N y W f L R G o y H I D I 1 R B D U m I X K d J r 5 7 O J h D q N V d 2 C w O 2 D U h 8 b j a z i K S e A q v Z g 6 O 8 x X o i E B c i h a 7 1 x B J 2 m Q 4 h 2 K 0 g n Z o G u m N M t w B K 6 5 e M q O l t W P X N I V G t g O X l c e v g 3 q 5 I j S T y 3 o w 0 f x z x a G E W n S P h 8 F T y f T w 3 u t B d k w n Q Z 5 4 t f b 4 Y V S 7 b T i e G f D g X 6 z h 2 R 9 i o t y H w X a / b b i O i n N H z f 0 k J 8 n M 3 + l Y s O y F m r N r B Q w a B j R K T Z j V P h Q U 1 T 7 8 / u l T H j K t P F j 5 w k s m o x r v T b X R f 7 a J n f s Z B C 9 J m m b h k g u x l m S 6 b H y T x / T 5 w z P 9 q p J U Z s I a c e k z k u 4 a F X K N F G J F L b b S L r R 6 Z J c q T p d z R I x C t Y X t c B R d S F p n M W B G p V J D P D 5 e t s K a Z c Z R E a Y X + 1 C q Y I Y s S j I X c 1 V 0 q g O 8 f z J A Q m V k 5 s p g Q b N w l S O E I y H G n 5 f B w Y 5 s Y 4 t 8 o z y W Z s 5 D 4 y H y Y Y F + j 8 Z a p 8 H s B T K j T X o E F j 2 Y P u H D l L q O 8 3 + z A o N 3 R H y 2 P P R E Q A H y 5 d y L V l T J 7 i v X D w r O n y s O J d R + B E P S C t X X x b x r 3 L z J 1 0 c / u X V d 0 o I W / W g C t M i p t W r 1 m L t k w c m / d x K n / y p 4 Y B l 9 u 9 s X 5 q d 9 e h Q V Y + H c 7 I x L X 4 b 3 h A s q U w s m h x G p 9 S o 0 m T Z i 8 S 6 q y V E E s t J S o Z o n C a w a I P 4 0 C 7 N F g + m T b m x c S 4 u J y J C j g q 4 F L Z m G k 8 3 k S r W O K b t k l m 3 d k O r i S v 0 w m U l t B J 0 9 n P J 3 Y T d w c a 0 0 B u x z 8 X m E o z V U t 7 P 4 9 P J Z e I O S 3 8 T P 2 2 w W z M 7 O Y G 0 j g h p p o K d r 2 2 T u b a H b 7 q N Y G R 0 / h 8 0 7 5 N 9 2 h l b s x n e j I m I O q 2 / d i p G Z K 0 m S P W 0 / k B 4 3 m i 1 Y V V I 9 Y z q Z g 1 6 n Q 7 d F 2 l 3 j g G k Y n m e w 9 m 0 U p I T 8 z f U M p q e n x C p r J Z y m P l R k Z n P k t F K t o V F v o G f o 4 c P A q L z p 5 w 6 x B H 5 4 / 7 W g N E i K D b U Y z F e F v H R h P + K N K m Z N L 1 + P 1 W g 0 Y T I Z x W S X t d y N b b 2 Y L E u e L v w 2 6 V i U i + A 6 Z C Z x q J u r r P l 1 n m g c L N C S j Z n e z G F q W S L C n W 8 i + P A L q Y i U u b S V 1 U A X T W P 6 j A N 6 k x b t R o f + j g c u G J w j 2 k n m E Q x 4 R P R u 9 q Q H 6 Y q G z K k U 2 s P a O o d 6 U f y t d f I w a 0 h b t V u i 9 G n Q H S B S 1 m L Z O x D H x e H w l 4 H X J 1 W K L b h 5 m Q R p O f Z t W p U O q m o D i q R d d d Y + C Q U X + Y f S d 9 U S H V i m p e N u 9 k t o D a R J X s o 2 Y d U F 0 D O R A C C B 4 j O e Q G I 9 C 0 v I N / E a V X Z r U D v V a P S M S K 8 V s X r B J f K H P M 5 P U z q c m + 5 g I 6 s l Y U H + W j 6 G 2 d M B I Q C + i k x w m H + G e C V C v W p 0 j w M K s g / 0 M u R r 3 P i D J N q Q E H e r B V y 0 H r 7 W S Q m u U D e Z T E J q y h D 1 p w O J N I x I X o P d k h a f L L b G j p c v P r l F A s L f a i T g t I w y 9 8 + e r + P 0 q V X h p + i H 3 6 X E 9 r 0 4 L F 6 D i N L p j H r y Q b h 6 v o u N 3 R J W A 0 6 o d d K X y 8 f G J H + a q W G F N J x B N d R s 9 N z 6 j Q S s L i P c c x Y Y h r 0 6 m C Q 6 9 f h 5 8 X N 6 j T Q Z K 7 0 Y T N 0 A m b o d 5 L Z L q G S a c E y b 4 Q p a 6 L s k P 6 z V 7 i F 1 r 4 6 5 y + N m V o + e b 2 h S I P 0 x f I b G j G a 9 o e e F 1 e Q U 5 h 8 Z b N D W 3 K h p L C L R P g n t e g c a E i j t c g u Z S h G R V g i r X l 4 n B V y P S O Y e 9 7 n 4 w J g G p 2 O a O b q 2 Z Y N Y y P g u 4 J V M v t 3 d 8 S T k Y X h V M n H y 1 m 0 Z Y C s s O d S 3 y v k D Z J J N k 0 l I J F N j y z i 4 / o 6 t K J l M j A V 3 D 1 e J T B w a l s F J X 5 l M 0 R s V Q W Y l m R j q r F m Y T 5 P I x B i o d f C G v C K S K K 9 7 2 t i k i Z 7 U k W Y q 4 M W X S c T v t L F 7 p 4 v Y r Q Z e f L U D Q 5 J M r h c J R B 5 H 0 G R f a X 2 X / J 0 + O g U j M h u V P b O S i c N k k h 8 z Z D I x s s 8 b Q q N a 3 S b M f x D A m d / M w 3 / S u U c m h k F P / s 4 l 8 j + f j P w j 4 h I 6 K r o 4 C q K y 8 E n F S + j p C 3 u + l E 0 z i + j d w k Q y b Z K m Z n D F O B O m U + m j q g v i k 7 k a i r U u v l 4 b f X e P D 9 / r Q H m n h b a x / c 6 Q i a H a i W 4 N O N w r J x Q n g S M 2 8 t J s x p s a n g f P 4 3 j / 1 E H f j C s d l M v N 9 4 M X M b K J o 5 T k M u Q e E T 0 0 o c F 4 t O v 5 9 + t Y u j A v 6 u M Y 7 N 8 w r O o g v V c n n H s u k U n v p P G i O Y X P V 8 X L q L V y s B g k k 5 C j d h x o U G I 3 E 8 O M j / w Q m k i x B w U E y Q x S I t N c g w 1 z N I k H Q r N y Q C H 5 q I 7 5 j 8 b f x + f t M X Z E P 4 b l X 7 j F + W 1 + l Y P / P S P C / R Y d Q x 9 L j t E i S v 6 + S r 0 M u + X w 1 E c p V o U j O D K j u U T J i B A a i K L d Y l N R G g u H Z h H 1 U l 0 s n O T 6 x E q u D J P R A r W l i 4 W P p H z X w 1 0 d z s 9 0 U I 4 2 Y B / 2 p H i c 0 u I 9 8 g 1 5 j v z u a Y / G d u T v X i S N + E L j O x B 0 + j n j g M n H E a J 6 r Y 6 N j S 2 4 P E 7 4 / X 5 B J m U F w Z s i 1 P N S C a c c L 8 + D K Y t b G a J 6 e q A h a S 1 J z T s 7 O n w Y G m k s R r 4 Z h Z M k a O Q W O d q L O d h 8 k j k i + z E M m V B 2 9 T y d k 5 r 8 r C a 6 g x Y 5 4 w 5 k U z n E s u Q j n L L B o h l P s C r B x 8 I a j c 3 Q e I Y F j w p L s w 4 x X u l 8 G f V G i 5 z z N C 6 8 d 1 G 8 v 0 o + m J V M p u 0 f i p i / L E 2 + K J m n n b V t m E 7 M Y s Y t j S 4 r q a E C F G A t 0 q j N I W A f O o V D M D n Z D x O a b c B V 5 6 P r V K 8 0 0 c o P 4 J q X J n 9 y M 4 v A s l d 8 V 5 H r 6 j y S Z i s 8 M G D u / Q A K r W 0 a 0 + F 4 K L 6 H w a V k v P S f U U i W 4 A q M r t u L t B Y n p r p 4 S l q a c 2 S M i 7 M k A J r A t 7 m D + b S f M w 4 Q i i u O J / W 0 Y 6 K 1 m u R e V 8 l U o o v H Y W u W b n w x + b 6 S c G 8 D H J K V 8 1 d c j V B K 1 e C a l v w E N k f Y h G E / R Q b 3 U B D H R T a e T B w 9 r D C p p X S A / J w M J d F a g y L S j 9 o I n v M h F t u F a 1 Z F W m w G m U I X P t f 4 2 P C i v X i i i M W 5 K T T r L c T v k g m n I 0 / F 0 s D Z 9 6 T g x i T U 8 n W U k g 1 4 F 2 1 7 G p M R K 6 p F R y Z D q 4 I s 7 J h z N V D p S 1 E 7 1 i K T E N 4 O Y 3 F + 8 m v c K C Z H p p f d r 4 V / y Y v d W B n l 7 S J s Z A 6 3 U l a o P G X M h R b E k g 7 X B 4 2 x 3 2 B S 8 2 J J / s s l X O v X U l i 6 Q t / x o I r Q h x K h u B m P S T c g / 0 m P o K O H t Y x k y X w e K O F m x i 5 W P b 9 L O E C o Q o 4 7 j x 4 e H J g 0 P G L B G j m 4 L C 3 Z K a 5 W S q L m j 8 0 b J t q P I R x X X 8 t d i R h 8 k P z b s v m 5 d S N J F 3 e 8 8 a M S r T q Z M 8 L Z H x B 5 I v R Z F U n e 0 Q R X E s q u W k B 5 E C G z j y i n H p m g W z / E Y V 6 y w O Q p i H O r 3 v P D c 0 X K i c m I b + l w Z u X l 7 c 1 2 i C g h p y Q Q u C P s / J W D 0 U x O H / E E 5 A n a K H V g c u g Q r 6 Z g M Z I 2 0 Y 4 X u C r B W p K t C q f r Y I n U V r W M J a s d h Y Z a B I E Y m e I O 9 D Z J + L S 7 O h S + N 8 B 6 q Y s Z 8 + T G n g P y Q 1 m D M z j F k L t T g d p c E w I n X d P B b + + h Q f 7 p Z k 4 r l t 8 w L m r y u N 9 3 C z K + S z g w y + v N G t n W L U G Q S e D w 9 H 4 w W X i S W 6 1 W e N w O z M / P w e l 0 C j 9 n 1 E e i K 3 w f 7 p Y U j 8 e x F o 0 i m 8 0 h k e + I C S E t c R + N v p J M j B p d S A a T l 6 G f 0 J 0 p H y u K J o 1 c X i R H z p i G r H 2 U Z G J Y V H 5 h 2 j j o e T 4 + J p J J 7 R X a i S c Q Y + n S L L z k 8 P N Y D G J + L F 1 1 w Q J p 0 n E l R T X b R a E z r r E 4 7 C 0 v a 9 + 6 M y r n 8 Z P J G r 0 n L W k w B y a P L c s c J p O E H u q 9 N J m H d T J v D x J F C b Y S b H Y b N j Y 3 D 1 y 3 q b Y G t Q 6 Z v R q p i U 6 u E U G + I i X p + Z w r d w 1 Y + Y V D k O m w 3 j w y m R j c L d b / n g 6 G W a f Q / v n q A J s / R M W i T N Z W D P 7 3 b u / d I x P j p W F z J k I + n 0 e h I E n m p U X J J O D W Y a + D Q l 0 F l 3 n 0 U w / / 9 R r O / / Y E E Y V r 6 L i l 8 I B 8 E d J y 7 T 7 5 T M A 0 S b 1 k K g O z 2 S J y P N z 0 h V c H c + W A J u E T q 4 t N J h t q 3 T g W L 4 Z E + 7 O t a 3 l Y v V y Z H h A r i s 1 + S V o q 8 1 U y B g M u T R r 5 I / v 9 D x n f 3 3 m O M x 8 Y k P z G g J O / n E F 6 O w P r X B + V v A l + z + G F v e s Z D e w x O i 9 H B Q Z 6 m 8 1 r F a Y p 1 y Q O m u T 8 v 6 S l d K 4 W h p Z k h g F O c O 9 5 1 h N 2 D Z F f T N e D 2 N g M Y 3 l p Q Q g m 3 d B k Z 6 3 K Q o 1 X V M f J H 7 S 5 6 F i 0 N n T o + + y a e W x 8 k 8 T q F 6 + 3 2 O 9 e T I / z g Q a 2 b 2 c R + j i A E v l J X s s A q U g G j z s h G k d A q + Y K f R I 6 7 5 i 5 x x g j V K n E p t r R Q Q J 5 i F h C s 0 b h 8 v 5 0 K o 2 5 O a k W T E a m q o L P e p C r L Z J i G p K W 8 b s Z z H / k w 1 Z W i y X P 5 C X x C o U l c K N W x l n o k H 8 8 w M I n h 5 e z K E 0 U R m t Q Q i d p g l V R W d E c 5 G F U j d Z S y S a g 0 p d i b D / e g X t l G s l 7 a Y Q u u v B i M 4 Z z p 5 b x e P M F z q + e H r 4 L S K x l 0 M i q o R p o Y A t 1 0 S c z 0 a 4 / g f D 3 S Z w e 9 p L g 3 B a 3 7 D p F D r y M e z E t L s x 2 x Q R U Y j v 8 A n M L K x i Q o K n 0 d o b P H v S j m q 0 6 N q I v 8 N 7 q B + I x a 3 u + p U k Y B e d m s L H 9 B F M h O 4 x a E 6 o t D a Z M X t H + 2 T 4 l m Z y s R f b J m p d i 8 4 d d W H 3 s k 4 2 C N c / T W r i q C T z q h o h Q f d L S B 4 X T u w D N f / N f / 1 f / a H h f 9 N B j U + 0 w K M e d t Q X 7 R p z w N R q 5 N 9 9 4 9 I m X A f G y 9 v 3 9 G f h t f A F 1 R g 0 e 5 8 x Y d L f 2 q h n 2 Y y u v 2 7 P 7 k 2 Q u q u t u O A 1 t 9 M m s s n o n F 4 B K x F B B q x p p g N o g A b W 1 B b 1 K 0 i j 8 n k Z i A F 3 X j n a 9 g a o 6 J t Y x R j M + M s 3 G T V r u R h t O l 2 H 0 l D D l m U b A 5 8 G z b 6 I w T M + j 8 C i D X A z w h M j 3 8 p j h D p n h m j O K 0 L N F 7 x H n 6 p r m T r a k V + g 2 6 H X R i q b g G E 5 m Y j 6 w W 4 D Z p U M 5 V U P i R Q 6 d K m l W t x F 9 Q x W F + z a Y Z h r o D k Z l R m y S G t W S j / t o / S Z m f P O k K U e + D 1 8 T N g G 5 7 z z f h 6 o B v Y l X z K q x + 8 c G / d X A M z c S m t z 8 / 2 Z U L 9 a U H Z b M V W L z W g H L V 6 d g t p v G t D 5 / 9 t n j F r y 1 K q o 2 K w n D 1 2 T p z w R j G o p t b H E R D s F h Q 3 T U 5 9 i f m N S / J U k D 3 2 w 5 S H L 2 x Q r X / R K a K x p 4 Y R q b D 4 V 2 C 8 m i j c j X I X + i i x p J W H d Q I k d 7 U C F f I 4 d 0 c Q Y n v H q x N L 2 h 3 h K v y d q G C c S + k n w G 1 X 6 c P B S p K J U n m E 0 d R D 3 d Q s M U h 9 e 2 A i 5 s 5 U W Q g y 7 5 C L E G / G d M e B E r 4 d z K q G C Y z d B w Q Y t p G 7 2 3 X I d B 0 4 d F k W B V Y u d + F r 4 V G 4 x W A 4 q Z C g m E D p l z O t i H a 6 L 4 X L / Z M o g o J j d O 0 e p S y F W d c G 6 W y L 9 h L T p A t r l O 5 9 a C x W Q V W i p f y p D D V Y J b z z 0 S R 4 P H 5 K v 1 U z C r f K g P 0 i g 8 N E H T s 6 K j L m P p 4 k / r 5 b B x L Y m V z 6 R A E F s n L C S U i N x J o 5 Z t 4 + z f C 7 4 z y z X 2 4 6 U + l B K T C H U U m e Q y n 2 p z A O t w 2 x o l 4 s 0 a Z o 3 S J C w 1 B k i W t T g 5 J U 3 0 Z y k D m U Y t 9 M i k 1 J B v I 4 f N o 7 F d F H d L s H j N C E w H k G 6 n k S l 5 y c h T Y 8 V j E c v n Q 9 4 C t A M 7 / f a k I 5 b A C + v 6 3 F C B s N / M 2 w + e P M + I W G d I A z F 2 7 u c Q u u A R u 1 e 4 S Y M 2 y Y L j U P f 6 D x G s X j 4 Y K s 9 F S 3 t a Q d l L n M F h 6 b v k l z h N P Z w J d O n 4 a c D 0 m 0 J 7 W f t z o t K b 0 e k 3 o R N N N 1 V I p z N Q 2 Y v Q k 6 / E m t i i l i Y 5 5 5 c c 5 G e l t 3 M o b 5 P J / W m Z X r c Q y W p I f k 0 + 4 F + N C M V r s L p 9 K 2 n S V 7 v 8 u 8 + y m D k t J Z W 3 v i t h 6 d P J r k G n 1 o H O o h P n e T 3 8 b u W g G K 9 E q C c J H c 5 O S 4 3 r 9 6 P e a J P J x / 2 r h 0 8 Q u K 8 A 5 y 3 k l l w y s W S I 9 T V V v a h E 7 9 N k 3 W 5 W 8 S y R x k X v C g L D c O 4 3 l S I + t 4 7 M T y 5 n 4 W 4 K X M v A B K 4 V G r i d c + A X K x I B G f x d H I B 4 l t I g V h j g U r C B b H 2 A g K W H R C I J 3 5 Q P l U o V Z p M J f W s G J k x B r 7 a A S 4 h 4 E R 1 L X D W 3 K h t K 3 k a 1 L i Z 0 s g w E 3 V r x u 8 q 9 o R i / v 7 G G Y G g e Q W c H q V Q W p X A H J y 5 P o 1 q t i e i n 3 q B D J p a D b 9 Y j u u r K U p 1 3 w W j 0 a F D I 1 r T o e s P f 7 a P c H 0 Y G 6 X z 7 K a / Y n a L Z K w o B w c G F b q c D i 4 2 P + a D a X / + G j u 3 K F K q I g b 9 O 9 r e S Z b X Y 0 6 n O S 1 g c r 6 Y 5 W I g U a i o 8 i K u x 6 F N h 1 t o U o 8 9 Y / 2 5 H b N r G U d t M J g u b z Y Z 2 q 4 N i P Y N Z z 7 x Y 5 l E b 2 P A w c T A i / H P H H q H q t R r M E 5 o s f k 9 S h g t M G Z M I x Q P q 8 4 3 K Y W R w p M 6 n S L V I I X G e t N L m Y n K T y i 4 x J U s X L j D s d h S / Q x P J m I R h b p Y + P x 7 H 5 e / g b + F t U D p 1 I r i B b H 8 y 9 + S V r E q w 5 O c V u N 9 H 9 L g y P 2 z Y e Q T E 4 d G 3 b 2 / v Y H 6 B N y A j i Z 8 u o t H v w O 2 y o 5 I m K b + e x + q n I a E h u H + 7 f 2 o K T 3 b q R K g Q Q i Q c W K h U S E N m H y S x e F k K R G z d 3 M b S J a n N 1 n 7 w R O c o q s 8 y o M + O p w 0 Y a 9 c 3 s X K F S E F P c 4 j 6 M I T v R 7 H w f g i 3 Y m q c D m 2 j 0 + z D b R z X l K K 9 N d 0 4 v F 5 v 1 E U 6 Q 1 S 6 D 3 9 T J n q h q R F a V 3 5 c b W u R J V O O m 3 S W G q x d y S c t V f e q L D h a y t / Q 6 J H V o H W j u t O G l X z K J w k S Y p X J J v D P G a p H X z 8 c B N 8 L I B r e h r Z B j r y 6 T 6 p 9 c s J 0 0 p y s k 1 N v N k s B A E 4 R v W b + V g J d l D Z 9 W E 8 f T j 7 P w L z g x / 1 6 D p + 7 X G O N J 8 X F p w s t F h K + j C E E X v p O R g j m 3 Z M P i r V e t r 4 G v + X E 8 B m g X K k I i c u 4 e X c d l y 6 u C p + K w 9 W q f T V 8 n L c J Z 7 U 4 4 e 8 e a J C 5 / X 0 J 8 5 8 4 S K P 0 R N d U X l X P l j G T j k + D G 8 h w Q p R H l Z f K e / f V L q 5 / l c a J X 0 7 h w S 7 5 a a R d u L Z R 1 j S l h l q k I e b d X f J r U u j Q e M 3 O R u h 7 + f j I k M 3 a 4 P N L / l 6 9 U x S r c H 2 m Z R F E e P 7 d B p a v h M B N O P c j V X t B Y 3 F y + E g a 7 + 3 r F S x 8 O k o P N C p N F A c W u M 1 9 y O 3 M G F x D e W q q g 1 a 6 j S L N B z 3 5 l I 8 S o 1 0 I 3 x W o k j v R A e 9 t 5 D l h h 9 P t Q L / b E w 0 Z 1 V o 1 L F M a e E M + 4 U w f N n 3 l v Z B k i E l P / 7 P T 3 h 2 o w Q t s 6 R r A t s / S Y P N s o 1 F F p l X H e Y s D N p K Y D D l n x F 9 z j R z 4 C 3 b 7 X u c i 6 V + e k Q c l d p f Z T F K + S h r C a d J i I 6 s h H + O m e M 2 m P w 2 X 6 W D x L 1 9 s n u A y e M c Q 3 m + K S R u / W 0 b K B V x c t J P P k C W f 4 a A W l r H f p G X Q M C J y P Y F q M I B T I X q R f o s 1 Z r q i I j J o c J J I e B S 4 1 K v S 0 u B p q k s a V s O H J I p n i + S 3 c d 0 c t 3 F e u C L 5 M R y Y a Q y y a H W 0 G L R a p P G W D o x P N p q F d 0 4 6 h 4 1 v e A v T w 8 9 H R n a b P j M / / r 7 1 r 0 l b / U I K l 8 t r z B g v U j q E y F d 7 3 r W K q g y + f m 5 z D 3 k 6 1 3 c J R / p Q T I 5 K o o p 8 t A 6 L j 8 y r k o o I p 4 K e p K T Z p Y Z t 2 M y e 7 f l y p g Y D O a O j C g U J j R b Z 4 p E 0 W j k d m q f N s K 1 r 0 F 0 x Y M G t k M i K Z p b N c l f 0 U e c L U i e y m o m s 8 b I W s 3 Z p A v b o v Y 1 m B X 0 T O 9 w m G O F C d T B a J s 7 H 7 N S M y n T I 6 0 C m Y j j Q j X Y / y d k 3 K R R L I g h S K Z O f 5 f B j 2 m s m n 6 g N 5 9 L h z j V 3 Y + I F i 8 r 5 y x o t + a w g d j X R O g z w T T u E g G I t x w I h c q M A j Z Z 8 Q T U J E d U A c 0 N i y C i 3 d u E w z C C x k c H 0 M L L I C y O d p g G i N 3 b H + l l w W V X s u y a 6 U y W 4 y c a 2 O 8 0 w D j w w a M a T z o 1 K A 9 F b J b H 8 w 0 y E 5 G B S O 2 / C / E c O 1 M t 1 1 P I d N I p d E d l 0 L P X p m p E 2 / M C 3 J 8 w m g R e K 8 p K d V p z O 0 6 v F 9 b h N j M P 7 M 2 0 R a O H F n m w l 9 N 6 h E P o r B S V Y a 3 R y N H j j b S a E / c + O + s v M r x 5 9 v k l E z O 0 U 0 E 2 Q 9 H K R v x Y K i j I W v m D F O p F g m G / q N L r Q k Y Z h Q v G B 8 T d z c 3 0 O n z M K N I E K 9 8 l E k o q 3 9 1 C p S t U E N q t z Y t S O e z M O m x t N R K 9 P 5 6 L W k g 8 R Q / G 2 l c w o L Z Z n z C h u E X F 1 W t j n F Q 6 h A g / i O r w / K 0 U L I 3 d i Y i c / 7 l 7 k m n F g 4 + s s Z i 9 Y 8 d n / e F e 8 f u e / v y r + 7 h Q 0 o k N u p 1 S D l X w R 3 u K F E 6 2 a C Y s 4 t 6 / X 0 S f N 2 + v V s U M k N 5 H j f + W y F 7 n W B m J h I m 2 8 j / m r r r 1 l G D L k C n o Z h d 2 S O K b Y r S a C H x u x 8 2 Q H V j K p s 1 t V I u i 4 i R 8 m c z X 0 o U X a Y E 5 x a W O P U 5 g 9 O 4 V n v 4 / D s 2 y m a 9 S m 1 3 W w B r 1 C g 4 7 K p q Q u R 3 L r M H 6 N r + e 7 A D H i q d T R D V j Y B G M y Z d f H C 0 M L B a n r 0 G H g c h 6 G R k U a T d u D O 2 T C 4 l U 7 z P M l 4 R c I 6 U c a h 8 m U Z z O B 3 v s k b 8 b t H S O K y S q 9 1 B f d Z O / / I S a 2 3 2 d o i 1 N Q t 9 2 o 3 Z t H + Z E F 5 s E 0 t G T T c 5 8 5 r t p g N L q j 4 7 x P E 7 5 K / o 1 M J v Z D x A K 4 f Y h X H o q / m q o D K U c Z i w E j u n k y W 1 a c M A f G y 4 R 4 1 8 H w t 2 W a e N w g Z X T + C x 8 G R V S Q J + 7 2 9 0 X U a w U k H o z v A c X g A E a X z K X + c B s h 1 4 x T k C n + L I E 4 j X H k W h W J O y o 8 / f 9 i s M 1 0 s f i J D S u f + f G r c y A y + Y R W a r d 7 W D w x j S n / z A E y M W Q y x Y v S 3 0 K 0 j e R m W p B J Y K C B w 2 + h z 4 4 C B / / Z f / 5 f I j S / j F / 9 h x + L 5 O H z a 8 + H r 0 h g d 4 C v 9 5 m / D s K / 5 E Z g O Q C 9 V i d 8 R 5 2 6 O V Z q x O F 4 e Z h l Y f g u Q G i o J 4 + f 4 O x 7 Z 4 d P T Y Y 8 V M 1 S C 0 Y y Y x j K g M R R a H f J z x r a R I V C F y 6 3 b E I x o U a m H w 8 7 / 0 6 Y + K 3 R a 0 W Q Y 9 5 F j j c 5 / p Y G / Z Z X j / T D K F z n l s T 6 K K 5 8 7 p P 2 e n Q j h s 9 + J e V Y O O y s V z l g V E k h 9 2 o L d M H H f S V O / u o V D j W j 0 K C J T a d S L Z F f V 2 l j I T g q S 2 K k N / M w 6 m 2 w z W r H K g R e p Z 9 G i s Z s 8 4 / P c f X f f l 8 8 L k Y q M D g 1 G D T J v 5 g q w D z M I / G y f V 5 p / O R 6 E r 2 F E J l O 4 2 u 8 G L F Y H M 1 C G e 5 T e r h 1 y 4 j 8 U M T C Z e d e h U g j 7 k Z 9 u 4 e B u k 0 T m T R t q w H / e S P S s Q G W z 0 k m + v r N O E I f B I V P x 9 v d W N z S N a z 3 9 P j s v / t K u v 9 / / a d 4 / v Q h 1 q 9 H s X p 1 D o V k E e V t L U I f m Z G 4 3 x T X x h k a w G x 1 Q G O V z H G u t u B A B R f J c j H u z 7 3 t 8 i S I W X 7 6 z K g m b R I U c 3 G P T A z O Q + w H N 0 m U w a b e T q O y R y Z G 9 p m i R 5 u C T A x 2 7 v m i R N I q h B x d Q S b G i r e L A E 1 k s 6 6 N E 5 8 s 7 C 0 2 V K s z q H T u 4 b 1 P + r j + s I 5 S q g I z A n t k Y v A + b E o y V d v q A 2 T i T k x M p v C 1 E r Z 4 N / i A H e U d 6 T i 5 9 I j 9 s q l l N 6 w z G r R r 4 5 N c X q 6 w H 8 p l 7 H 4 a s 0 t / / z 3 w r v r l S B f O B R t M 5 O t w 5 b x M J o b b P B A 5 u r N X A 2 M S v l q t Y n c 3 i W q t I n a E X D l 3 G p 1 d G / l F b R o 0 L X Z u 1 d H d t c O O e Q R C d u j O b W P h E x f m r 1 i g N a l g c 1 m R 5 e a T h J 3 r T a x c m h V k E n C M r s c f f / e v h v f I v x x G O l 1 B K 7 a u Z 0 l I G Y S G 4 m D H 7 I d m h D 4 m f z h g I R O 9 j S d J n f C V 2 P y 9 s 6 O H k a y R R 4 q u C c r 5 8 3 O H m O m T q q z 3 o 9 K U 2 m I x 1 p 4 2 S D u Q V K + O k q o y h K M 9 R L H T Q s g k X R h G u a U W k k 0 E I e j G 0 S A O H 8 v 2 N Z c o d e k z s / 7 x J R E M 1 g r s 7 C v R 7 t r I e Z 8 m g l h w 9 T z Z 9 H Y 7 n s S M 2 L 5 z e N u q c k s y 7 Z T g L S w Z 5 l C H J m Q P O z e L U J F w X f s y J Z x 4 2 a w t d 2 J Q d 0 b m 1 d M k + V b D R Y / 7 o d R i D B X 5 m j 0 a Z z v 5 Z o x k 5 Y n Y K E 3 G r a g e d m N f 5 N c Y z W 4 D p d 4 W 1 u P 3 E a u T f 2 W f g t F M W n v Q E f V 8 + t k q 2 p Y 4 d K T h e H J 7 g p 6 9 3 w w 5 L p C Z P T x O r X S N j P q u 2 C R g 9 p J + b 4 I X e 2 E Y 1 D Y 0 + W I S H t y / h w f / + G / E 7 Z / 8 4 / 9 B P F e M 9 L B 0 1 Q u L 3 w S 7 l 9 M B U h 8 Q D t 1 z U I J Z f z b Q E e a 7 V l s R f T u + X D c j W x t p J 8 d L N P j P C a 8 U l B i f G h I a 6 b 5 o c s i B C Y 7 y 8 a T j g t m J Y A I N 0 a 5 3 o a e J o U S 5 S R O N J h N D 5 H z 2 J b O Y c D y n e W c L c 4 B M T r j R x I g 0 3 D u C 1 z f J g o G V A 2 + 0 Z r I f 7 D v B W 2 H O O k b H U 2 j u w N T 3 Y f d p F p q O B 8 1 O H T p 9 B z 0 6 r 5 X P D i 4 c L I R L M H t M a O Q 7 M H O I X d + G S q s S 7 b q 4 x Z Z t 1 i I 0 G t + U 1 Q y J E r c o V s G R K 8 F 7 c h T g a J Q b i F T N O D k 9 Q P h u E s s f B s h s D Y t 0 B H 8 H 1 C Y Y d O M R S i U 4 A B P 5 j j T z h S S m L M M m G A p s 3 I j C 7 j e j n C F f j p z H l U 9 G S e Z W v 0 z j m E P m e y N W P p 0 W W l U c 9 / A 6 y v t M R e / k M P e h B 9 1 m T 2 x e x y T i R H e 1 2 I R n n j Q i m e d F M l / Z P + W I r A w 2 h d k k f p e g S s S j A 6 P p a F t 3 E q E Y / c 4 A p X g V l h k j E u k C 5 o d N G h m x e h V B 8 3 D i K A h 1 F N o F D f T k s P M 8 k k n G h k 8 F 0 v K F R q M F k 4 l z Y h z A 6 K N U z s N u d 9 F j 6 Q h L F Y l k H t O H 5 I y r c G K K P 8 1 h g 4 N n w M T d v k E E C L X h C b m R L b X F w k f V N k Q V Q b m U w k f / z g d k L k r d a P e D t R q H s Q 9 D i 6 Q + 7 / t b i T X R 7 T W h 9 r t g 4 J S A X 4 O t a x k s f e Z D s 5 9 D 4 b E R 3 r M W R K / l s P w L j y B T o u C B X R d H o + e E 1 3 H Q r J b B K 4 3 j h W e w 6 a Z R Z 2 e x M Y D B r U e l R C Z g k z R S j H y t J Q d 6 N P y a h B v T R G Q j C c H 9 5 x O / 2 Y H 9 Q g H 9 t E n 0 R J f B 5 q d c S x g l G 2 7 u 3 M E V v f n a N p L V e Z z x S 5 E 9 1 l a 8 y u A w U / j n D t V O e G t g d U w O C c s 4 j F A y e O C b r T Y K l Q p m A z 6 h F e 7 T Z L 9 g d 0 v F s / u E V J m k m d 0 4 T r J 7 O z p 8 M G y 0 w o T a z O m w 7 B n 5 K 5 l 2 h r R b A X Y n a Q B w G L m H G v l n v D m Y V m M i 3 8 l L J q M e 5 X Y S L m N I d I I t r P M 2 m A k Y L T b U a u Q H a G w w 2 5 0 I f m j c 0 x 5 s g r b J z O S u s 7 1 U C 6 m t E h z z e g S W p w Q Z W W o 3 + w U y 1 + o w D S R / p 0 N + V Z e 3 H e 2 S l j b o R H 1 g q V y B 1 + M W 6 8 R y u R y 0 K g 0 W l u f F C m W D w S g 6 s s o D K W o Z 7 7 R Q 8 m l h i q W x c C k g b X s j a v m i d B 5 G M m e b Q i v b t U E 8 z 7 Q w 4 x r 1 m m f f a + O 5 G h + d C 5 I p N 4 r S c b i e i 1 i 9 i 1 b R 6 k z G i 2 Q P 7 m 4 e 7 m k 3 G v 0 e N o s l n C V T u V m r Q m 9 X o 5 S u 0 z V S w x r S Q U 8 a k c G m 3 f w n 4 / O C f c z F z 0 Y 5 M w 4 A i R 7 y p K H 5 1 F h b s n X w h / V 3 L x g h Q 3 X / 7 q 3 B / M L k W j M Z L y O U j H K 8 A a 2 b V H 8 i h W q f z J i Q T f S J U 4 I 1 Q 7 q u 2 6 v d k 7 G e 1 a F Q b + P S n F Q l M Q l t m q w t X Z I c e T 9 q f c n r f R K d p 4 u o w f k Z 1 Z 4 / w 2 H t x K M a W o 0 q T n w x b r b F y O T j Z i I y q m T i P X o U x / n p e R i m 9 A j f i J P 5 I x W / b n 6 b h u 9 T 7 p + u A n k 4 M K r d w t y R B + R h p A E z k Z W b w 8 g R L q 4 h 5 L K g z v M y 5 i 5 P F l S Z a I 3 8 s Z R Y / V z a r C E R K e L 0 X w e F x m p D 6 q d s 6 J N Q a O m h M 2 2 i 0 T b A p J f 8 n G a T 6 x L J 1 O 6 c h t 8 6 E l b l b J W 0 Y h u O g B 3 c 4 X Y S m N z c 5 0 O Y k g p E b x f g n N X D O z / q J c L v 6 f T p e q q 4 / 6 B 0 D f k 5 3 u a G B R c j t 1 W D Z 8 k i I o z Z k p c E h U s E f Z T t t t 8 1 q G d m D 6 6 R C X 8 z 2 i b l V c n E s M + a k H l M E z B t x P k V j z C 2 e B m 2 E r y 0 w G O W N M 8 P U U k a N g p q 0 X 3 0 Y l C 6 E J w E l t F G F R 3 U y Z o p S N 1 r e z r s l p 4 I K c 0 4 O 7 e N C / N x P E 5 o x R a h 2 3 d T 0 B t 1 m P / Y S b a 9 S T R 5 V E J J J k Z P V c A H Z 0 O w T O v F g k C T Z V S i x G T K f C 8 9 F m Q i N D K j z 4 d s D U E m 7 u o s 1 7 X F i x p M O / p o k 3 n K W P t D E o 3 k q M y o n u j C N 2 e B V S 1 t N c O m 6 8 n f H N z n q a X e E W R i y G T i c + b K + C n T C W x l 1 X t k u v k g h t R a H r 5 F N / 0 d X b t C J y b + i r b T B I 7 c c S K e T V q 5 O B Z q A 1 a u + t F Q E y F J o G U i 0 h a r T F q t 2 o x U f U 0 8 Z v B z X B H T J y 3 X 7 / Q R 0 b n w 9 Y Y B t z Z O I 5 z x I V r U v t N k Y q h 5 Y P c j e P l g 3 d t R 4 I n M Q o 8 L R O c / d m H p i g + N N O / V q k M y U 0 K y Q K 5 v v i j e 0 y L n v N a U J h 8 / 3 n 2 W h 8 k l k Y M 3 S G N w C 2 U G L x f n O r U f I j Z o + 1 Y h K Y t 1 s u U d H 0 L f W x I m B t / S x R C u L p D k X q t h / u J o c g b O W U R t H 6 P T G 6 1 6 f Z w c S X D z Y A r V 6 M i 0 N H m l Y 5 P N F t 8 n d e R u K s Z I O z R L 6 W Y w G k l 7 A M p W 5 M t E M K 7 K U O l 1 Y j z c l 2 d g C m j R L a i Q W 6 / B S P c Z 1 T x p p s o T O r 8 W O f K P U C v S a 2 o P r K p F W N Q j X 8 U w c M O m C t J 5 L p D J 2 8 P O t k E E g o J O b j 9 A w u + H L C 6 9 H x S 5 o q 3 v 8 m D l w W Y j a 4 1 a W z p u 9 o N Y S D E h 5 A A S 3 1 j L d 9 R J c S 6 h U A j l W o m + u 4 1 0 W I r o s q s 1 b T 0 t t K 6 M 0 r o O s c p 9 1 N P S 2 q 1 O / 3 V E 7 s 8 f E 8 W J b r h l z K t i z s U Z d I k g M v o O 0 k 7 Z P u Z D 0 w i 4 L W J p f b X W Q L 3 c B 2 / t G c l 0 M a j F 4 F + R b H J e x u E g v 4 o 1 2 o K 7 I y b N k q d H E 2 w a n y 1 I E p F / g 8 n E 0 K p H I f s l d w 9 r N z Y R u j x u u 5 s s 5 L s U e e t R 0 h S p 0 Q Z r 7 w X I / 6 H Z W K v X U S b / R 6 s 4 X Q 0 9 4 P P 4 q 9 V R M G D x y i w 2 r y f o + Q F M b i I R c 4 o + z 0 X B o 5 Z 6 o 5 P n q g w u G u U K A l 4 a z l 2 j i 3 T O r S m 7 m K Q 7 j 5 J Y e H 8 O f v N p M t 1 q R E g j c k + l z / L r H L W U h Y V R 4 6 D n i J z k B x m t O q y 6 P f j 6 V g k 7 N 5 4 g U 9 V g 8 f L I V 1 r 6 1 A 3 / s g P F m J R b 0 m o k z c T k G Z D P y Q S U w f t M M X E t Z D 4 z 8 R n V 7 R 4 s U y Z 4 5 l x 7 + 0 4 x O G c V z m l J 4 G W I R B m Y E 8 u 4 U b O P f d 8 x J L x R / W x R F F J a D C R d v e T w D i c y m x p c y e 2 e M w h H f t Z j R I C 0 R q f f x c M n m 2 R G k P 9 B M + 9 W 3 I 5 Y M o t a a 4 A f b t 0 T n 2 W 0 O i M t w j D o R g l m n u g n r v B S 8 I O w k m / A J U x z L v 8 e 4 T l X s p H q i U 5 O t W h d J F p l Z C P c y F O 6 b 6 c J z T f G 8 t V p 5 H e K 2 P g q h e e b T f R 6 3 b H a O w 5 g c I S O b / x I W U f X G X D H p z 5 m h u Z m 6 F w A v K a L v 2 P 2 7 A L 8 l j N i B e 4 k c K K U U x R m 0 m x M s O S z B n 7 9 i Q f z n 5 y C 0 z B e 1 v Q 8 r R M 7 d 8 z N n U X y K z M C x l k R L W U Y i d B M V h l q 7 n U + h I U I 8 / h 3 U S x + F B C 7 u 7 M w s 8 6 O C 6 d F D 2 m k R w 6 E 5 t 2 4 r 0 h G H 2 M c L 8 1 D K a 7 B j w I H I Z R L C f Y / 5 q i Y 3 P Z q E n b j u 3 D 5 L K g U 2 / D 6 f I j w h t h O l r w k 2 T X 0 P D n j F r d Z m D I v K 4 D l Z o y 7 l T p C d i 2 2 d 8 u Y t Z l h H p b d y E h v 5 e F a N J I z P m 7 2 M m G q 6 Q p s p G U 4 q a n p l p F 5 2 M L i p 6 P F j d w 3 P J 7 x 4 p T f i t 0 H a Q Q v H G z h H H u y i 8 F M S P g b p z 1 l W D U q 9 N t k H r s M i N 4 q w P + B W / h j 8 r i v b 9 a w u m w R x 8 X L 6 O W N 5 B g v k m 3 M e w x C g 1 R 7 S f q u g K j y v h i U t P f z J z n M B y 1 i b 6 x M O A 8 L C b H 1 z Q b M r R J 0 K h f 0 1 g H 5 a S r y v V z k y U m Q S c e W A o + p S C E 0 0 7 A b p X P Z y G g R K R x + v d 5 1 v F E N x U s i 9 o P J U 9 k d S d J 7 C a N Y 1 y N H m o 4 i E 0 M E T X p 6 5 H J 5 m m Q D s S S g 3 V U L M q 1 / m x b 9 7 u Q Q O E c K j 0 I n W c e y x y T 6 4 y 0 F n T S R D 4 o L 7 4 J L t B j b j 3 a / h M E w S c m Z / 3 K l L M g U u 5 t G m x 0 p A j e V a X Z M Y t L l q o o S q y G i 9 1 I w z w f F Y s L z 0 2 3 U S h k M 6 j p B J o a e / K J C Z l x T q d J 1 s W 3 p 1 J J 7 j E y M l S k d d k R E d R c 9 V Y P 8 s f I e m W 6 T Z k s b Z / B 9 2 o m N a x n 8 x / 9 7 G L / 6 J w / g W / J h 9 c o S F i 6 7 M H P W L X b j Z / Y y k Z Q a j P v 5 c R C E W 5 L J Z G K k 6 N o d 4 3 A c O T o H p 9 v R Y D N v P z p k 5 c j W B W u n a c c j s f q U 7 7 8 q O N T r s 3 l Q L J R F v i d 1 L 4 F y K 4 n V z 8 c 1 g H L 5 w C Q Y L W b y 1 b r w G c r C r N P s + T 8 K 0 A v 3 I 8 t i g w I l D G o n 9 H Q c Q + 7 A P F y w G L w 4 J X q T l 3 a r 6 M U s + C C o E Q s A V 8 6 O m 0 X b N 4 o w r E z D R m T k 4 7 Q Z e Q 2 V W m x V y i j F S w i s u O H x W l B O l 1 H O V R C + m 8 D K J z 6 x b e k k c B O a F h 3 X g z B H I F V o D H K o 9 a S V A x + F 2 v h i u Y W 5 R B z e V Q N 2 a y 2 6 F h z W H 5 1 X a p 0 0 2 A e j 4 5 R N Y g Y X E D O p 4 i U 1 f v d c j 6 8 2 D C J x 2 1 B 8 / h g H c e T o c C e i 1 4 E s 4 R p k w s j g R L t 1 i t f O D P D i m x i 2 w 1 7 h z C b u t 0 H W 2 h h 4 F e 8 k b H y X g D f o h c v t Q K v Z w v I V P 7 b z B 8 u C u I j 2 M J S a C f J l a m K n D K u F e 6 7 T g Z H m 2 w 8 m 2 m d L r b 0 C X C X U F i L D 8 C N G m m x K O G a s p N 2 8 2 P x G i p A Z F a s X + b n 5 K 0 7 S 4 G R C 0 c + 2 + k X y t S K w O + z Q D v N x j l m H k G C 1 T B 2 V s B G p h 2 0 s X j x Y m c A L J p V 4 L 6 i n Y 9 X h 7 j O J d M q d Q n h r 0 J U v P H D 6 R 4 s N Q + 4 u / b Z U e c I b x y n B 5 8 5 V D g w u I G Y C b R a s o h S M 1 6 Q d 4 + U 4 0 o d 6 n S H M 0 Y X w 0 I T j k h y O P s l 7 0 s o I f 1 c i E 8 m B a C K L u W k p M h X O a T D v 7 I h 9 i T h X U t h Q o V z d h d P B 2 6 m o o N M b M H 1 R u s A 8 G c N 5 D Q z V p + i l V L C 9 t 4 L Q 4 X s a H A D n T p h E + Q K v l t W R p j C L S o d 6 f Y B W q k T M N 8 L p t q H V q Y B X B T u G 2 7 W 0 M n 2 o T F 3 y N / S o J m u w + C 1 i 4 n X I F N J x H m c C s j t Z a M n 3 c N B E T o c z 8 C 9 O o V A D X F Y p g E K W K w q F J I p P T a g 3 c v A u W T G 1 6 N v z L e M / d N A x J d B v 9 r H w Q U i E v Q v N O F z G W W Q 6 O / D p R l 1 6 W d F z f e J O v o f T o Q 0 4 t A v I b R d Q K d W w f O F g S z M G p z k a 9 3 d x 8 l c H 8 1 8 M z u l l a 1 r R U / E Y r 4 e J h I o + 2 E G n p M e A Z w 6 4 l Z Y R f V U H d p 8 R 7 Z w V j i W u 8 d L C b D + 8 x I S 1 U D F e R L P S h X / V L d b V B F Z I W s 7 Y s P Z 1 E q Z V Y k O m g t D 7 X m F O / G K l h T p N o E p H h y l L j / w h 7 t F 3 U O N w l 6 V C 2 Y w T y 0 f n y l J l b o J y c E Z U U n X R t S d w Y k r k U R z D o l w Z P B h c b t T l l c O W c Z 8 s u 0 m T f 9 l D 5 m p P v I f H Q A m e 3 H K 8 J f J 9 n n 6 n h t N / M y t 8 P K 5 M 5 7 5 7 U h R Q i i B y A S 5 L / 0 5 e D c M w + r 3 9 A 5 l h l z 1 4 8 i K D 9 0 6 O l k h z C 7 D U s w p q x R Z s T j t 4 a 0 / / S d b 8 Z B G U 2 j C 5 m N w D p L e z W H p / M p E 2 b y R J u w f w 4 q s U 0 n N z O D 3 V E e e 7 X x v z K g C O L h 7 j 9 T E i F P 3 7 / M s 4 S W I V Q h / 4 R C 7 q Z R q K q 5 D 9 p 6 1 i e 0 x G j 2 Z U M V F C N T G A Z V q F g o E c Y N J U d f J 7 M 3 f q I i m q c z R Q 3 d X C R B Z K 8 L 3 R k g P G G j n z r O U 8 5 t E F 5 s S h T r H i c 4 0 m z K B H Z P F o k M n l Y b N Y x N Y 5 o r c e T U 7 2 S + S u S N y w f 9 U 3 q m x g 8 H Y 4 n H 9 y O h y i g J N 7 T c j a l d E i J 0 m 5 X x O b W N 1 B H X q V j R 5 J x 8 q 7 k + j 3 m X z P U 1 q x y z s j d j + H H p 2 z 8 / 0 G E T Y o K s 2 5 e q L S 3 6 Z h 7 u + F 4 h n 8 X R q V j v w 5 N S L X 8 1 i 4 K l V k y K O i 7 K Z U 6 U f x a H t 1 u N X p Z L w g j X i S t N 1 h i N x J w h U y w z F l R 6 z I 7 Q t 6 M F m 2 4 d Z K 5 W d M 0 C / f 4 V q 8 n w p V e j c + 2 L 6 Z F R L v 5 O e S q S V P 3 5 c R S g a b M R 0 y 2 b i p 4 3 5 w w l a r U S F y K 4 u F j y U x z K a W Z t i f u Z g s i 3 1 b r e 7 D e 7 j d 3 t G R k y 3 l o T K 5 I h r p H u Z O e 0 S L L L N O W k z I X V N 5 M l h V I d I e f b G T x 9 M 0 E Z T 7 m t M 5 u T 0 u 0 Z v O Q G b a 0 5 w T V x Z 7 Z E J q s U g + h R L c N j l 4 Y Z Q s Z X A S V M 7 b d B o d N L q k r W 0 j D c m L 6 4 z t O m m a D F p Z P Z Y + J 2 k x k K r U + Z h Y 0 X M E r j n I w c b b 5 9 B / r M F Z l j Q b D W g a J u i 4 T J A E k m q o 4 n j s I 9 9 V s f C p V V Q 9 c A 6 K / 9 7 d P I V f k j Y X x s M E s O b k w I 2 T t N g k s G m d 3 i p g + i T 3 g V C R s G i h N m x y 0 + m S m d e a J 5 P v W D v 9 W K i e 3 H g 0 m D 0 x 2 Z a W s U n m 1 / I R D v 9 h k C e T d H 8 g L i D v I s 5 r a u R Q t 4 z t + 2 m E z n n H c l T 7 w a Z I N N O B S m v A + Z k u k t X n Y m 9 g u 3 o O O + R H h I a J U 0 7 c 8 o p X 2 c x S g r U T J 5 k 5 q M C 9 G b i k R 5 7 c x U w V D m V 3 z g n g 3 d Q j O 9 t Y X F r a C 8 I 8 u 5 b C y q c W k b t S J n Q L 8 T K K R r d I i n L P C x q F P W K y / 7 j o I V J H d u H o O V H L A K E r I 5 L y V 0 u p B R Z w P b H h A e + i W G + T H 6 l h I S X e N h E c 6 k 5 l C g j N H r y u 3 D h m 5 R d e I d S K 5 D t 6 Z l 1 k h k b F b 3 T b f j y J u 8 Q u I c f 4 c V C / j E y M V y W T u P 4 K K K W o 0 H z 0 h s i t P B I V H e o V q b Z u m x x k x v y F K U E m z u n E f m g j 8 j C K a q 4 u i j G T G y k h W X k n j j P T P a g e b q F a q K M d s a L w R H x 8 j 0 w M u V / 3 p N 5 3 u S J p B C I z h 5 f 1 3 X m x s 6 B M j E q 2 j I / + 2 + v i F o m M N k t T o l / W Q K v V I 1 e X P v T 0 R h q n P / O j M c g I k 0 4 J J p S H / E G G W k V C h M i 0 U 9 Q K U 4 v J x O h 2 m m Q m N / b I p A w E 8 J j V C z X U a g O x o Q G T l c 8 t V T 2 C T Q Q u e m U y 5 T g S s g 9 a u 2 Q u s o W Q 0 / m E h V C q u o U G v B d 1 H 5 P p J + J w d f C K Y O n O L X o Z S g I p w e 9 h x J / z 7 g 0 + s W I 2 E 5 Z K k j h P p Q T 7 L 8 H L e i y c n x N b x O z 2 H Q i s + E V J D Z f q 7 N J 3 m E x W W F 1 m B M 8 G M X 9 O a p v M S c j 4 W h L R H + q I 3 I 9 L Q Y M J x 2 O 3 2 R D d i a G n I i e f f K d Z 8 m 1 k z J 4 I C H O X b z M z B 0 P W j B L 5 b d M B n 2 i f n N 7 K Q r s k V e u z X 2 R V h 0 T Q Q Q 4 8 L F 0 K Q k / + n 3 z + a 2 S C 8 i 3 o H J 2 0 K k v k G v p N h f o 2 2 B J W p u g s Z A o n b h c Q e y H t f s j g 8 e P 8 0 M s w 6 I 1 n 2 n n / Z O 7 L z u u x + s R c f 7 u E c r y J f r Q s Q u T H + O l 4 J U L l G 6 M l A Q z R S 2 A I l u 6 O I 1 a u M u 7 G d M h W a J K e 9 O + Z d F a n V F G w 4 h 1 n V G u f U l F G + r j e b + 6 9 E E r F p G h Z t Z U d 1 f e x C c m E m L t s x s K F W e G / s I + V 2 y k i f L 2 E y N 2 E W A x n J A n f 7 J P P 0 p v H g m u A X E 2 S 9 r y G i r 4 E f 3 V W 2 t d J L G 2 Y A K v D L j T H 9 u 0 U v I t e L A w 1 D U M N r S A W G W X D Z 4 D k 7 R J 2 y R x l c M I 3 6 B i d D 0 / s 5 U s h E g T S p t Q u s x Q Y 4 C H i X h s y r A E V / t 3 / b Q 0 X S X P + B / / 0 g X j O e H S B i Q D X T k p m o 4 R s s o b S d g O b R Q O 5 e O T j e a x o z 8 9 g X X / 4 / r 3 H e D 2 o i i + p 5 Z s E J p T d + N o f k 0 T / k I s 8 m X p k B v H k O c J t G k O r z U E F a b L u r w m U c S u q w 8 d z 0 j L s S R u I Z S M F v F i L I T Q 1 j Z 6 2 D b P B D P + q k z R b E 5 1 l C 5 a I 4 K x h 9 L D B q B 4 F J / i c V f k K d D Y t E k 9 L Y j M A n q v c 4 m x / z o 0 h n + p h x 5 l 6 k Y d 7 3 g a d U Y f w Z g S L y + O h b v 4 s 1 w x y m d P a N 3 H 8 w 9 9 H R Y D n P b c J / + y / e B 9 q 3 a s N 2 v 1 n Y Z w / O S / 6 Q 5 h d d j o u a Q G k i Q T L D 9 v j k c p j / H S o f v i X 1 w Y n L q 2 O h a 9 f F R x u 5 k Y c X N H M 1 d R H g X f K 4 z Z Z S k T v Z D H 3 o S K i t t 8 J U 4 K 0 Q o u c b Y 7 S V a J N 5 D I l q B d n M O d m h 5 1 8 r E F d + A E y + K u 4 P M l h l E p r c o 0 w P K Z F b G 6 F k a 4 b 8 M l 7 o 4 W V Y k n 6 7 T b 5 K g X o N D p o / W X o 7 H 3 0 k h 7 y 9 c p k H p G W s P p g C r T g m L H s h c z z d P 7 u C a S N k V 9 Y 6 6 h w g o j G Z 7 T 2 x z Q W P r a L k H z 2 a R v + D / R C 0 8 n g 0 H k 5 V Y Z 3 b h T u V l 6 N Z 1 / G c P K v Z k W 1 A v O I T W s 2 3 + K P y h h w N b m + D d u 0 F u 5 p 1 8 T r m M l k 0 N j W Q r 3 i o e u g w Z y r i 9 s 7 x 2 R 6 G 1 A V s q l B K p x G s 9 7 E w r m j l 8 I f B W 4 6 y a 2 V D 8 P 2 / Q T m L 4 z 7 J X L k b w 9 H E W q I f 3 U r h U 9 n r L D P W h D m J O g l n i T k r h u 3 Y d N M Q T f c C r S d U y H S 0 5 K Z J Z m F 8 h L 1 e / c f Y P H E O b T 7 W l F T y I j + U B X L 1 e V f l 3 0 g h p w z K t G E 5 8 q H S T k o J b g G U E 6 U s u / E 8 z v y Q 0 E U o x 4 G / k 5 G p 9 y F x S e l D 3 h U + H j 4 7 7 M / R n H 6 V 3 M i Y D H M N g i w 1 u Q g h V I B s u 8 Y v V H D / N V R t H I 9 V s U K d 2 O i b + O F k z z k r z D U x / g R U L N E C y z 7 x S R Z / y q H F 9 f X h y + 9 H g 4 j k x y w C K x 6 x p x t b n 7 P Z H q d I t n K I A 6 H 1 w a D W Z p 0 i 5 c 9 i N 3 L i 7 U + W v I J y I A U O x M W o z X o 3 X 3 S E G 0 8 2 i X 1 Q r O H t + x s k y Y 6 f f o 0 a V X V H p k Y + 3 s / M I n k G 4 O T 1 U w m R i w m 5 W w m T U h u e y z v R s F g M v H 2 L 0 e R i d H o 1 M X y f r m a X Y Y 0 c k T M r v S d 8 o p m G W x 2 y 7 V 3 M v h 6 y m S q F e t o V J u k m f s i B 8 c l R 4 x j M r 0 9 7 F 2 N G X L o V 3 / p g T v o x J M v t x C 5 N e q y 8 6 r Y H Y 9 d C G w X t H j B m z x b 9 E i U R x d f N v 8 2 v h 3 v q 9 4 c F I k 4 U i + E 1 m C 8 e p Z z J Q 5 j G Q X S N O W Y t C R k + q J R 7 A B o V w V R b J N 5 h g 6 c w 6 0 7 G Q 6 z X p i m v E K 3 k O d 2 y s P k M 8 8 q u s U e F c R f 9 i s 4 4 z P p Z n Z w 6 z L p f q / f F 3 9 Z 4 y n B G 6 3 N O v s H W o s l H k 9 e O K j E k 4 S V / C w N D N 7 J k Q a d T o r A s X m t X I 7 O U O 5 J t R 8 W p x m V W k e U K j 3 P m 7 D 1 + p f 0 G K + J c f F G 8 J E d f / b X S 2 T z + 9 C q t V D J H c x l H I Z S c 3 x C C D M w T v b / F 1 J o O 0 g T T o Y s y W 2 u 8 a 1 c D C q 7 K P e p D d J 0 3 y o a + 5 c G E W R a a 0 S a O Q T 9 f W R K D e j t 0 m / x x s z x + J r Q d L q B B 9 1 h d E y W w l N c y k S 3 B 4 + e w z 8 1 8 t f I Y y J a E D G 4 n T F B 2 R h G C T b 1 5 N I q h r x b o 0 Y 9 T j q 1 a v w x 3 z a / j 2 P 5 E / + B 5 5 W 3 d r u L j 8 n S 5 v v c A L S W 4 p 3 a 6 e D 5 + O n G f T U M d t I s w 8 e c 1 J X v 8 x I L K x O K / u e i Z G 6 J L L 8 m 3 2 o b X d J M W p h I A / Z V B y t Z j v F m c Y B Q S h g s B t g 8 F s T u 7 l t n s Q 9 c S c G m H U e l l G A z c P H j 8 c Q x r 5 p V Q m M b L j 4 c M k C u N M h X J d O q p 6 q K r j p 7 Y W x V B 9 v h G I x 2 P X a r j 8 X O G 7 Z Z m v B k 8 l W 3 M z D D j w 5 p I 5 m 6 R t J m X X p 8 5 s y K e E w i Q p R Z c S K W d Z J v V f K 5 l D t H y O D d B + 3 D P b A Y 3 L t v d I b S 8 c q Y V L m w f H l y L k s J N g v j i u G 1 + o 2 o J U f 5 I + 6 X M f e + h 4 Z n O D 7 D w + Q a P 2 7 I L x + 1 k 8 y / s / 7 O g Z 1 F y u Y 2 C Q u p f d o x 3 j 6 O J J S M 4 M V R P k N e n a o E V 1 J w L i o g t r g c I X F v 3 9 U l s O + k x N S S R 8 o B E d i J Z 3 C r 5 Z D t g r i v h x U f r z z D 7 c 1 T i F e 6 0 K q M m A o t i x 4 T 3 s 4 5 W N Q + O F Q L R J M I r K s t F L Z 4 a x U V C g 3 N X h v g S j M p J h 7 7 Y F x P x w v x T J A i a q b h u i X 5 t 8 d B E 5 a + i 0 u U + G b Q c d 8 L 6 f y 5 3 W B x W C 3 B Y O I q s X E z 9 k q R U 5 1 O A + N g 1 J G J Y Q k Y k X r S E B X v D P 6 e 8 I 1 R Y p d x m K n H y W x + h W S B w P n 3 / Y d q 3 2 O 8 e a h f P H 0 h u r C + D H I 0 j i s Z 1 v 6 Y E v f 3 g 7 d i k T v o M P z n D 1 5 0 Z S J U B k e m G H d 2 D F j L 6 q A n s 0 8 J J s y v V 5 q Y t W l h I Q 3 0 Q U j 6 j X a t j f J g m w z E p t B M o j K 8 3 0 C Z T E 2 v u Q e L v o d q u 4 E n G z 0 i g w 4 2 1 S x 0 Z E b 2 6 T + 9 S g p s c A U G Y 8 H F u + 2 N y M 6 V F 7 z R G o P r / c w q H 7 q D J j n 3 o 8 k v 7 8 x X r o 8 H V s I 3 M 1 i 5 d H A B 5 G H Q k s 7 c D / 9 Z E 7 T D h p W l a B 2 + Z e P e O L 0 M f F S 8 k J F l Y J s O j b c g P c a f B m q v 3 4 f / 5 Z / 9 r / j b v / 2 X i O / u 7 p E r W X 0 m / k 7 C i V / 5 E b m j 2 K 9 E A Z a c 3 2 w c n e P g d U h K 8 D a i L 7 6 N 4 k T o B d q 9 7 l g l h g z u Q y F D d B z S a D F Q c 4 B A R x P S K M L l / f A U t t V W W L U 9 s d x b R + K 6 1 z e L 0 D K v B u Y J x i 2 b O Y D B 2 B + 2 n 1 d s U 8 r P 5 5 7 z 3 r W S Z t A R A Q c 9 E 4 z G U V M X D l B y Y 0 e 7 W T o 2 E b L m H e A v H b 5 8 Y h J s i u a a M n i j O R m O O T N s U 1 Y 0 y a c d 0 H n V M 1 1 U k 4 0 9 q + E w l N I l p N / R H u N / V x C V E l z S U 6 t V U S w W 8 e T J U / z 2 t 3 9 v + P L R 2 L 6 V x / z H U h 3 a f n D I l q N M h 4 E n o 5 w / K X a i 6 H b 7 o m q h g x p i 6 V X h D y i R p Y n r H S a P 0 9 k M p r w + 1 L J t W L y S b x U t 3 0 X I + s H Q P C p i 8 c p o j 6 j H S R V O + r p C 6 / C N 9 7 X S k 2 a K h n e h I d v N 6 X S I M h 0 O b A z U O l h J M 8 R u t a E z V W A 8 I z V b Y S 3 F y z 3 8 h g r M F o l U W z m t a B r D 2 P g + Q U T y 7 + 1 A U u 0 n y P T q E d 2 t M K q d 6 A z q R M q D 4 8 F r y P j G x y O D S e q e U M 4 V e 5 x B 8 L 2 D Z G 1 X 2 + i S + c l b 3 Z j M d t Q q F a g G W i R j J P S W l 0 S k 9 R h / G o i r z 4 v z u E 0 v d w / N F 8 t C k u 9 v U j I J T K a t 6 + O 2 v Q z l 3 k d K y J p G m Y x 0 6 u Z Q r C 4 L M j F O + q t i 6 x c l z E M f p d X p w u U a k r g 7 k r 4 z u C z I x E 7 5 / M f 2 M e n t t X B + S C P M P p P B A J f D A Y v J A k v b j R M r S 0 R O j 3 j e Q k R p 1 S U C W c 6 n o A 6 M o g U 5 m u S 8 d q q u M P m m y W f c e Z D D 7 W s P Y F 3 U I p P N i l 0 d S + U S q o 0 y G q 0 6 V F 2 z i O Q N O n r x l 9 u m d c j B 4 V u 3 y z u N D B B P S e 2 P G X z Y 7 k O q T j q H X B N e n t 9 x J 2 C Y U q N l 7 M E + Y 0 K F q z 5 W j 8 n 0 p 8 a B K / T R Z 3 + N / / m f f y / 8 E E a 7 d 3 T Y f O n q q C M P L 7 R j c D L T 7 p + 8 r k i Z U K X 5 t A d u s O J Q z Q s / R w u D K G d S o j F 0 r H n f X i a H g G p E G q 1 d 0 m j s l H P t 3 M a 3 0 i T l d / D G B P v N T E a n J m k X G T z h W V v F H m b h M o T g 8 8 6 D N 3 / W k q F I B q Z 4 T 7 0 m E W r j q 4 z Y w j P 0 v g e n L q w g E P D B T E p R b J F q L Y h t d 3 j v W 7 1 O L w I P 8 o 2 X v L M A k 0 x N N k m 7 m P W 7 B M E Y S j 9 u P + Y v S Y J k f 7 9 2 h k M 7 R x r Q C L N u I I R h Z X c g S o y O 8 a f F g a t 3 I u j E v / 9 v n I d P J 0 1 I 7 n / 3 M u z c l K T 6 v F u 6 0 j r e a 3 8 f l O S R c T D U z E F z K V c i b 8 A m g + a g w M 6 O l P R l t E k b M J q 5 E b F k 2 K a l U 9 s h U 5 D B v S O S + / w J n X 2 8 o p y 1 B Z t s j q B k 0 l X 6 c f C W L a S X 4 B g m o n t 9 6 U Q 4 2 n d 6 u N 5 K r z c I M r I 5 y W D z k C v O V R 0 T e v R 8 9 O G O I B D f n t 7 c Q v h u G K V E F b V C V R T 7 s r m X L A 1 E Z G 7 B M 1 k 7 M Z i I m z f j I s J 4 G K I 7 O + Q 7 r a P R L p D / d P h 3 H e P t 4 N B q c 9 4 Z 3 u 8 / 2 P l 0 E t a + T o g u P w N 1 B w s f k R / B B W f 8 r U M S y N g p k E R 3 T W A W g S c j v / 1 5 W k 8 T t S M 2 P l b 2 2 X u 2 3 Y G t m o d r w Y b t H w p k o r r J 5 y G / o V + n y d y B w d 4 n / 8 I P N X G Z N 0 l 7 Q c c 0 d d q B 9 J M q O f V q e E K k e e I 1 a K o t B M / 6 h B Z l A q U i K W h a P s x 9 T I K D J u y L 7 6 I 4 / f m o p r H a T 5 E n 1 C B N t S A S q e V C F s W 1 N v R n Q u I c 5 8 k M X P s 2 D p h 6 m D l n g d X g E Y 0 l u c 8 4 L y r c A 7 2 3 0 2 + R d j 0 Y s N m 8 V k L d 0 c P J k 5 K p y m O R y h Z g M e o E i Z L Z O m a n b E Q 8 n R h n b h I j N 7 3 k Z S s s h j h J z Q s n 2 S Q 1 G 8 1 4 c v 8 e q q 6 L q L S P D h A d 4 8 3 i y O U b r 0 q q 8 H d V D F Q t u r B 9 W K c 1 Y l s V J T j P l A t X 0 K l o U a 0 V Y d T Z y M R p i p s z 4 I D G M I B 3 3 o 6 t H 5 K Y v x q A U a v F k 5 R u L z A R v p U m o k 4 h z B n / T g r T f g 8 q L T V s w / 2 g O J o s a 7 B J q J L 5 y n v A c k g / 8 3 w X 8 + e l h O v v 1 0 2 4 H I z h h 1 g Q y 5 4 2 t J t 1 F O 1 3 4 e m v o p T V I X R O j + q A z M + u H q 5 6 A r F M D + 6 A B v M h H 3 6 / Z s L 7 M 2 3 4 r J K A e E I m V k h X R b j t w Z S t S v 6 V p P 0 2 M h r M u f s i C c v m K h 0 p 3 f p k U m d I a 0 p J b + X x b 1 z P Y v q 0 B a 0 q C Q k L n a / N J P p M K I K R K G c r s L o s N O Y D M m V 3 U W z w R g Z 9 z D k v o l q p C h + z l K 6 g b T H j w e 7 L L Y x j v D k c S a i N j T B W V k Z L I i a B + x J U k h 3 0 6 i a x 6 7 j y w r 8 M 8 p o l j n I 9 + 1 2 M / A 4 7 d r 0 F X F 0 N 4 e G O G j O q D O p Z F R y k e b j E 5 g / P u v j t e 5 J k v h f X 4 4 N Z K c m 6 X d R i X v Q 7 P w g O U n C C 1 0 6 E 4 n K n 2 z E D / M V t t J p E h F A F k f I H w 3 e S C Z p L 4 e K F F v Q q J 6 5 F x 3 N h P O E n p Y E + X W z C o O 1 h P W M Q y 9 s Z P A Y c X J D B 5 U I r / j V M m a e F 1 u K u T K y J 5 J D 9 W k a H E 7 4 O W r 0 W m i o p H e F Q j Y 9 7 h 7 R w m U h S j v c x / Z 5 N a C 5 O H 5 i s Z k R L d 8 R 7 b I M l G k M j N G Q 1 7 9 5 m v z G B 9 P Q 5 8 d o x / j S Y S C g u I + J K 5 n A 4 g q W l y T 3 e G O H r Z S x e l S Y e b 5 y 8 8 O m o T O c o 7 J a I L I q l 5 8 V i C 0 a r G t F m D X M D I 6 4 l p J D 3 b 1 Y l H 4 l 3 x e s P 0 o j t 9 m F 3 T 8 N j J i O s q 4 a L / C K Z w N f C R n x G k 3 s / + O Q e J / V Y c n d E N 1 R e T 5 S t a e A k E 4 0 j d 7 V H O U S M F i J T G p / / J o h v t 4 x i 3 d E k 8 v x U s J b i H h M G b X 9 v p f I z 0 s S z v k 0 6 z j 5 y Z Q c 8 d q n C 2 I o g n S O 3 j B 7 A o h 3 v w i Q j / i y F d s G A Z r 0 G v Y H 8 P k M L o f N e s e F c Z K O E 5 n Y d i Y U F 8 v t e Q 8 o d 4 y f h a A 1 1 O 4 K 5 8 z N k u 0 9 Y D s 6 f U l y n J 1 8 9 x d l f n h k + e j m U / h R 3 L w p Y T o r 7 0 X t 5 5 P 0 B M e k D 9 q 5 Y o j 6 p z k 6 J l a l b 8 F t C + C 4 c E C T 8 L m I U 1 e D v T b d E c S y D V 7 t W O 2 p R 8 7 Y f T C C u R m e S 8 s I 7 j Z r 3 j 3 p 7 4 W Y u U + I d R B b I / 9 r I 1 u B x Z U l z c f K Z v C H + S 8 d j H C y S Z m U N e x 9 B + / v D T 0 q o k u k q i m I J z 3 4 f x + n f z I r 7 u 5 U n c J v n x D 6 5 j 5 M m G L c 2 U Z p b I E 0 1 4 f o d 4 6 3 g U E L l w 2 W 4 F + 1 4 8 v Q 5 z p 4 5 N X x 2 h K 0 b c S x d k S 4 k g 9 d S 8 f K P V 4 X S b x i z j w i 3 / p h G J c R 7 5 w 6 f e E V 8 G G z C Z Z K W V l w L 6 4 n z k u / x 6 5 W G + C 4 2 / f b n e H h y 3 o 0 b M O v o o t p U C x O R C c Z B E Z n I H B z h x 2 8 S 4 r i G G v h + o k H H J V W m q F Q G h L M f i g C I D J s x g 8 u h c e 0 v k r 9 0 L l z A q + U 6 o y H S t X U S I q t 0 H h 0 6 X w O M 3 R q + T 7 1 G z + p j / C Q c C J s z H l Q K g k y M 5 2 u j M L U S 0 2 f H z Z B X J Z P c N k w Z R O A q C B l f r p t Q C r 4 + m R h 3 Y k Y R a P i W z D 8 m k 8 8 W E V z l 7 + I E J 0 9 A z k d x q y z + y 6 + J E D T 9 X f Z 0 y Y e R j o s X 8 i m 1 4 p s m E 4 N / + 0 b E g E S 5 D b M u B t X A h X I j h B f J j 8 b I x K g 0 f X i W l j R m o b m D f D O 6 t 6 B T T d o u s T 6 q r W Q y l V q 7 o h s t a 7 z 4 3 d H O j c d 4 + z i g o V p 9 s v G H u 3 4 z t u 5 F s X g h R J J z d J G V D r W M H G f x S x l 4 Z l + N W L W W a r T j I X 0 f 9 5 r j U p 4 a + U t v G o v k P z F h Z H D D T D a Z X m R 3 6 P l Z 3 N g 2 Q 6 v m X Q 5 7 Y k O 3 l 5 m Y b w r s U 1 k N f d H n 4 V U Q c m 3 h p F f q h a F s H 5 2 N 5 e E N u v d b 4 W S 2 0 u N B H 0 + T P S T r r + b f H u O n 4 c D s 7 Q 8 z 9 j K W P p j D l 3 / 4 d v h I w u 7 j g + V G H m s f q v 7 R E 4 N J J E t 7 Z e k R a 5 B H C f 1 b I R M j n N d h k 8 i 6 R X / / u G k U 6 7 Z Y i 2 W r q 3 Q 8 G l w K N c l M V A s y c d B i z n l w i c r b A G v K V y U T Y 6 c w a v f V 6 Y 8 0 D 5 N p 6 7 s C t o s P x e P n m S Y 2 8 u S L N u q i a s Q U P b i B 3 D H e D g 5 o q E q q C t u + s i F u 4 N J o N e B y S b b 4 7 o s E Z k 5 O X j z X r D Z h t B 5 s m p g l D c Y 7 9 / 3 + x S j R y C a Y 2 I Z / n 7 Z 7 2 + B o n 2 x W c S 6 L Q 9 Z 3 Y t J x 8 b M + W 1 f U D v K O 7 l + u j a r L / 1 z w G 8 W G 2 k p w e Z a J j p v D 6 M 2 u F X Z D D w H r G W H S X t 8 2 H K i P P M a b x w G V s J 9 M v I G x 0 W z E k y f P h 8 9 w w 8 r D V 6 L y D h q H g b s T K S H I 9 H c A p Y / C C W K Z T A y W L u m K F i t E p m h p t G n 2 n x O + 3 h o d 7 2 7 l 0 f A e C a 2 H J f Q G k n Y 1 a q t Y z 5 w j X z E p f K r l g d R M 8 x h v F 2 M z u l E e b Z P C 0 S 6 p t k 0 j l n W E f L N i I + P k 5 u T F h T K 8 b j 0 S z 0 c m B v d E 2 K b b J t 1 e J I 9 e S v / n B K 6 E W E 9 d H T 7 6 8 w L 7 e L 9 f N + L b i E r 0 W Z e h 6 u t J Q G S g H z Z 1 m X P f g k 0 / h X I r h d p r 9 A Y 5 x o / H G K H q q R G h 1 t J E q l 5 P B B + c T i d m l q a x c T e C R u H o C m Z O 2 E 6 f H J U e c d k P + y + 8 A 2 G t M 3 n t 1 D F + H F o d A 6 Z M U v 6 O d / c w B 1 p w G m f p u T P w W O Z F a V O p 1 U Z / I 4 S l j + Z x T p 8 U 7 z 3 G 2 4 O 6 k e y j n u i h W W 7 D O y 9 1 W W U z 7 9 S U p J 1 k c B H m / P w i G v v M t k l I b m Z Q T J X x + + d 6 E Y L + M S H w Y 7 w a N n M d 9 P p c t j S A c 9 a O O + U s v t 8 2 Y j 0 9 D a d h F p 1 O E u 0 5 S Z C 1 0 q 8 e A D n G j 4 P a F F D D P K 2 B t m 9 G X y u Z B W z i 8 R 5 D y t A 4 E 6 p c y c N o G 0 + M T o J / 2 S s 2 S v 5 i p S 3 y L c d 4 O + C r s 1 u y 4 O H W d R R 4 q 9 R q D B / a v a h Y t 3 B h Z t g x d 2 M K c V 0 G s f J 9 a F d j + G z h 8 N 0 P j / H T s W f y l b P F v W i b 1 + u F T j f e w 4 3 J F V i d w t P I 4 + E z k 9 H I d c V 7 W S t d I + f 5 b S R F j y G B Z d X / 9 L s n + E / + m Q 7 / 4 J 9 u o b h b F w W x v / X O 4 j 5 p q r / N 7 K B k a M G h 0 y N o v y C 6 A 9 + I 6 s V K 4 2 O 8 H e w R y u T V y X w S v p O 8 W E 4 G 7 0 3 L m H I d v U G b z q Y S u / N 9 v W E Q q 0 e P 8 X Z x e m Y U 8 V s 4 s S Q i e r w 2 a k Z b x D / w h l D z A N U u X U 9 + d q D B O W M S b t P L r Y x j / D i M 5 a F q m Q Z 6 h j a s V t t e h E 8 J N g V L H Q 3 s Z i t c l s m a R 1 l F o c w 5 H Q m Z y c d 4 b c g 5 q c i N K h a u W J G r b 8 M z 3 G d q 5 + k u G r 5 Z O I x q s T k 3 Y 3 d z F 3 E 9 F 8 z + 3 a Q s f u 4 Y G 9 X q o I x B Q Y N W V y N 6 b e / X L 6 y l 5 n 0 2 b O w c H j r v c S M 4 w r X N 4 w r n t w 0 u X Z J h n p a I x W T i f v H N e g O W h S 6 W P A P U 1 T m 0 e j X S X g k Y y L c i d / g Y b w l 7 Q 8 v L q K d 8 U 3 D M W 9 H c q Q i H d 7 / e 8 P l 8 I l h x + / Y o m b g f f T I v e N u V 4 2 6 l b x 9 G M q l 5 o W W 7 3 k Y 3 6 8 b a j Y j U v u 3 9 a R j N J r R 7 i 4 i X 4 9 C T + X 6 z l I L d 4 E e t n Y W d t N Q x 3 g 5 G s o r M L j b V y u U y X M s H O x b F y x K J 2 A z 8 9 3 5 7 E a 3 m 5 P I X v U U v 9 j D i v Z i O 8 X Z x c b Y N 9 0 4 B T Y 0 B n X Y d J 6 4 s i F 6 I c t B B W p 4 / h 3 h x C l e c S 0 J o M o K X j Q g p 9 v k 9 x p v D H q E G g x 5 4 l 3 K L x S L 8 o N y L 8 b 1 p Z u 2 j p d Q u l x P l a g 1 f / u 1 4 0 S y j 3 Z C C F / K m Y y / F s f / 0 o / H V p h H V R k k U F h u 8 B w U c t 1 R T q d K 4 F O J k f A u 1 b h s z t g v I t T a x 6 j 4 O n 7 8 N q L e a o 5 K U / q A r 8 k 0 M z 0 k H a s m D g 8 4 a i g k H o w 9 X f / 0 R / u 9 / / i 9 R z I / I V 4 x J i + Z 4 o 2 a d + l h L v W 1 s L J o x m 8 z D v z J 5 m f y c g 3 f u 6 C N b 3 0 S j H c e T Z h V h T Q j R 2 x X R o v o Y b x Y i y v e o W s J Z i 4 0 0 l B r R W h m V b B 1 9 j w 2 L F T X y 9 g 7 m L O M N S z i k X i o V o V F r Y L P b c f P O I w Q M H u h 0 Z j i n T T A 7 p F q y V 4 r y H W u o n w Q 2 6 4 K 9 N D z B g 6 t y u / 0 m m d 9 G 0 Z D T b g r D b Z L 2 6 R I g L u 2 Q 0 H u R O d 4 z 6 k 1 i L 2 z O b Y H r h Q Z U L T 2 s s z o R 0 V P 1 1 G Q o 9 G A 1 S c T g h v v P K 0 U 0 V A M E 1 k 1 o N C r w L O t h 8 l g Q u Z v E 9 e Q j L L o 9 m F O v Y v l T 9 z G h / k T 4 1 W J t r 0 / f f n B l P S 9 X 2 Y 9 W v Y 3 I o I 6 d X a n c 7 K d C S 9 Y I t w 5 4 1 z G W h 2 r V 2 m L r T g Y T a n + 1 B I N J 8 p u T I 1 O w X C 7 B b h / t Q s j m 4 L / 6 5 1 / i 1 / / W 5 7 g T J Z L 2 X 9 L P 4 J h Q b w S f B U u i M 7 V y t 0 U l u r 0 O t B q d q F L n 3 B V 3 W S o m q r A H z P j j x u S 2 2 c d 4 f a i F P z R E I y M 5 t u n d E h K J h K i Y q J L 5 p 4 S S T A z z c A N p G R w p / M 3 f / w X + j / / z X 8 D n O L p M 6 R h v D k a T H l q T B u u i p z t f U + n W H b T J s u C d D T W C T I x r Y Q M K j R 1 Y / X p s 3 / z p y z p 4 I 7 p j S F C L M q M h q c x T J q F h f N N 2 h G Z D I k B h 9 Z p R j o 6 T S g n e G k Z J S k Y x 2 c c X / + Y i a u 2 L w 2 e O 8 b b B z W 0 y t T z q C w 1 s F + / S N Z X C 4 l q V T k R v G 1 0 N P M O O T 5 d C v M w j i E 6 / D v P F V 0 v A c + c n 3 j S b N y A 4 P 9 0 W D U p l t D o q r P q 6 Y 4 1 3 3 l X s m X z l 3 S q 4 D 7 4 j a B F B h 3 6 r D 5 1 5 s s P K B G J N 1 G m 3 R U W F s k S p v F N D 0 f 4 c u W q Q b g o n + D A c m 3 x v F J f m M t C 1 t S g O L D D S 5 X O Z x v N N v K u J c i O G 7 6 t 5 1 O L k R y k a 8 y j B P Q S 5 e 9 K c q 4 O N 7 N E B j M + W W q I g m s G 5 S E 7 w v 2 v Y y 0 O 1 S h 2 0 d F V B F i Y I k y n z Y r T y t p 4 c X Z h K p Y y d R B n 5 h o m 0 2 O h C 8 A 5 + K f M 2 K i 0 P / L a 3 1 y j y G J P B L d G S F R X a O j M C 1 u 4 e m X g z O h n 7 d z X h j b s P I x O D K 1 5 4 + 5 y X k Y n B g Q k Z 7 y K Z G H s a q l F v w m Q 2 C u 0 k k 6 p b U s P g 1 J I S 4 R 5 v L d J I 5 D 8 N K a j U S o x q r o a K y o y O 5 i 7 W k q + x d P x Y Q 7 1 R 8 K T m V s 8 z x j u Y 8 5 / d q 4 6 Q k R K N M F c k I h G u J V N o V g 5 v t 3 2 M 1 4 M Y 7 X K k I c j E K 3 X L p V G S t p D M i q Y f 3 X 4 N 2 V w K + V x e E E l O / i r R r f Y R K T V Q b 4 3 n r I 7 x p w W H r m t t D V r P g 3 t k a v d G P r D f s r p H p m i 9 A l X h z V R M f L H 8 Z r 7 n L x 2 q j e / X B 0 a 3 D l a f m Z z L O g x k L n C g Y r 8 G 4 u c a u Q 6 s U w d b h H W a X e z u t q F z q 1 B o p p E s n R A x p l f C s Y Z 6 K 7 j k T C H V D J M Z 3 k a v 2 Y d t 2 g S H M S C a t v B e w r z j y Y u H C V j h w 4 b j u F X z m 4 J a a 1 A L M r G p x 2 R i M J m 4 q l w J N g N b p c l S q J H p Y H 7 J j B m n C S p 1 7 9 X J d I y 3 h p r R B Z f X D q N L A 8 s 0 m e z o k r C T 2 m p z 8 0 u d X g t b b w o q 4 1 9 O J 6 q / B K i d C z a E t z a k t I U C t f g 4 e b i 6 3 L P q Q L s m F b 8 q Y Z 2 R t F a 5 l U a 1 e X C X 8 m P 8 6 f E k q c f 9 2 B m s p z 4 l b T T q O K t E X 5 9 H q f T y Y M M x X h 1 q D n 0 v L q 0 I q S W D T Q K N d z x M Y 7 F a h d m n t + i I V G 2 U 4 1 J C s E r E U 3 N Z M 8 F u m E K z c 7 x j 3 p 8 T W E 4 O + j 7 M 2 U c b y 8 l Y / G A a 6 a k 3 U 3 o 0 C Z y 7 4 k 3 u 3 i W o d R P 2 f m p V O m P J 2 l Q q K Z p c y s / 1 6 h p o T G r R g M U 6 O 1 7 q 0 u 7 + + b U u f t e x l d f S t V M R q c Y T 7 d x u 7 G 2 u W + P 5 w U 0 5 v Z b x X N j P G Q f D d Q S T 0 w C z a a R p f L 4 p G A w G a L V S b q m a L 8 H i N k 2 U P r y K 9 B h / f u A 1 U 8 r + i J y b 4 h A 7 7 6 X 1 u n j d T / D m e e 8 K J h K K k U w m U K 1 W x D I N J e r Z O n z D z r C c D Z f B F y Z b C w 8 f H e P P D W c C H T x N S d Y I 8 6 r Z v v y j t + 1 Z 8 H T F J u A y z s + 0 j y w 7 c r 1 D X Z b G q s 2 V a J b a 0 F k l y c J R v 2 K 4 B o N N C 5 N X M v E K W 2 W 4 l s Z z T u V m C j e 3 X 6 H c S I n j s P n f C c x 6 a V f 8 H 4 N f r T b F s p D v w q + w P I e w t 8 s K 4 W K w j b u x V 6 s f / M s D 8 P 8 D U G U + E 8 T g h y w A A A A A S U V O R K 5 C Y I I = < / I m a g e > < / T o u r > < T o u r   N a m e = " T o u r   2 "   I d = " { 5 5 7 C 7 2 8 7 - 4 4 3 2 - 4 D 0 C - 9 3 0 E - 5 C B E 9 3 4 4 5 C A 8 } "   T o u r I d = " 1 e a e c d 4 c - 1 f 6 5 - 4 e 6 c - b 8 5 b - d 2 6 7 8 f 7 4 a e 7 4 "   X m l V e r = " 5 "   M i n X m l V e r = " 3 " > < D e s c r i p t i o n > S o m e   d e s c r i p t i o n   f o r   t h e   t o u r   g o e s   h e r e < / D e s c r i p t i o n > < I m a g e > i V B O R w 0 K G g o A A A A N S U h E U g A A A N Q A A A B 1 C A Y A A A A 2 n s 9 T A A A A A X N S R 0 I A r s 4 c 6 Q A A A A R n Q U 1 B A A C x j w v 8 Y Q U A A A A J c E h Z c w A A A m I A A A J i A W y J d J c A A D y C S U R B V H h e 7 d 1 5 k G X X X R / w M / u u W T R a Z q S R R r t k L Z Z k Y 9 k G 7 M L g B U N I 7 B B j p 5 I i M c E x x F S F M i n + M B h j H M B V A Q p S J B C I W R L H g W B C C D i C m C X Y k r z I k i 3 L W q x 9 Z i S N N K P R 7 P t M 5 3 z O f b / u 0 7 f v e / 1 6 1 C P L 0 + 8 7 c 6 v f u 8 u 5 Z / l 9 f 9 s 5 9 7 5 5 u 3 b t G k u n C W N j Y 2 n e v H m 9 b 9 P D + b b 5 8 + e P f 7 / 9 9 t v T z T f f n A 4 d O l T 2 P / 3 0 0 + m a a 6 4 Z P 3 f f v n 3 l H j 4 f P 3 6 8 / I V F i x a l p U u X p i V L l p T v g W P H j p V y F i x Y 0 N u T 0 t 6 9 e 9 N Z Z 5 3 V + z a B u + 6 6 K 9 1 4 4 4 2 9 b 8 2 1 d X k H D x 5 M y 5 c v 7 3 1 L 6 f H H H 0 9 n n 3 1 2 W r V q V W / P B P b s 2 Z O 2 b t 2 a T p 4 8 m S 6 4 4 I K 0 d u 3 a 8 X Y G H H d M e 2 z P P P N M K W / h w o W 9 M 1 L 6 + t e / n q 6 4 4 o p y f P / + / W n l y p W 9 I w 3 0 0 7 J l y 9 I D D z y Q r r 7 6 6 v H + c P 8 1 a 9 a U M h c v X l z a q y 8 3 b N h Q j o P + i 3 u p p 3 t A l p H S T v 0 Z + 2 o 4 V 1 v i 3 t u 2 b U s X X n h h O a a P 1 O G + + + 4 r 9 9 V / 1 1 5 7 b e l L + + 2 7 9 9 5 7 p / T F N y t e E K F 2 7 N i R z j n n n N 6 3 q d B h X Q P Q D 8 6 3 R e f e f / / 9 R S j q M u p B 7 4 d a 0 J W 3 c + f O c d I Y / A M H D q R L L r l k v N x + h O r C 4 c O H i 2 B 1 Y c u W L W n T p k 1 T 2 u y e j z 3 2 W C E R A W q T I P D U U 0 + l j R s 3 l s / P P / 9 8 e v b Z Z 9 P R o 0 f H + + O i i y 4 q Q n v u u e e W 7 4 D 0 F A 5 y u a 9 2 1 / e 3 H x D p s s s u K 3 U J P P j g g 0 U h U Q D K N Z b a 5 t 4 E 3 n 1 8 j n 7 T j / r e m L R x 5 M i R t H v 3 7 n T e e e f 1 9 j T l G y / l a P O K F S v K / i e e e K I Q 2 T V k S P u M 2 Z m A F 6 Q W 2 m Q y C D X q g T V w 0 8 H 5 9 T U E K L 6 f O H G i / J 2 O T E B L B l y v n r S z / Q a c 0 D / 8 8 M O 9 M y a f P x 1 o e k D U N h A m 6 o t 4 X / 3 q V 4 s Q B i H W r V t X B E d b C F M N / V N r a d b u y i u v L J p e m b T 6 o 4 8 + O q X P k Y n V U h / C 6 1 w k c F / f g a A j E 7 h H b M 5 9 1 a t e V Y T 9 Z S 9 7 W S H 7 + v X r 0 + b N m 8 v 5 2 m B z H q I j F s v O A q l / X Z Y + d N x n f f T k k 0 + W u t u 0 t 7 b k F 1 9 8 c S E S q O O Z Q i Y Y t 1 A 6 S O f p 1 O k E j C Y m 7 G 3 U l q E N n R p u 1 n P P P V d c m R o E I o Q x o L M J g 0 G m Y Q 3 C d d d d 1 z s 6 G Q Z x 9 e r V v W 9 T o R y k A h a K t g z t 3 s 9 C d d U p 2 s G F I Y R A 0 G n w c I 3 a d S T c 2 g D h F k G 7 z q 5 H O n A M y c J 1 q k H z X 3 X V V c X 6 c K F Y M f e n 0 M I C G k 9 u H 5 J 3 j d X X v v a 1 Q l J w n f P 1 C T e Q R a k V l 3 H V Z v d R v v 7 S J n 3 B 0 r N q x k q 9 1 M d G l p S D f D f c c M O k / g + w w F x z 9 z x T M E 6 o g I 6 t 4 4 T Z R g h z / A 1 0 C S / Q 1 O p k 8 M R O 9 T n 2 K 8 d g G r y w G l 3 l t B G k 5 n 4 Q 4 q 6 4 Z z o Q F s I U Z C F E C E O I a 7 A g r A 1 o D w s Q Q A S K A n m 4 f K 4 l z N p 0 / f X X 9 8 5 q U I + N e r O 0 L E I N 1 g n R H H e 9 v g g i u J c N O R A 5 X P b t 2 7 e X f c p q K z p k U w a h R w j l O B f J X C f m o y C Q y T G K Q J 9 Q N s a m t t D a S B G 4 H h B e f c 4 k T H H 5 D J j Y R W N 1 k g 6 a T Q i 8 g e A F A X R 0 T Y K 6 k w 2 o g W G h 4 h z k A n V F B m S C f q T s A s E h f A Q i 4 o w a r E 4 / 0 O 7 q w H r U Z K J t 2 w I O z l M 3 9 2 l b U e d z Q y + / / P L S V g m H u q 0 1 a k W n 3 f q l D Y R E R v V y L 5 b X Z 3 8 R w n U 8 D E C m 6 F + W t U 0 m Y I 2 C A G H 5 E N 4 + / a 5 O 2 q C c S y + 9 d H w f h a V c 9 9 b H A T J F c W j j m U Y m m G K h u k D L E J h w X b r c k G G g I w m x o D Y G K U g F d 9 9 9 d 9 H e O p u 2 E 7 j S f m I R g x Q E o H G 5 R 4 4 5 j y C f f / 7 5 5 b u B R V Y k V W d C E r 5 9 G y y M 2 C D I T a j i v M i S B R B M m b S + 6 7 r c K M K n n C A N L c 4 K s M S 0 N p L 4 L H 5 D o D b U Q / I C w Q i k v 2 0 C t p W G v o p E A G U V V l + b u + L N O v E R q B V K n T B R d 3 2 r v r K d d X n q g V y P P P J I G U v t k a 3 T / 7 4 b D 4 Q 1 Z v r V u e o K r B e X + U z E U I T q A u 0 j 8 A R C S N s Q K E K k M w m z T j c g E W s M A v f B d W 2 B Y S E N M g H n L i C S c 0 K I + s H 9 C T F h C S E J b Y s c C G H w K Q j u k e + E g w A j Y W h d A h 7 u G i B 3 2 x U L P P T Q Q 8 X C E C L X 0 t b 6 A 9 H r N n 3 + 8 5 9 P t 9 x y S + / b B A i Z + y J y u G n T A Q m 5 Y w h I 6 I 2 J d o p b a j i P 5 e p y b Y N Q d T 9 R H v p B n K P P K D J l 3 H P P P a X u 9 k d c p I 9 e + c p X l v O C K P p V + 5 0 D j i G o c T m T c c q E G h a E N D J M N S K 4 H w S u J 4 t F s J z f F j A D T H A R z L F w P 2 o Y Q M f s J 1 A E 2 + c Q c A I i O C c I z m V 9 C a c 6 I w K o h / g N q W n i L s 0 P Q S g I x R C E D o K D e x J 4 p K G 1 k V j d K A + K K f r L c W V o Y 9 z T P m U j L Y H 3 G V g A 7 p 6 2 9 S N j t K N G b Z 1 i P K L P u G f O j 3 4 A d a y t p j E I 7 0 F 9 9 K M 6 s 0 r 6 U l 2 0 z a Z + Y k h K 5 k z F V D 9 o l h D + s Q 7 t Q k 2 m d r x C S G j a e j A J l O C + h m N c G w P s c 5 C J Q L B k B I i g 0 a a x 3 3 0 N e F h X l s 4 + F p f l I T D K I i S B E E K W q h + Z t D N S 2 o j n H n F f C D J B b V 0 l F r h q Y h s Z s 9 q C E G o W P h S C z w i o b i w G K x K w P 8 h V k 4 n 1 Z V U J c s S a A X 0 D + k W Z 2 q 0 u 7 s N 1 V L f o / 0 B 9 T y 6 e e + r r m t z I R A k g j r 7 V Z 8 j k u / 1 n M k 6 7 h a L l u G r 9 w B p w G 1 g g / n 3 E K T U c I 6 B 8 + d r 9 G g Y x i D Q p Q T H o 3 B H C j k Q 2 V t D A h z s T o G 1 Z p B D Q Q V a V y 0 o o I z W s v q A 9 B B d R g q T 2 + Y w E 6 q V N / h L e t g X o B + 1 w D 8 J M + F 2 n f d w 1 8 z z 2 K 6 8 m R N R f f W r B V g / x a l g T / c P a c o O j z j W 0 V R 2 N L S t E e S K r 2 J L F 0 5 / q R 4 l o F 0 V I 8 e k D 5 D q T 0 u R t z A q h C K W O 7 9 L e h H J Q D B W C M Q g G m Y Y 2 y E F O A 0 U 4 D K L s U o C w h B D U 8 z 9 t c F E M e A g c D U 4 Q 1 Y V Q G v y o l z o i I C 3 s n u 3 6 i g 1 o Y P 3 g v H D 7 Q B 3 c p w 7 2 v / K V r 5 R r W K T a H d Y m 5 9 b l 1 / 1 D W G X o f E c e V g 1 J t L G + B p n 0 S x 1 H h R t Y u 3 h g P 0 L q s z g W F q a L T K B O S M L S 6 k d K K + a 0 W D g K w z h R l t r N 7 a c k E V f d X H + m 4 g W 7 f D r H g A S Z C F A N Z D K 4 X a B V 2 8 L T h T i n P o 4 I 7 k l T G l S g M Y E 7 R y D 6 k U k 5 i F d r b 2 X V W r u u l 8 + E h + v U r i + h Q Q 5 a O 4 J 5 Q b r N + c q l w a X a w w 2 m I L h s A n a C i S T K c g 2 C 2 A J x P 4 L I f d O f X F C W E 6 G Q s K 4 T 2 M 8 i 6 N 9 A / b k G d 0 + 7 g 0 w I o E 7 9 y A T u p 9 9 Z Y 4 q E I v r y l 7 9 c F E V Y c N 6 E v k B i Z D J G t n 5 j f K b g l C 2 U j m k P Z A 3 C E z F N F w h h e x l N P x A w 9 5 J W f 8 U r X l H 2 E Q T k 5 X K w D J E u R q Z w L w J 1 X Q Z l 6 Q g F 4 V B W u H n 1 t W K 9 2 h o C I n F 3 n B O Z y o A + I q y 1 p d Q O Q h c W o C 4 / z k U e Z H e 9 4 8 i j j c i r f j U G u Y h f + t K X S n 9 R a D H V g c z u 7 z p l I 3 z c H 5 n U g e v N c r G W X M F Q l h A u v D K V 4 z i r J N 5 y j b i V 9 Q z o D x b M W F M Y 7 n k m Y 1 7 u v E I o n R e Y j i z D Q k d y H 6 A u U 8 d y d 4 Z F E M p g h W t R g w D S y v 2 A K A S 0 j u V q j V y D i 6 o s J H H P u h 9 o W B q 5 h r J p a g K D r A S e E E W c p G 6 s Y a y O C N c L 8 V k p b W N l k F E 5 Q b z a d Q X 1 R f T 2 u L h e m b W 1 r c E K I o n 6 E W a b s Y j Y M s b d 9 c r W R v d t 3 4 v b R p n E v r Y r H 2 O t T J Y q x t 3 5 7 k 2 B u u + Z j v k 6 t C Y T 1 B 3 J E h j c G r T c M I h O V U a A Z u s i U 3 2 P 2 u W p w f J 0 I e 5 T Q y w j 2 8 Z N o u H r W K X d n g C h I C R c N 0 L K K t D W g a 7 7 E B L 7 a W V W k c C K 9 f Q p w S R M Q S Z A J u 1 D T P W j 5 Z F a H Z G J 4 K m f + 6 q H c 4 P 8 9 b g E X K / e / f o M c Z G b y + l 6 1 o Z i k o B x D 1 Z X H y k H + d R Z f e J e F A L o v 6 g H I E 4 N f c C C 6 o f o J 2 V o k 3 v O B T L B j F w + n a j T C c l M w S / v l 6 E L r R 1 o f y c s B s e g G H g g u O G q 1 L C f 9 r R A t R a A 2 h L V + 5 U R 2 j k G n c I g G O p B u E M Q b f r A + c p w H p K 7 p 2 P 1 P J S U c i y S V Y 5 6 R 9 0 H Z T 6 V q a y w Y C y G u n R Z p x r h d v U D o i I 8 o u t P 5 f o c 7 Y 4 1 h s i g T + y L f g h E / + h f b T E B r S y f Q / G y t D W 5 W V 2 E 7 k f 4 M w 1 T J X I A d O 6 p k A k G u X g 1 e c B 3 A j A I t L e N M N f g g t W r v Q l H L R Q 1 C B M B Y o k i u D f w z i d g o H z n s C a U g u M 1 I c U 8 C A A S F 4 4 h X V 0 H 7 X E P V g G 6 l i 0 F o i z 1 I a D q Y t 8 g M g E y U X Z h U W r Y H 2 R C 7 i A p I C p 3 j i L Q V 6 G k a j K p O 6 i D j R V H I g o E u Y y D e 4 j l 6 t g 1 J s f n C p l g V t L m p x s G J A Q q B n w Y E M q u 2 I L Q t 2 O n L n A b a d 4 g A N d I 6 h x h C C b l U t e n t q y I 6 G l j G h o h W C Q u V s R N Y a 3 6 g c X h F k b 5 Q e x + 7 d d W 9 / E 3 X G P 1 R I q I C 7 W b C 6 Z P H F M e A k b c 1 g Y i I V w b L J V j r K h 2 s U o 2 R J P s U E c p c g r G 3 7 m E 4 a X z J Q B a s A t i A t q y b a 2 6 y A T D k A k Q g M Y l Q A R Q o o K g u 0 9 k 9 g I 0 u v M c F 5 c g o v V t L A f X i E J A J g J W k 0 m C J l y p G s 5 n U Q h 9 t E u s 1 I b 7 s n y I j D z a L A 3 v / q 7 z m R K w n 8 V A O n E S C 6 z + / c g E X W Q C i q Z O m C j H n B d L B 0 G i M 3 k C t x 9 e V A s V G n O m C A v F 5 S I Y E Q f Q / g T O w B F S Q k U I a E m C F j F C v 7 R y I F y 4 N t G 4 n Y R H 5 o 6 A E j 6 u n + / K J V S E S F 2 Q p Y u o E Z s E 2 t k x 5 S O n O r M W 2 o D E L A 0 L 8 P K X v 7 x 8 r h H 3 I b j I E m 5 i G w h V k 9 B 3 S S H n 1 / E s B S A z a X 9 Y 2 B o I r 7 0 B 3 1 l j Y 1 k r F f X V F 7 V L P N c w L w / 4 m E 7 g r 3 M V D J 4 O I 7 g 6 z S D o a A K L E I 4 R V A L m M 6 F y n s / O 0 c n K 8 p 1 w c w 1 c 5 7 N 9 O t s 1 y o 9 7 + a 4 O S B B l O G Y j M A j j L 0 E a R M h I 3 Q b U w 7 3 D F V N + 1 I X f X x P A u e 5 R Q 5 1 A G l i M E f E B A d Q u 1 z t H n c W I 2 l I L X g A J X Y t 0 L K n z 1 C e I C S Z C 7 b M p T 3 3 E O j F n J r D X d 8 p x X / 2 v v V 3 T B a 7 V V s L u L 0 G H m A 5 o Q 1 n G d F j o O / X o a q u 5 L / 2 t b f 0 8 i j M Z p 2 y h 6 s n K 6 V A L G m G k s b s G A 5 x b g 0 Y l i M 6 P r Q u h F Z G l P s d + 3 + 2 P 7 w E C h 8 y s i H g o 3 C u a 3 3 d x g f i J U N p f C x 0 3 U z s o G 4 K t X e K J m t A B 9 w z y t k n n G I G n Y N w r l A C i u n + d D Q z y S k 8 7 h 1 A r L 9 q M 5 N q j T q y 5 / f q O Y u K K t r O s S B p K Y h g o I y Z 6 u Z J d y Z W Y C q C A W O O 5 h k k x F M 0 z L A a R i f A p K 8 h B Y w G B I M T 9 S A F c n w D B i R l + i H I C h F G i g H A R W A N N q G o 3 x / 2 C T O C 8 u L 9 6 G n y x B e v s e h Z C 3 I M 8 y n e 9 d o R l l E W E W A l P u y u P a 6 Y e k S J G Q v W 1 I a z v s d 9 9 l U k p q R v S h H A q A 9 Q r r L t 6 u M a 1 y I 4 E X D T k r d v j L 0 u n b A 8 R x h i p J z L F 0 q z A d G T i z r o v i C f 1 i z 6 C 9 k O K A f G i Z I S 6 1 m M 3 V z A v C + 3 Q F q q L C K E 1 h 4 E Y w e A a l B i Y G g R B 3 M I 6 0 L C 0 H M 3 P n S L Y t C J X A r g T B N K A q 0 M 8 Y q E M c Y l B H Y R + 5 K 6 / I 4 + 6 K M / D e z S 9 + t d 4 9 J n 9 6 e O f 3 Z Y W L G z 6 w N U n T 9 b v F v R + u w m 9 N Z b / 5 Z 3 l s z o g H K v i v o s W 5 v P y t Q r J d i x d c v b i 9 J Z b L k 9 P P X c w 3 f n w j v T U z m x d 1 a / c p D n v R P 6 r n C O H D q b F y 5 a X 7 5 e c t y r 9 4 B u u T M e P H k 6 r V 6 1 M i 5 c s T j u e 3 Z E e z 8 p n U x Z y d V 3 Q q 9 9 0 0 H a u p 3 g 1 + t T 9 t C m 6 y j 0 X z G + + H M / H F s y 3 g L i x a L V y m w u Y l w V 4 n F C E s R 9 Y i 3 5 C S o s O i m 3 A o B A a G r U m o E 6 P C c k Q 8 r Y 7 E R p d L E M z 2 9 S n b S V d j 2 S s h L r G O e F u D Q M W h 9 V w P 5 b h V / 5 i a 6 7 v w u y K e W Z o a p z x k 2 + / P n 3 0 j + 8 p r p o + C E X h W v d 9 / v n d a e 3 a y W / 7 A R p 8 f u 6 H + b l P j u b + W 9 z q P / 0 l b a 4 c w r t i R e O O B l E P H z 6 S r W j z 7 o Y F + Z 5 n Z W u j / f D 2 1 1 y S V l V r W 2 N 8 D m X h 3 v b k t q y o u i f Y x 3 L 5 R a E E U z L 0 A + V W u 5 4 P 5 z j w 8 t 4 E N u z c u S P 3 8 z m l T d p / 4 o R Y e G G 6 Y u P q c Y s + V z B v 2 B h q m P V 3 O t 8 W g 1 6 D w N H E j h u 0 S E h E X G K f g W f F B M 5 t k h o s 7 p j 1 c s o J 9 6 M f k Z X t n l z P O h A n d E F o 5 0 Q s W A Q p I x a S 0 s z 7 5 q 1 J f 3 j 7 E 3 2 D 9 u P H T Q I v y O X 0 d v Q Q b V U 2 L M 6 f l + Z N / S N G G o b k 6 n c g k 2 B h F k 7 k 8 X 3 f v v 3 Z P V 2 V d i F c t h p R b / 2 j b e 9 + w 2 W Z o D J w k 7 N 1 J y m r X r u 3 b 3 8 6 K 6 W J N 8 b 2 A w L v 2 k U p T Z 7 M V w / 3 6 v I y Y E / 2 H t a u W Z 1 d 1 v 1 p W T p U X N e 5 g u H s f s Z 0 q W e x T w x u F y L j E + c Q U E J r i Q 7 f 3 n s W + O k h / G 2 i c I 2 4 g w a R Y H K 9 + p E p o P x 2 V i v u T 1 h 8 5 t L F P l Y h / H 5 k + O / / r 3 l C e H 8 f g V i Y X S d k W r Z 4 c j c i E y A u w U Y i r g 9 r Q / C P 5 Q 3 R 9 2 Z L W s e M A Q Q G x 1 d m a 4 l M y r A R Z H V f l 6 2 X e v u + a 9 f z 6 U 0 3 X l D c r n 3 7 9 x W X q 4 1 5 + Z j r b M i 0 e 3 f z y M s g q H O b T I / k G M 1 9 j c P h w x P p / C W L G n K t z 6 Z x 4 3 l n p 3 W r l q U N a 5 r X L s 8 l D G 2 h C A M S N C a 9 G d R + A u 1 Y b a V q a 8 N F k Z 6 m 5 c C 5 s l w s l i D Z P S J Y r l 1 D y Q c W U n Y t 4 q U A A Y z 6 2 G T H K A A k t l + m q w 3 B f e 3 C h r C G 4 M L v f H 7 f l L a 0 s W T h v L T 3 Q P M I u d g J E R d l 4 Y p V 6 f t y v 6 3 o Z f 6 i H F Y H T m R i S Y a o p x i l C 8 r T f 2 v X r S u a H 9 S b d X z P W 6 5 O f 3 3 3 l n T 9 h k V p Q W s s k G p J Z V U P q A e r m P t 9 6 7 a t + f u B M p b I v S j / v b g 3 V 2 b f g w 8 + k M O z e U 3 c l N 3 r G g e z c l n e S / I Y Q + R S R 2 3 b t M 6 D l C t K 3 G v s 9 K f E y V y K o 4 Y m l P k T 2 T A d G B p d h + m 4 S L + G D 1 2 D s N D G 7 R S r w Q h X i p t n j i S y e M h L i G r r Y t B 8 l 5 a t X + / l 3 B o z i Z e 6 o C 4 I u f b C q 9 P H / u q h 3 E a Z w I k 1 b j X E P v t z 2 6 M / g k S N s v B 4 + n O F M P q n P V + 0 d + + + n p W d 6 C 9 9 p Q + L I s l l H s l x 0 v r 1 U 5 8 S 1 j f v + L Z L 0 / F D e 4 o i a r f Z u c u W N S Q O h f D E E 4 + X t s T z X N u f f r p Y w K N Z e V z X e j 5 s X x 6 v H T k u 2 r y 5 S Q Y F t m z x d q i L S 4 w r 3 k I 2 s Z 8 6 q P f q S i m E d 3 D x + m W l X 2 6 7 7 b b e k T M b 8 w 1 + W I t B I P g 6 t x 7 Y s C D I R L C R y Q D W o O U I a I C 2 i n S s M i E E k S u n D N 8 J o E H i h g G h c Q / X + R t b g F V x f r + 2 I L W B h 3 Y d I V w v l u 3 w 8 g v T f / 7 0 Q 5 n w E g 3 N A 3 j h h i n / m S w s l A l h 0 g b 1 j T a A P t J N z m E x t a V e 7 K s M b t y J k 5 M X j e q r d e v O L t e w a u e f f 1 7 p j 7 r P 5 4 2 d T P / g h p X p 2 E E L X s / K V o 4 V m J g W e G 5 n 8 4 J J b r Q J c S R 9 N P e 3 e w a Z 7 r / / v n R u t n J S 6 W 2 i w 9 5 9 e 3 P b F q d t W 5 u X k g a O H m 1 S + p Q j i 1 Z k I s s A y z c / K x 1 4 M s e g E I m Y H f u P z x k y w X x z J P W A 9 U M 7 o 0 Z 4 a 4 S W J H z 1 M f M i r o 3 Z e i 4 A S 1 d r v k k C 0 / t M A M V U I a h B X k L q H O X E u Y Q F o R C G 9 g 5 L R 7 C 4 i o 6 z F C w C M k W Q X B M y C E P 7 n h z z V K 1 V 6 h P W o y m 7 e Q 3 Z e V n z R n 3 m V e 1 o o + 4 z s Z p 6 g H I o j / n z m n f / B Q 4 c O J j 7 p Y l P l B / n n 8 h 1 H j t x P L 3 j N R e k 7 7 9 l Q 1 q 9 7 p y S q A D 1 Y j m 2 b 3 8 m K 6 t D a R N P I F 9 2 V S Z L v C j 0 n F z f I A M L L 8 s X / X 8 8 l 1 v j c C 5 v z e o 1 6 c J N m 9 J F F 1 9 c 3 D d 9 w 0 N Z 2 G v z I 4 8 8 X E i 6 L x P v 4 M G m L 5 E b L u j F o A s X L s p l H U z n r G p c 0 X o u 8 E z G 0 C 5 f Z L 8 C B F N C g a D Y C A E B C O 1 P a G l I A m h A 4 t m Z m M d B A E L D H W I d C B Y B R 0 x C w l I g l Y H g O v h r c O 1 X p r + u d Y + b b r q p l O n e L G D t A o U 7 O R 2 c R x G s W n 9 B + p X / d W + J L Q g 9 R I o a C O 3 y 5 R N z U U g g p d 0 F b Y r Y E a L N + s o x / R F W O s q J + g b R 3 p v j p K 2 5 7 1 d n I V e W l H Q e t n y 8 W R Z m f i n i n 4 B x C G X z 2 G N e 6 n l x S S Z c e d V V + T 6 e / G 3 6 B x m W L m m s T O C Z 7 E 3 U c Z O x 2 5 X j 3 r X r 1 m b l 2 L x s p Y a x u u G y 8 9 P D T + 1 J y 3 N 3 7 T 1 4 N I / n v n R W H p 8 j u y Y s H A K H b J z J 6 K 9 e W 4 g B J u Q G T A d Z Y V y / c 8 A g E h g b A p i E J U Q s k u s J D 9 / a 9 Y T V e U E A M + / 1 5 C n t 7 p c x W C j n c 9 n s l 2 B w r v L N R 7 n G 0 6 i W u a h T e + l P m 0 x t y w r K d x 7 3 6 A s P b k + 7 8 7 0 k E 3 Z m 9 w m C T M 6 r y S Q m c T / E h t r i Q f R Z Y P H i J e P 3 R w 7 9 c e i Q d w g + X 8 g k T g w y 0 X I 2 7 q V 2 I x A C 6 E 9 z Y i G c y H R / b r t 9 g S A T S F 7 o Z w q O d Q o y B Q 7 n 6 + o + o R x r 7 H p u Z 9 q Y + 1 x M x u r F a g t x l j o g 6 E O Z T C a N 1 6 x a k R Y e 3 Z P O W n g k n d w 3 4 e b D X C A T L H j X u 9 7 1 I W 6 R D u f + E S p C T z P R o D a C E m 5 I W I g u y J y F d X A O q + Z 6 F i a I 0 j b 9 4 i / k U g f x E g G V z Q v N 7 n z X E T 4 x R u 0 q c g n V z Z o 6 9 y B s y I W k d U x T g 0 v X z q g R Y O X q g 4 0 b z k + 3 3 b u t T L i e f f Z k M k a 7 3 V N f a J v U e a T J t c O 9 C U 8 I k H L 1 p f Y g n v a Y Q 9 I m 4 F o i K t e x K I P 8 + X B u x w f f e X N a O S Z x 0 f 2 r g S B 2 e i 4 L / H d 8 6 y v T 3 q P z 0 6 o V y 9 K l G 9 Y U V + v Q o a N Z y B 9 P V 1 x 2 a T q S X e C D u f 8 3 b t w w X l e Q 0 u c 6 a o f 2 b N U 3 V b 8 9 c P / 9 6 Z J L L 0 u P Z c 9 A f W U N w 4 1 9 / n k r 4 5 e U f j L P p k / X r 1 m R 4 6 4 t p b x o P 3 k I F 3 w u Y J L L R 9 h o / 7 A 4 N W L m P k C r d Z 0 X 4 I q x I M C q E f g A A a q h w 5 G P M A q U D W 5 N H D B A 9 t l c H 3 E Q A X G 9 v 3 V 9 n O M a Z d V o p 8 s 9 S 2 S J U 5 D 9 J 3 / 3 c 9 n d O 1 E E e 2 n W y g S m R r E Q R 4 + k s 3 L M 8 F M / c F P 6 p f 9 5 T z p 4 J D S 8 d j X n W 2 K 0 N 7 u y a 9 a s z T G Z x 8 k b 8 g W 4 d p S E e O r k 2 M m 0 N p 8 H J m X h H d + y v i z p Y R l k E i 0 X C m J p 1 4 b c h t / 6 6 8 f T X Y 9 O P K H L N V 2 Y 4 z 4 C v a T n r s J 7 3 3 R F u m n z 6 r R l 2 5 O 5 H s d y + 8 8 v S i S U V r j W t X V / + O G H 0 u W X T 6 y G E D d d d t n U H z h g o W 6 6 8 s L 0 9 S d 3 p 1 X z D 6 W l K 8 5 K j z / y 9 f K 2 J S v P 5 x r m 5 b h k r K 2 x z R U Z 7 N q a t F d K s C i x r q 6 N m k w 1 g o Q G k w t H e 9 U a 0 z 3 q Z 4 d q E C J W T r 2 U g V A + 2 x 8 a U J k Q F j H m s 2 q w a s B q a A 8 h Z X E I 1 / G s V H / m k w 8 X W g i 4 I 9 C G W o G 4 t 7 4 5 n t t x 8 O j U d 6 5 D s T o + d B g X 6 f D F i x e l 5 / c 2 c 0 H K j r 4 + 2 c v 8 z e 9 N z s b 3 G s 8 f O F 7 q W K / H Q 1 o Z P 6 R t W z R 1 s f 3 y P 7 l 2 U r y k b G 4 m 0 t d t i P b t 2 e O x 9 g n Z q O O v o 1 m p H D 1 y t G T 3 3 O / 8 s 1 e n P Q e P 5 b Y d T q + 4 5 q I y U T 8 X M T A p E V Y B k E S 8 1 E Y E 0 Q H a r s 5 o g c / 8 9 / a E L I s U W h E Z Z O L q 6 8 A 5 E P s N n i 3 S 3 C y Q w b c P i d Q 5 r K F H 0 J H K R L L z 3 I v g 1 C Q G L u 4 X n p q f / v Z r z 2 S h O V j I R e A B W Q m 3 8 r l n o C 6 + w 8 H D z a p y K x G 4 Q O 5 / j M X M Z A / 4 v q g S 2 L I u M J 9 7 J D P Y + U C I t Z 9 1 G Y R d + / 1 c j B 8 E 8 G u F T R 0 p B y 4 j q x T z Z q D L V F P 9 E L d Z 0 D q W F v T q D n r 1 v D V L 0 z + 8 Z l 6 2 y M u K h x L W S T s l Q W T s o L Z a X D 7 u / 8 q l C 9 P O 3 f t z / L Q 8 X b 1 5 Y x 7 H P c X t n q s Y S C j a P J b p G z Q W Y R B q A r a J Y S 6 q y 2 o Z b E I e Q l q E M / 8 V b 4 T l J G y 0 u P s j A + I E E N p x 9 T T A A X N d h I i Q 9 o u n A s r 9 4 f 9 w R y 6 7 E f o 6 k 8 d V Q + p V q y Y e k w i M Z Z f s M L P W Y Y Y s y 7 F y I h Q G q 2 z e S l n L 8 j 7 H 5 y 9 Y l F 2 8 Z i K X K + n c 6 I + a W O G 2 K u O n s 5 v 5 b 3 7 v S y W V L o 1 d j 4 v Y S z 9 O u H t + a a R Z I 5 k r X 1 Z E 9 M O S h f P T v 3 3 H V W n L V p m 5 s T K p q y w T v 6 E c j O + h H J + x U p Q C C z n v 0 H O l 7 u W + e W x 8 n s u Y 8 B k 6 Q E g J K 9 D a 9 f M 0 Z Z B a q A W 9 D W Q K b V x D u V y u E F Y D g w h I Y J + N a 8 g K i X P a 9 0 A i 6 f z I t I G 6 y S x y S R G x j b Y V G J u 3 Y N J q 7 7 B 0 X D M g 6 A e z 5 a q R q 5 k F S p 0 n X j 9 W Y + n S Z W l 5 L / E g Q 6 d N h A 2 Z w M r 1 1 1 1 7 / r g C i i R F u F 5 I F B t o k 3 N / 8 Y / v T Y v T 0 f R T / + i G Q t h a y V m A u 6 h n T R o 0 9 X K d p U Q 1 u I i q H T V n L X / 8 9 7 9 S J m 2 j P f q + t r T K U U / W 6 a x l i 9 O R 5 5 8 s h I 7 z 5 z q Z Y C C h I H x 7 Q i 9 l r d N o U Z 3 Y F l a d C 8 7 t Q h c J g R C Z O I z P b Y j p I M i F h O o Q R O P W I R W i I I P j A U m I Q N S P k E Y d C e T 7 / t P n 8 G I c r u c e L e m l y 2 H F y h X l + o j T L L 3 Z f O 5 E R h P c P z a Q m A D Z N N f K h o H 0 t 2 u u 3 N j 8 q r q + 9 L 1 L 4 W i P a 9 X J u R S c 9 v 7 H / 9 P 8 Z E 4 N 5 U Q M x f W r j 9 v P q g U k W x x 2 h v o e y f H Q g o W L 0 w f + 4 P 4 y z h 6 r 2 b p 1 S 9 q Z X X i x E 4 u 6 Y 8 e z x a W / 8 O y V a d f 2 J 5 q C R p i E a Q k V K P 5 y L 4 n A b W E R r H 7 g F i I K A f c 3 X L M u 0 N K E g 5 s W 5 J I 9 R K J 6 0 j h g o N 0 r C A W u V Q f H l K V M c H 9 x X m j 6 g L h N A o U g 1 N Z N G b J i 7 / v t O 4 v b V Q u f u s V X g h j Z O e 2 K 8 9 z v g r X N D 0 E H i j U p 5 G i + c x 0 D U S 9 C L 9 2 N V J 9 7 o J n 4 D m h T a P u A 7 + 6 r r S g a C s 6 9 3 v P G i b f h u k x Z H v D z 1 y o P 6 X I o 9 c q Q t O A W 2 q / + s T k e 7 u 6 R 4 2 P p s 4 8 c K u O x a d N F 6 e z 1 6 4 u L x 6 I a h 9 f e d E 1 6 d n u z 6 m W E q R i a U D X E N g J 9 z y Q h k A F E C l q f W y A B E d a r F h A r H Q i H J A Z N W y c 0 a i K E + 2 a g u V t S 6 S G 4 c b 7 E R 0 1 c D 8 H V y Z G A M r h + 6 o u c i C W z p c 6 y X M g U w h R Y l s v l T r U h n p J 4 A N b m 0 o 1 + T u Z 4 T 9 i b t r p K w o B G J 6 x t i E F k w p D q w a c b N z K U A i v U d m m 1 G 8 G b t k 6 Q D z 7 5 u a 3 p n L O a R I h 7 c + P i 0 Q 0 r P Y w F g i F R J D G 4 h W I s 4 y V R E h 6 B a w N / d u e 2 d O u 9 u 0 q 5 + o l X 4 u / V V 1 + T 7 v n y X b 2 z R u j C 0 E u P B s G A h w s V K x t Y L 6 Q i L C Y D w y r Z j 4 g s k / k g G T m a 2 W Y A k U k i Q X m E K I J 6 g 0 r g Q v h q K L P r E Y 0 u E H J l c N 0 + / K d b y 3 0 X 9 b J l N d r z R m A f V 4 / r Z P X E K y 5 d l z 7 7 Q P M Q o b p b B + f R h n i Y D z l q R c F 1 o u m j D Q h 9 L H u H I b T I 7 x h l g w w + 1 + 5 r F 4 7 n + G z n v u a V X v r d d Q E c U S + k 7 3 K l Y 3 z 6 4 b V X n Z P e / s r 1 6 c p N z a T 5 2 W v P m l M L X U 8 F p 2 S h w O A Z E D G K w U Q k m w G U 0 Z P Q M K f E d T D I S I U k r 3 3 t a 8 d J R J C k v 1 1 j Y A 2 6 Y 4 j k f C 4 m N w M R 4 x z n 1 2 / T 8 b k m k / M G I Y R 1 9 f p m C q C f w G p f G x G H x F K k B 7 Z N v C Z L m f G c U E z O x g N 4 2 m r e h u s U A q y e 8 V 4 G 7 e O C O u a z f l G v r r o p q 8 b C H J + t W 7 k 4 / c H 7 X 9 f b 0 6 A p n 4 V u X k W t N a x V 9 E 8 o l h p x L J r + 3 Z s P p k M 7 t 6 S v 3 H 1 n e u C + r 4 7 I N A R e s I U i e G K X S K + D Q W 9 S z Z M n V g 1 Y a F B J C B O r 7 U H t A u 0 o D c 7 1 Q 2 L C R y C s 7 L D K o Y Z z H e 8 H l o n V + K M 7 d 6 Y v P c p q e o f 3 1 D o M 0 t 6 E n p A e P Z a 1 f 5 / e 8 z A g 8 n G P t V n b 9 Y s y f R Z D + X z p h n X p 0 W f 2 F e s U 0 H f A O r N y F I 1 r 3 F M Z 9 b n a K z W + a v n S t H X n w T L R q n 7 t d 1 R I O n B t 9 V u X t Q q 4 j 3 T 8 z 7 5 p Y t X E C M P j l C 1 U g D a t y Q Q G H J k k A 2 q I N U y i A r d u G D I B g l i t j l R i I C 9 r s c 9 P w L Q x i E z g v n C o t 1 y o T J J m Y R N j E D p E U k + C R z B t z X E v 2 d + d r e y B c c t x 7 M R U a x i W z c N 2 M m l B D u 6 d 6 / Q X s F a W F V 1 3 8 Z p J 1 p A F R a Q Q e t Z a f 8 Y 9 E c j 5 6 k g 5 N H U 8 n n b t y e 7 k v G x 1 c v F t M g E y I a O 4 K d o l E 9 i G W O r D b 5 5 Y I T P C z P C C C T U I 7 a d 0 C U u s Y o i Y q w Z t T E O 2 g Y S 0 v D f v E L A Q w B D W L r R d o x q u u + 5 i s V 7 j q n n N l o C d p U J y 9 0 A s Q m x r j i / O L u 2 a 7 I Y 2 w q Y O Q Y 4 A t y 7 2 e e S c 8 E Y M G P N A U a 8 4 7 6 t P Z E v W 2 4 c s k c V T D / 3 h P t F e 5 7 G u + k g d K Q d u s X v Y f P / 2 l 0 1 + h 0 Y N x K Q Y t M m b k j w L 1 e 7 v 7 3 9 N 8 4 P T I 5 w a Z o V Q 9 a R q A H k I j Y x a g J D G Y H W t 2 S M s 4 R I C A e I a B g k J m O y e S V s r 4 0 P 4 u l C 7 R W 2 Y A r h g q c n k 3 o 4 M W r 6 + d 1 i y g I R E o A h h b s Z k P k k I e B z l Q H m 0 w V O s 6 q d M 7 S b A 2 q N P 1 C 0 I 9 f S u g + N W 1 d r A G k j j e v e L j W U a 1 L a v P P 7 8 l J f G 1 J D h Q y r W M y a B o 2 x j 8 z 0 3 T F 7 X O c L M M K n n u Q H T o Y s 8 3 D s D U i O E P T J 8 k g e I I a k Q b o u / 4 X 5 A X Y b E B h e v j p E i Y 0 Z A a W S C g b h R R t d m X Z m / r q m 3 J w 5 M W J r 6 L 3 j f Q x t 1 x o + Q r 1 q + K B N g Y m L b n J N z 1 G t V R U b 3 s p Y P E K E m L V g D S F G w m u U l K h W Q L i y 5 6 1 g W J B s E 1 y x d t C D d c s X U K Y Q A a 8 u 9 F X s F s f 3 9 r R + 5 J W 3 f + m j 5 P s K p Y d L o h p 8 + C O 1 E Q 8 C A I 0 A / e J + B c w i P y W C f J R X c 0 y p z 2 t t c k r k q s F R J E g J c U w O R Z P 8 I B o I r w x b E i e + O + a U L 7 h N h j g 1 5 v u u G i b e g Q g g W e O / d I H h j 0 A X r s i v X u 4 Z 7 h 0 j m r i I u k T o H c 0 7 1 C m + I Y w 3 m l d R 3 W y E F u H Q U T 0 A 9 P Y I x C M 5 5 8 M m 9 J b N X A 4 k C 3 F j W T l 8 Y i 4 + 8 Z W V 6 5 r G 5 u 6 h 1 t t D f N x g C B D u S D M A V q x H W A 2 G 8 / g t Z D L Z B N J h h f R D H o E o 8 d C 1 k 5 R I p A w h e H T s R 5 A C r F l b M 3 J S J X v d r b + 7 / E 7 9 7 Z z m P Q E N k + j x B 2 8 a 4 9 e r 9 s Q z p 0 v N X F a L u 3 7 9 v f L 2 b N i A s k o Y w s z r 1 x L G 5 q F j B A N r z 7 j d f P 8 V 9 H b 9 n B q v k 9 V 0 B q 7 / r 4 1 1 Q l 9 r z c 3 Y k J k z 6 I r X 6 v / f N V 6 a f G y U h Z g 0 v i F A s R M Q 3 N V g q R C I k L A X r x L I h h i e C W R x E I B S 0 r 3 d T h K X o I h T h i G e x f B Y D u Q 6 h x T p h w e K t P h B z U 1 L 6 b e F T 7 2 + 7 5 t y y W t y 7 x 2 t V 3 i W o S N h 8 a P 4 4 Z 8 1 y S 7 A 8 N 7 S y 1 K k G U o 1 f k y E b x 3 K C F R J B e t C G P / / S t i l W O I g P + t K i W g o q 9 v W z a D X + 1 f d M P C 7 D P Z X G L 1 Y 6 1 3 f Z k k X p l i v P S Z v m z 7 0 f R T u d G D g P Z d B Y F c J O C H 2 3 h K f 9 Q C I g k Q S E 9 0 y E w I i d Y j k Q d 0 7 W b 1 A M I C X O l U O + e P E L Y U V C x w h Z E I + Q c g s R x 6 q L e H m m 4 4 S T u 0 c A H U N A 9 3 U + g V L u 2 M J l 6 f 0 f + 0 K J Y b T L f i g r N K x m K E + + T j x b F E B C F u Y N N 2 x M f 3 V v 8 2 o w j z j E w t f J 0 L U N s d Q r 7 g H j L 5 7 s g e V a t K R 7 7 o f y q K c D f E d Q Y 0 J h D c L 3 f c u m 9 L t / 8 0 j 5 I Y K L 1 i 9 P v / p D r 0 p 3 P r w z L d j d 3 z 0 f 4 d Q x i V C 0 O R J I T x O 6 Q Z B c M M 9 k U F m P 6 e Z / u G m s E o G N F R B I Q D A I P q H v B 0 S N d x k A s i C Z J U x I V F u D N t q P v I N r r D d c e 9 H L 0 s / 8 l z u y y P e s Q S 7 H c 1 A E X z z k d c X N w 4 U T h L B W b v m K x r o e P d F c 1 3 V / 8 0 6 u Z Y E o B a Q z x 8 P t a r 9 3 H L 7 j u n P T / / 7 C l t K f b X C P u x S R v o t x o h Q o E t m 7 e E S k I N / z q e e y W 5 q V x L u + f X N 6 9 3 d d k T 5 / x + 2 9 g y P M N u b l 2 G T M g L W F 7 n S A 6 y L r 5 k 1 F N Q h 3 v A 0 2 i D Y I C I h Q r F T 7 K e A 2 2 g 8 2 E r q S n l + y I v 3 r 3 / 5 c s T j x U z R 7 d u 9 J q 9 d M E D t S 5 f j S k G x i p c e B w 5 P T 7 N O h v r Y L v / 6 e W 8 p D j l 0 I C z V d G Q E k L 1 n D 7 H L 7 e + i E u O 5 k u m H z u v S u a y c / c j P C 7 K K v y z f s 4 A 2 D 0 K Q e U K x / F o U b R / P X A t 8 P d X 1 Y U a 4 O I Y t Y D S L F z A I G J E 1 c K 9 Z z f V h I b u u 7 / / 1 n J r U R u b i A g b a b t j s T b k 2 P c A e P N H N K 7 X 4 q l i 6 j t l r m p e p U + l S M p c N H m 5 / y 0 Z 7 a j V M H / R c e Q L t O 0 4 2 T 9 p 6 3 b m X 6 h X d e m x 5 7 p P n x g x F O H w Y y x m A N g s G 1 T Y c g D m E B F g a k z 9 v v g S O Q X R s B j c + u J 2 C s D V e I C 2 h / u E t x n i 1 i P p b K d + T j h h U y z c v N J / 9 5 K 5 l D J K j U S y 2 4 6 h 5 k q s + p e F N e / j / + G 0 s V V k 2 T h l + c b x O k K P F d r m d A W T V h 2 u S N r W s c 7 N c n K 5 c t T V s e H 8 V M L w b 6 E s r A D d J 8 U G K K S u j 6 w c t d n B c p 7 r A o f k a T u z d T y A R 6 R R U h V 0 c W R 1 o e C B A X F u l s j i M f N w 8 B C d n X t m d r g E w Z 8 R y Q m A k N + i m R + m H B g L K s G A 9 Y D d G e c 2 q U x 2 S C t f E v 3 j h h t c P q B d S f x X I v C M U i R v N Z v 8 Z f i P O A o p H N e 9 / r 1 w 6 l + E Z 4 4 R j M m B b q w Z o p W A C x Q B s m X k 8 F C C K D F 1 b P U i a C R f j E V h D E B e e 5 B q k / / n c T q w F C e K N t X Y T y P o n V q 7 P L 1 m p + C H e A d a r B E t Z 1 6 I d f / 9 Q D k 8 p B D v W t 6 0 I Z B N w 3 X j P W h m N c R F D O k o X Z R X 5 u Y v n X C K c X A w n l 5 Z M 1 D J Z M Y A i x Q e 6 n 0 d s w u H X 8 B M o h S N b l 1 b A / 3 M I u I I a n c L l y Q R 7 1 Q F h L n M K N V L 9 4 V 0 W k 7 3 / s t 5 s J X b 9 8 U b 9 j Q Z n 9 U C x r l n f P E 5 W H D C t m 6 Z N A + 4 c D u j J 2 n a j K C F A M 4 S H o j 7 B A w y A y f y z z 2 1 8 7 e b J 9 h N O L g Y T q e s 8 D 9 y 2 C Z k I Y g 9 5 l f W q I Y e L c Q A h N + 9 H 1 K L 8 m F W s U r 4 l 2 j X t b u i R G E q M R H p t s o f O k 9 J 3 j E Q 9 p d w L p x S P e x g o M A j L H L 0 o E C O O U h b D k P W / W 6 v l Y j l c W p a 1 U u F e 1 x Z k W + d y a m F C 7 a P p D 2 2 I f C x T K q I 2 6 L t 7 K d M 7 x y T 9 J M 8 L p x U B C z Q Q G v A v 8 e A I Q 8 0 i + t 9 F e 2 Q 1 R H r I A a 8 S F M v / F c i p T 7 B T l I Y I N s V k G J B V L 2 Z R v f 8 w J l f M z k W o y W S g a q B f C m q P y r F S Q T I r d u f G r 5 2 C O K W D C F n m D I A Q 8 B L / t E g b q s s A 1 X R Y p l J Z 2 I l n c A 7 m s V A + i 2 a z i W L V 8 8 N z g C L O P W S M U h P t V g 0 B b h x e x h F U Q B L s N r m S A J i Y 0 L E y 4 b 4 T H t R 5 m t C n P G k D n S l J E E i J c N y Q i d L 7 H / V z v L a k 4 1 d 4 I 9 f j 3 L K c y d r B n 7 5 5 x I h R 3 L 5 O D s A c J L F 3 y x l U k O F b e e b 4 y L c i H b P P G T q Q F 2 T 2 c n z f f F y 6 Y P 3 6 s 3 r R t Y b 5 v o G 3 J A 7 G / t l 5 Q L D 0 F 0 V M q v l v i 9 K H v m + p h j H B 6 M X D p 0 U z R X t E A l i 7 V a + z A P F L b z S O Q N C x h 4 B 6 y S F 2 r A 9 o v Z E F Y Q l R b B S 6 f 6 5 X n G C g T 8 f p Z 0 j b + 6 m v P p V u / 8 s y E d c l / f S T M H k Y 8 d i z X N 3 9 n k S w 7 Y u 2 e 3 d e 8 9 X b i f J n D / K 9 l g S Z B 8 f n w G 2 / Y k L 7 4 8 M 7 S D / 0 I N Q x Y J 9 f r j 4 + 9 9 + b y q / k j v H i Y b 4 1 d u F V t z T c s u F 2 s A w F u I y x G j T a Z g B A Q f j E S w U f O L k t W k 8 l x B H F d C D J L F 6 S x 3 + P y g O j 2 K 3 c 6 I M K n 7 t 7 e T P T 2 y i 1 C n v f H + 8 S P n 2 z 6 6 g d e d 3 l W A v n + + f g P v / H y h i A Z r i u p + X w 5 I e e u e S 8 e e C O t h I l 9 N v e 7 9 a 5 t R T l A u I m 2 N u p s X x u s 3 f 6 j Y + l n 3 3 V z u v 7 i N e n u u + / u H R n h x U K n h b L 6 W x z i c Y w u X 7 4 f E H I m 5 7 e 1 s e + S C e H m E b B B y 5 C 6 X h + G 2 O 1 U N Y F m + U C Z E h x d P 3 w Q I M g / 8 f G v F W E P h e C J X i Q R X z n + r V e f l / 7 v l 5 9 M H / j u c 9 N v 3 L 4 v b d 3 + X H E J T y x Y V h 7 w e 9 O N G 9 I f 3 f H E 0 P 2 B v M e O N / V 0 n 5 M n T k 6 y b N b o L c n 3 v u K C V e n N L 9 9 Q l j 5 t O m d F u u O B H e m + r c + n o 9 l c H s 3 X P L P n S L k W k X / u z Z M f W B z h 9 G P B e 9 7 z n g + 1 r Y h l O g S Z s J s w J b h g o A l T u F F t B D l Y P I t S u x 7 F q B H a P 8 D i E P h w 9 Z B a E i I m h N t A l P Y x 8 1 2 1 q 4 j k U V / W S 5 m R K W S d k Y s L 6 r e A u Y r u r 9 6 v 3 r w 0 3 f 5 Y Y w 2 U 4 S 2 z 5 S d c y k s s D 6 d / + o a r y j v 5 v m V j S p / f m s m 2 o H m a 9 p 3 f f k k m x s n 0 p s 1 H 0 9 0 5 L F y + Z G H 6 t X 9 + c 3 r n L e e l z e e t T b c / u K O 4 g X 4 T S l 9 G H y B B I X 1 W b 2 G Z 7 f P e B + 0 0 A e 2 l M N 7 B d 1 s m 0 e 0 P b E 9 / e 9 + O 9 P W n 9 6 U d u w + l F U s X p T U r F u f j z V P Q y n 7 b K 8 4 Z L 2 u E F w c z j q E M V C y 8 7 E J N i N o y t G H u K d 4 r U V s q n w n Z o G v B e c 4 J 9 4 4 r 5 z O C h V V Q V w K F M N a 0 s X x i K + C e u k + c a / 7 K 9 c 6 3 U F h 5 v / w 3 O R Z b v S p 9 5 B 3 X p I c e b F Z i u M Z 0 g p S 9 F f K R i P n 1 z 5 9 I H / / x 1 6 V t T z 2 d t j z e / R j 5 x g s v S u / 9 v Q f T G 7 O F + b v 7 n h 3 / o T b 1 R K R J 8 1 v + Z Q t V x 4 G B Y 5 n U C K n P n A f O O T l 2 I v d J b l f + 5 / h v / u i 3 p d 1 b J 9 5 h O M L p x y k n J f z y n 2 e f B q F e R T 4 s C J c t N H e X G x l x E l I S b q 4 Z 4 a 7 T 7 3 U Z X U B G F o m F Q k J K I m J I f y k M L 8 8 / s H 9 q 5 v K F Q j z 3 1 V 1 L 0 2 / 8 R b N Y 1 c N / 3 q d X A 1 l K f f L o x G r 4 T h i 9 q p n K K s T M / 9 e t W p p + 4 n W j 1 P m L i c m j O A M g E y s h 3 u q H N p k I f h d C k A M s S s w v t c n E T X M + 6 + U X y Z G B V Q k y h Y v T R S b z V 1 x I 9 X Y 9 i 4 W I k i T c X P t Z W G l 5 h D t 6 p P k 1 + q F X P A w J 1 m / D y W 3 p L 3 / m j e V 7 x E p c v O i L X / z e t e k j b 1 m V f v 5 7 1 + T 4 a n L / 1 O C G 1 k A + b z P y g O T e H G e N 8 O K i E I q W H h a E L k C L X n f d d Z N + S 5 X W h 6 5 f s Q v 3 r I 1 w 9 4 A r Z Y t H M Q g 2 A U R G j 3 + Y z B X z f f G L X y y k 8 B 2 J 4 m d r W K 1 + x G X N 1 M H 9 E A e 4 d 9 w l r q D l T D f d d F M h s U d K n B s T y q c D d 9 x + W 7 r h 4 r X l f i W R k P G e N 1 1 d k g n R B u 9 + + P C b V 6 W b L m k y o y x Q / b a l S e Y p k H c h p n o P s t I j z D 7 m Z c E c I 1 B c H K 6 I Q T g V j c y q R D o c m a 6 9 9 t r y m e t V t H 0 u 1 1 + C I i 5 g g f w l s J I A z i M E E h r I x G I g C 9 J 4 6 D C W Q S E s A b S M q C 0 s r B S L p U z u p o c P r e W L d L 6 Y D R m V J / 3 c X l o l A e M x f e d L X M R 1 p x O X X 3 N 9 + R W O z a u a H + 7 W D / 3 w o b 8 8 k M Y 6 X G G T 0 O W 9 f 8 f z v p 5 7 q K / 9 w v v H f u j q X O 5 o + d G L h f E Y i g B G M q H r J Z T 9 Q M A J P W F A R I T x a D q r 4 m 9 t f d p w b l g t M Y w y r L 1 D K t d z G V k l K y I Q k o A 7 Z x g g i 5 U R s n d I 5 F r 3 U L 6 y K J C Y 7 L U f E d U n l I n 7 h 9 v 5 U o G + / O m / a C x 3 T Z 4 m Z G o m k f 0 v X k T e J y 5 b k I 6 n D 7 5 x 0 M O N I 8 w m x g l l E J C D A L / m N a 8 p B 2 e C u + 6 6 q 8 Q b X C i W Z R j U W j Z A u C O N H 8 8 4 I c Z s C X f 7 k X k k o s 3 V R f 1 Z p r C I k h / 2 v 5 R w / o Y L 0 r / 8 / W Y F P d K E x x f K K d x B 5 E M o F u / D b 5 r + E Z I R Z g f j 5 s M A c N m 8 7 + G T n / x k b + 9 w I H R h 3 V i r Y R F k q t 2 c m m C E X 9 m z a S m Q N M q 0 x l C 8 x n 1 E H s u k 4 l 4 s I c v I f W w / d v K N x P a n n 0 w / + u b m B a D F G v V i L 4 m I O r 5 l k U u / 5 v + 3 P t E 9 j z f C 7 K M z b S 6 G E d x L O E w H g h e x i A x c v O 1 1 J p A U i U n g m l z c 0 E E x x W w A g c M K U Q a s V Q 2 u o F j N O Z H I e K n g V 2 8 7 m p 7 d c 7 h k 9 P S T e p a 4 r 9 d l X E K u o c n h j / 6 9 q c u 9 R p h 9 z O 8 S W C 4 b 1 2 c 6 c D P q w H 4 m Q X y s v o D 2 i g q p b Z b k d J M J g k z Q J h M g k e V M L z U y w b / 7 x 1 c 1 Z C q P 7 2 d z l b t L g o m 3 I R V v v / b x H r 6 8 Z 0 S o F w P z a T X E 4 O q E A L M 6 f m l Q L D E I 7 d 9 / 4 q I N S 4 J 6 D V 5 9 D Q H w 8 p a X C m o 3 6 q W G / X t 3 l / r p M 5 t f T v S d R Q r X O V Z Z / O F t z a u s R z i 9 K D G U Y F b g H 2 l o V o d W + 9 S n P l W + 9 0 P E T Q H X 1 z / X O Q j i F t m 8 8 h R t F g a p d h u 3 c Y T h I I l E G e l 3 7 t 3 i R c 3 b f W U q 7 d e v l i D x H M x n f b C X I R z h 9 K F v T t s a t b e + 9 a 0 D 0 9 T t H 1 Q T 2 M v y D e P 6 I S 2 3 k m W M 9 z 6 M M D P U Z D p 8 6 H A h k L k n + 8 t v T W X 9 6 H i x U p R l 3 o b N w I 5 w a u g k F G K Y J L X i / D O f + U x v 7 2 R 0 P Z 3 r k Q i T w 1 L f g 8 A S h V t n 8 F / K b t V L G T y E m O d b u q z 5 Z U d 9 6 a 8 n e J E p X p e G V I 7 F C p Q R T g + m E A p R 6 m e F b r 7 5 5 r I K o g 2 k 6 w d k 7 P e k a A T 3 s U R p h F P H s v X N B L z k A 5 S E h L m n / L 3 O X g L i + a 3 g E U 4 v p h C q X r E N 5 m C 4 Z b F W L m A S d B A 8 n N i O p 8 R M g 3 6 U b Y S Z 4 c / u a p R a E M e r 0 V i h k i 7 P + 8 R S 9 n H B i 2 u Y S d b 1 t P Q I s 4 d x Q n E F 2 q Q J W D T q u C U 7 g e n e R 2 7 + x k s s a 0 s k Z p r J x O 8 I / Y E g n 7 7 n 6 f T B N y x J Z y 1 v M n k I E y 6 g z + W x k O z y h U u t 7 3 / 0 v 0 1 + B + I I s 4 t x Q v U L V g 2 G T J y f r P m T P / m T s m 8 m a W 1 r 5 l g l c R M h 6 J r r G W H m E C f 9 5 g / d U B T X j b 2 V 6 D G h C 8 b N H B V i T S x 2 H k s n j p 8 c X z 8 5 w u x j k s t H 4 N s w M B a 5 W k j 6 + t e / P n 3 8 4 x 8 v E 6 / D w K D T i t w / g + j 7 C L M H P z D N 9 f 7 s A 7 0 X z 1 T D V y Z 3 j W f + X x 7 5 y G 6 f n 7 Q x R / W Z p y Z P d 4 w w e 5 h E q H A X + N 8 s C g T J u H h W N L z t b W 8 b + F B h j b B G V h q M y D T 7 o O z e 9 4 k n O h V h L J I N S y V h 4 a + 5 q j / 9 4 n A r 9 k e Y O S Y R K l Z 5 c x N Y J Y P h M y C b Q R E H i a m G g f P F X d b q 1 f H X C L O H X / j e d e N Z v h r I E z F U f d x + C p O r O M L s Y x K h o p O t s 7 N y I i x W w H c T s s N m i q T W + e / D u o g j z B z l / X 5 H m 3 f 7 t Y E 8 M b n r u C 0 e s / + p P x v 9 I s f p w H w J B n N P J m P D d Y j 3 K 3 Q l E G J / p G o H Q X m 1 l R v h 9 O C T P / m d p Z + t l i i J i f a W w U O w G Z N l S 5 e l v Q e 7 X x M w E 7 Q V 7 g i 5 T 7 y Q J B 4 d D 0 g k I E H b N 0 c i C 2 k t g p W c m A 4 6 X D L D Y I 9 w + v D I / V / O h m h e + p 0 f e 2 1 J P t S v I w P r + Q L G 1 D l i q f Z r s 4 d V f P F 0 w G h c p 2 J c x S B K A H F s Y q A a O l w 8 p C M l J 9 q / 6 9 S G l D n C j h I S p x + f + s D r 0 6 3 3 7 C h j 1 m T 0 q l U S O Y 5 C o J g D j H E 9 N j a Z Q G 0 F C h F X y 9 L G D 5 u T g d F 8 Y j f G C S V m M r F r A j d M e T y 9 C g a J W 2 h B L I I 4 3 / z U I M T j H 8 o b u Q e n F z K v / + M z D 5 e V E Z 7 e p f x K z N S z I s g S 6 / r A / u C P s X G + M Q 7 4 L j E V 7 1 K n c O u J / w g H p l s x M 9 c w R c o R i n b T o U g T o N X C L Q y L 4 7 1 2 t 9 5 6 a 1 9 L F Q t o J S Z G G u 3 0 g s D / 1 x 9 5 e f q 1 f 3 Z j + W y M C o l 6 i q x 4 H a 3 3 + x 0 5 0 I w P c t U W D X y f T m E C D y Q w U p o V o X Q g n z r e U 2 f d X T 8 g G 7 J c c c U V 5 Q 1 J 3 r v w i U 9 8 o v z S R W 3 V o o P N Y d U u 5 Q i n B 1 u 3 b k l 7 t z 9 S i B T u W 5 D I m C 2 o f p c X 4 W b j K W T v 5 Q i M Y q q K U K X D 8 x b a b Z C 2 M V g S G Q b E k i S f 3 / n O d x a C S V Z 4 d Z e O p r 0 s k B V L j Z a 7 v H j g E X D f b P E Y P B B 4 W z z Z G 5 7 G q Y L i f S m + G u A b i X H W S K k i k W d s P K 7 h W a j a p + 4 C o u h U A 4 M 4 A l j J C j + w x n I h 6 B 1 3 3 F E m g z / 9 6 U + P n s V 5 k f D 2 1 2 w a T z y A 8 T G W x t c W 7 + 9 7 o R h Z p K n o f O u R l z x y / 6 S 8 u X Y G w Q s i a z j G U o m j H G f Z W C G J i P o 3 n X S 6 i W L k G u a V z + G q j P D C 8 U t / d y j t 2 j 8 x l x g k K 9 b p 5 P H 0 k b c 2 v 0 Q y 2 z C G L 9 T 6 f b O i 0 6 + T 2 R G Q G g B u n K V G V j s g V z z P 5 L N 4 C 5 k A Y W B i Z X M D m S E d P N 1 T v C P M P t 7 / u m V p 9 Y q l j Z K q 9 J Q x O 1 1 k g r l K J p i X L c 2 Y l z 1 a T q S j d Q Z y c O f A Z 0 u I B v 3 i H 3 A p W C K r L G L u I i Z 1 l Y m Q w 3 T 0 y E L N L h Y u W p w + 8 O e T n 4 6 + Y s O q 9 I M 3 N o m o 2 c J c t k o 1 5 r M o 3 D m E i h f 3 S z I E u b h / S D J d Z 1 l R b t 6 i t l D I F E t e R p 3 9 j c H x Y 0 f L T 4 0 G K L 7 v v O H 8 W S U T j M a 3 Q a f L Z 9 I O Q Q L h 1 r U z O t G J 3 o x k g s 9 5 4 f r F J K B y E G q E b y w + / K 4 b 0 / v / / s v S R 7 9 v X R 6 3 3 s 4 Z Y L Q 6 f T h 0 E g o J P M H L T Z O c Y M 5 t 7 a y O u I i m Y 8 E g n u R l 1 e p n o K b L F o 5 w e v H z b 1 2 d x p 7 7 e j r r 0 O P l 9 6 8 2 p o m 3 9 g 4 L Y 1 l 7 H 1 5 v E O M + w g T m 5 b h n T K p c h 4 U l k r G z s s H 3 + r 3 j g G S s E X L Z 6 v R s A K F 0 v v d J 1 B O 9 w 2 A U Q 5 0 + X H 3 N y 9 I D 9 5 / a b + 4 i E A z 7 I t O 5 i v n I F B k 4 E 7 L A 5 Q t y 1 Y 9 w 2 I d M 8 e K V c O 9 q x D v 9 I g 4 b E e Q b A 1 M X X q c N r 3 7 1 q 8 v f U y W T M e S J m B I Z v T V p M M b n o W T k p M G l y 1 k e i 2 A R A q F i H Z 7 9 v r M + / Y g S c 1 g s m 9 T 6 T C d z R w Q 8 d e g 7 i o w 1 u f P O O y c p w x c C S 8 d q I n V Z K f d u J y b I T 3 g x c 8 X t H 4 + h w p o Y E E / l R h a o J o R z d E 7 7 R w I C O j S e s Q m 3 c I Q X D / q f S 2 5 1 y m y R C S h b r r t Q o J / L 1 y Y T x P j P p R h 6 n F C R G r f C v I 6 L 2 s v z u X T 1 K v Q a 9 d t k k a + r k 0 f 4 5 g T P Z b r n 3 w a h T m i c y S i E 4 q Y B T R K a j Z t H I y F G D R a I f 0 7 7 x P N O 0 u a 2 e i k / x L M 0 I 5 w Z 4 L V Y X m a + c a a Y K 1 M n 8 5 E m 3 D R a q P 6 J G j F Q G 4 5 b E Y F o N r G S + S l u I g L V L m J X B n C E b 2 5 Q u m R m N t C V 1 P p m x 3 h S g o V B i h p 8 5 / q V y + a W d C i X D 5 k Q z j I j m q s m I n + b 9 Z I 9 n K n b N 0 p K v P R h k n e 0 N r M b h V C I E m v 3 A o j D T M c M O d L U G i U W v S J W W L g 2 / K z n T B M T I 0 K d O R A a R F g A k Q m M v 2 c i 5 o u Z 2 m Q K s F C B N j E 8 t i G R g U z 9 / O P p F t S O c G Y D m a w P b e N M T l b N 7 / e u B / G P 4 D M s V S Q n g m T x H d H 6 / X i A F O 4 I c x v 1 r 6 / M h a z v 5 B R e C 5 I P X D v k C Q K 1 Z 8 r t 7 5 d 8 m K 3 g d Y T B 4 I r 7 E X C v I 2 A R x L j t V w 7 E G J l n / E b i T H 8 V Q u c T u w H a x Q C J n y J e a i N W W M Q K i h p + g H q m E 4 y j G G p 6 S A T x D L j d / e Y E 2 z F v w A O i x v E b + S 4 I x K 9 f 7 n L m I K X / D 7 e x m M l B Z M t W A A A A A E l F T k S u Q m C C < / I m a g e > < / T o u r > < T o u r   N a m e = " T o u r   3 "   I d = " { 6 5 2 9 6 F B 7 - 1 F 7 2 - 4 D A 9 - B D C F - C F 1 A E 1 8 E 9 7 5 3 } "   T o u r I d = " 8 4 e d d 4 4 0 - 3 a 1 9 - 4 d e 3 - b f f 8 - 7 b b a b 7 7 7 e e 6 c "   X m l V e r = " 5 "   M i n X m l V e r = " 3 " > < D e s c r i p t i o n > S o m e   d e s c r i p t i o n   f o r   t h e   t o u r   g o e s   h e r e < / D e s c r i p t i o n > < I m a g e > i V B O R w 0 K G g o A A A A N S U h E U g A A A N Q A A A B 1 C A Y A A A A 2 n s 9 T A A A A A X N S R 0 I A r s 4 c 6 Q A A A A R n Q U 1 B A A C x j w v 8 Y Q U A A A A J c E h Z c w A A A m I A A A J i A W y J d J c A A F L M S U R B V H h e 7 b 1 H c 5 v p t i 7 2 I O c M k G D O p G J 3 q 3 O r 1 X G f f e + 5 5 W v f 8 s C e u O y R / R M 8 c N k D D 1 0 e e 2 K X y 4 M 7 c J V d d + L R u e f s 3 V k t q V u t V i s x J x A E C C L n H L z W + + E j A A I g Q Y n q l t R 6 t L k b A E H g C + + z 0 r u C 4 j / c T j X Q h l F b D U u u E t I H e T g m L e K 1 / + u 7 f f z L j x v 4 r 8 f 1 + E / + m 4 / E a + 1 o N D / h q w 2 9 9 O A F w r W x M h S h F B y z 0 r m 0 I / w k A a 1 W h 3 q t C t O o H j q r t v k b I J h W Y Y y u R f I g B e u Q B U q V E u V 8 B Y V 4 E b b x 7 s 9 q R 7 k K 1 B o K G D Q d l 7 Y L O z 8 H M P P + W P M Z s H s n j u k P n e L x 6 q E a F 4 a r S B S U u O d v H d d r v N j o I t Q / L J W Q 2 M 3 A M d 1 a N N F A H N V 6 F Y 4 h G 3 Q 6 X f N V I F t S Y C e m w p U R W k G E Q E q F 1 b B G P H 5 R 8 J e F Y v N R b z w 6 0 O D q S K X 5 D F i j 4 y / S 6 b w 5 W o F C I b 2 2 e X s P 8 x 9 N S k 8 I a 1 8 H s P D Z i C D Z S a j V A J W q + e Q Y t n + I Y / Y T i T w y 8 h U F 9 m 4 G s P j 5 K J T N 7 2 5 H n e 6 U L 6 H G V l T d f O U 1 X j Q c r Q i H o S 7 I J F D r X A X J v Q y 8 E 0 M d Z G L c 8 2 t w m F E d a S Z 5 A b 4 o + P I U M j H a y c R Y G q o I M r V D U T U 1 H 0 l Y + n I M q Z I S h c M G Q r 8 l E H 6 c R C U v C R V G h R i Z i x W Q j + S Q j h Q R y S p R J X I x w v R 4 9 2 G o i 0 y M W E 5 F 2 k / R k 0 w M f n 3 G W c U / L B b x x m i 5 + e p r v E h Q M o m M q h q U 9 x 9 h 8 7 s o V v + 2 j 7 q q h E q p g v 2 f 8 4 i R d p r / a K r 5 9 k 5 c 9 t I i a m O R X V 9 v P n q 1 M P 6 O G a V 8 U 9 g 0 4 T A C 8 U Q W Q 1 d s 9 G O H x q h G n V U I Q a N X w + Q y w O I 1 w e o h Y e O P I R v M i N 8 N m e s o p c p C m 7 N G Y o G 0 c i h p 9 d z j D Y w s j I j H p 4 E / h 4 l 1 k Q T A a 7 w 4 U A R 3 d x s G i 4 F 4 0 S k W o + t J O G e t U K r 7 m z V V 4 s + 3 m 5 J 2 Y t P K n 1 R h P f J y m X z 9 c F z b L v 8 t g K m 3 H F D p V K i V a 6 S R a q R 1 G n D P W J v v O B 2 x r S Q O d 5 K 4 9 A / T 4 j n 7 n p G c U p C D s X s r g + n r J / t n / c C a 7 2 H w t a / 1 R 0 N p t B q 7 y F S K K e C c O 5 l M j L 2 4 S i w 8 X r Q s n M + L T A 1 a a b V a V f w 8 K 7 5 p E n 4 Q 3 D 3 B + V c q V T B 5 j N B b d T C 5 j b B P W q D x 2 p q / H Q y u O T v 9 f 8 t l 5 W s n k 4 l h c T c f P A U 8 p l f T O n j Z 0 M W Y 7 H 4 F O l f j V I e b E U y r h U 3 P u L n T 6 V 8 9 L e r 1 O m z V X U H S p 9 U u 7 W C i L z d N q t P A i 7 K 1 3 D u h U n e T W / s U s Y H p d 4 d R K n S a j z J U 6 j 4 R j A H A 5 G Q T 8 D X + W B y x h h 3 r X L w A 8 / j g W u b j m Z I g 1 C 0 i U 6 V 2 z E Z 6 C r B G G i 7 f x / y I D t V q F Y V y H X U O l T 0 j D t I q Q a z T M G S p o d d Z l A t l u B f N z W c t n B Y W 7 w W j 3 Y j Q R l R o 4 X Y 0 6 A C 1 j m e / h h e G X / t U f y Q E o a I b K e F Y m 5 w G 8 e J Z U K w q U K C f 8 8 C 4 t Y L L l 5 Z g t V q h V q t h 0 C q h 0 T y 9 1 G 5 H v 8 h Z O x L 5 H l q Z 1 v 3 e / S g c I 2 y u n Q + m 3 h j D / k + d 2 q R c q M D o O P v 1 P 4 5 x 2 7 M L o N d 4 e o g V p F a f r p U O 0 5 2 L r V h R Y D u m x o / n Y O o 1 G n U o y 3 E s D d e Q S C T E a 6 V S C T V y C / j n P J A r n 8 6 o E W v 3 Y g z c q 2 D + + m j z 2 f n B f V m B w F q o + Q w I r U S b j 5 4 d H 0 3 3 N i l f 4 / l D 8 f D b 3 x q T b 5 y + Y L 5 e 1 3 W b T c d D Y U 8 B N v M + n S 2 C F V E w E M D o 2 B h q 1 R o O D w + x k p + F S n V + m 5 i y T / Y g q I V e X c f S k O Q X R X N K u I 8 5 9 e k i L f i 7 a 7 j 0 6 W L z l f P H x v c h L H z q F Y / Z B I w H 4 n C N u 8 T z Z w U L o j s + H Q o k + F 7 j 9 4 N y E D L 9 f e 3 5 k I n B i 1 z R q K J a q Q o y Z T I Z E R D J a q b O l U y M n / a 0 Q q M y g W Q y M b J t 2 o u j g n y u N k M D q n L L z D v m 8 p w L m E y b t w P i 8 c Y 3 0 X M j E 4 N j S t f J x 3 2 N 3 x c 9 n I b f D x 9 M 5 E h D 1 X A Q D K J K m q p a q c B k M t G i N m A / d T 6 + U z u y J a X w + T 6 f J x I T h / h n P 6 n C V l S D U F o h M j 5 U S i J S 8 6 r M f i p l M 6 y F 1 e c l P 7 q g 0 t e w / s 0 h F r / 0 N F 8 5 P / A h C 1 K x N G j / e Y 3 n B s X q 8 s O G X q + H 3 d 7 b 6 V 4 J q c W u f h e e c Y V x Q u q N m T y S 0 T C G v F 6 6 z w 1 s R Z T Y S + n o o 5 V Q K J 8 P 1 3 X q B j 6 Z l S R 3 s d L A z Z 3 u Q I B a 0 c B k e h O z 7 0 w 0 X 3 m + O N y K Y n j u G T a h B s S P 2 1 r J B H x e 0 u E 1 o N R q t b i 9 7 + h p a 3 9 F f t P z I B M H I Y b N F W T J p V G q V c L k E l o p a y J z j 7 T B c y I T o 0 Q a 6 u / r e v z s o / P 2 9 d 7 0 f X + q h H J e j d 3 Y + W v J X i h H n y 4 7 Y l A k 8 3 T O Z L a / 9 q e e P x T J e J i 3 Q P D t h u Q n c W 4 f Z z N z F n l f P C O h F t w V r E e I O P R Y 3 o 9 5 n i Q 6 D t 4 / 6 r W 4 X M Y a l o a r y B Q V 0 O e T s A 0 P n l b 0 L F j 5 d g s X P 5 9 r P j t / f E V k 6 j L 0 X m u p 5 w J B q O Z j I c U G w i t 4 M z j b f s Z Z A f P a p C y L w M i z Z C 6 c B d V y V X y X Y p D N s q c A a 2 O O W n b g N a G e C 5 Q s v b 7 f 1 O I b 0 l B / Z n A h 3 6 8 B H e y G B m K + B G l P B e 7 s n p 5 s e h 4 + v l q r R j w o 7 b 8 9 D 1 w 5 V o 7 y G s 8 P S l 4 P 5 Z p i 8 A 3 U V 1 S y X R i q C C 3 F 8 C 4 O Y f s X P z 6 c P r n m q E Y X 7 z w u R y a e O d d M j O M w P k W K 1 G s 8 H X 4 / x + U F B S e U 8 l 7 Y u L 2 G d y Y k A r G A 0 R w r p j y O T J F M w n O S L c V 0 9 b l H s 9 8 c e 6 2 l f g / 8 6 Q n F + M n X I g + v 6 w L x K p / N S i / 0 A L / H c o 7 F l J 5 p B 7 Z + C D e f P R 9 4 z P W n S u Z 9 j b P h N a E I H 7 b l v r H S 4 S w J H X p v t P o T K v E e G W v f 7 6 F + D g m H e s P z j y h + P P u 6 b P 5 5 o 6 t J y 4 l 4 x f w n z o j 4 e C w N / + M D N P I W Y e Y V c 1 n o j S Z U y m W o 7 F n M v D k p K p H Z v z L r O i 9 V I V 0 Q p p r R 9 v R Z 4 p x y F f i l h G I x i 8 X P h + g S P / 9 r L K K 5 r 6 N 8 z w V / a k L p 1 Q 3 c a G Z N 9 E I m n s V B k B b 6 F S m B l X G w H k H u Q I m x C 0 4 Y h p / t e i z / z Y e x K w 7 Y R i T t t P 7 t A Z F q s J 4 S 0 b 0 Y c g G D q B e r I I H F G 6 2 u T K e h Q g r 1 u z N U M r / G 4 P h T E 0 o G V + q a d H W o l Q 1 M O a p H W m L 5 u w 3 M v T 8 F r V 4 j w u h c 9 J g 6 T M M 1 7 i R S 1 W A a G X y f a v t m D C a v A q V i H s W I j j R b D T q L C k a 3 E k M z U l L s 5 o 8 B z H / c 6 t N 3 H N z D Y u d m A k M X V b A N S e X 3 r C E j W R X S j / a g s z Y w P D e E x E E K s a 0 y K g 4 L H b U S b 7 z b X R w Z y y t x f / 9 1 D 4 r z x m t C E a 6 O l D F s 6 f a D d u / 7 Y b D q Y R + x i S a X R r s B q m a f j a 2 b U c z d G C z / j i t + 9 5 + E M f v u e P M V I s + t 4 F G d 1 e F m l C 6 t E o l g G r W 6 F I 3 T 6 r W w e y 0 w O Y 3 Q G j T Y e x B E r a S A 6 y 3 W R A 2 E i U Q a V U O U n V j I F O U 0 M c a Y v S Z M W c 5 Z H K F z + s n H w g C 4 M d f t P 2 3 H 1 d h + 3 e P v X D E 4 o V 5 R M r F G W v B 0 9 4 v w P f R j 6 o 0 J W v h + W v j d S b I 7 N 9 O Y u X F y I C G 4 E i G N l s X S J 1 N d P T q 2 f 0 h g 9 h N H 8 1 k L i a 0 M H H O d u X 3 x V B X 5 / T j G L w 9 J L 5 w R c g b M X 5 Z K H Q E V x s 9 7 n E X x O j Z 1 X v h T X 0 m W 7 r 3 I x M g 3 o 9 j 1 S u 9 q 5 p o q 2 X z U Q q V Y w e b 3 U e z c C a O S a 2 D 0 o g c X P 5 / p 2 f C m U E w 3 H 3 V C Z + w 2 z x x W N R z j n c 0 2 z w I m E o O z Y j a j K t H m m R O E u V z l / c n X k b / z x J + W U G w S v T X W f z E 1 6 t K l m X z X j s P t i H j c j r k P J 8 i M O x S P 4 8 E 4 l v 8 l A I V K g f l P 3 Z j 5 c A g a U 3 + N z g n B 9 r E + G 8 f a I o p Z i Q D s H y U L C u z c D S D m j 4 v X n g Z 8 J J z 0 P O O q Y T e m F j V g D P 7 8 r 4 h Y r 3 F + + N M S 6 s b M y S 2 3 d B Z J c + l N e j i H 3 d j 4 0 S + e y + D A R c Q X x e Z t P w 6 X C 7 j 0 r 8 a g 1 g z m j / D f 5 k h L 9 I L B q U c u W R C P 0 + Q z c W 5 h K a X E 5 J U J h D b D 2 L g Z w J N / 3 s P 2 3 X 1 B 9 E K m e L Q P F t t P Y O X v A d F B q R f m 3 F V B r C l n q 3 f G 4 A 7 0 a w y C w X y o V 9 B / e m O k h C F L 6 9 S j v h j i u 1 y g R e Z c q Y G 6 K o / L X 3 T 2 k 4 j 6 Y + T j 1 K E 2 V f A g 0 M D / c m 8 P H 4 9 Y 8 T / 9 4 w I c s y d H z H i N J 7 a S 0 O l M q C t L a C j r U G g U s L q 7 a 6 E 2 v 4 v B + 6 F b 7 H s l D p I w u 8 z Q n N A E k A m U D C X h G O 3 2 y f p h N 6 4 m 8 + 9 1 Q O K 8 8 a f V U A 8 P J J P r c C u C h / 9 x G + 4 p F x Y / G 8 P i J 2 O 4 + A / j s I 9 0 + z L u C R d q d T K d 3 h v F / 7 E R Q p k W c q h R h d 5 T Q 5 3 7 U r c h H y 8 g s 1 9 C N l A m I m W R 3 E n D O m q C e U K D k s 0 i 9 p 7 C T z r z 6 7 i 3 Y T y n h G p M A 2 U x j 8 B y C I c b y Z 5 k C q V b I X s u + z g L m R j T z a E D H C l 8 j f P D n 1 Z D x b N F 3 P x 1 F V d G d f h 3 F 0 h r V B s Y W R x u / l b C x r c x z H / m F C Y a Y / u X P V g 8 B u j N e h h M B t z 5 + j 6 c 0 2 Y o Y i o Y r Q b Y h m 2 o x E n z q O t w L 3 Z P 1 5 D B 3 O P o e y l f R j 5 V g G O k s 6 X z 2 r f 7 Z I r V s P T Z 5 N F 3 P 2 9 w k O I 1 n h 0 v D K H 4 G 3 4 P W W n Q 1 F G o K H F v b Q X / z 5 0 D m E h C / 9 / / 6 S z y p R I 0 B l V H H w n e y A 3 e r Y h N 2 G w x h M t f z o v X N + 9 u k 5 m l g M f t h X 3 O g L U f d r H 0 i T Q A Y F D E 8 w o 4 j Q 3 s 3 s p i 6 i O z O H e u L 1 z 5 W x A X / y r t T 2 1 8 H c X C l 9 1 7 X V x t f N 6 J r t G c C r 8 F z q c 3 / Z 8 Z p x P q O Z G J y + A n H b W u j 1 8 O a c T 0 w O c B k 7 Y u a p z W v w 3 C a t P h X 9 Z 2 M U G + k t c 1 A p 3 a B a v d g 1 w 2 Q a x L Y P S i V 2 y u M l a / D u D C l 5 0 Z D L 6 H e 1 B k 3 c j X Q 1 j 8 a L p n a P w 0 s K Y K Z 5 Q o P U 6 R N K k i W 4 j j w m d T R y Z e J p K B 0 W H s W T n M c Y i n + M o T 8 V p L P T v + M E J 9 O V + A s k f J N 0 v u + w F O z W m + c E 5 o 1 O v k N 9 S w M F Q T w Q X 7 s A P 3 D v S Y c 1 X g N k t f t n H T j 3 K l i P m P Z q D T t / y W t R 9 8 c E / b c L g d h V Z h h 2 2 K f B 1 / F k s 3 e s / N e l p s f B P D w h e d v f k C v x Q x 9 m 7 3 Q q / U I J q D n i f a x x O 9 x t P h D w t K 9 C I T g 8 0 g j / H k / t x a 9 e l s 8 1 p r + G y u h P d 4 4 5 L Y a V T m s B N T w J 9 Q i O D C + g 9 + v D 9 Z w m 9 B H X 7 y a Z E q K D H x 4 S Q c b 1 / A w b 0 S k q E U 1 r 7 f x / Y P S b h n L I h u F K B p W M U + k 2 f K d e 5 k Y v T S c i p N 7 7 q s n n 3 Y n x H s 1 7 2 u m X o 2 n K y h z l k 7 f T J T w M H 9 O H b I h / n i 4 / 5 R q f W w G r O u K t j S Y d O m f c a T g j T N 5 e E S y P / H 5 q 0 0 Y v k M c j o y z S p l T L 8 1 h V l 3 7 w k a t 7 Z V 5 A f V i Y x K f D x X E 9 J 9 + e 9 + K N Q 6 B E Y m M O 2 q i V q n C w o / i u E K Z q 5 3 J 6 l u / x j D 7 M f n 1 9 3 1 O F a / 9 e P C 5 5 1 p T u l A F u Z h Y 9 e s r m B K J Q a M 9 w O H 0 n m i I l + L 0 + Z 8 H c d r 0 + / p 8 b s S i m E z 1 J A 6 S G K h p k I Z U U y / 7 Y V G 1 3 8 / R L 6 5 M / k Q h j 1 m k e G d z 5 V R L 1 d h c X W m 4 4 Q 2 4 i h G 1 T A 5 y l A o 1 a K u K b S V F l M H P R c 0 u B O y k k c f w 5 j X L l K O C g c N W C Y 0 Z G p F M P W h X R D m w l + 8 d N 7 N D z y G 9 V t b W L w + Q L s v u q L Z a B 5 m j 7 H 5 w u k I b Y V g s p v o n L r 3 p Q r J I h Q V A / S e 1 q 3 i x N b Z 5 m y u 4 0 j t F l G p F u G e t y M T y k J Z 1 a O h K 9 H x D J a + t H q o e S 6 d e / 8 M + N 0 J J e O K t 0 x m W V 3 k v + 0 / i g E l E 1 S O J M Y v j g t z 8 O 6 e V v h R j W w W 9 s M Y l r 5 s 1 Q n F s g 2 4 z G c 7 t r 3 H A V j d Z m j s F j w 5 0 G D K E E D i C U l w T Q U N Z Q k L H 8 y S e X X y I g q u R D F 6 8 f Q M 8 8 w e m Z n a C m o l L g n R o 5 Q r w L V E Z D 7 h k N e / D m P x y 5 O T X z e + i 2 L h M + n 7 j 0 f 6 c v t V G E a V y I b z s H q 7 9 9 D 4 O q f 2 c n A v D t Y M 5 r W W e j r 8 Y Y T i B i d f 9 J l Q u P p V A E q u T 1 K Y y M T q 3 s / h r I M + L t i J y M a z 8 P + a w M K n I / D d j W P 8 P a e I l N X J w + d p 7 R q F E r a J b g 0 h I 7 B + g L H F k w s A e Y N X L O r R z k X N c 3 k j a w l 4 r x A h e h z 7 5 v d x 8 s / 6 7 1 3 J 8 N 3 O Y e o j E 7 I l x V E F c S 5 Y g 2 n 0 d I 3 C Z m A x A l R L p O G r D T T o W L k 8 0 b l g 6 7 r V 3 2 z o R V e n 1 z g b + h P q O Z J J x r C l h q s j r W y B c l V B p o a S / K e T g x L P i u W v f B i + a I H e p k O h U E D s c R l L n 4 2 K B c f z h U u V N G x j v U s z l r / b x q X P Z p v P u p E j U 0 9 r 0 Z A Z 2 7 2 n w + N O y z E l m W 7 N F 9 q w + S 0 R 6 v P T C V X M l x D Z i W L i s u T j V Y m o q o o J C t P J u Y k n g Y V A Y i c D o 9 k C p b E K n U 0 r L I T U 6 7 K O M + M P v W K H G R V u 7 + p E 5 O 2 7 L Z 0 Y i j Y I m f L l Z x O d l / 4 y B a v H g k q h g t h K F n M 3 y N Q i + c H Z 4 n p 6 W E x X E F n p 3 X h S p z 7 Z D 6 k X 1 D 3 J x F A q J T I J k / A Y N L r B T C y 9 k Y R A R B J 2 i Z 0 0 k r 7 0 M 5 G J w U E L F 2 k p w 4 g S S o 0 C o d 8 S m M 4 9 f X b 7 n x l / u A h i E p V r K h H i d h j r z V d P R r b 0 7 A 4 z L + 7 4 M j D 7 Y X c 0 b / i i C y 7 y N Y q H 3 c T N F a W S j V 5 I + Y o w j p y e c N o z P K 4 a P E t B S / 5 j f C M L v V M L 9 8 L Z c v h O Q y F U g / c t B 5 5 o B q t G f o 1 O v B A 6 / a x z Y Y c s g x H v J G z / F M L U x x Y k 4 7 0 1 k Z K 0 V R U F V O I q p A + y C D 2 K k A 8 U Q 7 1 o R K X U u 2 l k v V I / K p E / C a Y x N a L L n Q W G 3 r c U y M Q y z W f 9 w f O t h s a G E P Y l 0 M h r x T F V S + d j I s f W s r D M 6 P A 9 W Q u 8 y f s a Z 0 f v u / 8 7 + E / t 0 D 3 F Z m K 0 f x / K U 7 F C f t D s + 1 7 S C i r Y n Q 4 c n 8 g u g / d / N M 4 a N A Y 1 v F c 9 8 C y 5 Y B + y i V 7 k o Y 0 Q 8 s l 8 8 5 1 k v j 6 O w T E / e J j c f c m K U q a K 8 G o M g b t h 8 Z n + e 6 n m b 3 t j L 6 F G y c 9 a U A W d z k 7 / V Y p j U u t U S O 6 Q L 7 j T X U U 8 C M r Z M o p h w D i m J 9 P b I D r n v s b T 4 Q / X U F / O 9 7 b / 9 5 M n H 5 r 1 G a K 6 J h 2 R q Z k f x 9 n c l U p F J M L y N M V e 5 D L Y W 1 + W S o b F 3 3 g X v K S 1 J F + I / 6 Z a P H u r Y 5 1 F j a E L L g x d c Z K t Z c D S F y P w P z l o / r Y T X N p h T W R g n Z b y C 0 c v d G a o 2 2 c M s I 9 b k S b / L L m d x 9 Z P + 8 3 f n A w + 9 k y g g J R B h R + D 5 t e a 6 R n R O 8 r 3 O 2 i o C 0 N l j N v 7 3 z 2 + s b L 1 x D v + 7 a l K i b y C / K 2 T t F p D Z G 9 z 6 6 9 e W P 5 h C 4 s f T Q l i s C / F R M q k 0 8 j n 8 h g e 8 U K t 7 u 8 H c U R s 6 3 a Y H P k a V A 2 z a I h p 9 + r g u X B y w 5 Z B E N 6 N I L F b w t L n r e 5 I P C C O 0 4 z y 2 / u Y v O C B u p l j m P R n y J d S w + j o 3 2 Q z u p m A 0 W x D P p W B a U g H n V W L T C g H g 0 O P t D 8 H n c G I Y r Z A 2 t J 2 p l J 4 3 q 4 z a u p I l 6 Q b 1 C 6 D + I q f d G d e d f w h h P p i r k D m 1 m D f w X O N r P q z 3 a J s / Q A m 5 R D d 3 M 7 g B W s h 7 s 3 A g 9 R K l Z K Y 5 x u P x + F 0 O o X 5 x 5 q K C X Y S o e I b G V o w Z A b a 1 W S m K W G 0 G Y W U 3 / 4 x D K 2 t j o m r g z W q 7 I W V v w V w 8 a 9 j y B 7 m y N w 0 C a E S y 6 m g L y a Q C m U x e b V z w H g x X U L K R 0 L g 6 u m B C Z G K V K t L a U j 0 u X z M c k p S O 5 n 6 X W m 7 o S 6 G K f S 7 a 0 y q 9 r + t 1 h W i c o A H h P + Z 0 H 2 2 z 4 l M H n N N V I j y T y 8 y t d + M e 3 4 t L X j p t b O S i W F W j n S R i b V Q M p l E L p U T / g q T i c F k W l 9 b k 4 Z n + 4 P i t X b w Q q x V a g j c C y G 1 W 4 B z w Q L X g h 1 W j x m h Z c m R Y 0 0 3 d 2 N Y k G n 1 5 q a Y S F i r D h Y o 2 H 3 g Q z q S Q W g r g n I 5 R R q j i G y k i E q p J j Q 0 7 9 U l 1 u t d Z G L o r T r k T j G N Z X B V L 2 e C 8 L H y 9 o B M p v s B j W h Y Y 9 T W + 5 K J l 8 S 7 J 5 C J w e 9 h I 0 L + 4 f o q b o I j 3 3 P + E R P / T / q Q V w D d G u o 5 n P G n c y V o e 5 R a / 7 q v o Y u v 6 J B i V n 0 d L l M d c 6 7 e e W p P A 9 Z M r I m s V v I x d n P k y L e q c B n 8 e 7 G a 6 K V 2 7 S Q i a O W a C E 1 r 9 N 1 h 7 Y 1 v o l j 4 o n d 4 O R F I I k m + S S 2 v g 3 N O C f u o V X x n + 5 R C N h + r a R W 0 z g b 8 j w 4 E I b d i K j r 3 G m L b S T o w F R H Y j O B K G G O X O q u J Z Q T X Q 6 K 3 u p 2 z h c 8 I P m V O w + L 9 w L 5 k o h + 9 p o G P e Z r 8 G Z A s 0 D k 3 5 2 0 d B 8 k o k f D c b i q + K n j u h H p n n P e X O r + C + 8 H 1 u 5 j 8 7 X 8 h a X a e Y M L k 8 3 k Y j U a E H 8 c x + l Z n z h x r J z b 5 j i O 2 n o J r s f 9 C D a 4 e i F 4 U W s P J D V r Y v O K f Y r o I / 5 M w T J o R 4 R P y a 1 X S Z C q l C o e h X b z 9 n y 1 1 X f 7 E T h G O m Z P 9 m + h K B u 6 L / V O m B g X n 7 / E W 2 f F h I h e G q u T v n p + A k 7 E T U 5 M A 6 W 9 e v 4 w Y z F 5 4 S s y 7 y 0 d k k g n 0 i 1 / T l 0 w n Q b 7 w v A j P C i Y M k 4 m 1 D 2 e g R 1 f T w p S T 0 Y t M 8 c 3 c i W R i j C 6 N Y P d + 7 6 h c O + T g h 9 F u x N i 7 M 8 C i E c N v a z H 6 r g 7 u d 0 w Y / 0 A H 1 6 Q B p W Y / v n a k I 6 e P C t V Z + v T 4 O y N Y k B 0 n E y v U 5 0 E m x g x Z I W w G v k r o J N Q 5 a q d h 7 m v X U O A B 2 e i s k f g n k e e N y Z M 5 / G W P C 8 w c k k 3 A d l N t U D C h G I G H Q V h n a f E u W h B + 0 j + 1 J k F k c s 6 d X u r A m s 8 + e r Z R N p z Q y t M S W R P w q T R y W e z c P U A + q o T W 2 G 1 W J s N S j 7 6 T o F C X k Y u 0 9 s S e F n x l P 5 8 v 4 Y v 5 o v B / + P h 6 3 Y / z B H 8 H + 1 c m 7 V N I 2 R c Q z 0 1 D h b N q b M Y 0 i J B z K i u V e / t 6 F C s n E + L W b r e 0 j f S J F G W O T z b v A 6 1 W K x J T w 4 V D J B I J k s J E M P r T l L 9 7 d 7 g Q q s M x T 2 Q a 4 K O 5 s W V i 5 + m l N 8 + G i u 4 m M P P e C C 7 9 d R w b P + 4 1 f 9 O C x X m 6 K W f 2 m l H M n M 3 H 6 Q e e Q M J k 5 z b V r D 2 e x p p 4 G n w 0 X c I V 7 9 n 3 8 l 4 0 P D d C P e 2 N 4 D o f + W + 5 y I 2 d 2 y F z t 3 P L F p t l w A g g m 3 p q l R o L c 4 u w W C w o F o t w X b C R T 1 N A d K N l U n F p g 8 F 7 t k s y d 3 0 I 2 U S u + W x w 8 N 7 a / t 0 S p q + 1 9 p z q j c 7 I Y C F V h M U 9 m I + R D H U n 3 J 4 V b V b w E U K Z b n P 4 e Y H b F n x y w r y u l w H P j V D P g m 8 2 d f D F l S L H r 1 e k i O 3 8 t m D Z Q E j 6 s t B a t A j u B F D M l Z A 5 z J G G 0 U N v M o u F y y h m c y i k W 6 2 N B w G H u Q 2 W s 6 V t p A 5 T 2 P g h g O n r L b O S N e j 0 m 5 3 l 7 / v 3 0 / A s D p b 8 a r H p O / z C p w F v I r e D E 5 d H a J H / n u A Q / s v c 1 6 I V 5 T t H / + l Z w I f x y U w R P Z q l H i F V a M B m O N v x c j J q F S W x h 8 Q b m 7 w X J f t j p a g C a p 0 G U V 8 I n o t 2 0 V s 8 6 o + i k T d A 0 d C h U q H j I X J P v u k V w Y V 2 Z O I Z Y W 4 5 R u w i i / y 0 d m L V S g 3 + + 4 e Y e b 9 z X 4 n J s H H H h 8 X r 0 2 J f K r J W x t R 7 N j q u w a N g a V 8 J 1 q m n D 1 B w R s b x j H / m 6 F m F 1 3 n g Z a 0 Y f u E I x U 7 w S T f w a W 4 w L z T j q A o H B 0 G M j o 3 1 j O o N A t 5 8 T e 1 V o d U b o L H l M D T j E S H z x / + y h b k P x 1 H I F p D c z 6 O Y r E N n 1 p A 5 2 L 1 3 d F K p e y 6 W J 1 L t Y / K a B 8 4 B W y t z Z n i Z 3 L h 3 J i q C D N w X f f 6 z s z e S E W Y 2 X d c X Y x X w e e l R / n 2 V 4 7 n g h S K U y 1 T D t b H + j i m X f X M 0 6 C y H y v l s B o d O V K E y T k o r O i u q t J K r l T p i + z H S U g X M v d t Z y b v 8 z 0 F c + t c t T e S 7 l c f U 9 Z M z 0 j d v 7 2 H + w 8 m n X t m 1 a h 3 h x 2 W M v D W 4 h G c y v S D y 9 A h s d b d 3 u 3 p Z 8 E L 5 U H m y 2 X s h k p E O k 0 P O Z 7 3 x 5 X Q V G o u a / C J J 3 I m s i H M C m 4 1 6 k x Z j S y M i 7 H 0 c O v q d j O W v d + F 9 6 3 T N W C W z a / d h d 7 R v U H A 9 F p O p k j j 5 u 1 j T R 7 J K P A x q + l 7 T Z 3 T J n h o 8 G S R R + P 2 C I e c J a R W 8 I O K J e 4 7 L Y K m 5 R x e W 4 b E M H i R o R 2 a v g q E 3 H C g W C + T b q L C 9 v Y 1 y u U y f f f 4 r R W c B N n 7 a F j 6 S j O k P n V j 9 3 o f V H 7 Y x + + E I d M Y T / B s 6 p J 2 b W S x 8 N n L m I E c v F O t 5 4 R t m 8 w 3 E 8 g r 4 k 2 r s E c n u 7 G r F 5 A 7 e v v C Y 6 3 h j t L 9 F U K v / / u u C a 7 F 4 T K u b r J W X E S + U h m K w T 8 A O a S y n w G S f v n O D I L q S h m V S 2 i h l A n G y 6 u z s r A g q P M 3 m 8 G l Y / H g a 6 q o L / k c B h H e j 4 j X W F u 5 p E w x W r e g F 0 Q 9 s O m 7 9 E M f M D b O o 0 0 r 5 n 3 0 x m Z 1 k 5 r o b O P j N B 4 e + h g l 7 V f S S 5 9 7 u H J 4 2 D r C R y q N u e g U 8 u V P S 8 w I 3 8 H z R z M + z 4 I U j 1 N V R K U N Z 7 j c + K F L b R a R 2 C o j v J F F L a + F a a m 2 I m k x m E X 1 b W 1 0 9 V x + q H d y i r F z O Y + b t S Z S y Z T z + J x / W v y H f K m i B 8 o Q w c D 5 d w N b t f c y 1 t R A r 5 Z 5 t T 4 l J E G + 2 a p 4 j f 2 z 3 l 4 B 4 / D S I 9 z C 9 i n U 6 r 0 Y c 2 X o I + X p z G P E 5 g e d W y U 0 2 X 8 Y 9 K R b X z Y c v B g r k R 6 X 3 C 2 Q B S f + 4 E L Z E i k p + L v 9 b P t S 0 P W t A 6 1 T A O q O H o m q A 0 k o 3 g t Y T b + A m 4 n F h 0 r L k v 3 j 5 k t B Q / H 7 e M O b / 8 v 6 P / B k n / e P u r f z f X E h 6 n t 4 r i b K O 7 K H 0 e j a g x N z H H v p 9 D S 7 P C C 7 / m 0 k s f O G E + w 0 y B y u z S B 6 m x P v k 7 y v G F O K / v p 8 S W P x s S m h R + d / U e + 6 j x 1 w P l i o o k A k W k f Z X 6 H s r y B 0 0 f + c v o p A o C g L L 7 + d / o V A F T j K Z + D F n t x t s B v E 4 U w 6 K / / I / r r X i / 7 K f l A 1 U j 6 4 x 9 + K r N 4 + F 9 + P c p q p 4 z P 8 O 0 t I 1 U 0 G H X C G G U p L + r p F u / r b 1 r 0 L X p f 3 5 S f 8 Y q b 0 s 4 t t J J H d z S J U C G L E W E c g 8 R i V + 9 g 3 z P x o v l I Y a M t f g 1 p R g G W / 5 E N x v 4 v h w A C 4 3 m H Z U R P N I 7 v 5 T z l e h t 0 s B A N O 4 d E q V c g U a r Q b u I Q 9 U p J 3 Y z A v / l j k q n + C W 0 M U E t 2 w e T K A 0 T N I x G b 2 c 8 q S E e V x D W r E G 0 7 A O 0 f U 4 N B o d V F o V 8 g l a F O E Y k p s V x J 4 U E F r z k R 8 T g s V t R q V e O P q + j W U / q r S K L / y 1 W Z B I L 7 O Z m v M r U U 5 U E N 2 I I 0 G L r L i T g N V Q h 3 l U R 8 u v S G a s G k a 5 h r F K p q R d B 6 1 Z g 8 R a S 5 p r s p 0 L c b g 5 / M 2 s b R U / q p T N x b x Z Q s w f F t c 4 U 1 I i T Y K G Z S x / 9 3 q 0 0 0 x 1 m F L k f y m J T C 7 U A h M o G 0 u o r I 8 h X w 3 T u e U Q W U 3 j Y P 0 Q a s 3 g y y q 6 k o e e G 0 + N K K A Y z a C 8 Z U F o J Q T 9 w S Q y s Z c v c V b x H + 6 k O 1 f r H 4 j 3 r X G 6 m Q 3 R H I X B s Q N 2 p q 2 x N O z z R k T X U q j m 6 / B e k / Z o e N S m Y 6 6 t Q y u f S Z M f T C i G W i N F s V g S V w o 1 p O t a W H U 1 I i q 9 n c Q x F 9 s N g n 0 6 D k s 2 C d u 4 G e V c F V q T G v H 1 H G y z B u E r c c + H J C 0 o b t t n n z Q j 8 i R F t h d J 9 F k H h s l n 4 c 5 E 3 E y l E F B D P 1 o R S c L 7 t w J Y + G y U F k 6 B F r Y C o + 9 o k f Y V o f M o y e / S I 0 D f 6 a h l Y H R J C b j R 1 Q T c F 6 S m M n z s r C X t 9 P 0 y Y u t J a C e d M G t q X e d V y p W g M 3 U S p J g s C U I y U l t V K M Z 0 s J K / x Y g u Z + G + Z B b m 4 / G 9 6 t h W C o q p Q 7 r c 9 N 6 q G 8 q A l u 7 D 6 f V Y 3 E f Q M d N s F U D 3 I 0 7 P X b P 9 / y 6 x m 8 a 9 8 s n t q V 8 0 v F A a q l G t C j K x B s p y 4 m t z T T C Z G O 4 l 2 x G Z G B 1 k Y t D 7 S x n J / 2 D t x C 9 U K x K x y v S 6 z q g S l c N y H 0 p e d L H V g t B 0 v R B I t f w t L m F g M q V 3 G o i t p E R 2 t 3 P R h P h a D s v / 7 E d h r w 6 9 U w X H t E V o Q 6 1 N C d u C D g 6 1 J G V z f k l u K c w 5 0 g Q h q B o V 8 q 2 k z 9 d Y j R h 6 x 4 B 0 M A e 1 U w 3 f z 3 H s / 5 x H 8 p c 1 B B 5 l s L 8 c F N k Y 2 V h Z m J n 8 + V x x q 2 3 b v 0 0 d Z M T v 0 y v J n k L i Y E 0 K l M i I s W Z o k o m x r T O i E c q g Q s I i H y s h 3 U z K Z T I l 8 p 1 + l K J B 3 8 8 V 0 Q X S y g E i n a V F 6 q Q / j e R W B Y e P E 2 S O V k Q R p Q w W K A w 2 k x M H d P 1 m + / f h S G 1 X Y Z 1 6 9 j 4 d v z d e G A 3 1 g T W K t M G G U d t g k b 0 6 S W j u n d e O d o k r g 6 N 7 4 c N D 6 H M u 2 O Z 5 A A H 5 A L R K 0 j t 1 8 r l a 8 i T 0 a w r e t 3 t L y 1 y 4 g G K c t E y x j u G 3 r L Q g 8 s R + M v u 8 k h m Y W K / A s a i h R V q A 6 6 K B C F o n 5 a R C N Z M T E w g Z u X A R l W y d N I o R m z f 3 M f X u M P I H S l i n W + b o 0 F v S I v b f j c D z 1 p D w J x 2 m O m m e L F y L Z u E r 6 c y S a Z v a q d C C U 2 P 7 U Q i z V 7 3 C l I z l l N C T u a d 3 6 p A P V W G Z a O 2 D r X 6 9 j w t f S o m 4 x 6 / T 8 e p a 7 i / I x 5 / Z T c E 5 Z 0 W + r B Q l 8 o w 0 W Z N W 0 s K J j S I J O p 0 4 9 q Q v g 4 L d j p E + / R W z 0 Q J K Y R I y V g V y d O 2 8 7 3 R m g R x v p s N C g 8 v 1 f 9 z R i W T p l w k v h I Z y k D 9 j 9 p q O y B R u y 3 D m B M 1 e K C a 7 I 2 G 8 S C q F T k J y M M I 7 O o J C K S 0 K + A 5 2 D o Q W Y z L l S q 3 P H n q z W x p m S G O E 7 i d g G j L A d c E M x 1 W J c N y u m M l U L V b h v 5 N C I i J F u j T N w G I 2 W C Z J n 0 N 4 m T R G s z 9 4 N d 8 Q Z A q u H m L 0 / Q m k d y s w k U v D C z J D 0 r p A m j T w + B C B 3 x J Q q 7 T Y j Z G 2 I z I x H A t m F F M l a I w a E V Z m N F S S P + Y d d S D 6 O C d y A V X h D P l 0 Z I K S D y O T K b 5 e Q H a / S i Z v C a E H O X H M 7 W T i x p n H E 5 C r J B D Y x 2 I y J b f K R 2 R i 4 h V 3 4 + I a O x b 0 4 t g Z / H 1 M p v Y Q e 3 K 7 K N q Z l b M V m N 1 0 T H S P L e O 6 L j K 1 I 9 f s o s T 1 a I y X j U y M F 0 J D f T q e o c V y 9 n B 2 n C S 3 k y R 3 O 1 h 7 y D 4 Y 2 + z F n A I j V 6 S V n k 6 m Y b V 3 E i d b D p O z P k Q S X 6 o D S i d T Y t C b Z t I O g 0 E h + i m c h I N 7 K V i u O B D 8 a Q v z H 0 8 h V f F B H R m l B S 0 t W l 5 k I V q E T r s R B q c e t 3 8 r Y E 5 V w d B V q / C 7 c u k q a h o t a m R G W a r c 4 k v 6 u + D P Z S J e S 8 N w J K x e J 3 O V C F S L Z 6 H 2 F K H I m a C z a C V S 7 t C C n W k J I h m c Q c 4 Z 3 C K L X m + E X l l D 4 G 4 B 4 x 8 Y 4 E t t k j D T w a 6 f b L 6 7 B d 7 8 9 V o 5 9 E e L u r m u 9 5 f 3 M X 5 J 0 n L J P G m 1 Z i I t + 7 r M r W S B t L I v T n 7 e 6 f 5 U O 9 o 1 V H K P 7 t G 4 F Z y D / D I m y P 7 h G u q G N 9 W T T J l y Z w / x 9 t I C u U i x U e 1 c Q P G 1 E m k T I 0 l 8 S c K x A 8 x k 4 h v u i w E G o 0 E E K x 4 f 0 A K m t c D T 3 Z l M D N s M a Z 0 p B U b f t G P o i h 0 O 4 h 2 T q W + 2 A H 1 m 6 H 4 J w 2 Q m m n V 1 L H 4 6 I 1 4 z q o a O y M T g o N 7 Y j J M k t B J 7 v x 5 i d t Y M n 3 V I x E 9 4 4 x T k Z z h M N Q x Z S H M Q m U J P 0 o h l V U i M t 0 o 7 G L Z J M 5 m N J a E t z K Q x D S q n 6 H r E Z S D V U k W Q q V c G C J O J r x d P / W A N o 1 I r M H x V h c h 2 A o b t B d h 1 n W S K r k j X j j d / B Z P o f / E N q R p Y q + d e I N J 3 y G R i / 6 q p q F D e j P U m U / d h 9 Q a 9 z z 4 p k e l l z O N j / G G E 0 p c K + G w q K 5 o v H k c g 8 y u M 6 s 7 R L r w w Z N z d k x a s d l S N f F R y + n 2 3 w g j b z e R Q F 2 D y d J a l 8 y K w K Z J i D 0 i h U O H K S F l o o + 1 m W D g X 6 R + e Z d O H I 3 z t Y H J n y A e r e a o d m e 8 c K F C j t R C 4 N 5 1 Y b P z D A q F s g t t Y w X t T p F 3 E O 9 h f k a R 7 l E j E r 3 k v W 6 E I J 3 F 5 t I L 1 r 3 0 d J L G O S p o 3 e Z i G 7 8 c M l r 8 9 J C K P i 9 I T R m y 1 s 1 + 6 D B Y M 0 Y M 4 x p o m t c 6 s w / C 8 k 8 w v 6 d r w M G 4 Z y m N b F F w I C Y N 0 f Y Z m 3 X S s 0 p H n 4 j n s / Z T G w Z 0 N E f p m M g x d 7 T P M j f 5 k k F q t 2 G a r t 3 s P 2 f B S 4 A 8 x + S 6 l g 3 C 9 5 R x o + P R p S O 1 n o P K Q l m A 7 v 7 l K 4 1 s Z 0 k 5 m E W E S G 6 9 m k u B W q w h G 8 I 2 q V c k E 4 p G k t L 6 M 5 T x S Q X K U u R 1 y H / D f y F K Y 9 6 B i v y Q w 9 q 4 R J Y V O a C c Z 7 C / w n h A j S Z L b 3 h y + z e F 1 j g j G 1 n J w L Z n g + z W I q b e l L P T I o w w 8 V 5 v O V z v o O 9 l 8 L W g M y K 0 m Y V i 0 o U K a V 1 H U k m a q k k / X q c F k x F Z K c F 1 s a U g G T y + s k V 9 W 3 M + h T j 4 p h 7 t T k R K s k 2 R m u k z k X 9 W x c z u C i T f c C P m T m L v m l e q 6 6 B h S 4 b R o D H o S I s s p O O f N 9 D 1 V H K 5 m w B 0 G p j 5 w d t S O l b N V 0 e m 2 F 4 4 H J R i s o d p 9 s p c F v 5 u G 4 p S S v y w W 8 I E 1 h p F 3 H Y J M 8 g W L 5 5 R H m e Z s m x 9 H t u m s 9 k K d f K L q A U n m t n v i n L M I h 5 0 3 W n V u F Q w 6 o 9 j A T G y U k P H n o d Y o U N h M w E k L n v 0 a N R H j J P C G p w y L v o 7 p G z Y E f 8 s K M v F + U G K t I D r K M p k 4 B J + P l q A r 5 s k E L W K T v l c z Z R E z r T Q a S X s x m f b u S P 0 s l K S g e 0 p j O h + z 1 w g V m X l D 7 z n h M H K p S B Z j 7 + u O y B R d z q D W n L w R I Q 3 H a P R Y + 1 n S J o p a D f Y Z I 5 x L B i K 1 G b M 3 X H B P O s X e l M F M J q T R j q T W i n E y 2 W Q y x f a S p 5 K J 4 b l k Q 2 I 7 L 0 z Q q f f d m P n I L c i 0 f S c k I n Y M j h y e h O P m a j f F X g 7 8 L o T 6 Z L a I O b e 0 H 8 S L R A b f N 4 b T V D 9 K 1 p R t 8 3 Z k + 0 T 6 B B S k d S q 9 J R + b K + V y C V q D R i w k x 4 K O p L J R b A g P X b E d Z S 3 0 2 4 e S w c 0 3 G d x + L L V V R m Q 1 g c n 3 7 Z I J q V L A Q Z / N H W U Z T G K j m x a p U 0 f f q c f w u A E W I p 5 R S 3 5 M s Z X B M P m h G c m D p G h k K W u / X n B e 1 I t r k z / Q Y H j W i d 0 f W x M 6 3 J c s K B w q i N B F s b / G M F k 6 b 6 n / s R + V T A M 6 / c m 3 2 n N B h Q l H l c j V 1 H x 0 T K G V 3 i Z k L 1 Q L 0 v 1 t x + y H X u w k y S 9 c D 0 O l 6 z 5 J O Z o b v C c N Y O h E L y n z 4 u O 5 E 4 q 1 U n o 7 j s T m 0 6 e R 2 J s L + j h Y q I V J u 1 X r v V t t 1 a p V s Z 9 B 6 1 6 g m C 4 j u p 7 s 2 h B 2 v n G y F G b 7 v 0 R / y / t L t j k t k m H y g Y i M y Z 3 u e U 6 p z c 6 w P W s 0 H n X K s M 9 2 m m n c l V Y m 9 U m I P s r B P q c Q q U r T H 9 s Q 5 Q h L E 9 l i i Q g t a T 7 u d Z 7 2 p Z H b U + H g c R i h e 6 R B R 2 f g H G C D V G s 1 Y e d O i 0 D r N 7 d x + R + 7 o 3 / 9 o D X 0 N k H n y c / 0 z H l 6 0 m P I U h P C b O S d z h m p v r h a + J 8 v I 8 6 V U E w e / v l y P o / P Z 3 J 4 G 5 I 0 d S 8 6 4 J h / u q j N b / u 6 r t C 1 7 N + y U F s a q s C z 5 E A 6 0 N 0 S j D V I d r 2 C F J l 6 n E q j 0 a t 6 T k E v t t V h M d j 8 Y K m f 3 y f p T 4 4 y L / r c Y R X D b 9 h F V E s N y U 9 y z t m w E 1 U L Y o U e p Z D x N W C b 7 9 a W b N 6 m C k q o 6 f v b w V 1 n N 7 8 P o R A / O a t a a 9 M g u Z 0 7 C o C 4 y F T j R i 8 M Z Z t m Y J N r + K o L D V 0 a m W g N 3 n e U o g S G v z e Q W G 2 + q 4 V A U h I 2 n M y g J J P Q O c u h b / I R 1 9 J Y v N F / j n A v 8 F 5 U P 3 A v + 5 3 7 3 b O r U r 4 s G j 3 a E Y y e c Q D f i 4 R z C U q 4 L W u 4 O O S C q m 5 A M V E U o e t B k C U H n 8 n B y Z + 9 w L 8 b Q I A L J H f z s E 9 3 f m 9 o J Y L h C 6 3 I F E + y 0 M R y M H k 1 w j T r B U 6 2 Z X O H n e x 2 s C S V / + Z g 7 R A j S 8 P I V x Q w t p E 9 H q 3 C 2 a f t V 5 J 8 K c 4 s 6 I X o I 7 q G V 5 t P T k B s J Q e e 3 u 6 5 K h 1 b c O U Q G r U N n o W W s I r s R u G Z d o u A D L 9 X J n F 2 j 8 z t P g o n v s 5 p V G Q K 7 2 Z J + 6 Z R I + d 2 / q N W e 7 P z A F + l O r e d b s 7 l Y k T W s i T g J J O 3 P T C x G l Z 3 R V Z f F j y z h n J Z 1 m E z 7 U G j M K J B / k z V c i y / r g 8 O 0 y q Y y R w 6 T q b 2 y A 7 v 4 g 8 K J l O 4 L W y c O C w j 6 1 4 R P R Z k c M 8 K 6 6 R e E K N Y a i A X z p P k L y D 2 J I / w w y w y / h L 5 A u R v 2 D o v S 2 a / 2 E F A J t P 2 7 V A H m R h M p t h q t 6 Z k s K n Y D 3 V 3 H c n 9 9 N F + j 4 z E a q f m c l 0 0 o V Q p I p V X 4 I C v 3 / Q I q t m W i e l / F E L d K T W G i T 7 J Q k l a Q 8 5 t r A 8 p k d j o N o 1 T u x z t I z P W l 4 F j 2 o z p d + k z 8 5 1 m 6 3 m A 7 2 S 6 1 C I J m 9 G e J T P W I 8 3 E y i a 4 0 e n L S i b G M x F q z v s 3 2 E 0 + 8 T i 6 m g T X 7 t m I I P I y W z n U C F t 4 u b m R y i N O 5 F H 9 n I F 9 H J x 6 I g c q G M W T g h E 9 4 J g y i m h X l B Z i 1 v g b l G p u m t k i V H v P C j 0 5 y Z z F X a 9 V 4 b h k h I 0 c f N 6 Q H X r D A p N H 0 n T p b V q I d O D t 5 S S M / c d B K L S d T j i n 9 D A 4 R S m x 3 p k W x Y m o 3 U 5 3 C 0 M j S g S C P C q H Z 0 3 x t U y T p i f f 6 E K 3 R q t O e 2 E z N l B d j Y r + d U p l l T R M l U y 8 D M a v e I + u K 5 8 L 5 z r y P 9 4 e 4 M C K b b r 1 e Z z 9 n t o j j U e n w U P c 7 F N S U I X N W 4 1 2 M K H Y j p T / 5 P n A f B 2 1 l R w S O e k 6 s L / H a J / K 8 v W G v m 9 f k Z c F A x G K i c M / m l I R w / Y H e E e R x m z 2 A R p F s u 0 3 r s K d v A H P p V a O l n x J L g 5 X R G v f S 8 2 N V O 4 T Y O s T Y G C Y 2 v Z 0 G B z 9 O x 5 O P Q l x 8 n c a 2 0 l k R + + i 1 i g f 9 T S X c b z s m 2 8 y a y Q 2 K 9 s 3 j h m R R 1 l Y y Y 0 o J D u 1 x M a t b V j n x z F 8 R W p K m f S R V q Q / l S c L M h y L W l H b J M N 5 4 f T + 5 z P N D A P m n d 6 u E V k T x 8 E m M G 8 / M C b e d 5 B W T c M y r S V z T Q 2 L 2 4 J C u q X h O M r I 0 F r I v O W N I Q J r r M 2 7 2 y L U z p n f t k k T E a p b s K l t r W j k I D h 8 G I N t Q i J k P 2 z e D K K i s 8 B h a u B R U H M 0 Z p U H B n A S M E P 2 j V 9 m n E o o p b K C a e s N T B q v 4 / q l P J l p Y S S H f 4 J i P g y F v g L 7 w i N E 7 T d R r v U 2 d U 4 D a 6 V 9 c o 6 z 5 c 5 D i Z A Z F s j + A l / y F p l R p 0 9 H 5 / o j n u S X n 3 7 Q f I V L O N R I 5 j u n Y x w 0 S z I i T 9 L C j N N a W q Y c B w 4 Y s c 3 U k Z + S T n Q O k l 6 4 P i v K S x R l i W h 2 j q D 1 E K r u i 1 J k j U f i J N a K p 2 Y K 6 C 1 6 x P c l x 5 0 T a X v h u D 8 5 9 r Y F 1 Z h O l K Y w e J r i 9 s 1 W B F A G n y e X Z T D U p W E o t a 1 r r T V 2 B 4 v G l r j i b 3 D o m s W d v Z A 6 T I t S l 8 X P x k V x I u N q s z H M c k j 6 O w M J u p e 1 s e V x n E i o U e c 9 f D g d E Y / Z j 1 C r D I J c a m W 3 9 A z m f m s + G h y s f F g r 8 T Q K k e l A S D Y b + H s u G 1 G p F 2 k 1 N J A Z f Y D 4 W h 7 5 c A m b h 7 8 i k 0 w i X 0 x h N 3 U T u + m b 5 A e V 6 f 0 2 B L P 3 x d + 2 I 1 K K o U S a V c 5 k H r G R i b S W o / d L C 9 4 + 0 w r 3 s r D m w Y O c K 8 f Y + M G P k X m v e C y D Q + A L n o q Y c T s I G h W V 0 F B c b s K h 9 3 5 g U 9 g x Z o P / X l x k p Q 8 K 6 4 w K c c W K K D F h T H / U L E A 8 R u D U n r R t o X V n O s z P Y r b T b 2 N w t 9 q N 2 7 v N Z y e D B Y Z 9 8 g T t R F 9 V N p l F 9 H C K t C u P H + X g E O d T 8 i H y U X 4 t y N R b i L x s 6 C K U R l X A 4 s h 3 I v x 9 0 X 0 J B r V k y t U q r R O u 1 i X p z L / z G J b E Y y b a S a D 1 1 I X j b g U v A p 1 L W k x M F E a t L k m x 1 M h 9 h P V 3 o T b k E V M + R r j 8 C J r g D B p 5 M j v 1 D 7 E T v Q 1 / v D v U a z T k S A M S 2 W s Z 0 e I r 9 C Q K y 0 y n R M 0 0 1 4 6 e z L 7 9 n 1 M 4 X M 2 J g r 6 F T z p 7 j T P U T Z u / l O q h l n r A N C Z p R A 4 r c 9 4 i n 2 N i u 0 e I v 8 Z 5 f w o U c 6 e P r 2 l H a r c M r / l N U W L C G 9 a c 5 b D x b e h o f 4 t 9 q 8 D j i E h 5 S q w X M X q h U 0 B 4 L p t 7 m t V a x W D d Z 1 0 L N t H C + T g S w T i Z l 7 u w D V l F R 1 s u E W G f j 2 d Q G Y p Z e B N x j F k r + I 4 n G T b / 5 l X A U d h c o a h h d v h r 8 e K o 6 R o 5 i 5 0 b d Y n N A h z z k u R m y S K b H 1 s x D e Z c F V G K I L K n e 4 A D E o c Z d U f x I E f 5 2 g M T v M h K Q 1 E U 6 / v N V 0 5 G I 2 a B w t X S E v m i i 2 5 Y H I o + x 1 D e H M X 4 n B d 6 s w G F U h l 6 j V p s + j K 4 4 C 4 f L 4 k K 0 v R + H i a P D q p m d W k 7 e N 2 x E G B S 5 J M F 5 I M 1 e J q l I b 2 Q 4 J z C O e n 3 H G x U t 6 8 7 + q z E T h a O W c m 0 Z M 3 H + 1 U P / 2 k L b / y b O f H a I I i v F k R X J Z V e K u e v V e q i J k p N Z l 4 4 u o k h 9 3 z z n f 2 R W C 3 D c a F T y H B 7 6 c t / n e 3 Q Z o O A 1 w E H F j g 4 x V j 9 6 g A X / i L 1 s o i v 5 k V L b N 4 v 4 / J + D o 9 3 4 m z f 9 S J C 9 V / + t / / D / 8 w P Z o e / o Y s n L c Z C N Q 6 r T r K j y 7 U c V E o t s g e 8 v y S Z e v I 1 Z m K 5 m q l C 7 d E 5 N p 3 a n z P 5 O E T O f 5 Z P F p H Y J 4 e f T L 1 6 2 g S F r o q D j A Z 5 0 x 1 U G w O m u h Q 1 U F g 7 J b l G z Q V 3 9 K C s I b 9 C D 6 W p M w p n d J L p Z R s T k l t L Z I r Q V x n U d S H R O a B Q T e n J F y B / w K o R W e O h X 5 M o F 0 i a O i T b n g M Y W Z 8 C 4 Z U Q U o k k P D N u V M s V F B I l V O I a 5 J K p o / c y 0 s E M Y k a n C K w w + J r x + Z c r X F m r h o m u h 8 G h R T J e h d 6 g F H 4 Z j + f J R W s w 0 e s c G c w n 8 m K 2 r 0 r X r Q E Y y c 0 q H I s 6 5 L R 6 2 N 1 q k U u o t 2 l R i B U R X Q E c 1 g k c + N d g c 0 u J v / V G B b 4 f i Y B V F X S O 1 m d y p 1 r n u E 0 I i u K B G p l y G Y V 4 F O H 1 N F L h O F w T 0 t + v 3 9 5 C I a i H i q 4 t p 3 O F H + b o / A v k D p T E f + t 5 0 p L h E D x e S R h z A e f o A m l A + l x u j W Y Z J a I 3 h x / c 3 d O K D f v O j I j 2 x y 8 n + m 7 s c j T P r I + Q K f e x e M 4 1 R p a R 3 u k l s n T t h f R e n n y H O p l q k r / S S r X h 9 7 c u Y C B 7 T 3 Q F G h S N i B U K T 3 8 C G n f f P A p Q 2 A 7 f Q W M i B K d + R j x n c N J m k Q i h I 3 I l 1 0 s w L Z l R K C t F + 6 3 j i D 7 O w 0 A L g / 0 9 T o b d / j E M 2 4 g G J r d J l J r z / h C H o b m l l 8 Z A C 9 t E p C S i p s l v k / M A j 0 P W 8 u U c L U 5 6 P 0 t 1 3 t d K h T N i C N v c B 8 f q l O g Y L F N q U V B 4 E n K V C E w a K Z X n 8 d f L u P L l J f F Y x t Z P u / T Z 0 + L y R 5 d z c F 8 2 C Z O v X R M l d 6 u w T 3 d q j 4 g v C q V 7 W O z l M U F a 9 1 F C h T Q j N 1 J S a X m z v o I S m d g G t R O b U Q 3 m m 3 m c x 8 F l M D e 3 2 / 3 x z s 9 8 G d F b 9 B E S 2 T m o F N J F 5 W x v u Q p W x m E z u 7 l a r K G S K o o Q L l f Q s h 2 f S V a R a 1 p u n I x a H L O L / D m + C W y S 5 P b J L D j W I q p S O 5 v v Y M j L / o 1 8 E z p v R m 7 y A b K / O m A N v g + l v t p B J g a b e 5 m S B p l I H q q x m r D v j 5 M p v l p E Z K U I 9 x U 6 9 5 T k 9 2 z d J W k + Y o Z 7 w Y l y v i L I x O A w t I U k M y 9 4 J l d 8 k 7 Q w k Y n F B p d 8 H A e v R y 7 x i N f 0 I u L I I f 3 1 W z u w D V s w + c 4 w N m 9 1 N q f k Y + D P 5 u s X I S J w c x k Z o W Z Z P E M m E 2 9 a 6 y A 9 Z v L K q M u J x P T 9 T K b N b 6 I d Z G J o S F g w a d r h m X I L M n F A g T M r 2 l E i f 3 O L j p f J x F A q N H i 4 L 5 l 5 0 a z 0 G p v 9 x / G r / 2 T h 8 D K i r 4 a y G A J 4 b 8 J O 1 1 0 p p C i b I r T s 6 e J V 6 K Y o Y B n W k g r v 1 F j c i I T j F X m 7 C c M W a X F K R X Z k 4 9 M 9 E 8 R s 2 2 u S J V 2 V 7 G 7 Z 2 Z f B G q t c K 6 F W 8 0 C t 7 q z e Z T Q i D t J Q C c T S i 3 B Z 1 0 V Q Z O P 7 A z h m N E g F S 1 A u 7 d B n 0 z E V p j B e c o o 9 l + P I p w o o K n W w k a k l + 1 M y u K 6 o R O f H l b T s + + z d T s P L E y 3 o 8 L V t Q w A 4 x Y d N R B n F F P l n z U k f j C w t b F 6 v 2 Q i Z u C R Y u O K W w 8 S 8 o c m a o V x T Q l W t 4 P B J D q Z L T n L e Z V I 3 k D h I i b l T M j i s L / s m y Y 0 K G u Y s k n t l z H w w T L 9 T i V 6 D 7 d j + I Y X Z T 1 o V t O 1 l 6 9 V C l Y 6 t h O R + B a p L b p F p L l 6 n e x H z H W J 4 d k g k N O t d i q O y f A Z r l R o J U K O r 9 d q B P 4 u R i e 7 N Y O 4 J w Y K K p 7 3 z / W 9 v r c 2 a i T + r E 8 e f v 3 z o S S i V s o z p o e + O I n e c B e A r 3 q M L Y K U F E c O U 5 T o t k t Y i Y r D d b n C 1 f A h 5 e B d / O F 8 m 2 a F v R z 5 a g N F 9 + q Y n 4 y D 3 Q J g R 7 f B o L k N d N u F g P Q n n h A F W b 3 e A Y D f 9 I 0 a 0 H y G a I j + u W C T n n R d M C i N X n N A a W e K 3 2 n K 1 g 3 2 m 1 Y h e N K 5 v 5 N I w O 6 U F w 4 1 b 2 g X J 5 s 0 D z N 9 o S m P S N O 5 m O L 4 X m E B x f w q h J 0 l M f z Q E k 9 0 o R v T w V J F g l I Q L X W c X 8 Y d 9 o W R 1 F 5 b G x B H R h U n Y t j F 9 + C B N J r S O f D 6 d + N x E M A n H K A m Z t m v 8 5 J / 2 R A d b G Q 2 S B u k d J l M Z 2 j m e i h + B V m l B M l R C q m H A m J X 8 R P K V o 2 S m L / 2 l F Q 1 M 7 t A 5 j 0 k p W 4 z o W h L u J T t 2 7 8 R J U 2 t h d n W T y Z 9 + i H L 5 H Y Q y S l G C z z 7 1 u x M l 0 b S G M 2 j 6 4 + U m V Q e h l I o a Z p q R P g Y T K r K S g O e i F D r n U P b x 8 L j / o Z 8 W J 2 k R Z Y t M j N u 7 U h o J h 9 / 7 g d N V 2 H G f d X X a 2 G w e t A c 1 e M H 4 f o 6 J c g f 9 t X 1 o 9 u b g n D a j H C P z q l K A b V a S l t z L z 0 i L s 9 2 8 5 2 O 2 R d 6 G e s w s S i k y s S w s b Q u A N Q x / f r u G Y t / i s d a N G Z K o U 8 4 K t p d T G J 8 y I k 8 a 2 D 7 T T V r f n R Q M t h q G L k r O O 9 f 5 s H n U f g 7 H w W Y g H w 9 L 7 1 E D O f c h L e J W D V z Z D K x T B q x / c w D t G x M Y c 9 Q 6 0 n N k C E c / S 9 q Q C C V j 5 8 4 h F M Y a 7 M N m + r E i 5 o / D O c 4 k k y 4 I Z 8 N b p l o X J 1 H d R j 2 l g 8 o 4 c d T 5 i J O A O U u f g y H H E V v P w D F L A m w l j D I 5 x a 4 Z J 2 m g u g g w X J 9 p Z Z Q w a Y J J F U L k F v Q y 9 U 7 G K 0 Q o T i 9 q x 5 G G I r N t P / s D 8 m Q 6 F c p O v D P m R W w 5 j 6 T h C X Y r n 4 r 3 9 A I X 1 n F p x K f z v U n l T 6 i P T A 0 Z Y b o J 3 J J Z x v q 3 + 1 j 8 v H f m M 9 9 8 L r t u X 1 T H s Z 3 8 G a O N N 1 E z 6 c W w t u N m k D 8 Q w 8 R Y a 8 + F h 1 g f m o d x e U T a h F 3 + j / u 4 9 I / S 9 3 N e Y H K 9 Q o u E f K e 2 E n R e s J E H S n j e b K 2 e k 7 Y R Z G R I O y l p A e 3 d X s P F z x f I l 8 q S B q 2 J s p B o j s w z d R n + x w e Y e a d z P y w f 0 M D Y H E x X y V d 7 N r m J 7 C T g n r Y j s B w U n Z 4 0 e j V 0 T j U y Y R J A R L Z o Z Q V u z U W h i e / 4 D L j e 1 p g / n y j Q d z Q k 3 5 H A A k c k / V a V q D W K S J H 5 r 1 J r M P d p K 9 2 M t Q 7 P m 2 I t 5 2 v O p v p y s d g j 8 H A a X g F C c f l F N L N E f k y R b O h O T c O O 9 U g 8 C u W Q D h X D r 1 B G F m C o a M m 0 s W D b d x c 7 p f 6 E Y p y k o V Z u B 3 H x o 9 a E P 8 5 m k P P 5 + E b v P Q h i + u 3 e Z J J N y s B 6 E W O L n c f M G o K L 1 x j p 7 T r 8 R j 0 u e 8 v I Z 8 j 2 P z Z 7 K R p L w u W Q Q s Y N p V L M q J L 9 v N W v / b j w Z f f m b j u 4 R x 0 n 4 X L u H m d r i P J x g h z 5 5 K 5 J c h / x P R I g O i I Z m 3 j y e X K m g W v R B t + D f U y 9 2 T p X j g n I m n b z B z I r P 2 n 1 J U + u l 2 F f l P w 0 D j 7 0 K p f h D V 3 O 7 9 s h A T L T F C A H q 4 d I x 1 N Y u r 4 o S B K I P Y Q l P w e 1 1 0 r C h o 6 H D 5 O + s 5 Q v 9 Z x l x d p 8 8 8 c d u O e d q C a V G K L z b Q d 9 p D j u d s 3 M y c o 8 1 G 1 w v E I a S s a U 5 3 s i V w l T 1 o 8 R z 6 n p I j X g M N D b F A W R d K p T W U h r l X H 3 Q Q N 5 U / / G h T I 4 o Z O n 0 j F k g v E O + b u T Z U Q f h U X j k F w t i 4 s f j o t 6 m Z 0 f Y 5 i 5 T l r j l G v L N 4 9 L H I 4 3 J W k 3 G b l p v 3 1 e u q G r 3 0 d w 4 d P O 6 t B Y L A W r 0 Y j 9 v F G Y X 1 + 2 C Q D u O t t e v 9 M O b r S Z P + A e 4 k T s R e n 7 N 2 / 5 M X 9 d I i D 7 D U w o D s W 3 J / 3 G l w t Q G K q o k 1 k k R w h 5 c d c b S q G V j o I 5 x w I 1 a z d 3 x A w q 1 o a V Q g U a Q 2 u R 8 t 9 n t m u w z q m R r 0 V h U L q w c W c T c + 9 P I / Q w i d G 3 n P R 3 0 n n w e / k z e P J F n T R t Z l u J b b U O r s w 2 z B f z S N + 3 k t Z r i N y 7 4 w i s H G D s o k T s 7 E E B 5 p H T / d + D l E p M S h k c L z e h e l r 5 v s i n Q l M d 5 h 4 L X 8 C s j y F S / A 1 b 8 R g O c g / x J L J O h L A P R C Y G k 0 m W t l + t G / A o q M V H 0 y U h F a f e 4 a Y e L l y 5 M S X M N 7 b f Z z 6 W y M S t h U 8 C f 2 a k l k P 0 c Q H 7 q 1 I Z C a P d M W / P p m 4 0 B w i 0 I 7 i V R E O j w f Y x M o U 2 I n 3 J x J 1 a x b Q P + h 6 Z T A w m 0 8 b X U u 4 j b 1 r y 8 c l d V z n 4 I Q Y I 6 G p w k B 8 m k 4 m x 8 9 O B q J 7 l i B g j n l N 1 R T 2 X b k h h f 9 Y e T K b 2 2 i k m i N Z D / u F B H i q F B n t 3 4 1 j 8 a A F V k P a + 5 s H 2 r R i i q R 1 E S R v K / l S p m k K x R s / V F Z g M C k E m l / o i v I t O Q a a d u 6 2 w f b V S x e r f g 0 d k Y o G l J 6 3 I 0 d 9 2 c I D l e O T u + F T 5 V x 0 9 N R T j u D + 1 F f p r 8 9 H Z w c m k I 1 b e w 1 A 2 G y h K Y C n J 9 T p s C o 1 Y K 1 i P 6 K B e 9 m H p y x F h P r Q T o x 8 2 v z / E / K e d 0 9 b b T T 5 u O m + b V W P f l 8 F 4 s + Z H R m A 5 g g o t 5 A 2 n F 0 t D 9 a O w r v 9 B C B N v d u a 8 y e D E W u d S k w x 8 5 X o c 4 9 7 P a U y + 3 4 r 2 s a / H 2 w 3 G Z h S 0 v b u t Q I / P O Z 6 a J Y O n a A Q f J c l 0 V Y v S f z k 6 K f d V 5 + 9 R 6 8 j X U e d F B K 8 d a 9 8 E s f S F Z G K z p u I E X 6 1 N D b X J B K 2 q C t / t H K a v k 4 a q F 6 B R G h D e j i B Z I B / 2 8 j X x N w y + Z 2 Q f 0 7 1 R I b l V g m 1 O 1 3 U J g k k 1 9 u i 6 M v F K p G n 5 X g 6 O A W 7 6 C 4 y + h J K h 1 5 A k q 3 T a y m c B O + a f z U k O r 7 g Z b S j U 4 r i 1 1 V k q w C b h 5 h 0 y n T 4 8 2 X e R I Y e t I 8 t x O O d t i G 9 l 4 V q w I J Q j P 0 + b x z I R w B C j R W a q o F 7 Q Y e E L T h m q w v 8 b + W f v T u D v D 9 K Y y h W x e E M i Z Y X 7 e t M 9 5 d q h 4 2 j v o c f 9 / s z D n f 5 Y O 9 a / P s T i l 0 2 i H 5 M O v J h 5 w B j q S t R L Z A 4 p a q g V t P C + 2 9 J 2 J 2 W f y E j u k p 8 0 b s S T v + 3 B Z n d h 6 i M r 4 i t F 2 C 9 o S D t y J 1 l e + P y 9 r e 8 + e J i F 2 W K G p W 2 f e + d n P y p Z H a x X 0 9 B b d H D o J 0 U S s d n s x u F B E O o r P g z r L 0 O v l o Q E a 1 s O 3 n C P d N t o J 2 l l P C A r 5 M 1 R K b D z 0 p Z m n E 0 S C J x K q G c F 5 / p d G 5 c m 7 D H k z T 6 W X v z K d 5 u d d j g H B G b q + x i a 6 f R 1 + o E X J w c v p t 5 q E Z M j b P V 8 E Y H f 8 v C M 2 8 l M y k G j M 9 B C q I i 2 X G U y L X / w m a H b e k K + o Y W + 0 0 B L T o 2 x 9 7 R C A x j t n U 4 + Z z L I 5 R 4 M P o f 8 Z o 4 0 Q n c w o B 2 h X 0 v w v t 3 t 3 P c C l + r H 1 7 J w L p j E f g 8 P b + 4 V L m 9 H Z C u P s s u C M b u k y b Z 3 f 4 U y P g S T 3 g r P p d b x 1 h s 1 1 M k A 5 L 6 2 p R B Z A c M Z o Y G y 5 U N S N i M i f L / B G R M a M v t G n b B 4 9 W I w A S O y n G a F B K N X D b O 7 d b 6 l f B n 7 v 0 U x N G u l a 6 2 H Z U q J c l 0 l h A C b z z y S 9 O 3 x C r 7 d H O z 8 X 0 i 8 i I R i T D l q U P I 0 B 0 M d 9 / Z P T z d h L c V R P j l i 1 h 7 x 6 o X N 7 2 N k 9 r m w / T N J U 1 q M + W I D Z p M S 4 1 e H B G E / a 4 b t u W H l z z 6 6 w W 0 X 6 m 1 V F I 5 5 s w g o V M k f u / D J h e Z v J M R W a Z F d 4 N J 0 l v b S 8 X B B n 9 a i F d P + u C f G 7 r 0 g + T U K u C Y c C D z g L q p a O L w O / P L / 3 c e 7 / 6 5 l L g 0 K k Y U + 0 7 1 Z K i N C J m 0 9 n s B w W 3 u w Q j V J G s Q G f / Y u C v c 8 s L t t d B 3 y a O Q N U F / y Y M T e Q N H f g G W 6 + Q d t e P K 3 A K 7 8 d R y x A G n 5 M T u K 1 T Q M 6 t 5 t l V O l f U T u q m C 8 O i 7 M + H a z n N P N T M 1 Y B g d Y f g u c f q 9 f a L y o h D o r P p g q I X D L R / Y 9 S d W 6 A Y 0 J L z z a A u J 7 C b h n H K K 6 t Z A p w G i V J O b m d 1 F o 3 W Z 4 l 7 T Y / z W I y b e 8 R C w 1 7 u x K t T Z d f Q r o Q v E r 3 m w c q k y C y E 5 + 3 q d j 2 H 8 S w v j l T t 8 p F y l A 7 9 D i c P s Q I / M j I l U q s Z V C X U 8 + 4 Q 7 I b D R D q + 9 e O K w 5 o 4 8 r S K e j U N N h T l 1 r b Q / 0 Q j 6 d P z q f z E E W l p H e h F o L a 8 j f q 4 g B A U X S p n I G B 4 O t g H B + B a q o B + 5 J D z K + C m k + w D 6 n E T O C u e y 8 U M 0 h m b P h 3 / 6 v P 4 i / + e / / 7 Q z + i / e G k O a W 1 j B C 7 1 Q g G M p C r y z T + Q 7 D F / 0 V U + 6 3 x X s Z c j k G N 9 B h K 4 P 3 9 h 6 H N G J a h w w v + a 8 h I v 0 r g T O S 6 o U k F P t d n 8 6 1 k m d l M / E 4 k j k 6 3 0 A Z P x X S + B / / 3 w 3 x 2 v / 5 m Q O u 9 6 6 I L O e + 1 4 J + w b 7 8 p Q q P 2 N Q f Z U 6 v f R U k c 0 e N 1 G E J G o U J 2 f w h m T Q u j F 7 s H E t Z P N B C 3 9 z 4 P Q m H D + M Y f k P K n u A s c q u H W 2 b 1 V r U c 3 W z v B R 5 5 S P 7 a G 9 3 + C T v 8 o 3 Y p e M K + z M b N A O Y + n U C R L k b o Q R F D l 7 U I b g b E 8 d e J F G N v z M K 3 + i u M C j c 8 E 0 N I b J O f Z D P h X / / 7 x + I z b A Y N / v f / 7 k M c b B 3 i k k d J J p u V / M g 8 H s G N s d g G E b I C o 9 Y D j b U E v Y e s D M / w K 1 O u P h B e B U I x e I 3 z u X y + U O h r 7 v G m o V 1 T x H / 1 v y 1 j K y 6 F k f / 9 f 3 4 F I W v / u a z X x k q i R m n 3 V h r D 7 1 p R 2 M u L w s n 1 W 5 t Y u r 4 g O g H J i b S 8 x 9 W r 8 1 B s L Y m Y w 4 3 F o c 4 s j + P g f t 7 t w Y 1 y o Y L g W g D T b 0 1 3 J A r 3 2 + 9 i 0 6 u 4 b Y B 9 U f J n H p K j z 1 H R q 6 N S k C c b y 4 o 8 u n h x C w 7 d L A L Z R 1 A 3 r i H 3 Z J + 0 e 5 r u L h F G O w 8 j m W G b q R R U f i 2 Z w Q b k N i p 4 s L 0 B 7 V A N V 6 9 c g d 2 k x k F i G a O O y + J z G b G t B F x z D p S K d Z T I 9 2 I / S 7 4 N X 2 3 o 8 O l s g Q Q f + U 1 V u u 4 K o / j d d 1 u v I N F e F U L J m P d U R I L q a c h V o v h p e 0 z 0 B u y H z 8 m X 2 r 8 d x 8 g 1 M t O M k p k W z P 4 K a / J t N N Q 5 M U U x v p a C a 0 m K a v Y i V H i F / I w l Z 2 f 1 b R 9 E V 7 J w X + w 2 3 X i P h 4 v x K o o q m Z g m H J B m W f i y m f 7 E d 6 O 5 c g M / V z D 2 v g a l Q g G J j R x 0 L g 1 S e h e G N R l h 7 r V n o v N 5 q J Q 6 a H E V B w 9 9 8 I 4 7 R W i 9 Z k y j t u 9 B y q 6 C S n M X m u 0 l m E a V y I f p i 1 x x G N V u s R v J l Q J q s 4 K I r U R 0 v Q 7 T Q h x u + 5 T Y z J 2 8 N i 7 M 5 p / 3 d M L M e 5 O E k s f U u W z C W S W G z P V X T 3 u 9 a o R i n J S + 1 A 7 e N O 4 H 9 j s K 9 4 N Y + K J T e 3 G f B e u 0 B t W E C c l Q F J p 5 6 1 G V b f h x U g x f 4 0 U e W y n C N q O G 2 q D G + o M s F t / s H z S Q k d h J w T F j E 1 k T c j v p t U P y g Y Z b G 6 K h a A V D D t V R A K Y d 7 J f k f j u E 1 l 7 G + J U R + B + G y L R T Q k U m 8 c z 1 Y f o b i X n x 4 j b k r l N O 5 U W y m b U o 7 l V R Q x G p w g H s P F u 4 N k 1 / 5 4 N a x V M M n S K N i I e v 5 W t x m D R u 4 r D 0 W d w 1 y X B t H 8 P G y w i t x Z A N 1 e C Y V Z O P V R N l I r 2 O s z 0 A w R b t l 3 M F V B t S N 6 v t u P q s a / L F w q t I K C 5 b 4 I R Z e Y I H I 5 t M w W y 3 I l P k 5 p k K o T G e N N t S H Q e b j K y d G u y n t C 0 I L j O X Q 9 + R J 0 l 4 L t v F J i x n A H A 5 O x c K p n 3 c I J I W c b N 0 g Z E + z M N 6 r O C y H c V 6 n I w k E 3 L 7 V V R H 9 0 Q G Q j v 4 H s l O e / a 3 C D z v u s n 8 I 7 + u G S b n Z G R + j 5 x c W 8 6 W o W 0 O q 5 b B x 8 m 1 V y n D C k b N 1 + j 9 D V r E J Q T u J 1 H J A C a v C m q d A g 7 y m 7 L 0 P q V R J 2 q p O H d Q r 3 d A P 1 F A c r V 2 d P 4 y o Z J l H y z K c f j u H 9 C J m D D 7 S W c 2 T G A l g m J U g b l P 3 L j j 0 4 k I L G s v 9 n H 5 u H m o W / 1 h E I t f t g T X y z h 8 u g N n I N V L Q a h n g a z d f L 8 d w H N p 9 K i m K P w o g a G r r c U S e U g S n r S J x y K V e L M v V c u T m W S q H n V V Z Z y l h o s R 2 g j C u z D a k b 3 R j s 3 b P r h c H i g N D d g m W u l I 7 W B i F 6 E 5 8 r n a I X p 9 D N P C J l t s 9 5 c D e M l E P L i l w P w n 0 t h R X s Y c 4 c s F 1 D B Y t d B 6 y i L z n A M a n F 2 h M W h R L Z b J 3 C N N N N U a 8 V P M F I X / t / d T C v O f d e 4 J 5 k t J b N / O 4 8 r n c t a F p J n S X D 6 j r G A 1 p i e L o E Z C j v M G x V u 6 T E G r n l O z G l j w V F E i i 9 5 p r C O x n C P f j / w + u g 4 V e u 2 7 7 R f E f D w D o b r 1 9 y s E O d G U W y N P v T V y R C b W T D K Z 5 G t l n 9 c L M j F 4 U d V J 8 7 k u G c h / a V 0 i L j X X 2 X S I Z 1 U i e V U a F N f 6 P f s X D B 7 v G c l I r 6 v L N v F 6 L z I x n B M W O B a N s B 2 b q d u O e F k L A / l b D C 5 B b 2 / b Z R 7 R w 3 c 3 K F K Q J j 6 w Q 9 0 w Y u p j E w 6 3 I 4 J M e / t 5 7 K 7 t o l B I I e W 4 R 3 5 h A c H 7 I V H / V V c X 4 F j Q i q a e t m k D D v K / I e Z L i M a U a z / 6 k F e F B J l 2 f v V L X 9 Z E e q 2 O C x 9 L G i h e 3 D k i D Z N k + 9 Y B H M a G 0 K 5 c i s O Z 5 j K Z + H 3 / s F j E d G w D 9 p 1 d X H V l Y C M h Y V X k k R b D F P R H Q u V Y A f U L j w / G 6 + K c X 1 l C 8 c n J d V U K Y w k 5 v w q H j 6 P I R D o z H H 5 p z u u t x F o m F U f n 5 P b J W m W r 1 k h z k B c j b p z 0 u W y e S Y P i W l p D t i b d 9 H u P R X q 9 W i 5 1 l D M c R 6 3 Y Z D Q t t v C D 7 h b I b E 6 p w 9 z l V v o Q T l a W E 0 5 Z k 0 Z 3 4 5 j + Y I w W q 0 J k P 9 Q V p I G U J q T 3 G g j c y 8 D s 1 O P i B x e g N B d Q X x t G H R U R N m c o K m o E u W c h Q a n Q w q V f g G v K A Y 2 z A a t p C M q G F F 1 s 5 D r J b p 8 y Q 6 1 R I / B L A X t / L 4 m Q P x / L 8 t / 3 s P j 5 B J l 9 0 n V n g X Z l p I L L w 2 V B p L m I 1 N V 2 / q M J L H 4 2 I k p E U o E M N g + l j H 0 e N 5 T a r e D J r y n c J D P x Z U L J l 8 I F s r V f W Z O P h S Z n j 4 s + c R H y t 4 Y N S K 4 X 4 V r q n X v G z f m 5 p T C 3 L O b y C H l g A H c b 4 k K 7 y O M s V G S W 8 b j R s 6 C Y 4 g X c v 3 y h P S O E w e N 0 e K q h D C 7 k N C + a O n q v Z x M 5 B B / E Y R 3 X w H u s s y 2 D w + u a J 1 t w f Z x D 5 l c 3 r B d s q P i q G H l b h 3 I 9 I / y 7 e q l B 5 6 N A b D s F z 5 w U Y W Q / K l X 1 Q 6 s w w / 9 d B R q t A b V a B t l C E j V 6 v 2 d 4 C s V G C M q y E Z l G F R M j w 3 A v 6 R D d S I n J H a z 1 o n t R K E k I m R w G x P Y T i G w n y d + k 3 x E / J i + 3 1 X v R e Y d 3 M 9 C O Z u A 0 t F 6 P b x b w a 3 2 w K o b f D S e Y f G + r e N s g D e c s H z N d w V e V U O 9 N l o 5 a e I V 3 o q L 3 B I 8 F 7 Y f c f g O m 8 a b t 0 o b Y W g p q v R I 2 8 q N S 2 2 X Y Z n s H P v q B C x C 5 t V g / R P 0 x u C d a F c M M 1 p C h 5 S S 0 a h s M 8 x p R T 5 W O p p E g v 2 7 8 2 o g w N 2 W C V U q 0 8 J t T 4 L O V E M w a L 7 Z u 7 2 P u w 3 H y o e j v a j 5 Y V B P I 7 a p R H d 6 j x 5 L f w 4 0 9 r S M m I k y F 1 B O R m o f I 0 e X y P w 4 L r a l R O O B Z V C K b i 6 O R N B 3 l M o Y f p c h c l r Y V 8 r E S U v t Z O r Z K R w + K f i h m i 4 j v p 8 S g b M 4 u 6 d U S b X W P T E C 7 B s u h / k L o D 0 E P U n 1 o r M B M p h 6 D h Q o T 6 p U 1 + W S E n 5 C / N O M W Z O p s q t i J f L z 3 x A n t q A X V Z t S + l B t s r C m H y W V k / S f v o e U 4 3 e M Y O B g w + q Y T 6 U Q c m d 0 w y u S 1 a 2 w 2 T L 4 9 g v W w p k U m I h b 3 l Z B h V n u x + V 0 M c z w s j Q 6 B c w 9 t 6 h k R V q / W K 9 D p D E h X 9 7 B z O y a 6 F u 3 8 G I f v p w T W / 8 5 J s r R m i F i 6 + Q g s b y d h u O Z D R Z 2 B 0 a u F 7 W K b Q 6 O W F h D X P m n s e h j n J T J t / t D d m e o 4 R A Y 8 a T c z E S r w M I 1 y o T v b Z E x b w G i P s p U X C Q o y c a 8 1 k k d k Y r g X y F c u m v 5 Y Q n F T G J W y S j 7 J J q a H v s G 0 5 0 c 4 D J 0 L z G r o 7 E 8 3 K J Y P J e n n u d T S S h x 1 4 r K I n t D 2 T i U q + f N i a j p 3 O 7 J O D R Z 1 4 m x r G b z f c x L q W R O C b X 3 1 Z O z 8 F M H s D Q + 8 S 2 5 o d W o R l u Y j 5 x F B j G I t i U a l L P o b 8 r G l f H n 4 f u E g Q q e 2 Y 7 g N i 3 S t y X s q e 4 n s C 1 j 4 f F j k O p o n G p i 9 P g T v p F e Y n U q o 4 D W 9 A Y / m E t y a C 7 C Y 3 c j s V c m P l H y o Q z J 7 h y 4 6 R J 9 6 D v P X C y X Y T J J m m v 9 k W J j K B + v 9 i Z U O 5 D H 2 h j S h f / Z j N x L k P 7 W D Q / / c 2 5 D R X / T 9 s X A l w n h b X 4 R z U Y / 4 T g q J r Y o o w O R j r 9 X y v 4 / J x + H R W X c V w + S s L 0 c C c J i 2 m 7 8 Z H C b V 2 3 g U 7 F 4 s M v g 7 J h 0 1 U R 3 M 7 a p 4 z 2 X v V g 6 T 1 z s d 6 n 4 I P Y j B + 2 b r 8 3 m f J 7 N L z v m C V G 2 c 3 M 7 C 3 u x D f h o 4 c Z Q H D z A S G y U x f T 7 0 K I F o K C K y 0 p d u L I j f M Q K r Q Y x d a C X O h k k j u c f d X W 3 N j i P 6 J I f a p P U o k r n + f R C L n / Z P w O V h 2 v L 8 X 7 k 5 T n A l L P I U 5 d 7 m Y p 9 O K Z F b 7 t m x + X 0 U 8 5 8 S s X b R k a n O m 7 Z M c l d z E 7 w d a 1 8 f i C L R d m Q O c 7 A M d 9 + L 5 F Y V 9 j n p u L i J p z y r l 7 9 / k M q E 3 w 1 E m C u V B K 2 F P F k O F R J M S Y y 8 d 4 n O X 7 r P B x k l h k 2 1 5 0 s o v m m L n s 4 y a Q b 3 M v B l f m o + G x y T l g 9 w P 2 A W e X A c i j 6 e R C u D R 6 d w W y y O P G X K K r G 4 O W T L P 6 y l e o H L 2 n n 0 v 8 b W g H m o N w k T m 3 n k c 3 U Y 6 T 2 O 6 d 7 B C d Z I s a w C 2 n Q O o e 0 E z D Y D x q 6 5 m 7 9 t g U d 1 Z s J V 6 M m X 1 R m 0 2 P 0 p h h m S 2 u V 8 S c x 5 6 g X e 4 M 0 d k p Y d 2 c K w 8 Z L o h 8 5 N X 6 K 0 + D T + X d g v T B 4 1 w j y O u D 8 B 5 0 S n s 7 / 5 A 2 m 0 T 7 w k T O I k T J z s U o v X U w U F L N y O j d Y 2 D 5 w v r / h h d V o w f K m 7 p C P d z I z v p V H W v w t h / C 2 r O J 9 s p g q z p b c v K c / 4 Z b / O 2 B w U x 3 i R 0 p i u 1 T N k q W i Q D e e O 1 g f X h H E k t W F K Q 9 H Q w P l m 9 W y E 4 u m D 8 k j P Q X B 9 p t g z S 5 z B K p K b U J 4 V M 7 a T x + Y w 2 I R K J q u Y t X E X V 7 p B z b v N z e v Z j 2 p f d I n 1 g p g x q z o 2 o b 0 X u G e D Z c Q o s g O i n J Z 0 1 S 5 6 B a 5 / 6 4 d z 0 o D h x S F h z n D S r o e 0 c f h x H E N X p G z z 4 5 B J v 3 l n D / M f S s 0 o f b e y m L r e W w s y m T K K A P l A k g n s 0 n 4 q a r F K 1 b S Y j K J V W M h P 7 J + 9 k d k h c 2 q m t e w T 6 R r S D w u Y u m E m P 5 P O 5 T J 3 C e 6 k B R O W N W B 0 J Q e l k U z z q f 6 V 2 + y z y / t R 7 e A R Q h z I G L n G j W K a L / Y A r 4 f Y S h Y K r Q K u e b P Y l O Z Z U i 8 C 3 l P n Y Z t p r f v I V g z p c J 5 8 1 c 6 q 8 m B q + W w + 1 F n I x G X v / c j E 4 H 2 T c c s 7 z W f s y A 9 W Z r + T u o l g t j W l s B d 4 L L / X o x a b s H y j o k / y t C A r o g U y p 8 D s k 7 n E G o l T j B y L B s S 3 O 6 c U 9 k O p O R 6 U T U A m U 3 g z g u h G F S O z Q y T 9 a c H Q L 5 i 0 T C a u o + p H p t 2 4 6 q i x p K L c 0 o a e S 7 2 v L w 9 T y w Y r y F S D G D G / I Y S K P O x b 3 T D D e 2 G Y V O P J 9 6 b W a P X d 4 3 0 j h 1 W F O v m w i Y 0 8 + V N a 0 g 7 d + Z K y O S k G P Y x Z E F 9 r f U Y 7 8 o l S X 7 K o N a R F Z + 3 w P + i c J H k c v B 7 c l y y C T D y c 7 k U g k z M T x / u m G M p F y Q r a u h n C y l c + E p 4 O T L 8 z K i K 4 7 R g 2 L + H / B 1 L V S W 4 n 1 / e w A A A A A E l F T k S u Q m C C < / I m a g e > < / T o u r > < / T o u r s > < C o l o r s / > < / V i s u a l i z a t i o n > 
</file>

<file path=customXml/item8.xml>��< ? x m l   v e r s i o n = " 1 . 0 "   e n c o d i n g = " u t f - 1 6 " ? > < T o u r   x m l n s : x s d = " h t t p : / / w w w . w 3 . o r g / 2 0 0 1 / X M L S c h e m a "   x m l n s : x s i = " h t t p : / / w w w . w 3 . o r g / 2 0 0 1 / X M L S c h e m a - i n s t a n c e "   N a m e = " T o u r   3 "   D e s c r i p t i o n = " S o m e   d e s c r i p t i o n   f o r   t h e   t o u r   g o e s   h e r e "   x m l n s = " h t t p : / / m i c r o s o f t . d a t a . v i s u a l i z a t i o n . e n g i n e . t o u r s / 1 . 0 " > < S c e n e s > < S c e n e   C u s t o m M a p G u i d = " 0 0 0 0 0 0 0 0 - 0 0 0 0 - 0 0 0 0 - 0 0 0 0 - 0 0 0 0 0 0 0 0 0 0 0 0 "   C u s t o m M a p I d = " 0 0 0 0 0 0 0 0 - 0 0 0 0 - 0 0 0 0 - 0 0 0 0 - 0 0 0 0 0 0 0 0 0 0 0 0 "   S c e n e I d = " 6 f 0 7 1 9 7 c - 0 3 2 4 - 4 3 1 2 - a 4 1 b - d 5 c 2 3 9 7 d 3 4 7 5 " > < T r a n s i t i o n > M o v e T o < / T r a n s i t i o n > < E f f e c t > S t a t i o n < / E f f e c t > < T h e m e > B i n g R o a d < / T h e m e > < T h e m e W i t h L a b e l > f a l s e < / T h e m e W i t h L a b e l > < F l a t M o d e E n a b l e d > t r u e < / F l a t M o d e E n a b l e d > < D u r a t i o n > 1 0 0 0 0 0 0 0 0 < / D u r a t i o n > < T r a n s i t i o n D u r a t i o n > 3 0 0 0 0 0 0 0 < / T r a n s i t i o n D u r a t i o n > < S p e e d > 0 . 5 < / S p e e d > < F r a m e > < C a m e r a > < L a t i t u d e > 5 2 . 6 5 3 7 0 1 8 5 8 2 0 1 3 1 6 < / L a t i t u d e > < L o n g i t u d e > - 0 . 9 7 6 4 6 0 8 6 9 8 6 2 6 1 7 1 5 < / L o n g i t u d e > < R o t a t i o n > 0 < / R o t a t i o n > < P i v o t A n g l e > - 0 . 3 9 6 5 4 5 3 3 7 7 7 3 7 1 3 8 1 < / P i v o t A n g l e > < D i s t a n c e > 0 . 1 3 1 0 7 2 0 0 0 0 0 0 0 0 0 0 2 < / D i s t a n c e > < / C a m e r a > < I m a g e > i V B O R w 0 K G g o A A A A N S U h E U g A A A N Q A A A B 1 C A Y A A A A 2 n s 9 T A A A A A X N S R 0 I A r s 4 c 6 Q A A A A R n Q U 1 B A A C x j w v 8 Y Q U A A A A J c E h Z c w A A A m I A A A J i A W y J d J c A A F L M S U R B V H h e 7 b 1 H c 5 v p t i 7 2 I O c M k G D O p G J 3 q 3 O r 1 X G f f e + 5 5 W v f 8 s C e u O y R / R M 8 c N k D D 1 0 e e 2 K X y 4 M 7 c J V d d + L R u e f s 3 V k t q V u t V i s x J x A E C C L n H L z W + + E j A A I g Q Y n q l t R 6 t L k b A E H g C + + z 0 r u C 4 j / c T j X Q h l F b D U u u E t I H e T g m L e K 1 / + u 7 f f z L j x v 4 r 8 f 1 + E / + m 4 / E a + 1 o N D / h q w 2 9 9 O A F w r W x M h S h F B y z 0 r m 0 I / w k A a 1 W h 3 q t C t O o H j q r t v k b I J h W Y Y y u R f I g B e u Q B U q V E u V 8 B Y V 4 E b b x 7 s 9 q R 7 k K 1 B o K G D Q d l 7 Y L O z 8 H M P P + W P M Z s H s n j u k P n e L x 6 q E a F 4 a r S B S U u O d v H d d r v N j o I t Q / L J W Q 2 M 3 A M d 1 a N N F A H N V 6 F Y 4 h G 3 Q 6 X f N V I F t S Y C e m w p U R W k G E Q E q F 1 b B G P H 5 R 8 J e F Y v N R b z w 6 0 O D q S K X 5 D F i j 4 y / S 6 b w 5 W o F C I b 2 2 e X s P 8 x 9 N S k 8 I a 1 8 H s P D Z i C D Z S a j V A J W q + e Q Y t n + I Y / Y T i T w y 8 h U F 9 m 4 G s P j 5 K J T N 7 2 5 H n e 6 U L 6 H G V l T d f O U 1 X j Q c r Q i H o S 7 I J F D r X A X J v Q y 8 E 0 M d Z G L c 8 2 t w m F E d a S Z 5 A b 4 o + P I U M j H a y c R Y G q o I M r V D U T U 1 H 0 l Y + n I M q Z I S h c M G Q r 8 l E H 6 c R C U v C R V G h R i Z i x W Q j + S Q j h Q R y S p R J X I x w v R 4 9 2 G o i 0 y M W E 5 F 2 k / R k 0 w M f n 3 G W c U / L B b x x m i 5 + e p r v E h Q M o m M q h q U 9 x 9 h 8 7 s o V v + 2 j 7 q q h E q p g v 2 f 8 4 i R d p r / a K r 5 9 k 5 c 9 t I i a m O R X V 9 v P n q 1 M P 6 O G a V 8 U 9 g 0 4 T A C 8 U Q W Q 1 d s 9 G O H x q h G n V U I Q a N X w + Q y w O I 1 w e o h Y e O P I R v M i N 8 N m e s o p c p C m 7 N G Y o G 0 c i h p 9 d z j D Y w s j I j H p 4 E / h 4 l 1 k Q T A a 7 w 4 U A R 3 d x s G i 4 F 4 0 S k W o + t J O G e t U K r 7 m z V V 4 s + 3 m 5 J 2 Y t P K n 1 R h P f J y m X z 9 c F z b L v 8 t g K m 3 H F D p V K i V a 6 S R a q R 1 G n D P W J v v O B 2 x r S Q O d 5 K 4 9 A / T 4 j n 7 n p G c U p C D s X s r g + n r J / t n / c C a 7 2 H w t a / 1 R 0 N p t B q 7 y F S K K e C c O 5 l M j L 2 4 S i w 8 X r Q s n M + L T A 1 a a b V a V f w 8 K 7 5 p E n 4 Q 3 D 3 B + V c q V T B 5 j N B b d T C 5 j b B P W q D x 2 p q / H Q y u O T v 9 f 8 t l 5 W s n k 4 l h c T c f P A U 8 p l f T O n j Z 0 M W Y 7 H 4 F O l f j V I e b E U y r h U 3 P u L n T 6 V 8 9 L e r 1 O m z V X U H S p 9 U u 7 W C i L z d N q t P A i 7 K 1 3 D u h U n e T W / s U s Y H p d 4 d R K n S a j z J U 6 j 4 R j A H A 5 G Q T 8 D X + W B y x h h 3 r X L w A 8 / j g W u b j m Z I g 1 C 0 i U 6 V 2 z E Z 6 C r B G G i 7 f x / y I D t V q F Y V y H X U O l T 0 j D t I q Q a z T M G S p o d d Z l A t l u B f N z W c t n B Y W 7 w W j 3 Y j Q R l R o 4 X Y 0 6 A C 1 j m e / h h e G X / t U f y Q E o a I b K e F Y m 5 w G 8 e J Z U K w q U K C f 8 8 C 4 t Y L L l 5 Z g t V q h V q t h 0 C q h 0 T y 9 1 G 5 H v 8 h Z O x L 5 H l q Z 1 v 3 e / S g c I 2 y u n Q + m 3 h j D / k + d 2 q R c q M D o O P v 1 P 4 5 x 2 7 M L o N d 4 e o g V p F a f r p U O 0 5 2 L r V h R Y D u m x o / n Y O o 1 G n U o y 3 E s D d e Q S C T E a 6 V S C T V y C / j n P J A r n 8 6 o E W v 3 Y g z c q 2 D + + m j z 2 f n B f V m B w F q o + Q w I r U S b j 5 4 d H 0 3 3 N i l f 4 / l D 8 f D b 3 x q T b 5 y + Y L 5 e 1 3 W b T c d D Y U 8 B N v M + n S 2 C F V E w E M D o 2 B h q 1 R o O D w + x k p + F S n V + m 5 i y T / Y g q I V e X c f S k O Q X R X N K u I 8 5 9 e k i L f i 7 a 7 j 0 6 W L z l f P H x v c h L H z q F Y / Z B I w H 4 n C N u 8 T z Z w U L o j s + H Q o k + F 7 j 9 4 N y E D L 9 f e 3 5 k I n B i 1 z R q K J a q Q o y Z T I Z E R D J a q b O l U y M n / a 0 Q q M y g W Q y M b J t 2 o u j g n y u N k M D q n L L z D v m 8 p w L m E y b t w P i 8 c Y 3 0 X M j E 4 N j S t f J x 3 2 N 3 x c 9 n I b f D x 9 M 5 E h D 1 X A Q D K J K m q p a q c B k M t G i N m A / d T 6 + U z u y J a X w + T 6 f J x I T h / h n P 6 n C V l S D U F o h M j 5 U S i J S 8 6 r M f i p l M 6 y F 1 e c l P 7 q g 0 t e w / s 0 h F r / 0 N F 8 5 P / A h C 1 K x N G j / e Y 3 n B s X q 8 s O G X q + H 3 d 7 b 6 V 4 J q c W u f h e e c Y V x Q u q N m T y S 0 T C G v F 6 6 z w 1 s R Z T Y S + n o o 5 V Q K J 8 P 1 3 X q B j 6 Z l S R 3 s d L A z Z 3 u Q I B a 0 c B k e h O z 7 0 w 0 X 3 m + O N y K Y n j u G T a h B s S P 2 1 r J B H x e 0 u E 1 o N R q t b i 9 7 + h p a 3 9 F f t P z I B M H I Y b N F W T J p V G q V c L k E l o p a y J z j 7 T B c y I T o 0 Q a 6 u / r e v z s o / P 2 9 d 7 0 f X + q h H J e j d 3 Y + W v J X i h H n y 4 7 Y l A k 8 3 T O Z L a / 9 q e e P x T J e J i 3 Q P D t h u Q n c W 4 f Z z N z F n l f P C O h F t w V r E e I O P R Y 3 o 9 5 n i Q 6 D t 4 / 6 r W 4 X M Y a l o a r y B Q V 0 O e T s A 0 P n l b 0 L F j 5 d g s X P 5 9 r P j t / f E V k 6 j L 0 X m u p 5 w J B q O Z j I c U G w i t 4 M z j b f s Z Z A f P a p C y L w M i z Z C 6 c B d V y V X y X Y p D N s q c A a 2 O O W n b g N a G e C 5 Q s v b 7 f 1 O I b 0 l B / Z n A h 3 6 8 B H e y G B m K + B G l P B e 7 s n p 5 s e h 4 + v l q r R j w o 7 b 8 9 D 1 w 5 V o 7 y G s 8 P S l 4 P 5 Z p i 8 A 3 U V 1 S y X R i q C C 3 F 8 C 4 O Y f s X P z 6 c P r n m q E Y X 7 z w u R y a e O d d M j O M w P k W K 1 G s 8 H X 4 / x + U F B S e U 8 l 7 Y u L 2 G d y Y k A r G A 0 R w r p j y O T J F M w n O S L c V 0 9 b l H s 9 8 c e 6 2 l f g / 8 6 Q n F + M n X I g + v 6 w L x K p / N S i / 0 A L / H c o 7 F l J 5 p B 7 Z + C D e f P R 9 4 z P W n S u Z 9 j b P h N a E I H 7 b l v r H S 4 S w J H X p v t P o T K v E e G W v f 7 6 F + D g m H e s P z j y h + P P u 6 b P 5 5 o 6 t J y 4 l 4 x f w n z o j 4 e C w N / + M D N P I W Y e Y V c 1 n o j S Z U y m W o 7 F n M v D k p K p H Z v z L r O i 9 V I V 0 Q p p r R 9 v R Z 4 p x y F f i l h G I x i 8 X P h + g S P / 9 r L K K 5 r 6 N 8 z w V / a k L p 1 Q 3 c a G Z N 9 E I m n s V B k B b 6 F S m B l X G w H k H u Q I m x C 0 4 Y h p / t e i z / z Y e x K w 7 Y R i T t t P 7 t A Z F q s J 4 S 0 b 0 Y c g G D q B e r I I H F G 6 2 u T K e h Q g r 1 u z N U M r / G 4 P h T E 0 o G V + q a d H W o l Q 1 M O a p H W m L 5 u w 3 M v T 8 F r V 4 j w u h c 9 J g 6 T M M 1 7 i R S 1 W A a G X y f a v t m D C a v A q V i H s W I j j R b D T q L C k a 3 E k M z U l L s 5 o 8 B z H / c 6 t N 3 H N z D Y u d m A k M X V b A N S e X 3 r C E j W R X S j / a g s z Y w P D e E x E E K s a 0 y K g 4 L H b U S b 7 z b X R w Z y y t x f / 9 1 D 4 r z x m t C E a 6 O l D F s 6 f a D d u / 7 Y b D q Y R + x i S a X R r s B q m a f j a 2 b U c z d G C z / j i t + 9 5 + E M f v u e P M V I s + t 4 F G d 1 e F m l C 6 t E o l g G r W 6 F I 3 T 6 r W w e y 0 w O Y 3 Q G j T Y e x B E r a S A 6 y 3 W R A 2 E i U Q a V U O U n V j I F O U 0 M c a Y v S Z M W c 5 Z H K F z + s n H w g C 4 M d f t P 2 3 H 1 d h + 3 e P v X D E 4 o V 5 R M r F G W v B 0 9 4 v w P f R j 6 o 0 J W v h + W v j d S b I 7 N 9 O Y u X F y I C G 4 E i G N l s X S J 1 N d P T q 2 f 0 h g 9 h N H 8 1 k L i a 0 M H H O d u X 3 x V B X 5 / T j G L w 9 J L 5 w R c g b M X 5 Z K H Q E V x s 9 7 n E X x O j Z 1 X v h T X 0 m W 7 r 3 I x M g 3 o 9 j 1 S u 9 q 5 p o q 2 X z U Q q V Y w e b 3 U e z c C a O S a 2 D 0 o g c X P 5 / p 2 f C m U E w 3 H 3 V C Z + w 2 z x x W N R z j n c 0 2 z w I m E o O z Y j a j K t H m m R O E u V z l / c n X k b / z x J + W U G w S v T X W f z E 1 6 t K l m X z X j s P t i H j c j r k P J 8 i M O x S P 4 8 E 4 l v 8 l A I V K g f l P 3 Z j 5 c A g a U 3 + N z g n B 9 r E + G 8 f a I o p Z i Q D s H y U L C u z c D S D m j 4 v X n g Z 8 J J z 0 P O O q Y T e m F j V g D P 7 8 r 4 h Y r 3 F + + N M S 6 s b M y S 2 3 d B Z J c + l N e j i H 3 d j 4 0 S + e y + D A R c Q X x e Z t P w 6 X C 7 j 0 r 8 a g 1 g z m j / D f 5 k h L 9 I L B q U c u W R C P 0 + Q z c W 5 h K a X E 5 J U J h D b D 2 L g Z w J N / 3 s P 2 3 X 1 B 9 E K m e L Q P F t t P Y O X v A d F B q R f m 3 F V B r C l n q 3 f G 4 A 7 0 a w y C w X y o V 9 B / e m O k h C F L 6 9 S j v h j i u 1 y g R e Z c q Y G 6 K o / L X 3 T 2 k 4 j 6 Y + T j 1 K E 2 V f A g 0 M D / c m 8 P H 4 9 Y 8 T / 9 4 w I c s y d H z H i N J 7 a S 0 O l M q C t L a C j r U G g U s L q 7 a 6 E 2 v 4 v B + 6 F b 7 H s l D p I w u 8 z Q n N A E k A m U D C X h G O 3 2 y f p h N 6 4 m 8 + 9 1 Q O K 8 8 a f V U A 8 P J J P r c C u C h / 9 x G + 4 p F x Y / G 8 P i J 2 O 4 + A / j s I 9 0 + z L u C R d q d T K d 3 h v F / 7 E R Q p k W c q h R h d 5 T Q 5 3 7 U r c h H y 8 g s 1 9 C N l A m I m W R 3 E n D O m q C e U K D k s 0 i 9 p 7 C T z r z 6 7 i 3 Y T y n h G p M A 2 U x j 8 B y C I c b y Z 5 k C q V b I X s u + z g L m R j T z a E D H C l 8 j f P D n 1 Z D x b N F 3 P x 1 F V d G d f h 3 F 0 h r V B s Y W R x u / l b C x r c x z H / m F C Y a Y / u X P V g 8 B u j N e h h M B t z 5 + j 6 c 0 2 Y o Y i o Y r Q b Y h m 2 o x E n z q O t w L 3 Z P 1 5 D B 3 O P o e y l f R j 5 V g G O k s 6 X z 2 r f 7 Z I r V s P T Z 5 N F 3 P 2 9 w k O I 1 n h 0 v D K H 4 G 3 4 P W W n Q 1 F G o K H F v b Q X / z 5 0 D m E h C / 9 / / 6 S z y p R I 0 B l V H H w n e y A 3 e r Y h N 2 G w x h M t f z o v X N + 9 u k 5 m l g M f t h X 3 O g L U f d r H 0 i T Q A Y F D E 8 w o 4 j Q 3 s 3 s p i 6 i O z O H e u L 1 z 5 W x A X / y r t T 2 1 8 H c X C l 9 1 7 X V x t f N 6 J r t G c C r 8 F z q c 3 / Z 8 Z p x P q O Z G J y + A n H b W u j 1 8 O a c T 0 w O c B k 7 Y u a p z W v w 3 C a t P h X 9 Z 2 M U G + k t c 1 A p 3 a B a v d g 1 w 2 Q a x L Y P S i V 2 y u M l a / D u D C l 5 0 Z D L 6 H e 1 B k 3 c j X Q 1 j 8 a L p n a P w 0 s K Y K Z 5 Q o P U 6 R N K k i W 4 j j w m d T R y Z e J p K B 0 W H s W T n M c Y i n + M o T 8 V p L P T v + M E J 9 O V + A s k f J N 0 v u + w F O z W m + c E 5 o 1 O v k N 9 S w M F Q T w Q X 7 s A P 3 D v S Y c 1 X g N k t f t n H T j 3 K l i P m P Z q D T t / y W t R 9 8 c E / b c L g d h V Z h h 2 2 K f B 1 / F k s 3 e s / N e l p s f B P D w h e d v f k C v x Q x 9 m 7 3 Q q / U I J q D n i f a x x O 9 x t P h D w t K 9 C I T g 8 0 g j / H k / t x a 9 e l s 8 1 p r + G y u h P d 4 4 5 L Y a V T m s B N T w J 9 Q i O D C + g 9 + v D 9 Z w m 9 B H X 7 y a Z E q K D H x 4 S Q c b 1 / A w b 0 S k q E U 1 r 7 f x / Y P S b h n L I h u F K B p W M U + k 2 f K d e 5 k Y v T S c i p N 7 7 q s n n 3 Y n x H s 1 7 2 u m X o 2 n K y h z l k 7 f T J T w M H 9 O H b I h / n i 4 / 5 R q f W w G r O u K t j S Y d O m f c a T g j T N 5 e E S y P / H 5 q 0 0 Y v k M c j o y z S p l T L 8 1 h V l 3 7 w k a t 7 Z V 5 A f V i Y x K f D x X E 9 J 9 + e 9 + K N Q 6 B E Y m M O 2 q i V q n C w o / i u E K Z q 5 3 J 6 l u / x j D 7 M f n 1 9 3 1 O F a / 9 e P C 5 5 1 p T u l A F u Z h Y 9 e s r m B K J Q a M 9 w O H 0 n m i I l + L 0 + Z 8 H c d r 0 + / p 8 b s S i m E z 1 J A 6 S G K h p k I Z U U y / 7 Y V G 1 3 8 / R L 6 5 M / k Q h j 1 m k e G d z 5 V R L 1 d h c X W m 4 4 Q 2 4 i h G 1 T A 5 y l A o 1 a K u K b S V F l M H P R c 0 u B O y k k c f w 5 j X L l K O C g c N W C Y 0 Z G p F M P W h X R D m w l + 8 d N 7 N D z y G 9 V t b W L w + Q L s v u q L Z a B 5 m j 7 H 5 w u k I b Y V g s p v o n L r 3 p Q r J I h Q V A / S e 1 q 3 i x N b Z 5 m y u 4 0 j t F l G p F u G e t y M T y k J Z 1 a O h K 9 H x D J a + t H q o e S 6 d e / 8 M + N 0 J J e O K t 0 x m W V 3 k v + 0 / i g E l E 1 S O J M Y v j g t z 8 O 6 e V v h R j W w W 9 s M Y l r 5 s 1 Q n F s g 2 4 z G c 7 t r 3 H A V j d Z m j s F j w 5 0 G D K E E D i C U l w T Q U N Z Q k L H 8 y S e X X y I g q u R D F 6 8 f Q M 8 8 w e m Z n a C m o l L g n R o 5 Q r w L V E Z D 7 h k N e / D m P x y 5 O T X z e + i 2 L h M + n 7 j 0 f 6 c v t V G E a V y I b z s H q 7 9 9 D 4 O q f 2 c n A v D t Y M 5 r W W e j r 8 Y Y T i B i d f 9 J l Q u P p V A E q u T 1 K Y y M T q 3 s / h r I M + L t i J y M a z 8 P + a w M K n I / D d j W P 8 P a e I l N X J w + d p 7 R q F E r a J b g 0 h I 7 B + g L H F k w s A e Y N X L O r R z k X N c 3 k j a w l 4 r x A h e h z 7 5 v d x 8 s / 6 7 1 3 J 8 N 3 O Y e o j E 7 I l x V E F c S 5 Y g 2 n 0 d I 3 C Z m A x A l R L p O G r D T T o W L k 8 0 b l g 6 7 r V 3 2 z o R V e n 1 z g b + h P q O Z J J x r C l h q s j r W y B c l V B p o a S / K e T g x L P i u W v f B i + a I H e p k O h U E D s c R l L n 4 2 K B c f z h U u V N G x j v U s z l r / b x q X P Z p v P u p E j U 0 9 r 0 Z A Z 2 7 2 n w + N O y z E l m W 7 N F 9 q w + S 0 R 6 v P T C V X M l x D Z i W L i s u T j V Y m o q o o J C t P J u Y k n g Y V A Y i c D o 9 k C p b E K n U 0 r L I T U 6 7 K O M + M P v W K H G R V u 7 + p E 5 O 2 7 L Z 0 Y i j Y I m f L l Z x O d l / 4 y B a v H g k q h g t h K F n M 3 y N Q i + c H Z 4 n p 6 W E x X E F n p 3 X h S p z 7 Z D 6 k X 1 D 3 J x F A q J T I J k / A Y N L r B T C y 9 k Y R A R B J 2 i Z 0 0 k r 7 0 M 5 G J w U E L F 2 k p w 4 g S S o 0 C o d 8 S m M 4 9 f X b 7 n x l / u A h i E p V r K h H i d h j r z V d P R r b 0 7 A 4 z L + 7 4 M j D 7 Y X c 0 b / i i C y 7 y N Y q H 3 c T N F a W S j V 5 I + Y o w j p y e c N o z P K 4 a P E t B S / 5 j f C M L v V M L 9 8 L Z c v h O Q y F U g / c t B 5 5 o B q t G f o 1 O v B A 6 / a x z Y Y c s g x H v J G z / F M L U x x Y k 4 7 0 1 k Z K 0 V R U F V O I q p A + y C D 2 K k A 8 U Q 7 1 o R K X U u 2 l k v V I / K p E / C a Y x N a L L n Q W G 3 r c U y M Q y z W f 9 w f O t h s a G E P Y l 0 M h r x T F V S + d j I s f W s r D M 6 P A 9 W Q u 8 y f s a Z 0 f v u / 8 7 + E / t 0 D 3 F Z m K 0 f x / K U 7 F C f t D s + 1 7 S C i r Y n Q 4 c n 8 g u g / d / N M 4 a N A Y 1 v F c 9 8 C y 5 Y B + y i V 7 k o Y 0 Q 8 s l 8 8 5 1 k v j 6 O w T E / e J j c f c m K U q a K 8 G o M g b t h 8 Z n + e 6 n m b 3 t j L 6 F G y c 9 a U A W d z k 7 / V Y p j U u t U S O 6 Q L 7 j T X U U 8 C M r Z M o p h w D i m J 9 P b I D r n v s b T 4 Q / X U F / O 9 7 b / 9 5 M n H 5 r 1 G a K 6 J h 2 R q Z k f x 9 n c l U p F J M L y N M V e 5 D L Y W 1 + W S o b F 3 3 g X v K S 1 J F + I / 6 Z a P H u r Y 5 1 F j a E L L g x d c Z K t Z c D S F y P w P z l o / r Y T X N p h T W R g n Z b y C 0 c v d G a o 2 2 c M s I 9 b k S b / L L m d x 9 Z P + 8 3 f n A w + 9 k y g g J R B h R + D 5 t e a 6 R n R O 8 r 3 O 2 i o C 0 N l j N v 7 3 z 2 + s b L 1 x D v + 7 a l K i b y C / K 2 T t F p D Z G 9 z 6 6 9 e W P 5 h C 4 s f T Q l i s C / F R M q k 0 8 j n 8 h g e 8 U K t 7 u 8 H c U R s 6 3 a Y H P k a V A 2 z a I h p 9 + r g u X B y w 5 Z B E N 6 N I L F b w t L n r e 5 I P C C O 0 4 z y 2 / u Y v O C B u p l j m P R n y J d S w + j o 3 2 Q z u p m A 0 W x D P p W B a U g H n V W L T C g H g 0 O P t D 8 H n c G I Y r Z A 2 t J 2 p l J 4 3 q 4 z a u p I l 6 Q b 1 C 6 D + I q f d G d e d f w h h P p i r k D m 1 m D f w X O N r P q z 3 a J s / Q A m 5 R D d 3 M 7 g B W s h 7 s 3 A g 9 R K l Z K Y 5 x u P x + F 0 O o X 5 x 5 q K C X Y S o e I b G V o w Z A b a 1 W S m K W G 0 G Y W U 3 / 4 x D K 2 t j o m r g z W q 7 I W V v w V w 8 a 9 j y B 7 m y N w 0 C a E S y 6 m g L y a Q C m U x e b V z w H g x X U L K R 0 L g 6 u m B C Z G K V K t L a U j 0 u X z M c k p S O 5 n 6 X W m 7 o S 6 G K f S 7 a 0 y q 9 r + t 1 h W i c o A H h P + Z 0 H 2 2 z 4 l M H n N N V I j y T y 8 y t d + M e 3 4 t L X j p t b O S i W F W j n S R i b V Q M p l E L p U T / g q T i c F k W l 9 b k 4 Z n + 4 P i t X b w Q q x V a g j c C y G 1 W 4 B z w Q L X g h 1 W j x m h Z c m R Y 0 0 3 d 2 N Y k G n 1 5 q a Y S F i r D h Y o 2 H 3 g Q z q S Q W g r g n I 5 R R q j i G y k i E q p J j Q 0 7 9 U l 1 u t d Z G L o r T r k T j G N Z X B V L 2 e C 8 L H y 9 o B M p v s B j W h Y Y 9 T W + 5 K J l 8 S 7 J 5 C J w e 9 h I 0 L + 4 f o q b o I j 3 3 P + E R P / T / q Q V w D d G u o 5 n P G n c y V o e 5 R a / 7 q v o Y u v 6 J B i V n 0 d L l M d c 6 7 e e W p P A 9 Z M r I m s V v I x d n P k y L e q c B n 8 e 7 G a 6 K V 2 7 S Q i a O W a C E 1 r 9 N 1 h 7 Y 1 v o l j 4 o n d 4 O R F I I k m + S S 2 v g 3 N O C f u o V X x n + 5 R C N h + r a R W 0 z g b 8 j w 4 E I b d i K j r 3 G m L b S T o w F R H Y j O B K G G O X O q u J Z Q T X Q 6 K 3 u p 2 z h c 8 I P m V O w + L 9 w L 5 k o h + 9 p o G P e Z r 8 G Z A s 0 D k 3 5 2 0 d B 8 k o k f D c b i q + K n j u h H p n n P e X O r + C + 8 H 1 u 5 j 8 7 X 8 h a X a e Y M L k 8 3 k Y j U a E H 8 c x + l Z n z h x r J z b 5 j i O 2 n o J r s f 9 C D a 4 e i F 4 U W s P J D V r Y v O K f Y r o I / 5 M w T J o R 4 R P y a 1 X S Z C q l C o e h X b z 9 n y 1 1 X f 7 E T h G O m Z P 9 m + h K B u 6 L / V O m B g X n 7 / E W 2 f F h I h e G q u T v n p + A k 7 E T U 5 M A 6 W 9 e v 4 w Y z F 5 4 S s y 7 y 0 d k k g n 0 i 1 / T l 0 w n Q b 7 w v A j P C i Y M k 4 m 1 D 2 e g R 1 f T w p S T 0 Y t M 8 c 3 c i W R i j C 6 N Y P d + 7 6 h c O + T g h 9 F u x N i 7 M 8 C i E c N v a z H 6 r g 7 u d 0 w Y / 0 A H 1 6 Q B p W Y / v n a k I 6 e P C t V Z + v T 4 O y N Y k B 0 n E y v U 5 0 E m x g x Z I W w G v k r o J N Q 5 a q d h 7 m v X U O A B 2 e i s k f g n k e e N y Z M 5 / G W P C 8 w c k k 3 A d l N t U D C h G I G H Q V h n a f E u W h B + 0 j + 1 J k F k c s 6 d X u r A m s 8 + e r Z R N p z Q y t M S W R P w q T R y W e z c P U A + q o T W 2 G 1 W J s N S j 7 6 T o F C X k Y u 0 9 s S e F n x l P 5 8 v 4 Y v 5 o v B / + P h 6 3 Y / z B H 8 H + 1 c m 7 V N I 2 R c Q z 0 1 D h b N q b M Y 0 i J B z K i u V e / t 6 F C s n E + L W b r e 0 j f S J F G W O T z b v A 6 1 W K x J T w 4 V D J B I J k s J E M P r T l L 9 7 d 7 g Q q s M x T 2 Q a 4 K O 5 s W V i 5 + m l N 8 + G i u 4 m M P P e C C 7 9 d R w b P + 4 1 f 9 O C x X m 6 K W f 2 m l H M n M 3 H 6 Q e e Q M J k 5 z b V r D 2 e x p p 4 G n w 0 X c I V 7 9 n 3 8 l 4 0 P D d C P e 2 N 4 D o f + W + 5 y I 2 d 2 y F z t 3 P L F p t l w A g g m 3 p q l R o L c 4 u w W C w o F o t w X b C R T 1 N A d K N l U n F p g 8 F 7 t k s y d 3 0 I 2 U S u + W x w 8 N 7 a / t 0 S p q + 1 9 p z q j c 7 I Y C F V h M U 9 m I + R D H U n 3 J 4 V b V b w E U K Z b n P 4 e Y H b F n x y w r y u l w H P j V D P g m 8 2 d f D F l S L H r 1 e k i O 3 8 t m D Z Q E j 6 s t B a t A j u B F D M l Z A 5 z J G G 0 U N v M o u F y y h m c y i k W 6 2 N B w G H u Q 2 W s 6 V t p A 5 T 2 P g h g O n r L b O S N e j 0 m 5 3 l 7 / v 3 0 / A s D p b 8 a r H p O / z C p w F v I r e D E 5 d H a J H / n u A Q / s v c 1 6 I V 5 T t H / + l Z w I f x y U w R P Z q l H i F V a M B m O N v x c j J q F S W x h 8 Q b m 7 w X J f t j p a g C a p 0 G U V 8 I n o t 2 0 V s 8 6 o + i k T d A 0 d C h U q H j I X J P v u k V w Y V 2 Z O I Z Y W 4 5 R u w i i / y 0 d m L V S g 3 + + 4 e Y e b 9 z X 4 n J s H H H h 8 X r 0 2 J f K r J W x t R 7 N j q u w a N g a V 8 J 1 q m n D 1 B w R s b x j H / m 6 F m F 1 3 n g Z a 0 Y f u E I x U 7 w S T f w a W 4 w L z T j q A o H B 0 G M j o 3 1 j O o N A t 5 8 T e 1 V o d U b o L H l M D T j E S H z x / + y h b k P x 1 H I F p D c z 6 O Y r E N n 1 p A 5 2 L 1 3 d F K p e y 6 W J 1 L t Y / K a B 8 4 B W y t z Z n i Z 3 L h 3 J i q C D N w X f f 6 z s z e S E W Y 2 X d c X Y x X w e e l R / n 2 V 4 7 n g h S K U y 1 T D t b H + j i m X f X M 0 6 C y H y v l s B o d O V K E y T k o r O i u q t J K r l T p i + z H S U g X M v d t Z y b v 8 z 0 F c + t c t T e S 7 l c f U 9 Z M z 0 j d v 7 2 H + w 8 m n X t m 1 a h 3 h x 2 W M v D W 4 h G c y v S D y 9 A h s d b d 3 u 3 p Z 8 E L 5 U H m y 2 X s h k p E O k 0 P O Z 7 3 x 5 X Q V G o u a / C J J 3 I m s i H M C m 4 1 6 k x Z j S y M i 7 H 0 c O v q d j O W v d + F 9 6 3 T N W C W z a / d h d 7 R v U H A 9 F p O p k j j 5 u 1 j T R 7 J K P A x q + l 7 T Z 3 T J n h o 8 G S R R + P 2 C I e c J a R W 8 I O K J e 4 7 L Y K m 5 R x e W 4 b E M H i R o R 2 a v g q E 3 H C g W C + T b q L C 9 v Y 1 y u U y f f f 4 r R W c B N n 7 a F j 6 S j O k P n V j 9 3 o f V H 7 Y x + + E I d M Y T / B s 6 p J 2 b W S x 8 N n L m I E c v F O t 5 4 R t m 8 w 3 E 8 g r 4 k 2 r s E c n u 7 G r F 5 A 7 e v v C Y 6 3 h j t L 9 F U K v / / u u C a 7 F 4 T K u b r J W X E S + U h m K w T 8 A O a S y n w G S f v n O D I L q S h m V S 2 i h l A n G y 6 u z s r A g q P M 3 m 8 G l Y / H g a 6 q o L / k c B h H e j 4 j X W F u 5 p E w x W r e g F 0 Q 9 s O m 7 9 E M f M D b O o 0 0 r 5 n 3 0 x m Z 1 k 5 r o b O P j N B 4 e + h g l 7 V f S S 5 9 7 u H J 4 2 D r C R y q N u e g U 8 u V P S 8 w I 3 8 H z R z M + z 4 I U j 1 N V R K U N Z 7 j c + K F L b R a R 2 C o j v J F F L a + F a a m 2 I m k x m E X 1 b W 1 0 9 V x + q H d y i r F z O Y + b t S Z S y Z T z + J x / W v y H f K m i B 8 o Q w c D 5 d w N b t f c y 1 t R A r 5 Z 5 t T 4 l J E G + 2 a p 4 j f 2 z 3 l 4 B 4 / D S I 9 z C 9 i n U 6 r 0 Y c 2 X o I + X p z G P E 5 g e d W y U 0 2 X 8 Y 9 K R b X z Y c v B g r k R 6 X 3 C 2 Q B S f + 4 E L Z E i k p + L v 9 b P t S 0 P W t A 6 1 T A O q O H o m q A 0 k o 3 g t Y T b + A m 4 n F h 0 r L k v 3 j 5 k t B Q / H 7 e M O b / 8 v 6 P / B k n / e P u r f z f X E h 6 n t 4 r i b K O 7 K H 0 e j a g x N z H H v p 9 D S 7 P C C 7 / m 0 k s f O G E + w 0 y B y u z S B 6 m x P v k 7 y v G F O K / v p 8 S W P x s S m h R + d / U e + 6 j x 1 w P l i o o k A k W k f Z X 6 H s r y B 0 0 f + c v o p A o C g L L 7 + d / o V A F T j K Z + D F n t x t s B v E 4 U w 6 K / / I / r r X i / 7 K f l A 1 U j 6 4 x 9 + K r N 4 + F 9 + P c p q p 4 z P 8 O 0 t I 1 U 0 G H X C G G U p L + r p F u / r b 1 r 0 L X p f 3 5 S f 8 Y q b 0 s 4 t t J J H d z S J U C G L E W E c g 8 R i V + 9 g 3 z P x o v l I Y a M t f g 1 p R g G W / 5 E N x v 4 v h w A C 4 3 m H Z U R P N I 7 v 5 T z l e h t 0 s B A N O 4 d E q V c g U a r Q b u I Q 9 U p J 3 Y z A v / l j k q n + C W 0 M U E t 2 w e T K A 0 T N I x G b 2 c 8 q S E e V x D W r E G 0 7 A O 0 f U 4 N B o d V F o V 8 g l a F O E Y k p s V x J 4 U E F r z k R 8 T g s V t R q V e O P q + j W U / q r S K L / y 1 W Z B I L 7 O Z m v M r U U 5 U E N 2 I I 0 G L r L i T g N V Q h 3 l U R 8 u v S G a s G k a 5 h r F K p q R d B 6 1 Z g 8 R a S 5 p r s p 0 L c b g 5 / M 2 s b R U / q p T N x b x Z Q s w f F t c 4 U 1 I i T Y K G Z S x / 9 3 q 0 0 0 x 1 m F L k f y m J T C 7 U A h M o G 0 u o r I 8 h X w 3 T u e U Q W U 3 j Y P 0 Q a s 3 g y y q 6 k o e e G 0 + N K K A Y z a C 8 Z U F o J Q T 9 w S Q y s Z c v c V b x H + 6 k O 1 f r H 4 j 3 r X G 6 m Q 3 R H I X B s Q N 2 p q 2 x N O z z R k T X U q j m 6 / B e k / Z o e N S m Y 6 6 t Q y u f S Z M f T C i G W i N F s V g S V w o 1 p O t a W H U 1 I i q 9 n c Q x F 9 s N g n 0 6 D k s 2 C d u 4 G e V c F V q T G v H 1 H G y z B u E r c c + H J C 0 o b t t n n z Q j 8 i R F t h d J 9 F k H h s l n 4 c 5 E 3 E y l E F B D P 1 o R S c L 7 t w J Y + G y U F k 6 B F r Y C o + 9 o k f Y V o f M o y e / S I 0 D f 6 a h l Y H R J C b j R 1 Q T c F 6 S m M n z s r C X t 9 P 0 y Y u t J a C e d M G t q X e d V y p W g M 3 U S p J g s C U I y U l t V K M Z 0 s J K / x Y g u Z + G + Z B b m 4 / G 9 6 t h W C o q p Q 7 r c 9 N 6 q G 8 q A l u 7 D 6 f V Y 3 E f Q M d N s F U D 3 I 0 7 P X b P 9 / y 6 x m 8 a 9 8 s n t q V 8 0 v F A a q l G t C j K x B s p y 4 m t z T T C Z G O 4 l 2 x G Z G B 1 k Y t D 7 S x n J / 2 D t x C 9 U K x K x y v S 6 z q g S l c N y H 0 p e d L H V g t B 0 v R B I t f w t L m F g M q V 3 G o i t p E R 2 t 3 P R h P h a D s v / 7 E d h r w 6 9 U w X H t E V o Q 6 1 N C d u C D g 6 1 J G V z f k l u K c w 5 0 g Q h q B o V 8 q 2 k z 9 d Y j R h 6 x 4 B 0 M A e 1 U w 3 f z 3 H s / 5 x H 8 p c 1 B B 5 l s L 8 c F N k Y 2 V h Z m J n 8 + V x x q 2 3 b v 0 0 d Z M T v 0 y v J n k L i Y E 0 K l M i I s W Z o k o m x r T O i E c q g Q s I i H y s h 3 U z K Z T I l 8 p 1 + l K J B 3 8 8 V 0 Q X S y g E i n a V F 6 q Q / j e R W B Y e P E 2 S O V k Q R p Q w W K A w 2 k x M H d P 1 m + / f h S G 1 X Y Z 1 6 9 j 4 d v z d e G A 3 1 g T W K t M G G U d t g k b 0 6 S W j u n d e O d o k r g 6 N 7 4 c N D 6 H M u 2 O Z 5 A A H 5 A L R K 0 j t 1 8 r l a 8 i T 0 a w r e t 3 t L y 1 y 4 g G K c t E y x j u G 3 r L Q g 8 s R + M v u 8 k h m Y W K / A s a i h R V q A 6 6 K B C F o n 5 a R C N Z M T E w g Z u X A R l W y d N I o R m z f 3 M f X u M P I H S l i n W + b o 0 F v S I v b f j c D z 1 p D w J x 2 m O m m e L F y L Z u E r 6 c y S a Z v a q d C C U 2 P 7 U Q i z V 7 3 C l I z l l N C T u a d 3 6 p A P V W G Z a O 2 D r X 6 9 j w t f S o m 4 x 6 / T 8 e p a 7 i / I x 5 / Z T c E 5 Z 0 W + r B Q l 8 o w 0 W Z N W 0 s K J j S I J O p 0 4 9 q Q v g 4 L d j p E + / R W z 0 Q J K Y R I y V g V y d O 2 8 7 3 R m g R x v p s N C g 8 v 1 f 9 z R i W T p l w k v h I Z y k D 9 j 9 p q O y B R u y 3 D m B M 1 e K C a 7 I 2 G 8 S C q F T k J y M M I 7 O o J C K S 0 K + A 5 2 D o Q W Y z L l S q 3 P H n q z W x p m S G O E 7 i d g G j L A d c E M x 1 W J c N y u m M l U L V b h v 5 N C I i J F u j T N w G I 2 W C Z J n 0 N 4 m T R G s z 9 4 N d 8 Q Z A q u H m L 0 / Q m k d y s w k U v D C z J D 0 r p A m j T w + B C B 3 x J Q q 7 T Y j Z G 2 I z I x H A t m F F M l a I w a E V Z m N F S S P + Y d d S D 6 O C d y A V X h D P l 0 Z I K S D y O T K b 5 e Q H a / S i Z v C a E H O X H M 7 W T i x p n H E 5 C r J B D Y x 2 I y J b f K R 2 R i 4 h V 3 4 + I a O x b 0 4 t g Z / H 1 M p v Y Q e 3 K 7 K N q Z l b M V m N 1 0 T H S P L e O 6 L j K 1 I 9 f s o s T 1 a I y X j U y M F 0 J D f T q e o c V y 9 n B 2 n C S 3 k y R 3 O 1 h 7 y D 4 Y 2 + z F n A I j V 6 S V n k 6 m Y b V 3 E i d b D p O z P k Q S X 6 o D S i d T Y t C b Z t I O g 0 E h + i m c h I N 7 K V i u O B D 8 a Q v z H 0 8 h V f F B H R m l B S 0 t W l 5 k I V q E T r s R B q c e t 3 8 r Y E 5 V w d B V q / C 7 c u k q a h o t a m R G W a r c 4 k v 6 u + D P Z S J e S 8 N w J K x e J 3 O V C F S L Z 6 H 2 F K H I m a C z a C V S 7 t C C n W k J I h m c Q c 4 Z 3 C K L X m + E X l l D 4 G 4 B 4 x 8 Y 4 E t t k j D T w a 6 f b L 6 7 B d 7 8 9 V o 5 9 E e L u r m u 9 5 f 3 M X 5 J 0 n L J P G m 1 Z i I t + 7 r M r W S B t L I v T n 7 e 6 f 5 U O 9 o 1 V H K P 7 t G 4 F Z y D / D I m y P 7 h G u q G N 9 W T T J l y Z w / x 9 t I C u U i x U e 1 c Q P G 1 E m k T I 0 l 8 S c K x A 8 x k 4 h v u i w E G o 0 E E K x 4 f 0 A K m t c D T 3 Z l M D N s M a Z 0 p B U b f t G P o i h 0 O 4 h 2 T q W + 2 A H 1 m 6 H 4 J w 2 Q m m n V 1 L H 4 6 I 1 4 z q o a O y M T g o N 7 Y j J M k t B J 7 v x 5 i d t Y M n 3 V I x E 9 4 4 x T k Z z h M N Q x Z S H M Q m U J P 0 o h l V U i M t 0 o 7 G L Z J M 5 m N J a E t z K Q x D S q n 6 H r E Z S D V U k W Q q V c G C J O J r x d P / W A N o 1 I r M H x V h c h 2 A o b t B d h 1 n W S K r k j X j j d / B Z P o f / E N q R p Y q + d e I N J 3 y G R i / 6 q p q F D e j P U m U / d h 9 Q a 9 z z 4 p k e l l z O N j / G G E 0 p c K + G w q K 5 o v H k c g 8 y u M 6 s 7 R L r w w Z N z d k x a s d l S N f F R y + n 2 3 w g j b z e R Q F 2 D y d J a l 8 y K w K Z J i D 0 i h U O H K S F l o o + 1 m W D g X 6 R + e Z d O H I 3 z t Y H J n y A e r e a o d m e 8 c K F C j t R C 4 N 5 1 Y b P z D A q F s g t t Y w X t T p F 3 E O 9 h f k a R 7 l E j E r 3 k v W 6 E I J 3 F 5 t I L 1 r 3 0 d J L G O S p o 3 e Z i G 7 8 c M l r 8 9 J C K P i 9 I T R m y 1 s 1 + 6 D B Y M 0 Y M 4 x p o m t c 6 s w / C 8 k 8 w v 6 d r w M G 4 Z y m N b F F w I C Y N 0 f Y Z m 3 X S s 0 p H n 4 j n s / Z T G w Z 0 N E f p m M g x d 7 T P M j f 5 k k F q t 2 G a r t 3 s P 2 f B S 4 A 8 x + S 6 l g 3 C 9 5 R x o + P R p S O 1 n o P K Q l m A 7 v 7 l K 4 1 s Z 0 k 5 m E W E S G 6 9 m k u B W q w h G 8 I 2 q V c k E 4 p G k t L 6 M 5 T x S Q X K U u R 1 y H / D f y F K Y 9 6 B i v y Q w 9 q 4 R J Y V O a C c Z 7 C / w n h A j S Z L b 3 h y + z e F 1 j g j G 1 n J w L Z n g + z W I q b e l L P T I o w w 8 V 5 v O V z v o O 9 l 8 L W g M y K 0 m Y V i 0 o U K a V 1 H U k m a q k k / X q c F k x F Z K c F 1 s a U g G T y + s k V 9 W 3 M + h T j 4 p h 7 t T k R K s k 2 R m u k z k X 9 W x c z u C i T f c C P m T m L v m l e q 6 6 B h S 4 b R o D H o S I s s p O O f N 9 D 1 V H K 5 m w B 0 G p j 5 w d t S O l b N V 0 e m 2 F 4 4 H J R i s o d p 9 s p c F v 5 u G 4 p S S v y w W 8 I E 1 h p F 3 H Y J M 8 g W L 5 5 R H m e Z s m x 9 H t u m s 9 k K d f K L q A U n m t n v i n L M I h 5 0 3 W n V u F Q w 6 o 9 j A T G y U k P H n o d Y o U N h M w E k L n v 0 a N R H j J P C G p w y L v o 7 p G z Y E f 8 s K M v F + U G K t I D r K M p k 4 B J + P l q A r 5 s k E L W K T v l c z Z R E z r T Q a S X s x m f b u S P 0 s l K S g e 0 p j O h + z 1 w g V m X l D 7 z n h M H K p S B Z j 7 + u O y B R d z q D W n L w R I Q 3 H a P R Y + 1 n S J o p a D f Y Z I 5 x L B i K 1 G b M 3 X H B P O s X e l M F M J q T R j q T W i n E y 2 W Q y x f a S p 5 K J 4 b l k Q 2 I 7 L 0 z Q q f f d m P n I L c i 0 f S c k I n Y M j h y e h O P m a j f F X g 7 8 L o T 6 Z L a I O b e 0 H 8 S L R A b f N 4 b T V D 9 K 1 p R t 8 3 Z k + 0 T 6 B B S k d S q 9 J R + b K + V y C V q D R i w k x 4 K O p L J R b A g P X b E d Z S 3 0 2 4 e S w c 0 3 G d x + L L V V R m Q 1 g c n 3 7 Z I J q V L A Q Z / N H W U Z T G K j m x a p U 0 f f q c f w u A E W I p 5 R S 3 5 M s Z X B M P m h G c m D p G h k K W u / X n B e 1 I t r k z / Q Y H j W i d 0 f W x M 6 3 J c s K B w q i N B F s b / G M F k 6 b 6 n / s R + V T A M 6 / c m 3 2 n N B h Q l H l c j V 1 H x 0 T K G V 3 i Z k L 1 Q L 0 v 1 t x + y H X u w k y S 9 c D 0 O l 6 z 5 J O Z o b v C c N Y O h E L y n z 4 u O 5 E 4 q 1 U n o 7 j s T m 0 6 e R 2 J s L + j h Y q I V J u 1 X r v V t t 1 a p V s Z 9 B 6 1 6 g m C 4 j u p 7 s 2 h B 2 v n G y F G b 7 v 0 R / y / t L t j k t k m H y g Y i M y Z 3 u e U 6 p z c 6 w P W s 0 H n X K s M 9 2 m m n c l V Y m 9 U m I P s r B P q c Q q U r T H 9 s Q 5 Q h L E 9 l i i Q g t a T 7 u d Z 7 2 p Z H b U + H g c R i h e 6 R B R 2 f g H G C D V G s 1 Y e d O i 0 D r N 7 d x + R + 7 o 3 / 9 o D X 0 N k H n y c / 0 z H l 6 0 m P I U h P C b O S d z h m p v r h a + J 8 v I 8 6 V U E w e / v l y P o / P Z 3 J 4 G 5 I 0 d S 8 6 4 J h / u q j N b / u 6 r t C 1 7 N + y U F s a q s C z 5 E A 6 0 N 0 S j D V I d r 2 C F J l 6 n E q j 0 a t 6 T k E v t t V h M d j 8 Y K m f 3 y f p T 4 4 y L / r c Y R X D b 9 h F V E s N y U 9 y z t m w E 1 U L Y o U e p Z D x N W C b 7 9 a W b N 6 m C k q o 6 f v b w V 1 n N 7 8 P o R A / O a t a a 9 M g u Z 0 7 C o C 4 y F T j R i 8 M Z Z t m Y J N r + K o L D V 0 a m W g N 3 n e U o g S G v z e Q W G 2 + q 4 V A U h I 2 n M y g J J P Q O c u h b / I R 1 9 J Y v N F / j n A v 8 F 5 U P 3 A v + 5 3 7 3 b O r U r 4 s G j 3 a E Y y e c Q D f i 4 R z C U q 4 L W u 4 O O S C q m 5 A M V E U o e t B k C U H n 8 n B y Z + 9 w L 8 b Q I A L J H f z s E 9 3 f m 9 o J Y L h C 6 3 I F E + y 0 M R y M H k 1 w j T r B U 6 2 Z X O H n e x 2 s C S V / + Z g 7 R A j S 8 P I V x Q w t p E 9 H q 3 C 2 a f t V 5 J 8 K c 4 s 6 I X o I 7 q G V 5 t P T k B s J Q e e 3 u 6 5 K h 1 b c O U Q G r U N n o W W s I r s R u G Z d o u A D L 9 X J n F 2 j 8 z t P g o n v s 5 p V G Q K 7 2 Z J + 6 Z R I + d 2 / q N W e 7 P z A F + l O r e d b s 7 l Y k T W s i T g J J O 3 P T C x G l Z 3 R V Z f F j y z h n J Z 1 m E z 7 U G j M K J B / k z V c i y / r g 8 O 0 y q Y y R w 6 T q b 2 y A 7 v 4 g 8 K J l O 4 L W y c O C w j 6 1 4 R P R Z k c M 8 K 6 6 R e E K N Y a i A X z p P k L y D 2 J I / w w y w y / h L 5 A u R v 2 D o v S 2 a / 2 E F A J t P 2 7 V A H m R h M p t h q t 6 Z k s K n Y D 3 V 3 H c n 9 9 N F + j 4 z E a q f m c l 0 0 o V Q p I p V X 4 I C v 3 / Q I q t m W i e l / F E L d K T W G i T 7 J Q k l a Q 8 5 t r A 8 p k d j o N o 1 T u x z t I z P W l 4 F j 2 o z p d + k z 8 5 1 m 6 3 m A 7 2 S 6 1 C I J m 9 G e J T P W I 8 3 E y i a 4 0 e n L S i b G M x F q z v s 3 2 E 0 + 8 T i 6 m g T X 7 t m I I P I y W z n U C F t 4 u b m R y i N O 5 F H 9 n I F 9 H J x 6 I g c q G M W T g h E 9 4 J g y i m h X l B Z i 1 v g b l G p u m t k i V H v P C j 0 5 y Z z F X a 9 V 4 b h k h I 0 c f N 6 Q H X r D A p N H 0 n T p b V q I d O D t 5 S S M / c d B K L S d T j i n 9 D A 4 R S m x 3 p k W x Y m o 3 U 5 3 C 0 M j S g S C P C q H Z 0 3 x t U y T p i f f 6 E K 3 R q t O e 2 E z N l B d j Y r + d U p l l T R M l U y 8 D M a v e I + u K 5 8 L 5 z r y P 9 4 e 4 M C K b b r 1 e Z z 9 n t o j j U e n w U P c 7 F N S U I X N W 4 1 2 M K H Y j p T / 5 P n A f B 2 1 l R w S O e k 6 s L / H a J / K 8 v W G v m 9 f k Z c F A x G K i c M / m l I R w / Y H e E e R x m z 2 A R p F s u 0 3 r s K d v A H P p V a O l n x J L g 5 X R G v f S 8 2 N V O 4 T Y O s T Y G C Y 2 v Z 0 G B z 9 O x 5 O P Q l x 8 n c a 2 0 l k R + + i 1 i g f 9 T S X c b z s m 2 8 y a y Q 2 K 9 s 3 j h m R R 1 l Y y Y 0 o J D u 1 x M a t b V j n x z F 8 R W p K m f S R V q Q / l S c L M h y L W l H b J M N 5 4 f T + 5 z P N D A P m n d 6 u E V k T x 8 E m M G 8 / M C b e d 5 B W T c M y r S V z T Q 2 L 2 4 J C u q X h O M r I 0 F r I v O W N I Q J r r M 2 7 2 y L U z p n f t k k T E a p b s K l t r W j k I D h 8 G I N t Q i J k P 2 z e D K K i s 8 B h a u B R U H M 0 Z p U H B n A S M E P 2 j V 9 m n E o o p b K C a e s N T B q v 4 / q l P J l p Y S S H f 4 J i P g y F v g L 7 w i N E 7 T d R r v U 2 d U 4 D a 6 V 9 c o 6 z 5 c 5 D i Z A Z F s j + A l / y F p l R p 0 9 H 5 / o j n u S X n 3 7 Q f I V L O N R I 5 j u n Y x w 0 S z I i T 9 L C j N N a W q Y c B w 4 Y s c 3 U k Z + S T n Q O k l 6 4 P i v K S x R l i W h 2 j q D 1 E K r u i 1 J k j U f i J N a K p 2 Y K 6 C 1 6 x P c l x 5 0 T a X v h u D 8 5 9 r Y F 1 Z h O l K Y w e J r i 9 s 1 W B F A G n y e X Z T D U p W E o t a 1 r r T V 2 B 4 v G l r j i b 3 D o m s W d v Z A 6 T I t S l 8 X P x k V x I u N q s z H M c k j 6 O w M J u p e 1 s e V x n E i o U e c 9 f D g d E Y / Z j 1 C r D I J c a m W 3 9 A z m f m s + G h y s f F g r 8 T Q K k e l A S D Y b + H s u G 1 G p F 2 k 1 N J A Z f Y D 4 W h 7 5 c A m b h 7 8 i k 0 w i X 0 x h N 3 U T u + m b 5 A e V 6 f 0 2 B L P 3 x d + 2 I 1 K K o U S a V c 5 k H r G R i b S W o / d L C 9 4 + 0 w r 3 s r D m w Y O c K 8 f Y + M G P k X m v e C y D Q + A L n o q Y c T s I G h W V 0 F B c b s K h 9 3 5 g U 9 g x Z o P / X l x k p Q 8 K 6 4 w K c c W K K D F h T H / U L E A 8 R u D U n r R t o X V n O s z P Y r b T b 2 N w t 9 q N 2 7 v N Z y e D B Y Z 9 8 g T t R F 9 V N p l F 9 H C K t C u P H + X g E O d T 8 i H y U X 4 t y N R b i L x s 6 C K U R l X A 4 s h 3 I v x 9 0 X 0 J B r V k y t U q r R O u 1 i X p z L / z G J b E Y y b a S a D 1 1 I X j b g U v A p 1 L W k x M F E a t L k m x 1 M h 9 h P V 3 o T b k E V M + R r j 8 C J r g D B p 5 M j v 1 D 7 E T v Q 1 / v D v U a z T k S A M S 2 W s Z 0 e I r 9 C Q K y 0 y n R M 0 0 1 4 6 e z L 7 9 n 1 M 4 X M 2 J g r 6 F T z p 7 j T P U T Z u / l O q h l n r A N C Z p R A 4 r c 9 4 i n 2 N i u 0 e I v 8 Z 5 f w o U c 6 e P r 2 l H a r c M r / l N U W L C G 9 a c 5 b D x b e h o f 4 t 9 q 8 D j i E h 5 S q w X M X q h U 0 B 4 L p t 7 m t V a x W D d Z 1 0 L N t H C + T g S w T i Z l 7 u w D V l F R 1 s u E W G f j 2 d Q G Y p Z e B N x j F k r + I 4 n G T b / 5 l X A U d h c o a h h d v h r 8 e K o 6 R o 5 i 5 0 b d Y n N A h z z k u R m y S K b H 1 s x D e Z c F V G K I L K n e 4 A D E o c Z d U f x I E f 5 2 g M T v M h K Q 1 E U 6 / v N V 0 5 G I 2 a B w t X S E v m i i 2 5 Y H I o + x 1 D e H M X 4 n B d 6 s w G F U h l 6 j V p s + j K 4 4 C 4 f L 4 k K 0 v R + H i a P D q p m d W k 7 e N 2 x E G B S 5 J M F 5 I M 1 e J q l I b 2 Q 4 J z C O e n 3 H G x U t 6 8 7 + q z E T h a O W c m 0 Z M 3 H + 1 U P / 2 k L b / y b O f H a I I i v F k R X J Z V e K u e v V e q i J k p N Z l 4 4 u o k h 9 3 z z n f 2 R W C 3 D c a F T y H B 7 6 c t / n e 3 Q Z o O A 1 w E H F j g 4 x V j 9 6 g A X / i L 1 s o i v 5 k V L b N 4 v 4 / J + D o 9 3 4 m z f 9 S J C 9 V / + t / / D / 8 w P Z o e / o Y s n L c Z C N Q 6 r T r K j y 7 U c V E o t s g e 8 v y S Z e v I 1 Z m K 5 m q l C 7 d E 5 N p 3 a n z P 5 O E T O f 5 Z P F p H Y J 4 e f T L 1 6 2 g S F r o q D j A Z 5 0 x 1 U G w O m u h Q 1 U F g 7 J b l G z Q V 3 9 K C s I b 9 C D 6 W p M w p n d J L p Z R s T k l t L Z I r Q V x n U d S H R O a B Q T e n J F y B / w K o R W e O h X 5 M o F 0 i a O i T b n g M Y W Z 8 C 4 Z U Q U o k k P D N u V M s V F B I l V O I a 5 J K p o / c y 0 s E M Y k a n C K w w + J r x + Z c r X F m r h o m u h 8 G h R T J e h d 6 g F H 4 Z j + f J R W s w 0 e s c G c w n 8 m K 2 r 0 r X r Q E Y y c 0 q H I s 6 5 L R 6 2 N 1 q k U u o t 2 l R i B U R X Q E c 1 g k c + N d g c 0 u J v / V G B b 4 f i Y B V F X S O 1 m d y p 1 r n u E 0 I i u K B G p l y G Y V 4 F O H 1 N F L h O F w T 0 t + v 3 9 5 C I a i H i q 4 t p 3 O F H + b o / A v k D p T E f + t 5 0 p L h E D x e S R h z A e f o A m l A + l x u j W Y Z J a I 3 h x / c 3 d O K D f v O j I j 2 x y 8 n + m 7 s c j T P r I + Q K f e x e M 4 1 R p a R 3 u k l s n T t h f R e n n y H O p l q k r / S S r X h 9 7 c u Y C B 7 T 3 Q F G h S N i B U K T 3 8 C G n f f P A p Q 2 A 7 f Q W M i B K d + R j x n c N J m k Q i h I 3 I l 1 0 s w L Z l R K C t F + 6 3 j i D 7 O w 0 A L g / 0 9 T o b d / j E M 2 4 g G J r d J l J r z / h C H o b m l l 8 Z A C 9 t E p C S i p s l v k / M A j 0 P W 8 u U c L U 5 6 P 0 t 1 3 t d K h T N i C N v c B 8 f q l O g Y L F N q U V B 4 E n K V C E w a K Z X n 8 d f L u P L l J f F Y x t Z P u / T Z 0 + L y R 5 d z c F 8 2 C Z O v X R M l d 6 u w T 3 d q j 4 g v C q V 7 W O z l M U F a 9 1 F C h T Q j N 1 J S a X m z v o I S m d g G t R O b U Q 3 m m 3 m c x 8 F l M D e 3 2 / 3 x z s 9 8 G d F b 9 B E S 2 T m o F N J F 5 W x v u Q p W x m E z u 7 l a r K G S K o o Q L l f Q s h 2 f S V a R a 1 p u n I x a H L O L / D m + C W y S 5 P b J L D j W I q p S O 5 v v Y M j L / o 1 8 E z p v R m 7 y A b K / O m A N v g + l v t p B J g a b e 5 m S B p l I H q q x m r D v j 5 M p v l p E Z K U I 9 x U 6 9 5 T k 9 2 z d J W k + Y o Z 7 w Y l y v i L I x O A w t I U k M y 9 4 J l d 8 k 7 Q w k Y n F B p d 8 H A e v R y 7 x i N f 0 I u L I I f 3 1 W z u w D V s w + c 4 w N m 9 1 N q f k Y + D P 5 u s X I S J w c x k Z o W Z Z P E M m E 2 9 a 6 y A 9 Z v L K q M u J x P T 9 T K b N b 6 I d Z G J o S F g w a d r h m X I L M n F A g T M r 2 l E i f 3 O L j p f J x F A q N H i 4 L 5 l 5 0 a z 0 G p v 9 x / G r / 2 T h 8 D K i r 4 a y G A J 4 b 8 J O 1 1 0 p p C i b I r T s 6 e J V 6 K Y o Y B n W k g r v 1 F j c i I T j F X m 7 C c M W a X F K R X Z k 4 9 M 9 E 8 R s 2 2 u S J V 2 V 7 G 7 Z 2 Z f B G q t c K 6 F W 8 0 C t 7 q z e Z T Q i D t J Q C c T S i 3 B Z 1 0 V Q Z O P 7 A z h m N E g F S 1 A u 7 d B n 0 z E V p j B e c o o 9 l + P I p w o o K n W w k a k l + 1 M y u K 6 o R O f H l b T s + + z d T s P L E y 3 o 8 L V t Q w A 4 x Y d N R B n F F P l n z U k f j C w t b F 6 v 2 Q i Z u C R Y u O K W w 8 S 8 o c m a o V x T Q l W t 4 P B J D q Z L T n L e Z V I 3 k D h I i b l T M j i s L / s m y Y 0 K G u Y s k n t l z H w w T L 9 T i V 6 D 7 d j + I Y X Z T 1 o V t O 1 l 6 9 V C l Y 6 t h O R + B a p L b p F p L l 6 n e x H z H W J 4 d k g k N O t d i q O y f A Z r l R o J U K O r 9 d q B P 4 u R i e 7 N Y O 4 J w Y K K p 7 3 z / W 9 v r c 2 a i T + r E 8 e f v 3 z o S S i V s o z p o e + O I n e c B e A r 3 q M L Y K U F E c O U 5 T o t k t Y i Y r D d b n C 1 f A h 5 e B d / O F 8 m 2 a F v R z 5 a g N F 9 + q Y n 4 y D 3 Q J g R 7 f B o L k N d N u F g P Q n n h A F W b 3 e A Y D f 9 I 0 a 0 H y G a I j + u W C T n n R d M C i N X n N A a W e K 3 2 n K 1 g 3 2 m 1 Y h e N K 5 v 5 N I w O 6 U F w 4 1 b 2 g X J 5 s 0 D z N 9 o S m P S N O 5 m O L 4 X m E B x f w q h J 0 l M f z Q E k 9 0 o R v T w V J F g l I Q L X W c X 8 Y d 9 o W R 1 F 5 b G x B H R h U n Y t j F 9 + C B N J r S O f D 6 d + N x E M A n H K A m Z t m v 8 5 J / 2 R A d b G Q 2 S B u k d J l M Z 2 j m e i h + B V m l B M l R C q m H A m J X 8 R P K V o 2 S m L / 2 l F Q 1 M 7 t A 5 j 0 k p W 4 z o W h L u J T t 2 7 8 R J U 2 t h d n W T y Z 9 + i H L 5 H Y Q y S l G C z z 7 1 u x M l 0 b S G M 2 j 6 4 + U m V Q e h l I o a Z p q R P g Y T K r K S g O e i F D r n U P b x 8 L j / o Z 8 W J 2 k R Z Y t M j N u 7 U h o J h 9 / 7 g d N V 2 H G f d X X a 2 G w e t A c 1 e M H 4 f o 6 J c g f 9 t X 1 o 9 u b g n D a j H C P z q l K A b V a S l t z L z 0 i L s 9 2 8 5 2 O 2 R d 6 G e s w s S i k y s S w s b Q u A N Q x / f r u G Y t / i s d a N G Z K o U 8 4 K t p d T G J 8 y I k 8 a 2 D 7 T T V r f n R Q M t h q G L k r O O 9 f 5 s H n U f g 7 H w W Y g H w 9 L 7 1 E D O f c h L e J W D V z Z D K x T B q x / c w D t G x M Y c 9 Q 6 0 n N k C E c / S 9 q Q C C V j 5 8 4 h F M Y a 7 M N m + r E i 5 o / D O c 4 k k y 4 I Z 8 N b p l o X J 1 H d R j 2 l g 8 o 4 c d T 5 i J O A O U u f g y H H E V v P w D F L A m w l j D I 5 x a 4 Z J 2 m g u g g w X J 9 p Z Z Q w a Y J J F U L k F v Q y 9 U 7 G K 0 Q o T i 9 q x 5 G G I r N t P / s D 8 m Q 6 F c p O v D P m R W w 5 j 6 T h C X Y r n 4 r 3 9 A I X 1 n F p x K f z v U n l T 6 i P T A 0 Z Y b o J 3 J J Z x v q 3 + 1 j 8 v H f m M 9 9 8 L r t u X 1 T H s Z 3 8 G a O N N 1 E z 6 c W w t u N m k D 8 Q w 8 R Y a 8 + F h 1 g f m o d x e U T a h F 3 + j / u 4 9 I / S 9 3 N e Y H K 9 Q o u E f K e 2 E n R e s J E H S n j e b K 2 e k 7 Y R Z G R I O y l p A e 3 d X s P F z x f I l 8 q S B q 2 J s p B o j s w z d R n + x w e Y e a d z P y w f 0 M D Y H E x X y V d 7 N r m J 7 C T g n r Y j s B w U n Z 4 0 e j V 0 T j U y Y R J A R L Z o Z Q V u z U W h i e / 4 D L j e 1 p g / n y j Q d z Q k 3 5 H A A k c k / V a V q D W K S J H 5 r 1 J r M P d p K 9 2 M t Q 7 P m 2 I t 5 2 v O p v p y s d g j 8 H A a X g F C c f l F N L N E f k y R b O h O T c O O 9 U g 8 C u W Q D h X D r 1 B G F m C o a M m 0 s W D b d x c 7 p f 6 E Y p y k o V Z u B 3 H x o 9 a E P 8 5 m k P P 5 + E b v P Q h i + u 3 e Z J J N y s B 6 E W O L n c f M G o K L 1 x j p 7 T r 8 R j 0 u e 8 v I Z 8 j 2 P z Z 7 K R p L w u W Q Q s Y N p V L M q J L 9 v N W v / b j w Z f f m b j u 4 R x 0 n 4 X L u H m d r i P J x g h z 5 5 K 5 J c h / x P R I g O i I Z m 3 j y e X K m g W v R B t + D f U y 9 2 T p X j g n I m n b z B z I r P 2 n 1 J U + u l 2 F f l P w 0 D j 7 0 K p f h D V 3 O 7 9 s h A T L T F C A H q 4 d I x 1 N Y u r 4 o S B K I P Y Q l P w e 1 1 0 r C h o 6 H D 5 O + s 5 Q v 9 Z x l x d p 8 8 8 c d u O e d q C a V G K L z b Q d 9 p D j u d s 3 M y c o 8 1 G 1 w v E I a S s a U 5 3 s i V w l T 1 o 8 R z 6 n p I j X g M N D b F A W R d K p T W U h r l X H 3 Q Q N 5 U / / G h T I 4 o Z O n 0 j F k g v E O + b u T Z U Q f h U X j k F w t i 4 s f j o t 6 m Z 0 f Y 5 i 5 T l r j l G v L N 4 9 L H I 4 3 J W k 3 G b l p v 3 1 e u q G r 3 0 d w 4 d P O 6 t B Y L A W r 0 Y j 9 v F G Y X 1 + 2 C Q D u O t t e v 9 M O b r S Z P + A e 4 k T s R e n 7 N 2 / 5 M X 9 d I i D 7 D U w o D s W 3 J / 3 G l w t Q G K q o k 1 k k R w h 5 c d c b S q G V j o I 5 x w I 1 a z d 3 x A w q 1 o a V Q g U a Q 2 u R 8 t 9 n t m u w z q m R r 0 V h U L q w c W c T c + 9 P I / Q w i d G 3 n P R 3 0 n n w e / k z e P J F n T R t Z l u J b b U O r s w 2 z B f z S N + 3 k t Z r i N y 7 4 w i s H G D s o k T s 7 E E B 5 p H T / d + D l E p M S h k c L z e h e l r 5 v s i n Q l M d 5 h 4 L X 8 C s j y F S / A 1 b 8 R g O c g / x J L J O h L A P R C Y G k 0 m W t l + t G / A o q M V H 0 y U h F a f e 4 a Y e L l y 5 M S X M N 7 b f Z z 6 W y M S t h U 8 C f 2 a k l k P 0 c Q H 7 q 1 I Z C a P d M W / P p m 4 0 B w i 0 I 7 i V R E O j w f Y x M o U 2 I n 3 J x J 1 a x b Q P + h 6 Z T A w m 0 8 b X U u 4 j b 1 r y 8 c l d V z n 4 I Q Y I 6 G p w k B 8 m k 4 m x 8 9 O B q J 7 l i B g j n l N 1 R T 2 X b k h h f 9 Y e T K b 2 2 i k m i N Z D / u F B H i q F B n t 3 4 1 j 8 a A F V k P a + 5 s H 2 r R i i q R 1 E S R v K / l S p m k K x R s / V F Z g M C k E m l / o i v I t O Q a a d u 6 2 w f b V S x e r f g 0 d k Y o G l J 6 3 I 0 d 9 2 c I D l e O T u + F T 5 V x 0 9 N R T j u D + 1 F f p r 8 9 H Z w c m k I 1 b e w 1 A 2 G y h K Y C n J 9 T p s C o 1 Y K 1 i P 6 K B e 9 m H p y x F h P r Q T o x 8 2 v z / E / K e d 0 9 b b T T 5 u O m + b V W P f l 8 F 4 s + Z H R m A 5 g g o t 5 A 2 n F 0 t D 9 a O w r v 9 B C B N v d u a 8 y e D E W u d S k w x 8 5 X o c 4 9 7 P a U y + 3 4 r 2 s a / H 2 w 3 G Z h S 0 v b u t Q I / P O Z 6 a J Y O n a A Q f J c l 0 V Y v S f z k 6 K f d V 5 + 9 R 6 8 j X U e d F B K 8 d a 9 8 E s f S F Z G K z p u I E X 6 1 N D b X J B K 2 q C t / t H K a v k 4 a q F 6 B R G h D e j i B Z I B / 2 8 j X x N w y + Z 2 Q f 0 7 1 R I b l V g m 1 O 1 3 U J g k k 1 9 u i 6 M v F K p G n 5 X g 6 O A W 7 6 C 4 y + h J K h 1 5 A k q 3 T a y m c B O + a f z U k O r 7 g Z b S j U 4 r i 1 1 V k q w C b h 5 h 0 y n T 4 8 2 X e R I Y e t I 8 t x O O d t i G 9 l 4 V q w I J Q j P 0 + b x z I R w B C j R W a q o F 7 Q Y e E L T h m q w v 8 b + W f v T u D v D 9 K Y y h W x e E M i Z Y X 7 e t M 9 5 d q h 4 2 j v o c f 9 / s z D n f 5 Y O 9 a / P s T i l 0 2 i H 5 M O v J h 5 w B j q S t R L Z A 4 p a q g V t P C + 2 9 J 2 J 2 W f y E j u k p 8 0 b s S T v + 3 B Z n d h 6 i M r 4 i t F 2 C 9 o S D t y J 1 l e + P y 9 r e 8 + e J i F 2 W K G p W 2 f e + d n P y p Z H a x X 0 9 B b d H D o J 0 U S s d n s x u F B E O o r P g z r L 0 O v l o Q E a 1 s O 3 n C P d N t o J 2 l l P C A r 5 M 1 R K b D z 0 p Z m n E 0 S C J x K q G c F 5 / p d G 5 c m 7 D H k z T 6 W X v z K d 5 u d d j g H B G b q + x i a 6 f R 1 + o E X J w c v p t 5 q E Z M j b P V 8 E Y H f 8 v C M 2 8 l M y k G j M 9 B C q I i 2 X G U y L X / w m a H b e k K + o Y W + 0 0 B L T o 2 x 9 7 R C A x j t n U 4 + Z z L I 5 R 4 M P o f 8 Z o 4 0 Q n c w o B 2 h X 0 v w v t 3 t 3 P c C l + r H 1 7 J w L p j E f g 8 P b + 4 V L m 9 H Z C u P s s u C M b u k y b Z 3 f 4 U y P g S T 3 g r P p d b x 1 h s 1 1 M k A 5 L 6 2 p R B Z A c M Z o Y G y 5 U N S N i M i f L / B G R M a M v t G n b B 4 9 W I w A S O y n G a F B K N X D b O 7 d b 6 l f B n 7 v 0 U x N G u l a 6 2 H Z U q J c l 0 l h A C b z z y S 9 O 3 x C r 7 d H O z 8 X 0 i 8 i I R i T D l q U P I 0 B 0 M d 9 / Z P T z d h L c V R P j l i 1 h 7 x 6 o X N 7 2 N k 9 r m w / T N J U 1 q M + W I D Z p M S 4 1 e H B G E / a 4 b t u W H l z z 6 6 w W 0 X 6 m 1 V F I 5 5 s w g o V M k f u / D J h e Z v J M R W a Z F d 4 N J 0 l v b S 8 X B B n 9 a i F d P + u C f G 7 r 0 g + T U K u C Y c C D z g L q p a O L w O / P L / 3 c e 7 / 6 5 l L g 0 K k Y U + 0 7 1 Z K i N C J m 0 9 n s B w W 3 u w Q j V J G s Q G f / Y u C v c 8 s L t t d B 3 y a O Q N U F / y Y M T e Q N H f g G W 6 + Q d t e P K 3 A K 7 8 d R y x A G n 5 M T u K 1 T Q M 6 t 5 t l V O l f U T u q m C 8 O i 7 M + H a z n N P N T M 1 Y B g d Y f g u c f q 9 f a L y o h D o r P p g q I X D L R / Y 9 S d W 6 A Y 0 J L z z a A u J 7 C b h n H K K 6 t Z A p w G i V J O b m d 1 F o 3 W Z 4 l 7 T Y / z W I y b e 8 R C w 1 7 u x K t T Z d f Q r o Q v E r 3 m w c q k y C y E 5 + 3 q d j 2 H 8 S w v j l T t 8 p F y l A 7 9 D i c P s Q I / M j I l U q s Z V C X U 8 + 4 Q 7 I b D R D q + 9 e O K w 5 o 4 8 r S K e j U N N h T l 1 r b Q / 0 Q j 6 d P z q f z E E W l p H e h F o L a 8 j f q 4 g B A U X S p n I G B 4 O t g H B + B a q o B + 5 J D z K + C m k + w D 6 n E T O C u e y 8 U M 0 h m b P h 3 / 6 v P 4 i / + e / / 7 Q z + i / e G k O a W 1 j B C 7 1 Q g G M p C r y z T + Q 7 D F / 0 V U + 6 3 x X s Z c j k G N 9 B h K 4 P 3 9 h 6 H N G J a h w w v + a 8 h I v 0 r g T O S 6 o U k F P t d n 8 6 1 k m d l M / E 4 k j k 6 3 0 A Z P x X S + B / / 3 w 3 x 2 v / 5 m Q O u 9 6 6 I L O e + 1 4 J + w b 7 8 p Q q P 2 N Q f Z U 6 v f R U k c 0 e N 1 G E J G o U J 2 f w h m T Q u j F 7 s H E t Z P N B C 3 9 z 4 P Q m H D + M Y f k P K n u A s c q u H W 2 b 1 V r U c 3 W z v B R 5 5 S P 7 a G 9 3 + C T v 8 o 3 Y p e M K + z M b N A O Y + n U C R L k b o Q R F D l 7 U I b g b E 8 d e J F G N v z M K 3 + i u M C j c 8 E 0 N I b J O f Z D P h X / / 7 x + I z b A Y N / v f / 7 k M c b B 3 i k k d J J p u V / M g 8 H s G N s d g G E b I C o 9 Y D j b U E v Y e s D M / w K 1 O u P h B e B U I x e I 3 z u X y + U O h r 7 v G m o V 1 T x H / 1 v y 1 j K y 6 F k f / 9 f 3 4 F I W v / u a z X x k q i R m n 3 V h r D 7 1 p R 2 M u L w s n 1 W 5 t Y u r 4 g O g H J i b S 8 x 9 W r 8 1 B s L Y m Y w 4 3 F o c 4 s j + P g f t 7 t w Y 1 y o Y L g W g D T b 0 1 3 J A r 3 2 + 9 i 0 6 u 4 b Y B 9 U f J n H p K j z 1 H R q 6 N S k C c b y 4 o 8 u n h x C w 7 d L A L Z R 1 A 3 r i H 3 Z J + 0 e 5 r u L h F G O w 8 j m W G b q R R U f i 2 Z w Q b k N i p 4 s L 0 B 7 V A N V 6 9 c g d 2 k x k F i G a O O y + J z G b G t B F x z D p S K d Z T I 9 2 I / S 7 4 N X 2 3 o 8 O l s g Q Q f + U 1 V u u 4 K o / j d d 1 u v I N F e F U L J m P d U R I L q a c h V o v h p e 0 z 0 B u y H z 8 m X 2 r 8 d x 8 g 1 M t O M k p k W z P 4 K a / J t N N Q 5 M U U x v p a C a 0 m K a v Y i V H i F / I w l Z 2 f 1 b R 9 E V 7 J w X + w 2 3 X i P h 4 v x K o o q m Z g m H J B m W f i y m f 7 E d 6 O 5 c g M / V z D 2 v g a l Q g G J j R x 0 L g 1 S e h e G N R l h 7 r V n o v N 5 q J Q 6 a H E V B w 9 9 8 I 4 7 R W i 9 Z k y j t u 9 B y q 6 C S n M X m u 0 l m E a V y I f p i 1 x x G N V u s R v J l Q J q s 4 K I r U R 0 v Q 7 T Q h x u + 5 T Y z J 2 8 N i 7 M 5 p / 3 d M L M e 5 O E k s f U u W z C W S W G z P V X T 3 u 9 a o R i n J S + 1 A 7 e N O 4 H 9 j s K 9 4 N Y + K J T e 3 G f B e u 0 B t W E C c l Q F J p 5 6 1 G V b f h x U g x f 4 0 U e W y n C N q O G 2 q D G + o M s F t / s H z S Q k d h J w T F j E 1 k T c j v p t U P y g Y Z b G 6 K h a A V D D t V R A K Y d 7 J f k f j u E 1 l 7 G + J U R + B + G y L R T Q k U m 8 c z 1 Y f o b i X n x 4 j b k r l N O 5 U W y m b U o 7 l V R Q x G p w g H s P F u 4 N k 1 / 5 4 N a x V M M n S K N i I e v 5 W t x m D R u 4 r D 0 W d w 1 y X B t H 8 P G y w i t x Z A N 1 e C Y V Z O P V R N l I r 2 O s z 0 A w R b t l 3 M F V B t S N 6 v t u P q s a / L F w q t I K C 5 b 4 I R Z e Y I H I 5 t M w W y 3 I l P k 5 p k K o T G e N N t S H Q e b j K y d G u y n t C 0 I L j O X Q 9 + R J 0 l 4 L t v F J i x n A H A 5 O x c K p n 3 c I J I W c b N 0 g Z E + z M N 6 r O C y H c V 6 n I w k E 3 L 7 V V R H 9 0 Q G Q j v 4 H s l O e / a 3 C D z v u s n 8 I 7 + u G S b n Z G R + j 5 x c W 8 6 W o W 0 O q 5 b B x 8 m 1 V y n D C k b N 1 + j 9 D V r E J Q T u J 1 H J A C a v C m q d A g 7 y m 7 L 0 P q V R J 2 q p O H d Q r 3 d A P 1 F A c r V 2 d P 4 y o Z J l H y z K c f j u H 9 C J m D D 7 S W c 2 T G A l g m J U g b l P 3 L j j 0 4 k I L G s v 9 n H 5 u H m o W / 1 h E I t f t g T X y z h 8 u g N n I N V L Q a h n g a z d f L 8 d w H N p 9 K i m K P w o g a G r r c U S e U g S n r S J x y K V e L M v V c u T m W S q H n V V Z Z y l h o s R 2 g j C u z D a k b 3 R j s 3 b P r h c H i g N D d g m W u l I 7 W B i F 6 E 5 8 r n a I X p 9 D N P C J l t s 9 5 c D e M l E P L i l w P w n 0 t h R X s Y c 4 c s F 1 D B Y t d B 6 y i L z n A M a n F 2 h M W h R L Z b J 3 C N N N N U a 8 V P M F I X / t / d T C v O f d e 4 J 5 k t J b N / O 4 8 r n c t a F p J n S X D 6 j r G A 1 p i e L o E Z C j v M G x V u 6 T E G r n l O z G l j w V F E i i 9 5 p r C O x n C P f j / w + u g 4 V e u 2 7 7 R f E f D w D o b r 1 9 y s E O d G U W y N P v T V y R C b W T D K Z 5 G t l n 9 c L M j F 4 U d V J 8 7 k u G c h / a V 0 i L j X X 2 X S I Z 1 U i e V U a F N f 6 P f s X D B 7 v G c l I r 6 v L N v F 6 L z I x n B M W O B a N s B 2 b q d u O e F k L A / l b D C 5 B b 2 / b Z R 7 R w 3 c 3 K F K Q J j 6 w Q 9 0 w Y u p j E w 6 3 I 4 J M e / t 5 7 K 7 t o l B I I e W 4 R 3 5 h A c H 7 I V H / V V c X 4 F j Q i q a e t m k D D v K / I e Z L i M a U a z / 6 k F e F B J l 2 f v V L X 9 Z E e q 2 O C x 9 L G i h e 3 D k i D Z N k + 9 Y B H M a G 0 K 5 c i s O Z 5 j K Z + H 3 / s F j E d G w D 9 p 1 d X H V l Y C M h Y V X k k R b D F P R H Q u V Y A f U L j w / G 6 + K c X 1 l C 8 c n J d V U K Y w k 5 v w q H j 6 P I R D o z H H 5 p z u u t x F o m F U f n 5 P b J W m W r 1 k h z k B c j b p z 0 u W y e S Y P i W l p D t i b d 9 H u P R X q 9 W i 5 1 l D M c R 6 3 Y Z D Q t t v C D 7 h b I b E 6 p w 9 z l V v o Q T l a W E 0 5 Z k 0 Z 3 4 5 j + Y I w W q 0 J k P 9 Q V p I G U J q T 3 G g j c y 8 D s 1 O P i B x e g N B d Q X x t G H R U R N m c o K m o E u W c h Q a n Q w q V f g G v K A Y 2 z A a t p C M q G F F 1 s 5 D r J b p 8 y Q 6 1 R I / B L A X t / L 4 m Q P x / L 8 t / 3 s P j 5 B J l 9 0 n V n g X Z l p I L L w 2 V B p L m I 1 N V 2 / q M J L H 4 2 I k p E U o E M N g + l j H 0 e N 5 T a r e D J r y n c J D P x Z U L J l 8 I F s r V f W Z O P h S Z n j 4 s + c R H y t 4 Y N S K 4 X 4 V r q n X v G z f m 5 p T C 3 L O b y C H l g A H c b 4 k K 7 y O M s V G S W 8 b j R s 6 C Y 4 g X c v 3 y h P S O E w e N 0 e K q h D C 7 k N C + a O n q v Z x M 5 B B / E Y R 3 X w H u s s y 2 D w + u a J 1 t w f Z x D 5 l c 3 r B d s q P i q G H l b h 3 I 9 I / y 7 e q l B 5 6 N A b D s F z 5 w U Y W Q / K l X 1 Q 6 s w w / 9 d B R q t A b V a B t l C E j V 6 v 2 d 4 C s V G C M q y E Z l G F R M j w 3 A v 6 R D d S I n J H a z 1 o n t R K E k I m R w G x P Y T i G w n y d + k 3 x E / J i + 3 1 X v R e Y d 3 M 9 C O Z u A 0 t F 6 P b x b w a 3 2 w K o b f D S e Y f G + r e N s g D e c s H z N d w V e V U O 9 N l o 5 a e I V 3 o q L 3 B I 8 F 7 Y f c f g O m 8 a b t 0 o b Y W g p q v R I 2 8 q N S 2 2 X Y Z n s H P v q B C x C 5 t V g / R P 0 x u C d a F c M M 1 p C h 5 S S 0 a h s M 8 x p R T 5 W O p p E g v 2 7 8 2 o g w N 2 W C V U q 0 8 J t T 4 L O V E M w a L 7 Z u 7 2 P u w 3 H y o e j v a j 5 Y V B P I 7 a p R H d 6 j x 5 L f w 4 0 9 r S M m I k y F 1 B O R m o f I 0 e X y P w 4 L r a l R O O B Z V C K b i 6 O R N B 3 l M o Y f p c h c l r Y V 8 r E S U v t Z O r Z K R w + K f i h m i 4 j v p 8 S g b M 4 u 6 d U S b X W P T E C 7 B s u h / k L o D 0 E P U n 1 o r M B M p h 6 D h Q o T 6 p U 1 + W S E n 5 C / N O M W Z O p s q t i J f L z 3 x A n t q A X V Z t S + l B t s r C m H y W V k / S f v o e U 4 3 e M Y O B g w + q Y T 6 U Q c m d 0 w y u S 1 a 2 w 2 T L 4 9 g v W w p k U m I h b 3 l Z B h V n u x + V 0 M c z w s j Q 6 B c w 9 t 6 h k R V q / W K 9 D p D E h X 9 7 B z O y a 6 F u 3 8 G I f v p w T W / 8 5 J s r R m i F i 6 + Q g s b y d h u O Z D R Z 2 B 0 a u F 7 W K b Q 6 O W F h D X P m n s e h j n J T J t / t D d m e o 4 R A Y 8 a T c z E S r w M I 1 y o T v b Z E x b w G i P s p U X C Q o y c a 8 1 k k d k Y r g X y F c u m v 5 Y Q n F T G J W y S j 7 J J q a H v s G 0 5 0 c 4 D J 0 L z G r o 7 E 8 3 K J Y P J e n n u d T S S h x 1 4 r K I n t D 2 T i U q + f N i a j p 3 O 7 J O D R Z 1 4 m x r G b z f c x L q W R O C b X 3 1 Z O z 8 F M H s D Q + 8 S 2 5 o d W o R l u Y j 5 x F B j G I t i U a l L P o b 8 r G l f H n 4 f u E g Q q e 2 Y 7 g N i 3 S t y X s q e 4 n s C 1 j 4 f F j k O p o n G p i 9 P g T v p F e Y n U q o 4 D W 9 A Y / m E t y a C 7 C Y 3 c j s V c m P l H y o Q z J 7 h y 4 6 R J 9 6 D v P X C y X Y T J J m m v 9 k W J j K B + v 9 i Z U O 5 D H 2 h j S h f / Z j N x L k P 7 W D Q / / c 2 5 D R X / T 9 s X A l w n h b X 4 R z U Y / 4 T g q J r Y o o w O R j r 9 X y v 4 / J x + H R W X c V w + S s L 0 c C c J i 2 m 7 8 Z H C b V 2 3 g U 7 F 4 s M v g 7 J h 0 1 U R 3 M 7 a p 4 z 2 X v V g 6 T 1 z s d 6 n 4 I P Y j B + 2 b r 8 3 m f J 7 N L z v m C V G 2 c 3 M 7 C 3 u x D f h o 4 c Z Q H D z A S G y U x f T 7 0 K I F o K C K y 0 p d u L I j f M Q K r Q Y x d a C X O h k k j u c f d X W 3 N j i P 6 J I f a p P U o k r n + f R C L n / Z P w O V h 2 v L 8 X 7 k 5 T n A l L P I U 5 d 7 m Y p 9 O K Z F b 7 t m x + X 0 U 8 5 8 S s X b R k a n O m 7 Z M c l d z E 7 w d a 1 8 f i C L R d m Q O c 7 A M d 9 + L 5 F Y V 9 j n p u L i J p z y r l 7 9 / k M q E 3 w 1 E m C u V B K 2 F P F k O F R J M S Y y 8 d 4 n O X 7 r P B x k l h k 2 1 5 0 s o v m m L n s 4 y a Q b 3 M v B l f m o + G x y T l g 9 w P 2 A W e X A c i j 6 e R C u D R 6 d w W y y O P G X K K r G 4 O W T L P 6 y l e o H L 2 n n 0 v 8 b W g H m o N w k T m 3 n k c 3 U Y 6 T 2 O 6 d 7 B C d Z I s a w C 2 n Q O o e 0 E z D Y D x q 6 5 m 7 9 t g U d 1 Z s J V 6 M m X 1 R m 0 2 P 0 p h h m S 2 u V 8 S c x 5 6 g X e 4 M 0 d k p Y d 2 c K w 8 Z L o h 8 5 N X 6 K 0 + D T + X d g v T B 4 1 w j y O u D 8 B 5 0 S n s 7 / 5 A 2 m 0 T 7 w k T O I k T J z s U o v X U w U F L N y O j d Y 2 D 5 w v r / h h d V o w f K m 7 p C P d z I z v p V H W v w t h / C 2 r O J 9 s p g q z p b c v K c / 4 Z b / O 2 B w U x 3 i R 0 p i u 1 T N k q W i Q D e e O 1 g f X h H E k t W F K Q 9 H Q w P l m 9 W y E 4 u m D 8 k j P Q X B 9 p t g z S 5 z B K p K b U J 4 V M 7 a T x + Y w 2 I R K J q u Y t X E X V 7 p B z b v N z e v Z j 2 p f d I n 1 g p g x q z o 2 o b 0 X u G e D Z c Q o s g O i n J Z 0 1 S 5 6 B a 5 / 6 4 d z 0 o D h x S F h z n D S r o e 0 c f h x H E N X p G z z 4 5 B J v 3 l n D / M f S s 0 o f b e y m L r e W w s y m T K K A P l A k g n s 0 n 4 q a r F K 1 b S Y j K J V W M h P 7 J + 9 k d k h c 2 q m t e w T 6 R r S D w u Y u m E m P 5 P O 5 T J 3 C e 6 k B R O W N W B 0 J Q e l k U z z q f 6 V 2 + y z y / t R 7 e A R Q h z I G L n G j W K a L / Y A r 4 f Y S h Y K r Q K u e b P Y l O Z Z U i 8 C 3 l P n Y Z t p r f v I V g z p c J 5 8 1 c 6 q 8 m B q + W w + 1 F n I x G X v / c j E 4 H 2 T c c s 7 z W f s y A 9 W Z r + T u o l g t j W l s B d 4 L L / X o x a b s H y j o k / y t C A r o g U y p 8 D s k 7 n E G o l T j B y L B s S 3 O 6 c U 9 k O p O R 6 U T U A m U 3 g z g u h G F S O z Q y T 9 a c H Q L 5 i 0 T C a u o + p H p t 2 4 6 q i x p K L c 0 o a e S 7 2 v L w 9 T y w Y r y F S D G D G / I Y S K P O x b 3 T D D e 2 G Y V O P J 9 6 b W a P X d 4 3 0 j h 1 W F O v m w i Y 0 8 + V N a 0 g 7 d + Z K y O S k G P Y x Z E F 9 r f U Y 7 8 o l S X 7 K o N a R F Z + 3 w P + i c J H k c v B 7 c l y y C T D y c 7 k U g k z M T x / u m G M p F y Q r a u h n C y l c + E p 4 O T L 8 z K i K 4 7 R g 2 L + H / B 1 L V S W 4 n 1 / e w 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 G u i d = " 6 0 2 8 e 0 7 5 - 1 c a 2 - 4 0 7 1 - a 6 8 3 - 0 8 f f 0 e e 3 7 c 4 0 "   R e v = " 2 "   R e v G u i d = " 5 5 6 c f d 8 9 - a f 0 9 - 4 6 5 b - 8 9 c 7 - 9 4 4 3 8 d e 6 6 0 e a " 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 N a m e = " C i t y "   V i s i b l e = " t r u e "   D a t a T y p e = " S t r i n g "   M o d e l Q u e r y N a m e = " ' D a t a _ s o u r s e ' [ C i t y ] " & g t ; & l t ; T a b l e   M o d e l N a m e = " D a t a _ s o u r s e "   N a m e I n S o u r c e = " D a t a _ s o u r s e "   V i s i b l e = " t r u e "   L a s t R e f r e s h = " 0 0 0 1 - 0 1 - 0 1 T 0 0 : 0 0 : 0 0 "   / & g t ; & l t ; / G e o C o l u m n & g t ; & l t ; / G e o C o l u m n s & g t ; & l t ; L o c a l i t y   N a m e = " C i t y "   V i s i b l e = " t r u e "   D a t a T y p e = " S t r i n g "   M o d e l Q u e r y N a m e = " ' D a t a _ s o u r s e ' [ C i t y ] " & g t ; & l t ; T a b l e   M o d e l N a m e = " D a t a _ s o u r s e "   N a m e I n S o u r c e = " D a t a _ s o u r s e "   V i s i b l e = " t r u e "   L a s t R e f r e s h = " 0 0 0 1 - 0 1 - 0 1 T 0 0 : 0 0 : 0 0 "   / & g t ; & l t ; / L o c a l i t y & g t ; & l t ; / G e o E n t i t y & g t ; & l t ; M e a s u r e s   / & g t ; & l t ; M e a s u r e A F s   / & g t ; & l t ; C o l o r A F & g t ; N o n e & l t ; / C o l o r A F & g t ; & l t ; C h o s e n F i e l d s   / & g t ; & l t ; C h u n k B y & g t ; N o n e & l t ; / C h u n k B y & g t ; & l t ; C h o s e n G e o M a p p i n g s & g t ; & l t ; G e o M a p p i n g T y p e & g t ; C i t y & 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Props1.xml><?xml version="1.0" encoding="utf-8"?>
<ds:datastoreItem xmlns:ds="http://schemas.openxmlformats.org/officeDocument/2006/customXml" ds:itemID="{194C66C4-A0A8-4769-B6BF-AE3DE7E8987A}">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C89FA71D-9701-4A21-A52C-F7B3586C27A8}">
  <ds:schemaRefs>
    <ds:schemaRef ds:uri="http://www.w3.org/2001/XMLSchema"/>
    <ds:schemaRef ds:uri="http://microsoft.data.visualization.Client.Excel.LState/1.0"/>
  </ds:schemaRefs>
</ds:datastoreItem>
</file>

<file path=customXml/itemProps3.xml><?xml version="1.0" encoding="utf-8"?>
<ds:datastoreItem xmlns:ds="http://schemas.openxmlformats.org/officeDocument/2006/customXml" ds:itemID="{05CC680F-9FE7-46FB-BEA0-6AFE484E0997}">
  <ds:schemaRefs>
    <ds:schemaRef ds:uri="http://schemas.microsoft.com/DataMashup"/>
  </ds:schemaRefs>
</ds:datastoreItem>
</file>

<file path=customXml/itemProps4.xml><?xml version="1.0" encoding="utf-8"?>
<ds:datastoreItem xmlns:ds="http://schemas.openxmlformats.org/officeDocument/2006/customXml" ds:itemID="{571FAC80-1018-49C8-8F66-DF6C0B41C4C6}">
  <ds:schemaRefs>
    <ds:schemaRef ds:uri="http://www.w3.org/2001/XMLSchema"/>
    <ds:schemaRef ds:uri="http://microsoft.data.visualization.Client.Excel.PState/1.0"/>
  </ds:schemaRefs>
</ds:datastoreItem>
</file>

<file path=customXml/itemProps5.xml><?xml version="1.0" encoding="utf-8"?>
<ds:datastoreItem xmlns:ds="http://schemas.openxmlformats.org/officeDocument/2006/customXml" ds:itemID="{91251E02-63EF-4DB2-9CE6-149E49C782A0}">
  <ds:schemaRefs>
    <ds:schemaRef ds:uri="http://www.w3.org/2001/XMLSchema"/>
    <ds:schemaRef ds:uri="http://microsoft.data.visualization.Client.Excel.CustomMapList/1.0"/>
  </ds:schemaRefs>
</ds:datastoreItem>
</file>

<file path=customXml/itemProps6.xml><?xml version="1.0" encoding="utf-8"?>
<ds:datastoreItem xmlns:ds="http://schemas.openxmlformats.org/officeDocument/2006/customXml" ds:itemID="{557C7287-4432-4D0C-930E-5CBE93445CA8}">
  <ds:schemaRefs>
    <ds:schemaRef ds:uri="http://www.w3.org/2001/XMLSchema"/>
    <ds:schemaRef ds:uri="http://microsoft.data.visualization.engine.tours/1.0"/>
  </ds:schemaRefs>
</ds:datastoreItem>
</file>

<file path=customXml/itemProps7.xml><?xml version="1.0" encoding="utf-8"?>
<ds:datastoreItem xmlns:ds="http://schemas.openxmlformats.org/officeDocument/2006/customXml" ds:itemID="{6213899E-F628-4D8A-977E-CE185BA885DA}">
  <ds:schemaRefs>
    <ds:schemaRef ds:uri="http://www.w3.org/2001/XMLSchema"/>
    <ds:schemaRef ds:uri="http://microsoft.data.visualization.Client.Excel/1.0"/>
  </ds:schemaRefs>
</ds:datastoreItem>
</file>

<file path=customXml/itemProps8.xml><?xml version="1.0" encoding="utf-8"?>
<ds:datastoreItem xmlns:ds="http://schemas.openxmlformats.org/officeDocument/2006/customXml" ds:itemID="{65296FB7-1F72-4DA9-BDCF-CF1AE18E9753}">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Delivery_return_Satisfaction</vt:lpstr>
      <vt:lpstr>Revenue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2022-10-24T19:01:39Z</dcterms:modified>
</cp:coreProperties>
</file>