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3"/>
  </bookViews>
  <sheets>
    <sheet name="Data" sheetId="3" r:id="rId1"/>
    <sheet name="Delivery_return_Satisfaction" sheetId="4" state="hidden" r:id="rId2"/>
    <sheet name="Revenue" sheetId="7" state="hidden" r:id="rId3"/>
    <sheet name="Dashboard" sheetId="2" r:id="rId4"/>
  </sheets>
  <definedNames>
    <definedName name="_xlcn.WorksheetConnection_Data_sourse1" hidden="1">Data_sourse[]</definedName>
    <definedName name="_xlcn.WorksheetConnection_Sheet1A11H121" hidden="1">Dashboard!$A$11:$H$12</definedName>
    <definedName name="_xlcn.WorksheetConnection_Sheet1B11H121" hidden="1">Dashboard!$B$11:$H$12</definedName>
    <definedName name="_xlcn.WorksheetConnection_Sheet1B18H191" hidden="1">Dashboard!$B$18:$H$19</definedName>
    <definedName name="_xlcn.WorksheetConnection_Sheet1L19M261" hidden="1">Dashboard!$L$19:$M$26</definedName>
    <definedName name="_xlcn.WorksheetConnection_Sheet1L20M261" hidden="1">Dashboard!$L$20:$M$26</definedName>
    <definedName name="Slicer_City">#N/A</definedName>
    <definedName name="Slicer_Product_Name">#N/A</definedName>
    <definedName name="Slicer_Year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 name="Range3" connection="WorksheetConnection_Sheet1!$L$20:$M$26"/>
          <x15:modelTable id="Range4" name="Range4" connection="WorksheetConnection_Sheet1!$L$19:$M$26"/>
          <x15:modelTable id="Range2" name="Range2" connection="WorksheetConnection_Sheet1!$B$18:$H$19"/>
          <x15:modelTable id="Range" name="Range" connection="WorksheetConnection_Sheet1!$B$11:$H$12"/>
          <x15:modelTable id="Range1" name="Range1" connection="WorksheetConnection_Sheet1!$A$11:$H$12"/>
          <x15:modelTable id="Data_sourse" name="Data_sourse" connection="WorksheetConnection_Data_sourse"/>
        </x15:modelTables>
      </x15:dataModel>
    </ext>
  </extLst>
</workbook>
</file>

<file path=xl/calcChain.xml><?xml version="1.0" encoding="utf-8"?>
<calcChain xmlns="http://schemas.openxmlformats.org/spreadsheetml/2006/main">
  <c r="F2" i="3" l="1"/>
  <c r="F3" i="3"/>
  <c r="AA3" i="7" l="1"/>
  <c r="AA2" i="7"/>
  <c r="T4" i="7"/>
  <c r="T5" i="7"/>
  <c r="T6" i="7"/>
  <c r="T7" i="7"/>
  <c r="T8" i="7"/>
  <c r="T9" i="7"/>
  <c r="T3" i="7"/>
  <c r="I3" i="4"/>
  <c r="U5" i="7"/>
  <c r="AB3" i="7"/>
  <c r="U3" i="7"/>
  <c r="U9" i="7"/>
  <c r="U8" i="7"/>
  <c r="U7" i="7"/>
  <c r="AB2" i="7"/>
  <c r="U6" i="7"/>
  <c r="U4" i="7"/>
  <c r="F5" i="3" l="1"/>
  <c r="F10" i="3"/>
  <c r="F17" i="3"/>
  <c r="F24" i="3"/>
  <c r="F26" i="3"/>
  <c r="F34" i="3"/>
  <c r="F40" i="3"/>
  <c r="F42" i="3"/>
  <c r="F48" i="3"/>
  <c r="F53" i="3"/>
  <c r="F49" i="3"/>
  <c r="F58" i="3"/>
  <c r="F57" i="3"/>
  <c r="F66" i="3"/>
  <c r="F76" i="3"/>
  <c r="F80" i="3"/>
  <c r="F86" i="3"/>
  <c r="F88" i="3"/>
  <c r="F90" i="3"/>
  <c r="F94" i="3"/>
  <c r="F96" i="3"/>
  <c r="F92" i="3"/>
  <c r="F106" i="3"/>
  <c r="F107" i="3"/>
  <c r="F104" i="3"/>
  <c r="F112" i="3"/>
  <c r="F113" i="3"/>
  <c r="F114" i="3"/>
  <c r="F121" i="3"/>
  <c r="F127" i="3"/>
  <c r="F129" i="3"/>
  <c r="F130" i="3"/>
  <c r="F137" i="3"/>
  <c r="F138" i="3"/>
  <c r="F142" i="3"/>
  <c r="F145" i="3"/>
  <c r="F152" i="3"/>
  <c r="F156" i="3"/>
  <c r="F160" i="3"/>
  <c r="F161" i="3"/>
  <c r="F159" i="3"/>
  <c r="F162" i="3"/>
  <c r="F168" i="3"/>
  <c r="F166" i="3"/>
  <c r="F169" i="3"/>
  <c r="F176" i="3"/>
  <c r="F177" i="3"/>
  <c r="F178" i="3"/>
  <c r="F183" i="3"/>
  <c r="F185" i="3"/>
  <c r="F186" i="3"/>
  <c r="F188" i="3"/>
  <c r="F197" i="3"/>
  <c r="F203" i="3"/>
  <c r="F205" i="3"/>
  <c r="F207" i="3"/>
  <c r="F208" i="3"/>
  <c r="F210" i="3"/>
  <c r="F216" i="3"/>
  <c r="F217" i="3"/>
  <c r="F218" i="3"/>
  <c r="F223" i="3"/>
  <c r="F226" i="3"/>
  <c r="F225" i="3"/>
  <c r="F233" i="3"/>
  <c r="F231" i="3"/>
  <c r="F232" i="3"/>
  <c r="F235" i="3"/>
  <c r="F240" i="3"/>
  <c r="F241" i="3"/>
  <c r="F242" i="3"/>
  <c r="F250" i="3"/>
  <c r="F249" i="3"/>
  <c r="F253" i="3"/>
  <c r="F256" i="3"/>
  <c r="F260" i="3"/>
  <c r="F263" i="3"/>
  <c r="F266" i="3"/>
  <c r="F269" i="3"/>
  <c r="F272" i="3"/>
  <c r="F271" i="3"/>
  <c r="F275" i="3"/>
  <c r="F277" i="3"/>
  <c r="F279" i="3"/>
  <c r="F282" i="3"/>
  <c r="F289" i="3"/>
  <c r="F286" i="3"/>
  <c r="F290" i="3"/>
  <c r="F295" i="3"/>
  <c r="F297" i="3"/>
  <c r="F298" i="3"/>
  <c r="F305" i="3"/>
  <c r="F306" i="3"/>
  <c r="F308" i="3"/>
  <c r="F310" i="3"/>
  <c r="F314" i="3"/>
  <c r="F317" i="3"/>
  <c r="F321" i="3"/>
  <c r="F322" i="3"/>
  <c r="F330" i="3"/>
  <c r="F334" i="3"/>
  <c r="F335" i="3"/>
  <c r="F336" i="3"/>
  <c r="F338" i="3"/>
  <c r="F344" i="3"/>
  <c r="F342" i="3"/>
  <c r="F345" i="3"/>
  <c r="F346" i="3"/>
  <c r="F351" i="3"/>
  <c r="F353" i="3"/>
  <c r="F356" i="3"/>
  <c r="F359" i="3"/>
  <c r="F370" i="3"/>
  <c r="F363" i="3"/>
  <c r="F364" i="3"/>
  <c r="F366" i="3"/>
  <c r="F368" i="3"/>
  <c r="F369" i="3"/>
  <c r="F367" i="3"/>
  <c r="F377" i="3"/>
  <c r="F379" i="3"/>
  <c r="F380" i="3"/>
  <c r="F381" i="3"/>
  <c r="F386" i="3"/>
  <c r="F390" i="3"/>
  <c r="F391" i="3"/>
  <c r="F394" i="3"/>
  <c r="F397" i="3"/>
  <c r="F399" i="3"/>
  <c r="F402" i="3"/>
  <c r="F401" i="3"/>
  <c r="F404" i="3"/>
  <c r="F407" i="3"/>
  <c r="F410" i="3"/>
  <c r="F414" i="3"/>
  <c r="F416" i="3"/>
  <c r="F418" i="3"/>
  <c r="F423" i="3"/>
  <c r="F424" i="3"/>
  <c r="F426" i="3"/>
  <c r="F432" i="3"/>
  <c r="F433" i="3"/>
  <c r="F434" i="3"/>
  <c r="F438" i="3"/>
  <c r="F443" i="3"/>
  <c r="F440" i="3"/>
  <c r="F445" i="3"/>
  <c r="F449" i="3"/>
  <c r="F452" i="3"/>
  <c r="F461" i="3"/>
  <c r="F457" i="3"/>
  <c r="F463" i="3"/>
  <c r="F464" i="3"/>
  <c r="F466" i="3"/>
  <c r="F469" i="3"/>
  <c r="F471" i="3"/>
  <c r="F472" i="3"/>
  <c r="F473" i="3"/>
  <c r="F474" i="3"/>
  <c r="F479" i="3"/>
  <c r="F481" i="3"/>
  <c r="F482" i="3"/>
  <c r="F487" i="3"/>
  <c r="F488" i="3"/>
  <c r="F489" i="3"/>
  <c r="F490" i="3"/>
  <c r="F495" i="3"/>
  <c r="F496" i="3"/>
  <c r="F497" i="3"/>
  <c r="F499" i="3"/>
  <c r="F503" i="3"/>
  <c r="F506" i="3"/>
  <c r="F509" i="3"/>
  <c r="F512" i="3"/>
  <c r="F514" i="3"/>
  <c r="F519" i="3"/>
  <c r="F520" i="3"/>
  <c r="F521" i="3"/>
  <c r="F525" i="3"/>
  <c r="F527" i="3"/>
  <c r="F529" i="3"/>
  <c r="F530" i="3"/>
  <c r="F533" i="3"/>
  <c r="F535" i="3"/>
  <c r="F537" i="3"/>
  <c r="F541" i="3"/>
  <c r="F543" i="3"/>
  <c r="F546" i="3"/>
  <c r="F545" i="3"/>
  <c r="F550" i="3"/>
  <c r="F552" i="3"/>
  <c r="F559" i="3"/>
  <c r="F556" i="3"/>
  <c r="F558" i="3"/>
  <c r="F563" i="3"/>
  <c r="F567" i="3"/>
  <c r="F572" i="3"/>
  <c r="F569" i="3"/>
  <c r="F573" i="3"/>
  <c r="F577" i="3"/>
  <c r="F579" i="3"/>
  <c r="F581" i="3"/>
  <c r="F586" i="3"/>
  <c r="F587" i="3"/>
  <c r="F590" i="3"/>
  <c r="F592" i="3"/>
  <c r="F594" i="3"/>
  <c r="F597" i="3"/>
  <c r="F599" i="3"/>
  <c r="F600" i="3"/>
  <c r="F601" i="3"/>
  <c r="F602" i="3"/>
  <c r="F607" i="3"/>
  <c r="F609" i="3"/>
  <c r="F612" i="3"/>
  <c r="F613" i="3"/>
  <c r="F615" i="3"/>
  <c r="F617" i="3"/>
  <c r="F616" i="3"/>
  <c r="F618" i="3"/>
  <c r="F621" i="3"/>
  <c r="F624" i="3"/>
  <c r="F626" i="3"/>
  <c r="F625" i="3"/>
  <c r="F630" i="3"/>
  <c r="F633" i="3"/>
  <c r="F635" i="3"/>
  <c r="F637" i="3"/>
  <c r="F641" i="3"/>
  <c r="F642" i="3"/>
  <c r="F644" i="3"/>
  <c r="F649" i="3"/>
  <c r="F651" i="3"/>
  <c r="F653" i="3"/>
  <c r="F655" i="3"/>
  <c r="F659" i="3"/>
  <c r="F657" i="3"/>
  <c r="F660" i="3"/>
  <c r="F664" i="3"/>
  <c r="F666" i="3"/>
  <c r="F669" i="3"/>
  <c r="F672" i="3"/>
  <c r="F671" i="3"/>
  <c r="F674" i="3"/>
  <c r="F679" i="3"/>
  <c r="F681" i="3"/>
  <c r="F682" i="3"/>
  <c r="F688" i="3"/>
  <c r="F689" i="3"/>
  <c r="F690" i="3"/>
  <c r="F693" i="3"/>
  <c r="F696" i="3"/>
  <c r="F697" i="3"/>
  <c r="F699" i="3"/>
  <c r="F703" i="3"/>
  <c r="F704" i="3"/>
  <c r="F705" i="3"/>
  <c r="F706" i="3"/>
  <c r="F712" i="3"/>
  <c r="F713" i="3"/>
  <c r="F720" i="3"/>
  <c r="F721" i="3"/>
  <c r="F722" i="3"/>
  <c r="F725" i="3"/>
  <c r="F727" i="3"/>
  <c r="F729" i="3"/>
  <c r="F730" i="3"/>
  <c r="F735" i="3"/>
  <c r="F736" i="3"/>
  <c r="F737" i="3"/>
  <c r="F738" i="3"/>
  <c r="F743" i="3"/>
  <c r="F745" i="3"/>
  <c r="F752" i="3"/>
  <c r="F753" i="3"/>
  <c r="F754" i="3"/>
  <c r="F758" i="3"/>
  <c r="F760" i="3"/>
  <c r="F761" i="3"/>
  <c r="F762" i="3"/>
  <c r="F765" i="3"/>
  <c r="F770" i="3"/>
  <c r="F768" i="3"/>
  <c r="F774" i="3"/>
  <c r="F776" i="3"/>
  <c r="F777" i="3"/>
  <c r="F784" i="3"/>
  <c r="F785" i="3"/>
  <c r="F786" i="3"/>
  <c r="F789" i="3"/>
  <c r="F792" i="3"/>
  <c r="F793" i="3"/>
  <c r="F796" i="3"/>
  <c r="F800" i="3"/>
  <c r="F795" i="3"/>
  <c r="F801" i="3"/>
  <c r="F802" i="3"/>
  <c r="F809" i="3"/>
  <c r="F808" i="3"/>
  <c r="F816" i="3"/>
  <c r="F818" i="3"/>
  <c r="F817" i="3"/>
  <c r="F821" i="3"/>
  <c r="F825" i="3"/>
  <c r="F828" i="3"/>
  <c r="F829" i="3"/>
  <c r="F832" i="3"/>
  <c r="F831" i="3"/>
  <c r="F834" i="3"/>
  <c r="F833" i="3"/>
  <c r="F840" i="3"/>
  <c r="F837" i="3"/>
  <c r="F848" i="3"/>
  <c r="F849" i="3"/>
  <c r="F850" i="3"/>
  <c r="F853" i="3"/>
  <c r="F856" i="3"/>
  <c r="F858" i="3"/>
  <c r="F860" i="3"/>
  <c r="F863" i="3"/>
  <c r="F864" i="3"/>
  <c r="F865" i="3"/>
  <c r="F866" i="3"/>
  <c r="F874" i="3"/>
  <c r="F872" i="3"/>
  <c r="F880" i="3"/>
  <c r="F881" i="3"/>
  <c r="F882" i="3"/>
  <c r="F886" i="3"/>
  <c r="F888" i="3"/>
  <c r="F889" i="3"/>
  <c r="F890" i="3"/>
  <c r="F895" i="3"/>
  <c r="F896" i="3"/>
  <c r="F897" i="3"/>
  <c r="F899" i="3"/>
  <c r="F904" i="3"/>
  <c r="F905" i="3"/>
  <c r="F912" i="3"/>
  <c r="F913" i="3"/>
  <c r="F914" i="3"/>
  <c r="F917" i="3"/>
  <c r="F920" i="3"/>
  <c r="F922" i="3"/>
  <c r="F921" i="3"/>
  <c r="F927" i="3"/>
  <c r="F929" i="3"/>
  <c r="F928" i="3"/>
  <c r="F930" i="3"/>
  <c r="F936" i="3"/>
  <c r="F937" i="3"/>
  <c r="F943" i="3"/>
  <c r="F945" i="3"/>
  <c r="F946" i="3"/>
  <c r="F949" i="3"/>
  <c r="F952" i="3"/>
  <c r="F953" i="3"/>
  <c r="F951" i="3"/>
  <c r="F959" i="3"/>
  <c r="F960" i="3"/>
  <c r="F961" i="3"/>
  <c r="F962" i="3"/>
  <c r="F968" i="3"/>
  <c r="F969" i="3"/>
  <c r="F976" i="3"/>
  <c r="F977" i="3"/>
  <c r="F978" i="3"/>
  <c r="F983" i="3"/>
  <c r="F984" i="3"/>
  <c r="F985" i="3"/>
  <c r="F986" i="3"/>
  <c r="F989" i="3"/>
  <c r="F990" i="3"/>
  <c r="F993" i="3"/>
  <c r="F994" i="3"/>
  <c r="F1000" i="3"/>
  <c r="F1001" i="3"/>
  <c r="F1011" i="3"/>
  <c r="F1008" i="3"/>
  <c r="F1009" i="3"/>
  <c r="F1013" i="3"/>
  <c r="F1015" i="3"/>
  <c r="F1017" i="3"/>
  <c r="F1018" i="3"/>
  <c r="F1023" i="3"/>
  <c r="F1024" i="3"/>
  <c r="F1025" i="3"/>
  <c r="F1027" i="3"/>
  <c r="F1032" i="3"/>
  <c r="F1033" i="3"/>
  <c r="F1041" i="3"/>
  <c r="F1040" i="3"/>
  <c r="F1043" i="3"/>
  <c r="F1048" i="3"/>
  <c r="F1050" i="3"/>
  <c r="F1045" i="3"/>
  <c r="F1046" i="3"/>
  <c r="F1055" i="3"/>
  <c r="F1053" i="3"/>
  <c r="F1057" i="3"/>
  <c r="F1058" i="3"/>
  <c r="F1063" i="3"/>
  <c r="F1065" i="3"/>
  <c r="F1066" i="3"/>
  <c r="F1074" i="3"/>
  <c r="F1073" i="3"/>
  <c r="F1077" i="3"/>
  <c r="F1082" i="3"/>
  <c r="F1089" i="3"/>
  <c r="F1090" i="3"/>
  <c r="F1097" i="3"/>
  <c r="F1098" i="3"/>
  <c r="F1105" i="3"/>
  <c r="F1106" i="3"/>
  <c r="F1113" i="3"/>
  <c r="F1114" i="3"/>
  <c r="F1122" i="3"/>
  <c r="F1120" i="3"/>
  <c r="F1129" i="3"/>
  <c r="F1130" i="3"/>
  <c r="F1137" i="3"/>
  <c r="F1136" i="3"/>
  <c r="F1145" i="3"/>
  <c r="F1146" i="3"/>
  <c r="F1153" i="3"/>
  <c r="F1154" i="3"/>
  <c r="F1160" i="3"/>
  <c r="F1162" i="3"/>
  <c r="F1169" i="3"/>
  <c r="F1170" i="3"/>
  <c r="F1177" i="3"/>
  <c r="F1178" i="3"/>
  <c r="F1184" i="3"/>
  <c r="F1187" i="3"/>
  <c r="F1193" i="3"/>
  <c r="F1194" i="3"/>
  <c r="F1202" i="3"/>
  <c r="F1201" i="3"/>
  <c r="F1210" i="3"/>
  <c r="F1209" i="3"/>
  <c r="F1217" i="3"/>
  <c r="F1218" i="3"/>
  <c r="F1225" i="3"/>
  <c r="F1226" i="3"/>
  <c r="F1233" i="3"/>
  <c r="F1235" i="3"/>
  <c r="F1241" i="3"/>
  <c r="F1242" i="3"/>
  <c r="F1249" i="3"/>
  <c r="F1250" i="3"/>
  <c r="F1256" i="3"/>
  <c r="F1259" i="3"/>
  <c r="F1265" i="3"/>
  <c r="F1266" i="3"/>
  <c r="F1273" i="3"/>
  <c r="F1274" i="3"/>
  <c r="F1281" i="3"/>
  <c r="F1282" i="3"/>
  <c r="F1285" i="3"/>
  <c r="F1294" i="3"/>
  <c r="F1297" i="3"/>
  <c r="F1298" i="3"/>
  <c r="F1306" i="3"/>
  <c r="F1305" i="3"/>
  <c r="F1313" i="3"/>
  <c r="F1314" i="3"/>
  <c r="F1321" i="3"/>
  <c r="F1322" i="3"/>
  <c r="F1329" i="3"/>
  <c r="F1330" i="3"/>
  <c r="F1333" i="3"/>
  <c r="F1338" i="3"/>
  <c r="F1347" i="3"/>
  <c r="F1346" i="3"/>
  <c r="F1354" i="3"/>
  <c r="F1353" i="3"/>
  <c r="F1361" i="3"/>
  <c r="F1362" i="3"/>
  <c r="F1367" i="3"/>
  <c r="F1370" i="3"/>
  <c r="F1377" i="3"/>
  <c r="F1378" i="3"/>
  <c r="F1385" i="3"/>
  <c r="F1386" i="3"/>
  <c r="F1394" i="3"/>
  <c r="F1396" i="3"/>
  <c r="F1401" i="3"/>
  <c r="F1402" i="3"/>
  <c r="F1409" i="3"/>
  <c r="F1410" i="3"/>
  <c r="F1417" i="3"/>
  <c r="F1418" i="3"/>
  <c r="F1425" i="3"/>
  <c r="F1426" i="3"/>
  <c r="F1433" i="3"/>
  <c r="F1434" i="3"/>
  <c r="F1441" i="3"/>
  <c r="F1442" i="3"/>
  <c r="F1449" i="3"/>
  <c r="F1450" i="3"/>
  <c r="F1455" i="3"/>
  <c r="F1458" i="3"/>
  <c r="F1466" i="3"/>
  <c r="F1465" i="3"/>
  <c r="F1470" i="3"/>
  <c r="F1471" i="3"/>
  <c r="F1479" i="3"/>
  <c r="F1482" i="3"/>
  <c r="F1490" i="3"/>
  <c r="F1489" i="3"/>
  <c r="F1497" i="3"/>
  <c r="F1498" i="3"/>
  <c r="F1503" i="3"/>
  <c r="F1506" i="3"/>
  <c r="F1513" i="3"/>
  <c r="F1514" i="3"/>
  <c r="F1521" i="3"/>
  <c r="F1523" i="3"/>
  <c r="F1529" i="3"/>
  <c r="F1530" i="3"/>
  <c r="F1536" i="3"/>
  <c r="F1540" i="3"/>
  <c r="F1545" i="3"/>
  <c r="F1546" i="3"/>
  <c r="F1552" i="3"/>
  <c r="F1554" i="3"/>
  <c r="F1562" i="3"/>
  <c r="F1563" i="3"/>
  <c r="F1569" i="3"/>
  <c r="F1570" i="3"/>
  <c r="F1577" i="3"/>
  <c r="F1578" i="3"/>
  <c r="F1585" i="3"/>
  <c r="F1586" i="3"/>
  <c r="F1593" i="3"/>
  <c r="F1594" i="3"/>
  <c r="F1601" i="3"/>
  <c r="F1602" i="3"/>
  <c r="F1609" i="3"/>
  <c r="F1610" i="3"/>
  <c r="F1616" i="3"/>
  <c r="F1617" i="3"/>
  <c r="F1626" i="3"/>
  <c r="F1625" i="3"/>
  <c r="F1633" i="3"/>
  <c r="F1634" i="3"/>
  <c r="F1640" i="3"/>
  <c r="F1642" i="3"/>
  <c r="F1649" i="3"/>
  <c r="F1651" i="3"/>
  <c r="F1657" i="3"/>
  <c r="F1658" i="3"/>
  <c r="F1664" i="3"/>
  <c r="F1667" i="3"/>
  <c r="F1675" i="3"/>
  <c r="F1671" i="3"/>
  <c r="F1683" i="3"/>
  <c r="F1684" i="3"/>
  <c r="F1689" i="3"/>
  <c r="F1690" i="3"/>
  <c r="F1698" i="3"/>
  <c r="F1699" i="3"/>
  <c r="F1703" i="3"/>
  <c r="F1708" i="3"/>
  <c r="F1713" i="3"/>
  <c r="F1714" i="3"/>
  <c r="F1721" i="3"/>
  <c r="F1722" i="3"/>
  <c r="F1729" i="3"/>
  <c r="F1730" i="3"/>
  <c r="F1737" i="3"/>
  <c r="F1738" i="3"/>
  <c r="F1746" i="3"/>
  <c r="F1745" i="3"/>
  <c r="F1753" i="3"/>
  <c r="F1754" i="3"/>
  <c r="F1761" i="3"/>
  <c r="F1762" i="3"/>
  <c r="F1767" i="3"/>
  <c r="F1770" i="3"/>
  <c r="F1780" i="3"/>
  <c r="F1778" i="3"/>
  <c r="F1785" i="3"/>
  <c r="F1783" i="3"/>
  <c r="F1792" i="3"/>
  <c r="F1791" i="3"/>
  <c r="F1801" i="3"/>
  <c r="F1804" i="3"/>
  <c r="F1806" i="3"/>
  <c r="F1811" i="3"/>
  <c r="F1817" i="3"/>
  <c r="F1818" i="3"/>
  <c r="F1825" i="3"/>
  <c r="F1826" i="3"/>
  <c r="F1833" i="3"/>
  <c r="F1834" i="3"/>
  <c r="F1840" i="3"/>
  <c r="F1842" i="3"/>
  <c r="F1851" i="3"/>
  <c r="F1847" i="3"/>
  <c r="F1856" i="3"/>
  <c r="F1857" i="3"/>
  <c r="F1866" i="3"/>
  <c r="F1865" i="3"/>
  <c r="F1873" i="3"/>
  <c r="F1874" i="3"/>
  <c r="F1879" i="3"/>
  <c r="F1880" i="3"/>
  <c r="F1889" i="3"/>
  <c r="F1891" i="3"/>
  <c r="F1896" i="3"/>
  <c r="F1899" i="3"/>
  <c r="F1905" i="3"/>
  <c r="F1906" i="3"/>
  <c r="F1913" i="3"/>
  <c r="F1914" i="3"/>
  <c r="F1923" i="3"/>
  <c r="F1921" i="3"/>
  <c r="F1929" i="3"/>
  <c r="F1930" i="3"/>
  <c r="F1934" i="3"/>
  <c r="F1938" i="3"/>
  <c r="F1945" i="3"/>
  <c r="F1946" i="3"/>
  <c r="F1954" i="3"/>
  <c r="F1953" i="3"/>
  <c r="F1961" i="3"/>
  <c r="F1962" i="3"/>
  <c r="F1969" i="3"/>
  <c r="F1971" i="3"/>
  <c r="F1977" i="3"/>
  <c r="F1979" i="3"/>
  <c r="F1985" i="3"/>
  <c r="F1986" i="3"/>
  <c r="F4" i="3"/>
  <c r="F6" i="3"/>
  <c r="F7" i="3"/>
  <c r="F8" i="3"/>
  <c r="F9" i="3"/>
  <c r="F11" i="3"/>
  <c r="F12" i="3"/>
  <c r="F15" i="3"/>
  <c r="F16" i="3"/>
  <c r="F13" i="3"/>
  <c r="F14" i="3"/>
  <c r="F18" i="3"/>
  <c r="F19" i="3"/>
  <c r="F21" i="3"/>
  <c r="F22" i="3"/>
  <c r="F20" i="3"/>
  <c r="F23" i="3"/>
  <c r="F25" i="3"/>
  <c r="F27" i="3"/>
  <c r="F28" i="3"/>
  <c r="F29" i="3"/>
  <c r="F30" i="3"/>
  <c r="F31" i="3"/>
  <c r="F32" i="3"/>
  <c r="F33" i="3"/>
  <c r="F35" i="3"/>
  <c r="F36" i="3"/>
  <c r="F37" i="3"/>
  <c r="F38" i="3"/>
  <c r="F39" i="3"/>
  <c r="F41" i="3"/>
  <c r="F43" i="3"/>
  <c r="F45" i="3"/>
  <c r="F44" i="3"/>
  <c r="F46" i="3"/>
  <c r="F47" i="3"/>
  <c r="F52" i="3"/>
  <c r="F50" i="3"/>
  <c r="F51" i="3"/>
  <c r="F54" i="3"/>
  <c r="F55" i="3"/>
  <c r="F56" i="3"/>
  <c r="F59" i="3"/>
  <c r="F60" i="3"/>
  <c r="F61" i="3"/>
  <c r="F62" i="3"/>
  <c r="F63" i="3"/>
  <c r="F65" i="3"/>
  <c r="F64" i="3"/>
  <c r="F67" i="3"/>
  <c r="F68" i="3"/>
  <c r="F71" i="3"/>
  <c r="F70" i="3"/>
  <c r="F69" i="3"/>
  <c r="F72" i="3"/>
  <c r="F73" i="3"/>
  <c r="F74" i="3"/>
  <c r="F75" i="3"/>
  <c r="F77" i="3"/>
  <c r="F78" i="3"/>
  <c r="F79" i="3"/>
  <c r="F81" i="3"/>
  <c r="F83" i="3"/>
  <c r="F85" i="3"/>
  <c r="F82" i="3"/>
  <c r="F84" i="3"/>
  <c r="F89" i="3"/>
  <c r="F87" i="3"/>
  <c r="F91" i="3"/>
  <c r="F99" i="3"/>
  <c r="F97" i="3"/>
  <c r="F98" i="3"/>
  <c r="F100" i="3"/>
  <c r="F93" i="3"/>
  <c r="F95" i="3"/>
  <c r="F101" i="3"/>
  <c r="F102" i="3"/>
  <c r="F105" i="3"/>
  <c r="F103" i="3"/>
  <c r="F108" i="3"/>
  <c r="F109" i="3"/>
  <c r="F111" i="3"/>
  <c r="F110" i="3"/>
  <c r="F115" i="3"/>
  <c r="F116" i="3"/>
  <c r="F118" i="3"/>
  <c r="F119" i="3"/>
  <c r="F117" i="3"/>
  <c r="F120" i="3"/>
  <c r="F122" i="3"/>
  <c r="F123" i="3"/>
  <c r="F125" i="3"/>
  <c r="F124" i="3"/>
  <c r="F126" i="3"/>
  <c r="F128" i="3"/>
  <c r="F131" i="3"/>
  <c r="F132" i="3"/>
  <c r="F133" i="3"/>
  <c r="F134" i="3"/>
  <c r="F135" i="3"/>
  <c r="F136" i="3"/>
  <c r="F139" i="3"/>
  <c r="F140" i="3"/>
  <c r="F141" i="3"/>
  <c r="F143" i="3"/>
  <c r="F144" i="3"/>
  <c r="F146" i="3"/>
  <c r="F148" i="3"/>
  <c r="F151" i="3"/>
  <c r="F150" i="3"/>
  <c r="F147" i="3"/>
  <c r="F149" i="3"/>
  <c r="F153" i="3"/>
  <c r="F157" i="3"/>
  <c r="F154" i="3"/>
  <c r="F155" i="3"/>
  <c r="F158" i="3"/>
  <c r="F163" i="3"/>
  <c r="F164" i="3"/>
  <c r="F170" i="3"/>
  <c r="F165" i="3"/>
  <c r="F171" i="3"/>
  <c r="F167" i="3"/>
  <c r="F172" i="3"/>
  <c r="F173" i="3"/>
  <c r="F174" i="3"/>
  <c r="F175" i="3"/>
  <c r="F179" i="3"/>
  <c r="F180" i="3"/>
  <c r="F184" i="3"/>
  <c r="F181" i="3"/>
  <c r="F182" i="3"/>
  <c r="F191" i="3"/>
  <c r="F187" i="3"/>
  <c r="F189" i="3"/>
  <c r="F190" i="3"/>
  <c r="F192" i="3"/>
  <c r="F193" i="3"/>
  <c r="F194" i="3"/>
  <c r="F199" i="3"/>
  <c r="F198" i="3"/>
  <c r="F195" i="3"/>
  <c r="F196" i="3"/>
  <c r="F200" i="3"/>
  <c r="F202" i="3"/>
  <c r="F204" i="3"/>
  <c r="F201" i="3"/>
  <c r="F206" i="3"/>
  <c r="F209" i="3"/>
  <c r="F211" i="3"/>
  <c r="F212" i="3"/>
  <c r="F213" i="3"/>
  <c r="F214" i="3"/>
  <c r="F215" i="3"/>
  <c r="F220" i="3"/>
  <c r="F219" i="3"/>
  <c r="F221" i="3"/>
  <c r="F222" i="3"/>
  <c r="F224" i="3"/>
  <c r="F227" i="3"/>
  <c r="F228" i="3"/>
  <c r="F229" i="3"/>
  <c r="F230" i="3"/>
  <c r="F234" i="3"/>
  <c r="F239" i="3"/>
  <c r="F237" i="3"/>
  <c r="F238" i="3"/>
  <c r="F236" i="3"/>
  <c r="F243" i="3"/>
  <c r="F244" i="3"/>
  <c r="F245" i="3"/>
  <c r="F246" i="3"/>
  <c r="F248" i="3"/>
  <c r="F247" i="3"/>
  <c r="F251" i="3"/>
  <c r="F252" i="3"/>
  <c r="F254" i="3"/>
  <c r="F255" i="3"/>
  <c r="F259" i="3"/>
  <c r="F258" i="3"/>
  <c r="F261" i="3"/>
  <c r="F257" i="3"/>
  <c r="F262" i="3"/>
  <c r="F265" i="3"/>
  <c r="F264" i="3"/>
  <c r="F267" i="3"/>
  <c r="F268" i="3"/>
  <c r="F270" i="3"/>
  <c r="F273" i="3"/>
  <c r="F276" i="3"/>
  <c r="F274" i="3"/>
  <c r="F280" i="3"/>
  <c r="F278" i="3"/>
  <c r="F281" i="3"/>
  <c r="F283" i="3"/>
  <c r="F284" i="3"/>
  <c r="F287" i="3"/>
  <c r="F288" i="3"/>
  <c r="F285" i="3"/>
  <c r="F291" i="3"/>
  <c r="F292" i="3"/>
  <c r="F293" i="3"/>
  <c r="F294" i="3"/>
  <c r="F296" i="3"/>
  <c r="F302" i="3"/>
  <c r="F299" i="3"/>
  <c r="F301" i="3"/>
  <c r="F300" i="3"/>
  <c r="F303" i="3"/>
  <c r="F307" i="3"/>
  <c r="F309" i="3"/>
  <c r="F304" i="3"/>
  <c r="F312" i="3"/>
  <c r="F313" i="3"/>
  <c r="F311" i="3"/>
  <c r="F315" i="3"/>
  <c r="F316" i="3"/>
  <c r="F318" i="3"/>
  <c r="F319" i="3"/>
  <c r="F320" i="3"/>
  <c r="F324" i="3"/>
  <c r="F323" i="3"/>
  <c r="F325" i="3"/>
  <c r="F327" i="3"/>
  <c r="F326" i="3"/>
  <c r="F328" i="3"/>
  <c r="F329" i="3"/>
  <c r="F331" i="3"/>
  <c r="F333" i="3"/>
  <c r="F332" i="3"/>
  <c r="F337" i="3"/>
  <c r="F339" i="3"/>
  <c r="F340" i="3"/>
  <c r="F341" i="3"/>
  <c r="F343" i="3"/>
  <c r="F349" i="3"/>
  <c r="F347" i="3"/>
  <c r="F348" i="3"/>
  <c r="F350" i="3"/>
  <c r="F352" i="3"/>
  <c r="F354" i="3"/>
  <c r="F357" i="3"/>
  <c r="F355" i="3"/>
  <c r="F358" i="3"/>
  <c r="F362" i="3"/>
  <c r="F360" i="3"/>
  <c r="F365" i="3"/>
  <c r="F361" i="3"/>
  <c r="F371" i="3"/>
  <c r="F372" i="3"/>
  <c r="F373" i="3"/>
  <c r="F376" i="3"/>
  <c r="F374" i="3"/>
  <c r="F375" i="3"/>
  <c r="F378" i="3"/>
  <c r="F383" i="3"/>
  <c r="F385" i="3"/>
  <c r="F382" i="3"/>
  <c r="F384" i="3"/>
  <c r="F387" i="3"/>
  <c r="F389" i="3"/>
  <c r="F388" i="3"/>
  <c r="F392" i="3"/>
  <c r="F393" i="3"/>
  <c r="F395" i="3"/>
  <c r="F396" i="3"/>
  <c r="F398" i="3"/>
  <c r="F400" i="3"/>
  <c r="F403" i="3"/>
  <c r="F406" i="3"/>
  <c r="F405" i="3"/>
  <c r="F409" i="3"/>
  <c r="F408" i="3"/>
  <c r="F411" i="3"/>
  <c r="F412" i="3"/>
  <c r="F415" i="3"/>
  <c r="F413" i="3"/>
  <c r="F417" i="3"/>
  <c r="F419" i="3"/>
  <c r="F421" i="3"/>
  <c r="F422" i="3"/>
  <c r="F420" i="3"/>
  <c r="F425" i="3"/>
  <c r="F427" i="3"/>
  <c r="F429" i="3"/>
  <c r="F428" i="3"/>
  <c r="F430" i="3"/>
  <c r="F431" i="3"/>
  <c r="F435" i="3"/>
  <c r="F439" i="3"/>
  <c r="F436" i="3"/>
  <c r="F437" i="3"/>
  <c r="F442" i="3"/>
  <c r="F441" i="3"/>
  <c r="F444" i="3"/>
  <c r="F446" i="3"/>
  <c r="F448" i="3"/>
  <c r="F447" i="3"/>
  <c r="F451" i="3"/>
  <c r="F450" i="3"/>
  <c r="F453" i="3"/>
  <c r="F454" i="3"/>
  <c r="F455" i="3"/>
  <c r="F458" i="3"/>
  <c r="F456" i="3"/>
  <c r="F459" i="3"/>
  <c r="F460" i="3"/>
  <c r="F462" i="3"/>
  <c r="F465" i="3"/>
  <c r="F467" i="3"/>
  <c r="F468" i="3"/>
  <c r="F470" i="3"/>
  <c r="F475" i="3"/>
  <c r="F476" i="3"/>
  <c r="F477" i="3"/>
  <c r="F478" i="3"/>
  <c r="F480" i="3"/>
  <c r="F483" i="3"/>
  <c r="F485" i="3"/>
  <c r="F484" i="3"/>
  <c r="F486" i="3"/>
  <c r="F492" i="3"/>
  <c r="F491" i="3"/>
  <c r="F493" i="3"/>
  <c r="F494" i="3"/>
  <c r="F498" i="3"/>
  <c r="F500" i="3"/>
  <c r="F501" i="3"/>
  <c r="F502" i="3"/>
  <c r="F505" i="3"/>
  <c r="F504" i="3"/>
  <c r="F507" i="3"/>
  <c r="F508" i="3"/>
  <c r="F510" i="3"/>
  <c r="F511" i="3"/>
  <c r="F513" i="3"/>
  <c r="F515" i="3"/>
  <c r="F516" i="3"/>
  <c r="F518" i="3"/>
  <c r="F517" i="3"/>
  <c r="F522" i="3"/>
  <c r="F524" i="3"/>
  <c r="F523" i="3"/>
  <c r="F526" i="3"/>
  <c r="F528" i="3"/>
  <c r="F531" i="3"/>
  <c r="F532" i="3"/>
  <c r="F534" i="3"/>
  <c r="F536" i="3"/>
  <c r="F538" i="3"/>
  <c r="F539" i="3"/>
  <c r="F540" i="3"/>
  <c r="F542" i="3"/>
  <c r="F544" i="3"/>
  <c r="F547" i="3"/>
  <c r="F548" i="3"/>
  <c r="F549" i="3"/>
  <c r="F551" i="3"/>
  <c r="F553" i="3"/>
  <c r="F561" i="3"/>
  <c r="F557" i="3"/>
  <c r="F560" i="3"/>
  <c r="F554" i="3"/>
  <c r="F555" i="3"/>
  <c r="F564" i="3"/>
  <c r="F562" i="3"/>
  <c r="F565" i="3"/>
  <c r="F566" i="3"/>
  <c r="F568" i="3"/>
  <c r="F571" i="3"/>
  <c r="F570" i="3"/>
  <c r="F574" i="3"/>
  <c r="F575" i="3"/>
  <c r="F576" i="3"/>
  <c r="F578" i="3"/>
  <c r="F580" i="3"/>
  <c r="F583" i="3"/>
  <c r="F584" i="3"/>
  <c r="F585" i="3"/>
  <c r="F582" i="3"/>
  <c r="F589" i="3"/>
  <c r="F588" i="3"/>
  <c r="F591" i="3"/>
  <c r="F593" i="3"/>
  <c r="F595" i="3"/>
  <c r="F596" i="3"/>
  <c r="F598" i="3"/>
  <c r="F603" i="3"/>
  <c r="F605" i="3"/>
  <c r="F604" i="3"/>
  <c r="F606" i="3"/>
  <c r="F608" i="3"/>
  <c r="F610" i="3"/>
  <c r="F611" i="3"/>
  <c r="F614" i="3"/>
  <c r="F619" i="3"/>
  <c r="F620" i="3"/>
  <c r="F622" i="3"/>
  <c r="F623" i="3"/>
  <c r="F627" i="3"/>
  <c r="F628" i="3"/>
  <c r="F632" i="3"/>
  <c r="F631" i="3"/>
  <c r="F629" i="3"/>
  <c r="F634" i="3"/>
  <c r="F636" i="3"/>
  <c r="F638" i="3"/>
  <c r="F639" i="3"/>
  <c r="F640" i="3"/>
  <c r="F645" i="3"/>
  <c r="F646" i="3"/>
  <c r="F647" i="3"/>
  <c r="F643" i="3"/>
  <c r="F648" i="3"/>
  <c r="F650" i="3"/>
  <c r="F652" i="3"/>
  <c r="F654" i="3"/>
  <c r="F656" i="3"/>
  <c r="F658" i="3"/>
  <c r="F661" i="3"/>
  <c r="F662" i="3"/>
  <c r="F663" i="3"/>
  <c r="F665" i="3"/>
  <c r="F667" i="3"/>
  <c r="F668" i="3"/>
  <c r="F670" i="3"/>
  <c r="F673" i="3"/>
  <c r="F675" i="3"/>
  <c r="F676" i="3"/>
  <c r="F677" i="3"/>
  <c r="F678" i="3"/>
  <c r="F680" i="3"/>
  <c r="F683" i="3"/>
  <c r="F684" i="3"/>
  <c r="F687" i="3"/>
  <c r="F686" i="3"/>
  <c r="F685" i="3"/>
  <c r="F691" i="3"/>
  <c r="F692" i="3"/>
  <c r="F695" i="3"/>
  <c r="F694" i="3"/>
  <c r="F700" i="3"/>
  <c r="F698" i="3"/>
  <c r="F701" i="3"/>
  <c r="F702" i="3"/>
  <c r="F709" i="3"/>
  <c r="F708" i="3"/>
  <c r="F707" i="3"/>
  <c r="F711" i="3"/>
  <c r="F710" i="3"/>
  <c r="F715" i="3"/>
  <c r="F716" i="3"/>
  <c r="F714" i="3"/>
  <c r="F717" i="3"/>
  <c r="F718" i="3"/>
  <c r="F719" i="3"/>
  <c r="F723" i="3"/>
  <c r="F724" i="3"/>
  <c r="F728" i="3"/>
  <c r="F726" i="3"/>
  <c r="F731" i="3"/>
  <c r="F732" i="3"/>
  <c r="F733" i="3"/>
  <c r="F734" i="3"/>
  <c r="F739" i="3"/>
  <c r="F740" i="3"/>
  <c r="F741" i="3"/>
  <c r="F742" i="3"/>
  <c r="F744" i="3"/>
  <c r="F746" i="3"/>
  <c r="F747" i="3"/>
  <c r="F748" i="3"/>
  <c r="F749" i="3"/>
  <c r="F751" i="3"/>
  <c r="F750" i="3"/>
  <c r="F755" i="3"/>
  <c r="F756" i="3"/>
  <c r="F757" i="3"/>
  <c r="F759" i="3"/>
  <c r="F763" i="3"/>
  <c r="F764" i="3"/>
  <c r="F766" i="3"/>
  <c r="F767" i="3"/>
  <c r="F769" i="3"/>
  <c r="F773" i="3"/>
  <c r="F771" i="3"/>
  <c r="F772" i="3"/>
  <c r="F775" i="3"/>
  <c r="F778" i="3"/>
  <c r="F781" i="3"/>
  <c r="F779" i="3"/>
  <c r="F782" i="3"/>
  <c r="F783" i="3"/>
  <c r="F780" i="3"/>
  <c r="F787" i="3"/>
  <c r="F788" i="3"/>
  <c r="F790" i="3"/>
  <c r="F791" i="3"/>
  <c r="F797" i="3"/>
  <c r="F794" i="3"/>
  <c r="F798" i="3"/>
  <c r="F799" i="3"/>
  <c r="F804" i="3"/>
  <c r="F806" i="3"/>
  <c r="F803" i="3"/>
  <c r="F805" i="3"/>
  <c r="F807" i="3"/>
  <c r="F810" i="3"/>
  <c r="F811" i="3"/>
  <c r="F812" i="3"/>
  <c r="F813" i="3"/>
  <c r="F814" i="3"/>
  <c r="F815" i="3"/>
  <c r="F819" i="3"/>
  <c r="F820" i="3"/>
  <c r="F827" i="3"/>
  <c r="F823" i="3"/>
  <c r="F824" i="3"/>
  <c r="F830" i="3"/>
  <c r="F826" i="3"/>
  <c r="F822" i="3"/>
  <c r="F835" i="3"/>
  <c r="F838" i="3"/>
  <c r="F841" i="3"/>
  <c r="F839" i="3"/>
  <c r="F836" i="3"/>
  <c r="F842" i="3"/>
  <c r="F843" i="3"/>
  <c r="F844" i="3"/>
  <c r="F845" i="3"/>
  <c r="F846" i="3"/>
  <c r="F847" i="3"/>
  <c r="F851" i="3"/>
  <c r="F852" i="3"/>
  <c r="F855" i="3"/>
  <c r="F854" i="3"/>
  <c r="F857" i="3"/>
  <c r="F859" i="3"/>
  <c r="F861" i="3"/>
  <c r="F862" i="3"/>
  <c r="F867" i="3"/>
  <c r="F869" i="3"/>
  <c r="F868" i="3"/>
  <c r="F870" i="3"/>
  <c r="F871" i="3"/>
  <c r="F873" i="3"/>
  <c r="F875" i="3"/>
  <c r="F876" i="3"/>
  <c r="F878" i="3"/>
  <c r="F877" i="3"/>
  <c r="F879" i="3"/>
  <c r="F883" i="3"/>
  <c r="F885" i="3"/>
  <c r="F884" i="3"/>
  <c r="F887" i="3"/>
  <c r="F893" i="3"/>
  <c r="F891" i="3"/>
  <c r="F892" i="3"/>
  <c r="F894" i="3"/>
  <c r="F900" i="3"/>
  <c r="F898" i="3"/>
  <c r="F901" i="3"/>
  <c r="F902" i="3"/>
  <c r="F903" i="3"/>
  <c r="F906" i="3"/>
  <c r="F908" i="3"/>
  <c r="F909" i="3"/>
  <c r="F907" i="3"/>
  <c r="F911" i="3"/>
  <c r="F910" i="3"/>
  <c r="F915" i="3"/>
  <c r="F916" i="3"/>
  <c r="F918" i="3"/>
  <c r="F919" i="3"/>
  <c r="F924" i="3"/>
  <c r="F923" i="3"/>
  <c r="F925" i="3"/>
  <c r="F926" i="3"/>
  <c r="F931" i="3"/>
  <c r="F932" i="3"/>
  <c r="F933" i="3"/>
  <c r="F934" i="3"/>
  <c r="F935" i="3"/>
  <c r="F938" i="3"/>
  <c r="F939" i="3"/>
  <c r="F940" i="3"/>
  <c r="F941" i="3"/>
  <c r="F944" i="3"/>
  <c r="F942" i="3"/>
  <c r="F947" i="3"/>
  <c r="F948" i="3"/>
  <c r="F950" i="3"/>
  <c r="F954" i="3"/>
  <c r="F955" i="3"/>
  <c r="F957" i="3"/>
  <c r="F956" i="3"/>
  <c r="F958" i="3"/>
  <c r="F963" i="3"/>
  <c r="F964" i="3"/>
  <c r="F965" i="3"/>
  <c r="F967" i="3"/>
  <c r="F966" i="3"/>
  <c r="F970" i="3"/>
  <c r="F971" i="3"/>
  <c r="F975" i="3"/>
  <c r="F972" i="3"/>
  <c r="F974" i="3"/>
  <c r="F973" i="3"/>
  <c r="F979" i="3"/>
  <c r="F980" i="3"/>
  <c r="F982" i="3"/>
  <c r="F981" i="3"/>
  <c r="F987" i="3"/>
  <c r="F991" i="3"/>
  <c r="F988" i="3"/>
  <c r="F992" i="3"/>
  <c r="F995" i="3"/>
  <c r="F996" i="3"/>
  <c r="F997" i="3"/>
  <c r="F998" i="3"/>
  <c r="F999" i="3"/>
  <c r="F1002" i="3"/>
  <c r="F1003" i="3"/>
  <c r="F1004" i="3"/>
  <c r="F1005" i="3"/>
  <c r="F1006" i="3"/>
  <c r="F1007" i="3"/>
  <c r="F1010" i="3"/>
  <c r="F1012" i="3"/>
  <c r="F1014" i="3"/>
  <c r="F1016" i="3"/>
  <c r="F1019" i="3"/>
  <c r="F1020" i="3"/>
  <c r="F1021" i="3"/>
  <c r="F1022" i="3"/>
  <c r="F1026" i="3"/>
  <c r="F1029" i="3"/>
  <c r="F1028" i="3"/>
  <c r="F1031" i="3"/>
  <c r="F1030" i="3"/>
  <c r="F1034" i="3"/>
  <c r="F1035" i="3"/>
  <c r="F1036" i="3"/>
  <c r="F1037" i="3"/>
  <c r="F1038" i="3"/>
  <c r="F1039" i="3"/>
  <c r="F1042" i="3"/>
  <c r="F1049" i="3"/>
  <c r="F1047" i="3"/>
  <c r="F1044" i="3"/>
  <c r="F1051" i="3"/>
  <c r="F1052" i="3"/>
  <c r="F1056" i="3"/>
  <c r="F1054" i="3"/>
  <c r="F1059" i="3"/>
  <c r="F1061" i="3"/>
  <c r="F1060" i="3"/>
  <c r="F1062" i="3"/>
  <c r="F1064" i="3"/>
  <c r="F1068" i="3"/>
  <c r="F1069" i="3"/>
  <c r="F1067" i="3"/>
  <c r="F1070" i="3"/>
  <c r="F1071" i="3"/>
  <c r="F1072" i="3"/>
  <c r="F1075" i="3"/>
  <c r="F1076" i="3"/>
  <c r="F1081" i="3"/>
  <c r="F1078" i="3"/>
  <c r="F1079" i="3"/>
  <c r="F1080" i="3"/>
  <c r="F1083" i="3"/>
  <c r="F1084" i="3"/>
  <c r="F1085" i="3"/>
  <c r="F1086" i="3"/>
  <c r="F1087" i="3"/>
  <c r="F1088" i="3"/>
  <c r="F1091" i="3"/>
  <c r="F1092" i="3"/>
  <c r="F1093" i="3"/>
  <c r="F1094" i="3"/>
  <c r="F1095" i="3"/>
  <c r="F1096" i="3"/>
  <c r="F1099" i="3"/>
  <c r="F1100" i="3"/>
  <c r="F1101" i="3"/>
  <c r="F1102" i="3"/>
  <c r="F1103" i="3"/>
  <c r="F1104" i="3"/>
  <c r="F1107" i="3"/>
  <c r="F1108" i="3"/>
  <c r="F1109" i="3"/>
  <c r="F1110" i="3"/>
  <c r="F1111" i="3"/>
  <c r="F1112" i="3"/>
  <c r="F1115" i="3"/>
  <c r="F1116" i="3"/>
  <c r="F1117" i="3"/>
  <c r="F1118" i="3"/>
  <c r="F1121" i="3"/>
  <c r="F1119" i="3"/>
  <c r="F1123" i="3"/>
  <c r="F1124" i="3"/>
  <c r="F1125" i="3"/>
  <c r="F1126" i="3"/>
  <c r="F1127" i="3"/>
  <c r="F1128" i="3"/>
  <c r="F1133" i="3"/>
  <c r="F1131" i="3"/>
  <c r="F1134" i="3"/>
  <c r="F1132" i="3"/>
  <c r="F1135" i="3"/>
  <c r="F1138" i="3"/>
  <c r="F1139" i="3"/>
  <c r="F1141" i="3"/>
  <c r="F1140" i="3"/>
  <c r="F1142" i="3"/>
  <c r="F1143" i="3"/>
  <c r="F1144" i="3"/>
  <c r="F1147" i="3"/>
  <c r="F1148" i="3"/>
  <c r="F1149" i="3"/>
  <c r="F1150" i="3"/>
  <c r="F1151" i="3"/>
  <c r="F1152" i="3"/>
  <c r="F1155" i="3"/>
  <c r="F1156" i="3"/>
  <c r="F1157" i="3"/>
  <c r="F1158" i="3"/>
  <c r="F1159" i="3"/>
  <c r="F1161" i="3"/>
  <c r="F1163" i="3"/>
  <c r="F1164" i="3"/>
  <c r="F1165" i="3"/>
  <c r="F1166" i="3"/>
  <c r="F1167" i="3"/>
  <c r="F1168" i="3"/>
  <c r="F1171" i="3"/>
  <c r="F1173" i="3"/>
  <c r="F1172" i="3"/>
  <c r="F1174" i="3"/>
  <c r="F1176" i="3"/>
  <c r="F1175" i="3"/>
  <c r="F1180" i="3"/>
  <c r="F1182" i="3"/>
  <c r="F1183" i="3"/>
  <c r="F1181" i="3"/>
  <c r="F1179" i="3"/>
  <c r="F1188" i="3"/>
  <c r="F1185" i="3"/>
  <c r="F1186" i="3"/>
  <c r="F1192" i="3"/>
  <c r="F1191" i="3"/>
  <c r="F1190" i="3"/>
  <c r="F1189" i="3"/>
  <c r="F1196" i="3"/>
  <c r="F1195" i="3"/>
  <c r="F1199" i="3"/>
  <c r="F1197" i="3"/>
  <c r="F1198" i="3"/>
  <c r="F1200" i="3"/>
  <c r="F1203" i="3"/>
  <c r="F1204" i="3"/>
  <c r="F1207" i="3"/>
  <c r="F1205" i="3"/>
  <c r="F1206" i="3"/>
  <c r="F1208" i="3"/>
  <c r="F1211" i="3"/>
  <c r="F1212" i="3"/>
  <c r="F1213" i="3"/>
  <c r="F1215" i="3"/>
  <c r="F1214" i="3"/>
  <c r="F1216" i="3"/>
  <c r="F1219" i="3"/>
  <c r="F1220" i="3"/>
  <c r="F1221" i="3"/>
  <c r="F1222" i="3"/>
  <c r="F1223" i="3"/>
  <c r="F1224" i="3"/>
  <c r="F1227" i="3"/>
  <c r="F1231" i="3"/>
  <c r="F1232" i="3"/>
  <c r="F1229" i="3"/>
  <c r="F1228" i="3"/>
  <c r="F1230" i="3"/>
  <c r="F1234" i="3"/>
  <c r="F1236" i="3"/>
  <c r="F1237" i="3"/>
  <c r="F1238" i="3"/>
  <c r="F1239" i="3"/>
  <c r="F1240" i="3"/>
  <c r="F1243" i="3"/>
  <c r="F1245" i="3"/>
  <c r="F1244" i="3"/>
  <c r="F1246" i="3"/>
  <c r="F1247" i="3"/>
  <c r="F1248" i="3"/>
  <c r="F1251" i="3"/>
  <c r="F1252" i="3"/>
  <c r="F1253" i="3"/>
  <c r="F1254" i="3"/>
  <c r="F1255" i="3"/>
  <c r="F1257" i="3"/>
  <c r="F1261" i="3"/>
  <c r="F1260" i="3"/>
  <c r="F1258" i="3"/>
  <c r="F1262" i="3"/>
  <c r="F1264" i="3"/>
  <c r="F1263" i="3"/>
  <c r="F1267" i="3"/>
  <c r="F1268" i="3"/>
  <c r="F1269" i="3"/>
  <c r="F1270" i="3"/>
  <c r="F1271" i="3"/>
  <c r="F1272" i="3"/>
  <c r="F1275" i="3"/>
  <c r="F1276" i="3"/>
  <c r="F1277" i="3"/>
  <c r="F1278" i="3"/>
  <c r="F1279" i="3"/>
  <c r="F1280" i="3"/>
  <c r="F1283" i="3"/>
  <c r="F1286" i="3"/>
  <c r="F1289" i="3"/>
  <c r="F1287" i="3"/>
  <c r="F1284" i="3"/>
  <c r="F1288" i="3"/>
  <c r="F1296" i="3"/>
  <c r="F1290" i="3"/>
  <c r="F1293" i="3"/>
  <c r="F1295" i="3"/>
  <c r="F1291" i="3"/>
  <c r="F1292" i="3"/>
  <c r="F1299" i="3"/>
  <c r="F1300" i="3"/>
  <c r="F1301" i="3"/>
  <c r="F1302" i="3"/>
  <c r="F1304" i="3"/>
  <c r="F1303" i="3"/>
  <c r="F1307" i="3"/>
  <c r="F1308" i="3"/>
  <c r="F1309" i="3"/>
  <c r="F1312" i="3"/>
  <c r="F1311" i="3"/>
  <c r="F1310" i="3"/>
  <c r="F1315" i="3"/>
  <c r="F1316" i="3"/>
  <c r="F1317" i="3"/>
  <c r="F1318" i="3"/>
  <c r="F1319" i="3"/>
  <c r="F1320" i="3"/>
  <c r="F1323" i="3"/>
  <c r="F1325" i="3"/>
  <c r="F1326" i="3"/>
  <c r="F1324" i="3"/>
  <c r="F1328" i="3"/>
  <c r="F1327" i="3"/>
  <c r="F1334" i="3"/>
  <c r="F1335" i="3"/>
  <c r="F1337" i="3"/>
  <c r="F1336" i="3"/>
  <c r="F1331" i="3"/>
  <c r="F1332" i="3"/>
  <c r="F1339" i="3"/>
  <c r="F1340" i="3"/>
  <c r="F1341" i="3"/>
  <c r="F1342" i="3"/>
  <c r="F1343" i="3"/>
  <c r="F1344" i="3"/>
  <c r="F1345" i="3"/>
  <c r="F1348" i="3"/>
  <c r="F1349" i="3"/>
  <c r="F1350" i="3"/>
  <c r="F1351" i="3"/>
  <c r="F1352" i="3"/>
  <c r="F1355" i="3"/>
  <c r="F1356" i="3"/>
  <c r="F1357" i="3"/>
  <c r="F1358" i="3"/>
  <c r="F1359" i="3"/>
  <c r="F1360" i="3"/>
  <c r="F1363" i="3"/>
  <c r="F1364" i="3"/>
  <c r="F1366" i="3"/>
  <c r="F1365" i="3"/>
  <c r="F1369" i="3"/>
  <c r="F1368" i="3"/>
  <c r="F1373" i="3"/>
  <c r="F1371" i="3"/>
  <c r="F1374" i="3"/>
  <c r="F1372" i="3"/>
  <c r="F1375" i="3"/>
  <c r="F1376" i="3"/>
  <c r="F1379" i="3"/>
  <c r="F1380" i="3"/>
  <c r="F1381" i="3"/>
  <c r="F1382" i="3"/>
  <c r="F1383" i="3"/>
  <c r="F1384" i="3"/>
  <c r="F1387" i="3"/>
  <c r="F1388" i="3"/>
  <c r="F1389" i="3"/>
  <c r="F1391" i="3"/>
  <c r="F1392" i="3"/>
  <c r="F1390" i="3"/>
  <c r="F1395" i="3"/>
  <c r="F1393" i="3"/>
  <c r="F1398" i="3"/>
  <c r="F1397" i="3"/>
  <c r="F1399" i="3"/>
  <c r="F1400" i="3"/>
  <c r="F1403" i="3"/>
  <c r="F1404" i="3"/>
  <c r="F1405" i="3"/>
  <c r="F1406" i="3"/>
  <c r="F1407" i="3"/>
  <c r="F1408" i="3"/>
  <c r="F1412" i="3"/>
  <c r="F1411" i="3"/>
  <c r="F1413" i="3"/>
  <c r="F1414" i="3"/>
  <c r="F1415" i="3"/>
  <c r="F1416" i="3"/>
  <c r="F1422" i="3"/>
  <c r="F1421" i="3"/>
  <c r="F1420" i="3"/>
  <c r="F1419" i="3"/>
  <c r="F1423" i="3"/>
  <c r="F1424" i="3"/>
  <c r="F1427" i="3"/>
  <c r="F1429" i="3"/>
  <c r="F1428" i="3"/>
  <c r="F1430" i="3"/>
  <c r="F1432" i="3"/>
  <c r="F1431" i="3"/>
  <c r="F1435" i="3"/>
  <c r="F1437" i="3"/>
  <c r="F1436" i="3"/>
  <c r="F1438" i="3"/>
  <c r="F1439" i="3"/>
  <c r="F1440" i="3"/>
  <c r="F1443" i="3"/>
  <c r="F1446" i="3"/>
  <c r="F1447" i="3"/>
  <c r="F1444" i="3"/>
  <c r="F1445" i="3"/>
  <c r="F1448" i="3"/>
  <c r="F1452" i="3"/>
  <c r="F1451" i="3"/>
  <c r="F1453" i="3"/>
  <c r="F1459" i="3"/>
  <c r="F1457" i="3"/>
  <c r="F1454" i="3"/>
  <c r="F1456" i="3"/>
  <c r="F1460" i="3"/>
  <c r="F1462" i="3"/>
  <c r="F1461" i="3"/>
  <c r="F1463" i="3"/>
  <c r="F1464" i="3"/>
  <c r="F1475" i="3"/>
  <c r="F1473" i="3"/>
  <c r="F1474" i="3"/>
  <c r="F1472" i="3"/>
  <c r="F1469" i="3"/>
  <c r="F1467" i="3"/>
  <c r="F1468" i="3"/>
  <c r="F1476" i="3"/>
  <c r="F1477" i="3"/>
  <c r="F1480" i="3"/>
  <c r="F1478" i="3"/>
  <c r="F1481" i="3"/>
  <c r="F1483" i="3"/>
  <c r="F1484" i="3"/>
  <c r="F1486" i="3"/>
  <c r="F1485" i="3"/>
  <c r="F1487" i="3"/>
  <c r="F1488" i="3"/>
  <c r="F1491" i="3"/>
  <c r="F1492" i="3"/>
  <c r="F1494" i="3"/>
  <c r="F1493" i="3"/>
  <c r="F1496" i="3"/>
  <c r="F1495" i="3"/>
  <c r="F1499" i="3"/>
  <c r="F1500" i="3"/>
  <c r="F1501" i="3"/>
  <c r="F1502" i="3"/>
  <c r="F1505" i="3"/>
  <c r="F1504" i="3"/>
  <c r="F1507" i="3"/>
  <c r="F1509" i="3"/>
  <c r="F1508" i="3"/>
  <c r="F1510" i="3"/>
  <c r="F1512" i="3"/>
  <c r="F1511" i="3"/>
  <c r="F1515" i="3"/>
  <c r="F1516" i="3"/>
  <c r="F1517" i="3"/>
  <c r="F1519" i="3"/>
  <c r="F1518" i="3"/>
  <c r="F1520" i="3"/>
  <c r="F1524" i="3"/>
  <c r="F1522" i="3"/>
  <c r="F1525" i="3"/>
  <c r="F1526" i="3"/>
  <c r="F1527" i="3"/>
  <c r="F1528" i="3"/>
  <c r="F1531" i="3"/>
  <c r="F1532" i="3"/>
  <c r="F1533" i="3"/>
  <c r="F1534" i="3"/>
  <c r="F1535" i="3"/>
  <c r="F1537" i="3"/>
  <c r="F1542" i="3"/>
  <c r="F1538" i="3"/>
  <c r="F1541" i="3"/>
  <c r="F1539" i="3"/>
  <c r="F1544" i="3"/>
  <c r="F1543" i="3"/>
  <c r="F1548" i="3"/>
  <c r="F1547" i="3"/>
  <c r="F1549" i="3"/>
  <c r="F1551" i="3"/>
  <c r="F1550" i="3"/>
  <c r="F1553" i="3"/>
  <c r="F1555" i="3"/>
  <c r="F1556" i="3"/>
  <c r="F1557" i="3"/>
  <c r="F1558" i="3"/>
  <c r="F1560" i="3"/>
  <c r="F1559" i="3"/>
  <c r="F1561" i="3"/>
  <c r="F1564" i="3"/>
  <c r="F1566" i="3"/>
  <c r="F1565" i="3"/>
  <c r="F1568" i="3"/>
  <c r="F1567" i="3"/>
  <c r="F1571" i="3"/>
  <c r="F1574" i="3"/>
  <c r="F1572" i="3"/>
  <c r="F1573" i="3"/>
  <c r="F1575" i="3"/>
  <c r="F1576" i="3"/>
  <c r="F1579" i="3"/>
  <c r="F1580" i="3"/>
  <c r="F1581" i="3"/>
  <c r="F1582" i="3"/>
  <c r="F1583" i="3"/>
  <c r="F1584" i="3"/>
  <c r="F1587" i="3"/>
  <c r="F1588" i="3"/>
  <c r="F1589" i="3"/>
  <c r="F1590" i="3"/>
  <c r="F1591" i="3"/>
  <c r="F1592" i="3"/>
  <c r="F1595" i="3"/>
  <c r="F1596" i="3"/>
  <c r="F1598" i="3"/>
  <c r="F1597" i="3"/>
  <c r="F1599" i="3"/>
  <c r="F1600" i="3"/>
  <c r="F1605" i="3"/>
  <c r="F1603" i="3"/>
  <c r="F1604" i="3"/>
  <c r="F1606" i="3"/>
  <c r="F1607" i="3"/>
  <c r="F1608" i="3"/>
  <c r="F1611" i="3"/>
  <c r="F1612" i="3"/>
  <c r="F1613" i="3"/>
  <c r="F1615" i="3"/>
  <c r="F1623" i="3"/>
  <c r="F1620" i="3"/>
  <c r="F1621" i="3"/>
  <c r="F1614" i="3"/>
  <c r="F1622" i="3"/>
  <c r="F1618" i="3"/>
  <c r="F1624" i="3"/>
  <c r="F1619" i="3"/>
  <c r="F1627" i="3"/>
  <c r="F1628" i="3"/>
  <c r="F1629" i="3"/>
  <c r="F1632" i="3"/>
  <c r="F1630" i="3"/>
  <c r="F1631" i="3"/>
  <c r="F1635" i="3"/>
  <c r="F1636" i="3"/>
  <c r="F1637" i="3"/>
  <c r="F1638" i="3"/>
  <c r="F1639" i="3"/>
  <c r="F1641" i="3"/>
  <c r="F1643" i="3"/>
  <c r="F1645" i="3"/>
  <c r="F1644" i="3"/>
  <c r="F1646" i="3"/>
  <c r="F1647" i="3"/>
  <c r="F1648" i="3"/>
  <c r="F1650" i="3"/>
  <c r="F1652" i="3"/>
  <c r="F1653" i="3"/>
  <c r="F1654" i="3"/>
  <c r="F1655" i="3"/>
  <c r="F1656" i="3"/>
  <c r="F1659" i="3"/>
  <c r="F1660" i="3"/>
  <c r="F1661" i="3"/>
  <c r="F1662" i="3"/>
  <c r="F1663" i="3"/>
  <c r="F1665" i="3"/>
  <c r="F1666" i="3"/>
  <c r="F1673" i="3"/>
  <c r="F1670" i="3"/>
  <c r="F1668" i="3"/>
  <c r="F1669" i="3"/>
  <c r="F1674" i="3"/>
  <c r="F1672" i="3"/>
  <c r="F1676" i="3"/>
  <c r="F1677" i="3"/>
  <c r="F1678" i="3"/>
  <c r="F1681" i="3"/>
  <c r="F1682" i="3"/>
  <c r="F1679" i="3"/>
  <c r="F1680" i="3"/>
  <c r="F1685" i="3"/>
  <c r="F1686" i="3"/>
  <c r="F1688" i="3"/>
  <c r="F1687" i="3"/>
  <c r="F1694" i="3"/>
  <c r="F1691" i="3"/>
  <c r="F1695" i="3"/>
  <c r="F1692" i="3"/>
  <c r="F1693" i="3"/>
  <c r="F1696" i="3"/>
  <c r="F1697" i="3"/>
  <c r="F1700" i="3"/>
  <c r="F1701" i="3"/>
  <c r="F1702" i="3"/>
  <c r="F1705" i="3"/>
  <c r="F1704" i="3"/>
  <c r="F1707" i="3"/>
  <c r="F1709" i="3"/>
  <c r="F1706" i="3"/>
  <c r="F1710" i="3"/>
  <c r="F1711" i="3"/>
  <c r="F1712" i="3"/>
  <c r="F1715" i="3"/>
  <c r="F1716" i="3"/>
  <c r="F1717" i="3"/>
  <c r="F1718" i="3"/>
  <c r="F1719" i="3"/>
  <c r="F1720" i="3"/>
  <c r="F1723" i="3"/>
  <c r="F1724" i="3"/>
  <c r="F1725" i="3"/>
  <c r="F1726" i="3"/>
  <c r="F1727" i="3"/>
  <c r="F1728" i="3"/>
  <c r="F1731" i="3"/>
  <c r="F1732" i="3"/>
  <c r="F1733" i="3"/>
  <c r="F1734" i="3"/>
  <c r="F1736" i="3"/>
  <c r="F1735" i="3"/>
  <c r="F1739" i="3"/>
  <c r="F1741" i="3"/>
  <c r="F1742" i="3"/>
  <c r="F1740" i="3"/>
  <c r="F1743" i="3"/>
  <c r="F1744" i="3"/>
  <c r="F1747" i="3"/>
  <c r="F1748" i="3"/>
  <c r="F1750" i="3"/>
  <c r="F1749" i="3"/>
  <c r="F1751" i="3"/>
  <c r="F1752" i="3"/>
  <c r="F1755" i="3"/>
  <c r="F1756" i="3"/>
  <c r="F1759" i="3"/>
  <c r="F1757" i="3"/>
  <c r="F1758" i="3"/>
  <c r="F1760" i="3"/>
  <c r="F1763" i="3"/>
  <c r="F1764" i="3"/>
  <c r="F1765" i="3"/>
  <c r="F1768" i="3"/>
  <c r="F1769" i="3"/>
  <c r="F1766" i="3"/>
  <c r="F1771" i="3"/>
  <c r="F1772" i="3"/>
  <c r="F1773" i="3"/>
  <c r="F1774" i="3"/>
  <c r="F1775" i="3"/>
  <c r="F1781" i="3"/>
  <c r="F1776" i="3"/>
  <c r="F1782" i="3"/>
  <c r="F1779" i="3"/>
  <c r="F1777" i="3"/>
  <c r="F1786" i="3"/>
  <c r="F1784" i="3"/>
  <c r="F1787" i="3"/>
  <c r="F1788" i="3"/>
  <c r="F1789" i="3"/>
  <c r="F1793" i="3"/>
  <c r="F1794" i="3"/>
  <c r="F1790" i="3"/>
  <c r="F1795" i="3"/>
  <c r="F1796" i="3"/>
  <c r="F1797" i="3"/>
  <c r="F1798" i="3"/>
  <c r="F1799" i="3"/>
  <c r="F1800" i="3"/>
  <c r="F1805" i="3"/>
  <c r="F1803" i="3"/>
  <c r="F1802" i="3"/>
  <c r="F1807" i="3"/>
  <c r="F1808" i="3"/>
  <c r="F1809" i="3"/>
  <c r="F1810" i="3"/>
  <c r="F1812" i="3"/>
  <c r="F1813" i="3"/>
  <c r="F1814" i="3"/>
  <c r="F1815" i="3"/>
  <c r="F1816" i="3"/>
  <c r="F1822" i="3"/>
  <c r="F1819" i="3"/>
  <c r="F1821" i="3"/>
  <c r="F1820" i="3"/>
  <c r="F1823" i="3"/>
  <c r="F1824" i="3"/>
  <c r="F1827" i="3"/>
  <c r="F1829" i="3"/>
  <c r="F1828" i="3"/>
  <c r="F1830" i="3"/>
  <c r="F1831" i="3"/>
  <c r="F1832" i="3"/>
  <c r="F1835" i="3"/>
  <c r="F1836" i="3"/>
  <c r="F1837" i="3"/>
  <c r="F1838" i="3"/>
  <c r="F1839" i="3"/>
  <c r="F1841" i="3"/>
  <c r="F1844" i="3"/>
  <c r="F1843" i="3"/>
  <c r="F1846" i="3"/>
  <c r="F1845" i="3"/>
  <c r="F1849" i="3"/>
  <c r="F1850" i="3"/>
  <c r="F1848" i="3"/>
  <c r="F1852" i="3"/>
  <c r="F1854" i="3"/>
  <c r="F1855" i="3"/>
  <c r="F1853" i="3"/>
  <c r="F1858" i="3"/>
  <c r="F1859" i="3"/>
  <c r="F1861" i="3"/>
  <c r="F1862" i="3"/>
  <c r="F1860" i="3"/>
  <c r="F1863" i="3"/>
  <c r="F1864" i="3"/>
  <c r="F1867" i="3"/>
  <c r="F1872" i="3"/>
  <c r="F1868" i="3"/>
  <c r="F1869" i="3"/>
  <c r="F1870" i="3"/>
  <c r="F1871" i="3"/>
  <c r="F1875" i="3"/>
  <c r="F1876" i="3"/>
  <c r="F1881" i="3"/>
  <c r="F1877" i="3"/>
  <c r="F1882" i="3"/>
  <c r="F1878" i="3"/>
  <c r="F1883" i="3"/>
  <c r="F1884" i="3"/>
  <c r="F1885" i="3"/>
  <c r="F1887" i="3"/>
  <c r="F1886" i="3"/>
  <c r="F1888" i="3"/>
  <c r="F1890" i="3"/>
  <c r="F1892" i="3"/>
  <c r="F1893" i="3"/>
  <c r="F1894" i="3"/>
  <c r="F1895" i="3"/>
  <c r="F1897" i="3"/>
  <c r="F1898" i="3"/>
  <c r="F1900" i="3"/>
  <c r="F1901" i="3"/>
  <c r="F1902" i="3"/>
  <c r="F1903" i="3"/>
  <c r="F1904" i="3"/>
  <c r="F1907" i="3"/>
  <c r="F1908" i="3"/>
  <c r="F1909" i="3"/>
  <c r="F1910" i="3"/>
  <c r="F1911" i="3"/>
  <c r="F1912" i="3"/>
  <c r="F1915" i="3"/>
  <c r="F1916" i="3"/>
  <c r="F1917" i="3"/>
  <c r="F1918" i="3"/>
  <c r="F1919" i="3"/>
  <c r="F1920" i="3"/>
  <c r="F1922" i="3"/>
  <c r="F1924" i="3"/>
  <c r="F1925" i="3"/>
  <c r="F1926" i="3"/>
  <c r="F1927" i="3"/>
  <c r="F1928" i="3"/>
  <c r="F1933" i="3"/>
  <c r="F1932" i="3"/>
  <c r="F1931" i="3"/>
  <c r="F1935" i="3"/>
  <c r="F1937" i="3"/>
  <c r="F1936" i="3"/>
  <c r="F1939" i="3"/>
  <c r="F1940" i="3"/>
  <c r="F1941" i="3"/>
  <c r="F1942" i="3"/>
  <c r="F1943" i="3"/>
  <c r="F1944" i="3"/>
  <c r="F1947" i="3"/>
  <c r="F1951" i="3"/>
  <c r="F1950" i="3"/>
  <c r="F1948" i="3"/>
  <c r="F1949" i="3"/>
  <c r="F1952" i="3"/>
  <c r="F1955" i="3"/>
  <c r="F1956" i="3"/>
  <c r="F1957" i="3"/>
  <c r="F1958" i="3"/>
  <c r="F1959" i="3"/>
  <c r="F1960" i="3"/>
  <c r="F1964" i="3"/>
  <c r="F1963" i="3"/>
  <c r="F1965" i="3"/>
  <c r="F1966" i="3"/>
  <c r="F1967" i="3"/>
  <c r="F1968" i="3"/>
  <c r="F1970" i="3"/>
  <c r="F1972" i="3"/>
  <c r="F1973" i="3"/>
  <c r="F1974" i="3"/>
  <c r="F1975" i="3"/>
  <c r="F1976" i="3"/>
  <c r="F1978" i="3"/>
  <c r="F1980" i="3"/>
  <c r="F1981" i="3"/>
  <c r="F1982" i="3"/>
  <c r="F1983" i="3"/>
  <c r="F1984" i="3"/>
  <c r="C3"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_sourse" type="102" refreshedVersion="6" minRefreshableVersion="5">
    <extLst>
      <ext xmlns:x15="http://schemas.microsoft.com/office/spreadsheetml/2010/11/main" uri="{DE250136-89BD-433C-8126-D09CA5730AF9}">
        <x15:connection id="Data_sourse">
          <x15:rangePr sourceName="_xlcn.WorksheetConnection_Data_sourse1"/>
        </x15:connection>
      </ext>
    </extLst>
  </connection>
  <connection id="3" name="WorksheetConnection_Sheet1!$A$11:$H$12" type="102" refreshedVersion="6" minRefreshableVersion="5">
    <extLst>
      <ext xmlns:x15="http://schemas.microsoft.com/office/spreadsheetml/2010/11/main" uri="{DE250136-89BD-433C-8126-D09CA5730AF9}">
        <x15:connection id="Range1">
          <x15:rangePr sourceName="_xlcn.WorksheetConnection_Sheet1A11H121"/>
        </x15:connection>
      </ext>
    </extLst>
  </connection>
  <connection id="4" name="WorksheetConnection_Sheet1!$B$11:$H$12" type="102" refreshedVersion="6" minRefreshableVersion="5">
    <extLst>
      <ext xmlns:x15="http://schemas.microsoft.com/office/spreadsheetml/2010/11/main" uri="{DE250136-89BD-433C-8126-D09CA5730AF9}">
        <x15:connection id="Range">
          <x15:rangePr sourceName="_xlcn.WorksheetConnection_Sheet1B11H121"/>
        </x15:connection>
      </ext>
    </extLst>
  </connection>
  <connection id="5" name="WorksheetConnection_Sheet1!$B$18:$H$19" type="102" refreshedVersion="6" minRefreshableVersion="5">
    <extLst>
      <ext xmlns:x15="http://schemas.microsoft.com/office/spreadsheetml/2010/11/main" uri="{DE250136-89BD-433C-8126-D09CA5730AF9}">
        <x15:connection id="Range2">
          <x15:rangePr sourceName="_xlcn.WorksheetConnection_Sheet1B18H191"/>
        </x15:connection>
      </ext>
    </extLst>
  </connection>
  <connection id="6" name="WorksheetConnection_Sheet1!$L$19:$M$26" type="102" refreshedVersion="6" minRefreshableVersion="5">
    <extLst>
      <ext xmlns:x15="http://schemas.microsoft.com/office/spreadsheetml/2010/11/main" uri="{DE250136-89BD-433C-8126-D09CA5730AF9}">
        <x15:connection id="Range4">
          <x15:rangePr sourceName="_xlcn.WorksheetConnection_Sheet1L19M261"/>
        </x15:connection>
      </ext>
    </extLst>
  </connection>
  <connection id="7" name="WorksheetConnection_Sheet1!$L$20:$M$26" type="102" refreshedVersion="6" minRefreshableVersion="5">
    <extLst>
      <ext xmlns:x15="http://schemas.microsoft.com/office/spreadsheetml/2010/11/main" uri="{DE250136-89BD-433C-8126-D09CA5730AF9}">
        <x15:connection id="Range3">
          <x15:rangePr sourceName="_xlcn.WorksheetConnection_Sheet1L20M261"/>
        </x15:connection>
      </ext>
    </extLst>
  </connection>
</connections>
</file>

<file path=xl/sharedStrings.xml><?xml version="1.0" encoding="utf-8"?>
<sst xmlns="http://schemas.openxmlformats.org/spreadsheetml/2006/main" count="12012" uniqueCount="55">
  <si>
    <t>Product 2</t>
  </si>
  <si>
    <t>Product 3</t>
  </si>
  <si>
    <t>Product 4</t>
  </si>
  <si>
    <t>Product 1</t>
  </si>
  <si>
    <t>Product 5</t>
  </si>
  <si>
    <t>Date</t>
  </si>
  <si>
    <t>Units</t>
  </si>
  <si>
    <t>Revenue</t>
  </si>
  <si>
    <t>Return</t>
  </si>
  <si>
    <t>Column Labels</t>
  </si>
  <si>
    <t>Grand Total</t>
  </si>
  <si>
    <t>Sum of Revenue</t>
  </si>
  <si>
    <t>City</t>
  </si>
  <si>
    <t>London</t>
  </si>
  <si>
    <t>Edinburgh</t>
  </si>
  <si>
    <t>Belfast</t>
  </si>
  <si>
    <t>Manchester</t>
  </si>
  <si>
    <t>Liverpool</t>
  </si>
  <si>
    <t>Glasgow</t>
  </si>
  <si>
    <t>Cardiff</t>
  </si>
  <si>
    <t>Product 6</t>
  </si>
  <si>
    <t>Product 7</t>
  </si>
  <si>
    <t>Product Name</t>
  </si>
  <si>
    <t>Price, $</t>
  </si>
  <si>
    <t>Delivery on time</t>
  </si>
  <si>
    <t>Delayed</t>
  </si>
  <si>
    <t>No</t>
  </si>
  <si>
    <t>Yes</t>
  </si>
  <si>
    <t>On time</t>
  </si>
  <si>
    <t>Type of order</t>
  </si>
  <si>
    <t>Internet</t>
  </si>
  <si>
    <t>Phone</t>
  </si>
  <si>
    <t>Castomer Satisfaction</t>
  </si>
  <si>
    <t>Row Labels</t>
  </si>
  <si>
    <t>Count of Revenue</t>
  </si>
  <si>
    <t>1 - Very low</t>
  </si>
  <si>
    <t>2 - Low</t>
  </si>
  <si>
    <t>3 -Average</t>
  </si>
  <si>
    <t>4 - Good</t>
  </si>
  <si>
    <t>5 - Very good</t>
  </si>
  <si>
    <t>2020</t>
  </si>
  <si>
    <t>Jan</t>
  </si>
  <si>
    <t>Feb</t>
  </si>
  <si>
    <t>Mar</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</si>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</sst>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wrapText="1"/>
    </xf>
    <xf numFmtId="0" fontId="0" fillId="0" borderId="0" xfId="0" applyAlignment="1">
      <alignment horizontal="left"/>
    </xf>
    <xf numFmtId="9" fontId="0" fillId="0" borderId="0" xfId="1" applyFont="1"/>
    <xf numFmtId="14" fontId="0" fillId="0" borderId="0" xfId="0" applyNumberFormat="1" applyAlignment="1">
      <alignment horizontal="left" indent="1"/>
    </xf>
    <xf numFmtId="0" fontId="0" fillId="0" borderId="0" xfId="0" applyFill="1"/>
    <xf numFmtId="0" fontId="0" fillId="0" borderId="0" xfId="0" applyNumberFormat="1" applyFill="1"/>
  </cellXfs>
  <cellStyles count="2">
    <cellStyle name="Normal" xfId="0" builtinId="0"/>
    <cellStyle name="Percent" xfId="1" builtinId="5"/>
  </cellStyles>
  <dxfs count="4">
    <dxf>
      <numFmt numFmtId="19" formatCode="m/d/yyyy"/>
    </dxf>
    <dxf>
      <alignment horizontal="general" vertical="bottom" textRotation="0" wrapText="1" indent="0" justifyLastLine="0" shrinkToFit="0" readingOrder="0"/>
    </dxf>
    <dxf>
      <font>
        <b/>
        <i val="0"/>
        <u val="none"/>
        <sz val="14"/>
        <color theme="0"/>
      </font>
      <border diagonalUp="0" diagonalDown="0">
        <left/>
        <right/>
        <top/>
        <bottom style="thin">
          <color theme="0"/>
        </bottom>
        <vertical/>
        <horizontal/>
      </border>
    </dxf>
    <dxf>
      <fill>
        <patternFill patternType="solid">
          <bgColor rgb="FF091F4D"/>
        </patternFill>
      </fill>
    </dxf>
  </dxfs>
  <tableStyles count="1" defaultTableStyle="TableStyleMedium2" defaultPivotStyle="PivotStyleLight16">
    <tableStyle name="Slicer Style 1" pivot="0" table="0" count="6">
      <tableStyleElement type="wholeTable" dxfId="3"/>
      <tableStyleElement type="headerRow" dxfId="2"/>
    </tableStyle>
  </tableStyles>
  <colors>
    <mruColors>
      <color rgb="FF091F4D"/>
      <color rgb="FFA5EDE6"/>
    </mruColors>
  </colors>
  <extLst>
    <ext xmlns:x14="http://schemas.microsoft.com/office/spreadsheetml/2009/9/main" uri="{46F421CA-312F-682f-3DD2-61675219B42D}">
      <x14:dxfs count="4">
        <dxf>
          <font>
            <color theme="0"/>
          </font>
          <fill>
            <patternFill>
              <bgColor theme="8" tint="-0.24994659260841701"/>
            </patternFill>
          </fill>
        </dxf>
        <dxf>
          <font>
            <color theme="0"/>
          </font>
          <fill>
            <patternFill>
              <bgColor theme="8" tint="-0.24994659260841701"/>
            </patternFill>
          </fill>
        </dxf>
        <dxf>
          <fill>
            <patternFill>
              <bgColor theme="0" tint="-4.9989318521683403E-2"/>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0"/>
          </font>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VBA.xlsx]Delivery_return_Satisfaction!PivotTable7</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percentStacked"/>
        <c:varyColors val="0"/>
        <c:ser>
          <c:idx val="0"/>
          <c:order val="0"/>
          <c:tx>
            <c:strRef>
              <c:f>Delivery_return_Satisfaction!$M$1:$M$2</c:f>
              <c:strCache>
                <c:ptCount val="1"/>
                <c:pt idx="0">
                  <c:v>Product 1</c:v>
                </c:pt>
              </c:strCache>
            </c:strRef>
          </c:tx>
          <c:spPr>
            <a:solidFill>
              <a:schemeClr val="accent1"/>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Delivery_return_Satisfaction!$M$3:$M$8</c:f>
              <c:numCache>
                <c:formatCode>General</c:formatCode>
                <c:ptCount val="5"/>
                <c:pt idx="0">
                  <c:v>188</c:v>
                </c:pt>
                <c:pt idx="1">
                  <c:v>20</c:v>
                </c:pt>
                <c:pt idx="2">
                  <c:v>9</c:v>
                </c:pt>
                <c:pt idx="3">
                  <c:v>15</c:v>
                </c:pt>
                <c:pt idx="4">
                  <c:v>24</c:v>
                </c:pt>
              </c:numCache>
            </c:numRef>
          </c:val>
          <c:extLst>
            <c:ext xmlns:c16="http://schemas.microsoft.com/office/drawing/2014/chart" uri="{C3380CC4-5D6E-409C-BE32-E72D297353CC}">
              <c16:uniqueId val="{00000000-505C-4018-9C44-55558CD31BFC}"/>
            </c:ext>
          </c:extLst>
        </c:ser>
        <c:ser>
          <c:idx val="1"/>
          <c:order val="1"/>
          <c:tx>
            <c:strRef>
              <c:f>Delivery_return_Satisfaction!$N$1:$N$2</c:f>
              <c:strCache>
                <c:ptCount val="1"/>
                <c:pt idx="0">
                  <c:v>Product 2</c:v>
                </c:pt>
              </c:strCache>
            </c:strRef>
          </c:tx>
          <c:spPr>
            <a:solidFill>
              <a:schemeClr val="accent2"/>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Delivery_return_Satisfaction!$N$3:$N$8</c:f>
              <c:numCache>
                <c:formatCode>General</c:formatCode>
                <c:ptCount val="5"/>
                <c:pt idx="0">
                  <c:v>36</c:v>
                </c:pt>
                <c:pt idx="1">
                  <c:v>22</c:v>
                </c:pt>
                <c:pt idx="2">
                  <c:v>13</c:v>
                </c:pt>
                <c:pt idx="3">
                  <c:v>15</c:v>
                </c:pt>
                <c:pt idx="4">
                  <c:v>18</c:v>
                </c:pt>
              </c:numCache>
            </c:numRef>
          </c:val>
          <c:extLst>
            <c:ext xmlns:c16="http://schemas.microsoft.com/office/drawing/2014/chart" uri="{C3380CC4-5D6E-409C-BE32-E72D297353CC}">
              <c16:uniqueId val="{0000000E-DEB5-42FC-A482-3864B162F032}"/>
            </c:ext>
          </c:extLst>
        </c:ser>
        <c:ser>
          <c:idx val="2"/>
          <c:order val="2"/>
          <c:tx>
            <c:strRef>
              <c:f>Delivery_return_Satisfaction!$O$1:$O$2</c:f>
              <c:strCache>
                <c:ptCount val="1"/>
                <c:pt idx="0">
                  <c:v>Product 4</c:v>
                </c:pt>
              </c:strCache>
            </c:strRef>
          </c:tx>
          <c:spPr>
            <a:solidFill>
              <a:schemeClr val="accent3"/>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Delivery_return_Satisfaction!$O$3:$O$8</c:f>
              <c:numCache>
                <c:formatCode>General</c:formatCode>
                <c:ptCount val="5"/>
                <c:pt idx="0">
                  <c:v>40</c:v>
                </c:pt>
                <c:pt idx="1">
                  <c:v>26</c:v>
                </c:pt>
                <c:pt idx="2">
                  <c:v>10</c:v>
                </c:pt>
                <c:pt idx="3">
                  <c:v>14</c:v>
                </c:pt>
                <c:pt idx="4">
                  <c:v>27</c:v>
                </c:pt>
              </c:numCache>
            </c:numRef>
          </c:val>
          <c:extLst>
            <c:ext xmlns:c16="http://schemas.microsoft.com/office/drawing/2014/chart" uri="{C3380CC4-5D6E-409C-BE32-E72D297353CC}">
              <c16:uniqueId val="{0000000F-DEB5-42FC-A482-3864B162F032}"/>
            </c:ext>
          </c:extLst>
        </c:ser>
        <c:ser>
          <c:idx val="3"/>
          <c:order val="3"/>
          <c:tx>
            <c:strRef>
              <c:f>Delivery_return_Satisfaction!$P$1:$P$2</c:f>
              <c:strCache>
                <c:ptCount val="1"/>
                <c:pt idx="0">
                  <c:v>Product 5</c:v>
                </c:pt>
              </c:strCache>
            </c:strRef>
          </c:tx>
          <c:spPr>
            <a:solidFill>
              <a:schemeClr val="accent4"/>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Delivery_return_Satisfaction!$P$3:$P$8</c:f>
              <c:numCache>
                <c:formatCode>General</c:formatCode>
                <c:ptCount val="5"/>
                <c:pt idx="0">
                  <c:v>41</c:v>
                </c:pt>
                <c:pt idx="1">
                  <c:v>19</c:v>
                </c:pt>
                <c:pt idx="2">
                  <c:v>15</c:v>
                </c:pt>
                <c:pt idx="3">
                  <c:v>8</c:v>
                </c:pt>
                <c:pt idx="4">
                  <c:v>26</c:v>
                </c:pt>
              </c:numCache>
            </c:numRef>
          </c:val>
          <c:extLst>
            <c:ext xmlns:c16="http://schemas.microsoft.com/office/drawing/2014/chart" uri="{C3380CC4-5D6E-409C-BE32-E72D297353CC}">
              <c16:uniqueId val="{00000011-DEB5-42FC-A482-3864B162F032}"/>
            </c:ext>
          </c:extLst>
        </c:ser>
        <c:ser>
          <c:idx val="4"/>
          <c:order val="4"/>
          <c:tx>
            <c:strRef>
              <c:f>Delivery_return_Satisfaction!$Q$1:$Q$2</c:f>
              <c:strCache>
                <c:ptCount val="1"/>
                <c:pt idx="0">
                  <c:v>Product 7</c:v>
                </c:pt>
              </c:strCache>
            </c:strRef>
          </c:tx>
          <c:spPr>
            <a:solidFill>
              <a:schemeClr val="accent5"/>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Delivery_return_Satisfaction!$Q$3:$Q$8</c:f>
              <c:numCache>
                <c:formatCode>General</c:formatCode>
                <c:ptCount val="5"/>
                <c:pt idx="0">
                  <c:v>39</c:v>
                </c:pt>
                <c:pt idx="1">
                  <c:v>26</c:v>
                </c:pt>
                <c:pt idx="2">
                  <c:v>4</c:v>
                </c:pt>
                <c:pt idx="3">
                  <c:v>10</c:v>
                </c:pt>
                <c:pt idx="4">
                  <c:v>27</c:v>
                </c:pt>
              </c:numCache>
            </c:numRef>
          </c:val>
          <c:extLst>
            <c:ext xmlns:c16="http://schemas.microsoft.com/office/drawing/2014/chart" uri="{C3380CC4-5D6E-409C-BE32-E72D297353CC}">
              <c16:uniqueId val="{00000012-DEB5-42FC-A482-3864B162F032}"/>
            </c:ext>
          </c:extLst>
        </c:ser>
        <c:dLbls>
          <c:showLegendKey val="0"/>
          <c:showVal val="0"/>
          <c:showCatName val="0"/>
          <c:showSerName val="0"/>
          <c:showPercent val="0"/>
          <c:showBubbleSize val="0"/>
        </c:dLbls>
        <c:gapWidth val="150"/>
        <c:overlap val="100"/>
        <c:axId val="1387008287"/>
        <c:axId val="1941415871"/>
      </c:barChart>
      <c:catAx>
        <c:axId val="138700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15871"/>
        <c:crosses val="autoZero"/>
        <c:auto val="1"/>
        <c:lblAlgn val="ctr"/>
        <c:lblOffset val="100"/>
        <c:noMultiLvlLbl val="0"/>
      </c:catAx>
      <c:valAx>
        <c:axId val="1941415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0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VBA.xlsx]Delivery_return_Satisfaction!PivotTable7</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flip="none" rotWithShape="1">
            <a:gsLst>
              <a:gs pos="0">
                <a:srgbClr val="8A69A2"/>
              </a:gs>
              <a:gs pos="0">
                <a:srgbClr val="7030A0"/>
              </a:gs>
              <a:gs pos="100000">
                <a:schemeClr val="accent3">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marker>
          <c:symbol val="none"/>
        </c:marker>
      </c:pivotFmt>
      <c:pivotFmt>
        <c:idx val="22"/>
        <c:spPr>
          <a:gradFill flip="none" rotWithShape="1">
            <a:gsLst>
              <a:gs pos="0">
                <a:schemeClr val="accent6">
                  <a:lumMod val="53000"/>
                </a:schemeClr>
              </a:gs>
              <a:gs pos="97000">
                <a:schemeClr val="accent6">
                  <a:lumMod val="35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pivotFmt>
      <c:pivotFmt>
        <c:idx val="23"/>
        <c:spPr>
          <a:gradFill flip="none" rotWithShape="1">
            <a:gsLst>
              <a:gs pos="0">
                <a:schemeClr val="accent2">
                  <a:lumMod val="58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pivotFmt>
      <c:pivotFmt>
        <c:idx val="24"/>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outerShdw blurRad="57150" dist="19050" dir="5400000" algn="ctr" rotWithShape="0">
              <a:srgbClr val="000000">
                <a:alpha val="63000"/>
              </a:srgbClr>
            </a:outerShdw>
          </a:effectLst>
        </c:spPr>
        <c:marker>
          <c:symbol val="none"/>
        </c:marker>
      </c:pivotFmt>
      <c:pivotFmt>
        <c:idx val="26"/>
        <c:spPr>
          <a:gradFill flip="none" rotWithShape="1">
            <a:gsLst>
              <a:gs pos="0">
                <a:srgbClr val="FFD147"/>
              </a:gs>
              <a:gs pos="0">
                <a:schemeClr val="accent4">
                  <a:lumMod val="0"/>
                  <a:lumOff val="100000"/>
                </a:schemeClr>
              </a:gs>
              <a:gs pos="0">
                <a:schemeClr val="accent4">
                  <a:lumMod val="50000"/>
                </a:schemeClr>
              </a:gs>
              <a:gs pos="100000">
                <a:schemeClr val="accent4">
                  <a:lumMod val="100000"/>
                  <a:alpha val="69000"/>
                </a:schemeClr>
              </a:gs>
            </a:gsLst>
            <a:path path="circle">
              <a:fillToRect l="50000" t="-80000" r="50000" b="180000"/>
            </a:path>
            <a:tileRect/>
          </a:gradFill>
          <a:ln>
            <a:noFill/>
          </a:ln>
          <a:effectLst>
            <a:outerShdw blurRad="57150" dist="19050" dir="5400000" algn="ctr" rotWithShape="0">
              <a:srgbClr val="000000">
                <a:alpha val="63000"/>
              </a:srgbClr>
            </a:outerShdw>
          </a:effectLst>
        </c:spPr>
        <c:marker>
          <c:symbol val="none"/>
        </c:marker>
      </c:pivotFmt>
      <c:pivotFmt>
        <c:idx val="27"/>
        <c:spPr>
          <a:gradFill flip="none" rotWithShape="1">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tileRect/>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Delivery_return_Satisfaction!$M$1:$M$2</c:f>
              <c:strCache>
                <c:ptCount val="1"/>
                <c:pt idx="0">
                  <c:v>Product 1</c:v>
                </c:pt>
              </c:strCache>
            </c:strRef>
          </c:tx>
          <c:spPr>
            <a:gradFill flip="none" rotWithShape="1">
              <a:gsLst>
                <a:gs pos="0">
                  <a:srgbClr val="8A69A2"/>
                </a:gs>
                <a:gs pos="0">
                  <a:srgbClr val="7030A0"/>
                </a:gs>
                <a:gs pos="100000">
                  <a:schemeClr val="accent3">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Delivery_return_Satisfaction!$M$3:$M$8</c:f>
              <c:numCache>
                <c:formatCode>General</c:formatCode>
                <c:ptCount val="5"/>
                <c:pt idx="0">
                  <c:v>188</c:v>
                </c:pt>
                <c:pt idx="1">
                  <c:v>20</c:v>
                </c:pt>
                <c:pt idx="2">
                  <c:v>9</c:v>
                </c:pt>
                <c:pt idx="3">
                  <c:v>15</c:v>
                </c:pt>
                <c:pt idx="4">
                  <c:v>24</c:v>
                </c:pt>
              </c:numCache>
            </c:numRef>
          </c:val>
          <c:extLst>
            <c:ext xmlns:c16="http://schemas.microsoft.com/office/drawing/2014/chart" uri="{C3380CC4-5D6E-409C-BE32-E72D297353CC}">
              <c16:uniqueId val="{00000000-9A9C-44EA-8E51-CECC8B18D82F}"/>
            </c:ext>
          </c:extLst>
        </c:ser>
        <c:ser>
          <c:idx val="1"/>
          <c:order val="1"/>
          <c:tx>
            <c:strRef>
              <c:f>Delivery_return_Satisfaction!$N$1:$N$2</c:f>
              <c:strCache>
                <c:ptCount val="1"/>
                <c:pt idx="0">
                  <c:v>Product 2</c:v>
                </c:pt>
              </c:strCache>
            </c:strRef>
          </c:tx>
          <c:spPr>
            <a:gradFill flip="none" rotWithShape="1">
              <a:gsLst>
                <a:gs pos="0">
                  <a:schemeClr val="accent6">
                    <a:lumMod val="53000"/>
                  </a:schemeClr>
                </a:gs>
                <a:gs pos="97000">
                  <a:schemeClr val="accent6">
                    <a:lumMod val="35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Delivery_return_Satisfaction!$N$3:$N$8</c:f>
              <c:numCache>
                <c:formatCode>General</c:formatCode>
                <c:ptCount val="5"/>
                <c:pt idx="0">
                  <c:v>36</c:v>
                </c:pt>
                <c:pt idx="1">
                  <c:v>22</c:v>
                </c:pt>
                <c:pt idx="2">
                  <c:v>13</c:v>
                </c:pt>
                <c:pt idx="3">
                  <c:v>15</c:v>
                </c:pt>
                <c:pt idx="4">
                  <c:v>18</c:v>
                </c:pt>
              </c:numCache>
            </c:numRef>
          </c:val>
          <c:extLst>
            <c:ext xmlns:c16="http://schemas.microsoft.com/office/drawing/2014/chart" uri="{C3380CC4-5D6E-409C-BE32-E72D297353CC}">
              <c16:uniqueId val="{0000000E-785A-47BA-85B7-E2CE30694EE0}"/>
            </c:ext>
          </c:extLst>
        </c:ser>
        <c:ser>
          <c:idx val="2"/>
          <c:order val="2"/>
          <c:tx>
            <c:strRef>
              <c:f>Delivery_return_Satisfaction!$O$1:$O$2</c:f>
              <c:strCache>
                <c:ptCount val="1"/>
                <c:pt idx="0">
                  <c:v>Product 4</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Delivery_return_Satisfaction!$O$3:$O$8</c:f>
              <c:numCache>
                <c:formatCode>General</c:formatCode>
                <c:ptCount val="5"/>
                <c:pt idx="0">
                  <c:v>40</c:v>
                </c:pt>
                <c:pt idx="1">
                  <c:v>26</c:v>
                </c:pt>
                <c:pt idx="2">
                  <c:v>10</c:v>
                </c:pt>
                <c:pt idx="3">
                  <c:v>14</c:v>
                </c:pt>
                <c:pt idx="4">
                  <c:v>27</c:v>
                </c:pt>
              </c:numCache>
            </c:numRef>
          </c:val>
          <c:extLst>
            <c:ext xmlns:c16="http://schemas.microsoft.com/office/drawing/2014/chart" uri="{C3380CC4-5D6E-409C-BE32-E72D297353CC}">
              <c16:uniqueId val="{0000000F-785A-47BA-85B7-E2CE30694EE0}"/>
            </c:ext>
          </c:extLst>
        </c:ser>
        <c:ser>
          <c:idx val="3"/>
          <c:order val="3"/>
          <c:tx>
            <c:strRef>
              <c:f>Delivery_return_Satisfaction!$P$1:$P$2</c:f>
              <c:strCache>
                <c:ptCount val="1"/>
                <c:pt idx="0">
                  <c:v>Product 5</c:v>
                </c:pt>
              </c:strCache>
            </c:strRef>
          </c:tx>
          <c:spPr>
            <a:gradFill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Delivery_return_Satisfaction!$P$3:$P$8</c:f>
              <c:numCache>
                <c:formatCode>General</c:formatCode>
                <c:ptCount val="5"/>
                <c:pt idx="0">
                  <c:v>41</c:v>
                </c:pt>
                <c:pt idx="1">
                  <c:v>19</c:v>
                </c:pt>
                <c:pt idx="2">
                  <c:v>15</c:v>
                </c:pt>
                <c:pt idx="3">
                  <c:v>8</c:v>
                </c:pt>
                <c:pt idx="4">
                  <c:v>26</c:v>
                </c:pt>
              </c:numCache>
            </c:numRef>
          </c:val>
          <c:extLst>
            <c:ext xmlns:c16="http://schemas.microsoft.com/office/drawing/2014/chart" uri="{C3380CC4-5D6E-409C-BE32-E72D297353CC}">
              <c16:uniqueId val="{00000011-785A-47BA-85B7-E2CE30694EE0}"/>
            </c:ext>
          </c:extLst>
        </c:ser>
        <c:ser>
          <c:idx val="4"/>
          <c:order val="4"/>
          <c:tx>
            <c:strRef>
              <c:f>Delivery_return_Satisfaction!$Q$1:$Q$2</c:f>
              <c:strCache>
                <c:ptCount val="1"/>
                <c:pt idx="0">
                  <c:v>Product 7</c:v>
                </c:pt>
              </c:strCache>
            </c:strRef>
          </c:tx>
          <c:spPr>
            <a:gradFill flip="none" rotWithShape="1">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Delivery_return_Satisfaction!$Q$3:$Q$8</c:f>
              <c:numCache>
                <c:formatCode>General</c:formatCode>
                <c:ptCount val="5"/>
                <c:pt idx="0">
                  <c:v>39</c:v>
                </c:pt>
                <c:pt idx="1">
                  <c:v>26</c:v>
                </c:pt>
                <c:pt idx="2">
                  <c:v>4</c:v>
                </c:pt>
                <c:pt idx="3">
                  <c:v>10</c:v>
                </c:pt>
                <c:pt idx="4">
                  <c:v>27</c:v>
                </c:pt>
              </c:numCache>
            </c:numRef>
          </c:val>
          <c:extLst>
            <c:ext xmlns:c16="http://schemas.microsoft.com/office/drawing/2014/chart" uri="{C3380CC4-5D6E-409C-BE32-E72D297353CC}">
              <c16:uniqueId val="{00000012-785A-47BA-85B7-E2CE30694EE0}"/>
            </c:ext>
          </c:extLst>
        </c:ser>
        <c:dLbls>
          <c:showLegendKey val="0"/>
          <c:showVal val="0"/>
          <c:showCatName val="0"/>
          <c:showSerName val="0"/>
          <c:showPercent val="0"/>
          <c:showBubbleSize val="0"/>
        </c:dLbls>
        <c:gapWidth val="150"/>
        <c:overlap val="100"/>
        <c:axId val="1387008287"/>
        <c:axId val="1941415871"/>
      </c:barChart>
      <c:catAx>
        <c:axId val="1387008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41415871"/>
        <c:crosses val="autoZero"/>
        <c:auto val="1"/>
        <c:lblAlgn val="ctr"/>
        <c:lblOffset val="100"/>
        <c:noMultiLvlLbl val="0"/>
      </c:catAx>
      <c:valAx>
        <c:axId val="194141587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8700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0">
                    <a:srgbClr val="8A69A2"/>
                  </a:gs>
                  <a:gs pos="0">
                    <a:srgbClr val="7030A0"/>
                  </a:gs>
                  <a:gs pos="100000">
                    <a:schemeClr val="accent3">
                      <a:lumMod val="100000"/>
                    </a:schemeClr>
                  </a:gs>
                </a:gsLst>
                <a:path path="circle">
                  <a:fillToRect l="50000" t="-80000" r="50000" b="180000"/>
                </a:path>
              </a:gradFill>
              <a:ln w="19050">
                <a:solidFill>
                  <a:schemeClr val="lt1"/>
                </a:solidFill>
              </a:ln>
              <a:effectLst/>
            </c:spPr>
            <c:extLst>
              <c:ext xmlns:c16="http://schemas.microsoft.com/office/drawing/2014/chart" uri="{C3380CC4-5D6E-409C-BE32-E72D297353CC}">
                <c16:uniqueId val="{00000001-E177-4B55-AFF2-FB5CE754735B}"/>
              </c:ext>
            </c:extLst>
          </c:dPt>
          <c:dPt>
            <c:idx val="1"/>
            <c:bubble3D val="0"/>
            <c:spPr>
              <a:gradFill>
                <a:gsLst>
                  <a:gs pos="0">
                    <a:schemeClr val="accent6">
                      <a:lumMod val="53000"/>
                    </a:schemeClr>
                  </a:gs>
                  <a:gs pos="97000">
                    <a:schemeClr val="accent6">
                      <a:lumMod val="35000"/>
                    </a:schemeClr>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3-E177-4B55-AFF2-FB5CE754735B}"/>
              </c:ext>
            </c:extLst>
          </c:dPt>
          <c:dPt>
            <c:idx val="2"/>
            <c:bubble3D val="0"/>
            <c:spPr>
              <a:gradFill>
                <a:gsLst>
                  <a:gs pos="0">
                    <a:schemeClr val="accent2">
                      <a:lumMod val="58000"/>
                    </a:schemeClr>
                  </a:gs>
                  <a:gs pos="97000">
                    <a:schemeClr val="accent2">
                      <a:lumMod val="70000"/>
                    </a:schemeClr>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5-E177-4B55-AFF2-FB5CE754735B}"/>
              </c:ext>
            </c:extLst>
          </c:dPt>
          <c:dPt>
            <c:idx val="3"/>
            <c:bubble3D val="0"/>
            <c:spPr>
              <a:gradFill>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gradFill>
              <a:ln w="19050">
                <a:solidFill>
                  <a:schemeClr val="lt1"/>
                </a:solidFill>
              </a:ln>
              <a:effectLst/>
            </c:spPr>
            <c:extLst>
              <c:ext xmlns:c16="http://schemas.microsoft.com/office/drawing/2014/chart" uri="{C3380CC4-5D6E-409C-BE32-E72D297353CC}">
                <c16:uniqueId val="{00000007-E177-4B55-AFF2-FB5CE754735B}"/>
              </c:ext>
            </c:extLst>
          </c:dPt>
          <c:dPt>
            <c:idx val="4"/>
            <c:bubble3D val="0"/>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19050">
                <a:solidFill>
                  <a:schemeClr val="lt1"/>
                </a:solidFill>
              </a:ln>
              <a:effectLst/>
            </c:spPr>
            <c:extLst>
              <c:ext xmlns:c16="http://schemas.microsoft.com/office/drawing/2014/chart" uri="{C3380CC4-5D6E-409C-BE32-E72D297353CC}">
                <c16:uniqueId val="{00000009-E177-4B55-AFF2-FB5CE754735B}"/>
              </c:ext>
            </c:extLst>
          </c:dPt>
          <c:dPt>
            <c:idx val="5"/>
            <c:bubble3D val="0"/>
            <c:spPr>
              <a:gradFill>
                <a:gsLst>
                  <a:gs pos="0">
                    <a:schemeClr val="accent4">
                      <a:lumMod val="0"/>
                      <a:lumOff val="100000"/>
                      <a:alpha val="70000"/>
                    </a:schemeClr>
                  </a:gs>
                  <a:gs pos="0">
                    <a:schemeClr val="accent4">
                      <a:lumMod val="50000"/>
                    </a:schemeClr>
                  </a:gs>
                  <a:gs pos="100000">
                    <a:schemeClr val="accent4">
                      <a:lumMod val="100000"/>
                      <a:alpha val="70000"/>
                    </a:schemeClr>
                  </a:gs>
                </a:gsLst>
                <a:path path="circle">
                  <a:fillToRect l="50000" t="-80000" r="50000" b="180000"/>
                </a:path>
              </a:gradFill>
              <a:ln w="19050">
                <a:solidFill>
                  <a:schemeClr val="lt1"/>
                </a:solidFill>
              </a:ln>
              <a:effectLst/>
            </c:spPr>
            <c:extLst>
              <c:ext xmlns:c16="http://schemas.microsoft.com/office/drawing/2014/chart" uri="{C3380CC4-5D6E-409C-BE32-E72D297353CC}">
                <c16:uniqueId val="{0000000B-E177-4B55-AFF2-FB5CE754735B}"/>
              </c:ext>
            </c:extLst>
          </c:dPt>
          <c:dPt>
            <c:idx val="6"/>
            <c:bubble3D val="0"/>
            <c:spPr>
              <a:gradFill>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D-E177-4B55-AFF2-FB5CE75473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Revenue!$T$3:$T$9</c:f>
              <c:strCache>
                <c:ptCount val="7"/>
                <c:pt idx="0">
                  <c:v>Product 1</c:v>
                </c:pt>
                <c:pt idx="1">
                  <c:v>Product 2</c:v>
                </c:pt>
                <c:pt idx="2">
                  <c:v>Product 4</c:v>
                </c:pt>
                <c:pt idx="3">
                  <c:v>Product 5</c:v>
                </c:pt>
                <c:pt idx="4">
                  <c:v>Product 7</c:v>
                </c:pt>
                <c:pt idx="5">
                  <c:v>Grand Total</c:v>
                </c:pt>
                <c:pt idx="6">
                  <c:v>0</c:v>
                </c:pt>
              </c:strCache>
            </c:strRef>
          </c:cat>
          <c:val>
            <c:numRef>
              <c:f>Revenue!$U$3:$U$9</c:f>
              <c:numCache>
                <c:formatCode>0%</c:formatCode>
                <c:ptCount val="7"/>
                <c:pt idx="0">
                  <c:v>0.36994219653179189</c:v>
                </c:pt>
                <c:pt idx="1">
                  <c:v>0.15028901734104047</c:v>
                </c:pt>
                <c:pt idx="2">
                  <c:v>0</c:v>
                </c:pt>
                <c:pt idx="3">
                  <c:v>0.16907514450867053</c:v>
                </c:pt>
                <c:pt idx="4">
                  <c:v>0.15751445086705201</c:v>
                </c:pt>
                <c:pt idx="5">
                  <c:v>0</c:v>
                </c:pt>
                <c:pt idx="6">
                  <c:v>0.15317919075144509</c:v>
                </c:pt>
              </c:numCache>
            </c:numRef>
          </c:val>
          <c:extLst>
            <c:ext xmlns:c16="http://schemas.microsoft.com/office/drawing/2014/chart" uri="{C3380CC4-5D6E-409C-BE32-E72D297353CC}">
              <c16:uniqueId val="{0000000E-E177-4B55-AFF2-FB5CE754735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VBA.xlsx]Revenue!PivotTable8</c:name>
    <c:fmtId val="4"/>
  </c:pivotSource>
  <c:chart>
    <c:autoTitleDeleted val="1"/>
    <c:pivotFmts>
      <c:pivotFmt>
        <c:idx val="0"/>
      </c:pivotFmt>
      <c:pivotFmt>
        <c:idx val="1"/>
      </c:pivotFmt>
      <c:pivotFmt>
        <c:idx val="2"/>
      </c:pivotFmt>
      <c:pivotFmt>
        <c:idx val="3"/>
      </c:pivotFmt>
      <c:pivotFmt>
        <c:idx val="4"/>
      </c:pivotFmt>
      <c:pivotFmt>
        <c:idx val="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12"/>
          <c:spPr>
            <a:solidFill>
              <a:schemeClr val="bg1"/>
            </a:solidFill>
            <a:ln w="25400">
              <a:solidFill>
                <a:schemeClr val="bg2">
                  <a:lumMod val="25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Revenue!$B$1</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12"/>
            <c:spPr>
              <a:solidFill>
                <a:schemeClr val="bg1"/>
              </a:solidFill>
              <a:ln w="25400">
                <a:solidFill>
                  <a:schemeClr val="bg2">
                    <a:lumMod val="25000"/>
                  </a:schemeClr>
                </a:solidFill>
                <a:round/>
              </a:ln>
              <a:effectLst>
                <a:outerShdw blurRad="57150" dist="19050" dir="5400000" algn="ctr" rotWithShape="0">
                  <a:srgbClr val="000000">
                    <a:alpha val="63000"/>
                  </a:srgbClr>
                </a:outerShdw>
              </a:effectLst>
            </c:spPr>
          </c:marker>
          <c:cat>
            <c:multiLvlStrRef>
              <c:f>Revenue!$A$2:$A$39</c:f>
              <c:multiLvlStrCache>
                <c:ptCount val="3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lvl>
                <c:lvl>
                  <c:pt idx="0">
                    <c:v>2020</c:v>
                  </c:pt>
                  <c:pt idx="12">
                    <c:v>2021</c:v>
                  </c:pt>
                  <c:pt idx="24">
                    <c:v>2022</c:v>
                  </c:pt>
                </c:lvl>
              </c:multiLvlStrCache>
            </c:multiLvlStrRef>
          </c:cat>
          <c:val>
            <c:numRef>
              <c:f>Revenue!$B$2:$B$39</c:f>
              <c:numCache>
                <c:formatCode>General</c:formatCode>
                <c:ptCount val="34"/>
                <c:pt idx="0">
                  <c:v>12376</c:v>
                </c:pt>
                <c:pt idx="1">
                  <c:v>18939</c:v>
                </c:pt>
                <c:pt idx="2">
                  <c:v>17086</c:v>
                </c:pt>
                <c:pt idx="3">
                  <c:v>12441</c:v>
                </c:pt>
                <c:pt idx="4">
                  <c:v>14032</c:v>
                </c:pt>
                <c:pt idx="5">
                  <c:v>17433</c:v>
                </c:pt>
                <c:pt idx="6">
                  <c:v>10179</c:v>
                </c:pt>
                <c:pt idx="7">
                  <c:v>11106</c:v>
                </c:pt>
                <c:pt idx="8">
                  <c:v>12617</c:v>
                </c:pt>
                <c:pt idx="9">
                  <c:v>17122</c:v>
                </c:pt>
                <c:pt idx="10">
                  <c:v>17829</c:v>
                </c:pt>
                <c:pt idx="11">
                  <c:v>10993</c:v>
                </c:pt>
                <c:pt idx="12">
                  <c:v>11784</c:v>
                </c:pt>
                <c:pt idx="13">
                  <c:v>12853</c:v>
                </c:pt>
                <c:pt idx="14">
                  <c:v>14508</c:v>
                </c:pt>
                <c:pt idx="15">
                  <c:v>12929</c:v>
                </c:pt>
                <c:pt idx="16">
                  <c:v>17192</c:v>
                </c:pt>
                <c:pt idx="17">
                  <c:v>11615</c:v>
                </c:pt>
                <c:pt idx="18">
                  <c:v>15630</c:v>
                </c:pt>
                <c:pt idx="19">
                  <c:v>8232</c:v>
                </c:pt>
                <c:pt idx="20">
                  <c:v>13537</c:v>
                </c:pt>
                <c:pt idx="21">
                  <c:v>13457</c:v>
                </c:pt>
                <c:pt idx="22">
                  <c:v>17649</c:v>
                </c:pt>
                <c:pt idx="23">
                  <c:v>14223</c:v>
                </c:pt>
                <c:pt idx="24">
                  <c:v>17601</c:v>
                </c:pt>
                <c:pt idx="25">
                  <c:v>11853</c:v>
                </c:pt>
                <c:pt idx="26">
                  <c:v>8558</c:v>
                </c:pt>
                <c:pt idx="27">
                  <c:v>15920</c:v>
                </c:pt>
                <c:pt idx="28">
                  <c:v>14346</c:v>
                </c:pt>
                <c:pt idx="29">
                  <c:v>12849</c:v>
                </c:pt>
                <c:pt idx="30">
                  <c:v>8242</c:v>
                </c:pt>
                <c:pt idx="31">
                  <c:v>12085</c:v>
                </c:pt>
                <c:pt idx="32">
                  <c:v>13734</c:v>
                </c:pt>
                <c:pt idx="33">
                  <c:v>3908</c:v>
                </c:pt>
              </c:numCache>
            </c:numRef>
          </c:val>
          <c:smooth val="0"/>
          <c:extLst>
            <c:ext xmlns:c16="http://schemas.microsoft.com/office/drawing/2014/chart" uri="{C3380CC4-5D6E-409C-BE32-E72D297353CC}">
              <c16:uniqueId val="{00000000-D82B-4A60-A701-6DF68B926AF3}"/>
            </c:ext>
          </c:extLst>
        </c:ser>
        <c:dLbls>
          <c:showLegendKey val="0"/>
          <c:showVal val="0"/>
          <c:showCatName val="0"/>
          <c:showSerName val="0"/>
          <c:showPercent val="0"/>
          <c:showBubbleSize val="0"/>
        </c:dLbls>
        <c:marker val="1"/>
        <c:smooth val="0"/>
        <c:axId val="2015194112"/>
        <c:axId val="2015213248"/>
      </c:lineChart>
      <c:catAx>
        <c:axId val="2015194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15213248"/>
        <c:crosses val="autoZero"/>
        <c:auto val="1"/>
        <c:lblAlgn val="ctr"/>
        <c:lblOffset val="100"/>
        <c:noMultiLvlLbl val="0"/>
      </c:catAx>
      <c:valAx>
        <c:axId val="201521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15194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VBA.xlsx]Delivery_return_Satisfaction!PivotTable5</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a:ln w="19050">
            <a:solidFill>
              <a:schemeClr val="lt1"/>
            </a:solidFill>
          </a:ln>
          <a:effectLst/>
        </c:spPr>
        <c:marker>
          <c:symbol val="none"/>
        </c:marker>
      </c:pivotFmt>
      <c:pivotFmt>
        <c:idx val="7"/>
        <c:spPr>
          <a:solidFill>
            <a:schemeClr val="bg1">
              <a:lumMod val="85000"/>
            </a:schemeClr>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Delivery_return_Satisfaction!$H$1</c:f>
              <c:strCache>
                <c:ptCount val="1"/>
                <c:pt idx="0">
                  <c:v>Total</c:v>
                </c:pt>
              </c:strCache>
            </c:strRef>
          </c:tx>
          <c:spPr>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C4C3-48B8-A84E-4EBD1500C6CB}"/>
              </c:ext>
            </c:extLst>
          </c:dPt>
          <c:dPt>
            <c:idx val="1"/>
            <c:bubble3D val="0"/>
            <c:spPr>
              <a:noFill/>
              <a:ln w="19050">
                <a:solidFill>
                  <a:schemeClr val="lt1"/>
                </a:solidFill>
              </a:ln>
              <a:effectLst/>
            </c:spPr>
            <c:extLst>
              <c:ext xmlns:c16="http://schemas.microsoft.com/office/drawing/2014/chart" uri="{C3380CC4-5D6E-409C-BE32-E72D297353CC}">
                <c16:uniqueId val="{00000003-C4C3-48B8-A84E-4EBD1500C6CB}"/>
              </c:ext>
            </c:extLst>
          </c:dPt>
          <c:cat>
            <c:strRef>
              <c:f>Delivery_return_Satisfaction!$G$2:$G$4</c:f>
              <c:strCache>
                <c:ptCount val="2"/>
                <c:pt idx="0">
                  <c:v>No</c:v>
                </c:pt>
                <c:pt idx="1">
                  <c:v>Yes</c:v>
                </c:pt>
              </c:strCache>
            </c:strRef>
          </c:cat>
          <c:val>
            <c:numRef>
              <c:f>Delivery_return_Satisfaction!$H$2:$H$4</c:f>
              <c:numCache>
                <c:formatCode>General</c:formatCode>
                <c:ptCount val="2"/>
                <c:pt idx="0">
                  <c:v>377468</c:v>
                </c:pt>
                <c:pt idx="1">
                  <c:v>77390</c:v>
                </c:pt>
              </c:numCache>
            </c:numRef>
          </c:val>
          <c:extLst>
            <c:ext xmlns:c16="http://schemas.microsoft.com/office/drawing/2014/chart" uri="{C3380CC4-5D6E-409C-BE32-E72D297353CC}">
              <c16:uniqueId val="{00000004-C4C3-48B8-A84E-4EBD1500C6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VBA.xlsx]Delivery_return_Satisfaction!PivotTable2</c:name>
    <c:fmtId val="1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no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doughnutChart>
        <c:varyColors val="1"/>
        <c:ser>
          <c:idx val="0"/>
          <c:order val="0"/>
          <c:tx>
            <c:strRef>
              <c:f>Delivery_return_Satisfaction!$B$1</c:f>
              <c:strCache>
                <c:ptCount val="1"/>
                <c:pt idx="0">
                  <c:v>Total</c:v>
                </c:pt>
              </c:strCache>
            </c:strRef>
          </c:tx>
          <c:dPt>
            <c:idx val="0"/>
            <c:bubble3D val="0"/>
            <c:spPr>
              <a:noFill/>
              <a:ln w="19050">
                <a:solidFill>
                  <a:schemeClr val="lt1"/>
                </a:solidFill>
              </a:ln>
              <a:effectLst/>
            </c:spPr>
            <c:extLst>
              <c:ext xmlns:c16="http://schemas.microsoft.com/office/drawing/2014/chart" uri="{C3380CC4-5D6E-409C-BE32-E72D297353CC}">
                <c16:uniqueId val="{00000001-F92C-4805-948A-5EF324E40A5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F92C-4805-948A-5EF324E40A5E}"/>
              </c:ext>
            </c:extLst>
          </c:dPt>
          <c:cat>
            <c:strRef>
              <c:f>Delivery_return_Satisfaction!$A$2:$A$4</c:f>
              <c:strCache>
                <c:ptCount val="2"/>
                <c:pt idx="0">
                  <c:v>Delayed</c:v>
                </c:pt>
                <c:pt idx="1">
                  <c:v>On time</c:v>
                </c:pt>
              </c:strCache>
            </c:strRef>
          </c:cat>
          <c:val>
            <c:numRef>
              <c:f>Delivery_return_Satisfaction!$B$2:$B$4</c:f>
              <c:numCache>
                <c:formatCode>General</c:formatCode>
                <c:ptCount val="2"/>
                <c:pt idx="0">
                  <c:v>99272</c:v>
                </c:pt>
                <c:pt idx="1">
                  <c:v>355586</c:v>
                </c:pt>
              </c:numCache>
            </c:numRef>
          </c:val>
          <c:extLst>
            <c:ext xmlns:c16="http://schemas.microsoft.com/office/drawing/2014/chart" uri="{C3380CC4-5D6E-409C-BE32-E72D297353CC}">
              <c16:uniqueId val="{00000004-F92C-4805-948A-5EF324E40A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c:spPr>
          <c:invertIfNegative val="0"/>
          <c:dPt>
            <c:idx val="0"/>
            <c:invertIfNegative val="0"/>
            <c:bubble3D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76C3-45E2-870D-761799924E7C}"/>
              </c:ext>
            </c:extLst>
          </c:dPt>
          <c:dPt>
            <c:idx val="1"/>
            <c:invertIfNegative val="0"/>
            <c:bubble3D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76C3-45E2-870D-761799924E7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Revenue!$AA$2:$AA$3</c:f>
              <c:strCache>
                <c:ptCount val="2"/>
                <c:pt idx="0">
                  <c:v>Internet</c:v>
                </c:pt>
                <c:pt idx="1">
                  <c:v>Phone</c:v>
                </c:pt>
              </c:strCache>
            </c:strRef>
          </c:cat>
          <c:val>
            <c:numRef>
              <c:f>Revenue!$AB$2:$AB$3</c:f>
              <c:numCache>
                <c:formatCode>0%</c:formatCode>
                <c:ptCount val="2"/>
                <c:pt idx="0">
                  <c:v>0.69211710028184625</c:v>
                </c:pt>
                <c:pt idx="1">
                  <c:v>0.3078828997181538</c:v>
                </c:pt>
              </c:numCache>
            </c:numRef>
          </c:val>
          <c:extLst>
            <c:ext xmlns:c16="http://schemas.microsoft.com/office/drawing/2014/chart" uri="{C3380CC4-5D6E-409C-BE32-E72D297353CC}">
              <c16:uniqueId val="{00000004-76C3-45E2-870D-761799924E7C}"/>
            </c:ext>
          </c:extLst>
        </c:ser>
        <c:dLbls>
          <c:showLegendKey val="0"/>
          <c:showVal val="0"/>
          <c:showCatName val="0"/>
          <c:showSerName val="0"/>
          <c:showPercent val="0"/>
          <c:showBubbleSize val="0"/>
        </c:dLbls>
        <c:gapWidth val="89"/>
        <c:overlap val="2"/>
        <c:axId val="794858895"/>
        <c:axId val="794859311"/>
      </c:barChart>
      <c:valAx>
        <c:axId val="794859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794858895"/>
        <c:crosses val="autoZero"/>
        <c:crossBetween val="between"/>
      </c:valAx>
      <c:catAx>
        <c:axId val="794858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794859311"/>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447675</xdr:colOff>
      <xdr:row>13</xdr:row>
      <xdr:rowOff>9525</xdr:rowOff>
    </xdr:from>
    <xdr:to>
      <xdr:col>16</xdr:col>
      <xdr:colOff>333375</xdr:colOff>
      <xdr:row>27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217713</xdr:colOff>
      <xdr:row>3</xdr:row>
      <xdr:rowOff>136071</xdr:rowOff>
    </xdr:from>
    <xdr:to>
      <xdr:col>30</xdr:col>
      <xdr:colOff>585107</xdr:colOff>
      <xdr:row>49</xdr:row>
      <xdr:rowOff>95250</xdr:rowOff>
    </xdr:to>
    <xdr:grpSp>
      <xdr:nvGrpSpPr>
        <xdr:cNvPr id="13" name="Group 12"/>
        <xdr:cNvGrpSpPr/>
      </xdr:nvGrpSpPr>
      <xdr:grpSpPr>
        <a:xfrm>
          <a:off x="4122963" y="707571"/>
          <a:ext cx="16505465" cy="8722179"/>
          <a:chOff x="678730" y="904973"/>
          <a:chExt cx="10828255" cy="5467547"/>
        </a:xfrm>
      </xdr:grpSpPr>
      <xdr:sp macro="" textlink="">
        <xdr:nvSpPr>
          <xdr:cNvPr id="14" name="Rectangle 13"/>
          <xdr:cNvSpPr/>
        </xdr:nvSpPr>
        <xdr:spPr>
          <a:xfrm>
            <a:off x="685014" y="904973"/>
            <a:ext cx="10821971" cy="5467546"/>
          </a:xfrm>
          <a:prstGeom prst="rect">
            <a:avLst/>
          </a:prstGeom>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7541443" y="914400"/>
            <a:ext cx="188536" cy="5458120"/>
          </a:xfrm>
          <a:prstGeom prst="rect">
            <a:avLst/>
          </a:prstGeom>
          <a:solidFill>
            <a:schemeClr val="tx1">
              <a:lumMod val="85000"/>
              <a:lumOff val="15000"/>
              <a:alpha val="7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678730" y="3780148"/>
            <a:ext cx="6862713" cy="207390"/>
          </a:xfrm>
          <a:prstGeom prst="rect">
            <a:avLst/>
          </a:prstGeom>
          <a:solidFill>
            <a:schemeClr val="tx1">
              <a:lumMod val="85000"/>
              <a:lumOff val="15000"/>
              <a:alpha val="7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21</xdr:col>
      <xdr:colOff>544286</xdr:colOff>
      <xdr:row>9</xdr:row>
      <xdr:rowOff>27213</xdr:rowOff>
    </xdr:from>
    <xdr:to>
      <xdr:col>30</xdr:col>
      <xdr:colOff>394606</xdr:colOff>
      <xdr:row>33</xdr:row>
      <xdr:rowOff>163287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258536</xdr:colOff>
      <xdr:row>31</xdr:row>
      <xdr:rowOff>13604</xdr:rowOff>
    </xdr:from>
    <xdr:to>
      <xdr:col>21</xdr:col>
      <xdr:colOff>54427</xdr:colOff>
      <xdr:row>50</xdr:row>
      <xdr:rowOff>136069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517072</xdr:colOff>
      <xdr:row>8</xdr:row>
      <xdr:rowOff>108858</xdr:rowOff>
    </xdr:from>
    <xdr:to>
      <xdr:col>20</xdr:col>
      <xdr:colOff>122466</xdr:colOff>
      <xdr:row>26</xdr:row>
      <xdr:rowOff>176895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115661</xdr:colOff>
      <xdr:row>33</xdr:row>
      <xdr:rowOff>122464</xdr:rowOff>
    </xdr:from>
    <xdr:to>
      <xdr:col>13</xdr:col>
      <xdr:colOff>409575</xdr:colOff>
      <xdr:row>48</xdr:row>
      <xdr:rowOff>8164</xdr:rowOff>
    </xdr:to>
    <xdr:grpSp>
      <xdr:nvGrpSpPr>
        <xdr:cNvPr id="32" name="Group 31"/>
        <xdr:cNvGrpSpPr/>
      </xdr:nvGrpSpPr>
      <xdr:grpSpPr>
        <a:xfrm>
          <a:off x="7354661" y="6408964"/>
          <a:ext cx="2743200" cy="2743200"/>
          <a:chOff x="7055303" y="6558643"/>
          <a:chExt cx="2805113" cy="2600325"/>
        </a:xfrm>
      </xdr:grpSpPr>
      <xdr:graphicFrame macro="">
        <xdr:nvGraphicFramePr>
          <xdr:cNvPr id="23" name="Chart 22"/>
          <xdr:cNvGraphicFramePr>
            <a:graphicFrameLocks/>
          </xdr:cNvGraphicFramePr>
        </xdr:nvGraphicFramePr>
        <xdr:xfrm>
          <a:off x="7055303" y="6558643"/>
          <a:ext cx="2805113" cy="260032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1" name="Group 30"/>
          <xdr:cNvGrpSpPr/>
        </xdr:nvGrpSpPr>
        <xdr:grpSpPr>
          <a:xfrm>
            <a:off x="7674427" y="7334251"/>
            <a:ext cx="1578509" cy="1034120"/>
            <a:chOff x="7674427" y="7334251"/>
            <a:chExt cx="1578509" cy="1034120"/>
          </a:xfrm>
        </xdr:grpSpPr>
        <xdr:sp macro="" textlink=" Delivery_return_Satisfaction!I3">
          <xdr:nvSpPr>
            <xdr:cNvPr id="29" name="TextBox 28"/>
            <xdr:cNvSpPr txBox="1"/>
          </xdr:nvSpPr>
          <xdr:spPr>
            <a:xfrm>
              <a:off x="8007806" y="7334251"/>
              <a:ext cx="1054552" cy="6667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7C3E8242-C580-42AA-B81C-7D7ADE26DE0F}" type="TxLink">
                <a:rPr lang="en-US" sz="3600" b="1" i="0" u="none" strike="noStrike">
                  <a:solidFill>
                    <a:schemeClr val="bg1">
                      <a:lumMod val="95000"/>
                    </a:schemeClr>
                  </a:solidFill>
                  <a:latin typeface="Calibri"/>
                  <a:cs typeface="Calibri"/>
                </a:rPr>
                <a:pPr/>
                <a:t>17%</a:t>
              </a:fld>
              <a:endParaRPr lang="en-US" sz="3600" b="1">
                <a:solidFill>
                  <a:schemeClr val="bg1">
                    <a:lumMod val="95000"/>
                  </a:schemeClr>
                </a:solidFill>
              </a:endParaRPr>
            </a:p>
          </xdr:txBody>
        </xdr:sp>
        <xdr:sp macro="" textlink="">
          <xdr:nvSpPr>
            <xdr:cNvPr id="30" name="TextBox 29"/>
            <xdr:cNvSpPr txBox="1"/>
          </xdr:nvSpPr>
          <xdr:spPr>
            <a:xfrm>
              <a:off x="7674427" y="7837713"/>
              <a:ext cx="157850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lumMod val="95000"/>
                    </a:schemeClr>
                  </a:solidFill>
                </a:rPr>
                <a:t>Returned</a:t>
              </a:r>
            </a:p>
          </xdr:txBody>
        </xdr:sp>
      </xdr:grpSp>
    </xdr:grpSp>
    <xdr:clientData/>
  </xdr:twoCellAnchor>
  <xdr:twoCellAnchor>
    <xdr:from>
      <xdr:col>5</xdr:col>
      <xdr:colOff>442231</xdr:colOff>
      <xdr:row>33</xdr:row>
      <xdr:rowOff>122464</xdr:rowOff>
    </xdr:from>
    <xdr:to>
      <xdr:col>8</xdr:col>
      <xdr:colOff>600074</xdr:colOff>
      <xdr:row>48</xdr:row>
      <xdr:rowOff>8164</xdr:rowOff>
    </xdr:to>
    <xdr:grpSp>
      <xdr:nvGrpSpPr>
        <xdr:cNvPr id="34" name="Group 33"/>
        <xdr:cNvGrpSpPr/>
      </xdr:nvGrpSpPr>
      <xdr:grpSpPr>
        <a:xfrm>
          <a:off x="4347481" y="6408964"/>
          <a:ext cx="2743200" cy="2743200"/>
          <a:chOff x="4347481" y="6395357"/>
          <a:chExt cx="2743200" cy="2743200"/>
        </a:xfrm>
      </xdr:grpSpPr>
      <xdr:graphicFrame macro="">
        <xdr:nvGraphicFramePr>
          <xdr:cNvPr id="24" name="Chart 23"/>
          <xdr:cNvGraphicFramePr>
            <a:graphicFrameLocks/>
          </xdr:cNvGraphicFramePr>
        </xdr:nvGraphicFramePr>
        <xdr:xfrm>
          <a:off x="4347481" y="6395357"/>
          <a:ext cx="2743200" cy="2743200"/>
        </xdr:xfrm>
        <a:graphic>
          <a:graphicData uri="http://schemas.openxmlformats.org/drawingml/2006/chart">
            <c:chart xmlns:c="http://schemas.openxmlformats.org/drawingml/2006/chart" xmlns:r="http://schemas.openxmlformats.org/officeDocument/2006/relationships" r:id="rId5"/>
          </a:graphicData>
        </a:graphic>
      </xdr:graphicFrame>
      <xdr:sp macro="" textlink="Delivery_return_Satisfaction!C3">
        <xdr:nvSpPr>
          <xdr:cNvPr id="28" name="TextBox 27"/>
          <xdr:cNvSpPr txBox="1"/>
        </xdr:nvSpPr>
        <xdr:spPr>
          <a:xfrm>
            <a:off x="5218339" y="7211785"/>
            <a:ext cx="106816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AE25DC-8AF2-4944-A941-D912DD25D3CD}" type="TxLink">
              <a:rPr lang="en-US" sz="3600" b="1" i="0" u="none" strike="noStrike">
                <a:solidFill>
                  <a:schemeClr val="bg1">
                    <a:lumMod val="95000"/>
                  </a:schemeClr>
                </a:solidFill>
                <a:latin typeface="Calibri"/>
                <a:cs typeface="Calibri"/>
              </a:rPr>
              <a:pPr/>
              <a:t>78%</a:t>
            </a:fld>
            <a:endParaRPr lang="en-US" sz="3600" b="1">
              <a:solidFill>
                <a:schemeClr val="bg1">
                  <a:lumMod val="95000"/>
                </a:schemeClr>
              </a:solidFill>
            </a:endParaRPr>
          </a:p>
        </xdr:txBody>
      </xdr:sp>
      <xdr:sp macro="" textlink="">
        <xdr:nvSpPr>
          <xdr:cNvPr id="33" name="TextBox 32"/>
          <xdr:cNvSpPr txBox="1"/>
        </xdr:nvSpPr>
        <xdr:spPr>
          <a:xfrm>
            <a:off x="4973411" y="7742465"/>
            <a:ext cx="1543669" cy="559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b="1">
                <a:solidFill>
                  <a:schemeClr val="bg1">
                    <a:lumMod val="95000"/>
                  </a:schemeClr>
                </a:solidFill>
              </a:rPr>
              <a:t>On time</a:t>
            </a:r>
          </a:p>
        </xdr:txBody>
      </xdr:sp>
    </xdr:grpSp>
    <xdr:clientData/>
  </xdr:twoCellAnchor>
  <xdr:twoCellAnchor>
    <xdr:from>
      <xdr:col>21</xdr:col>
      <xdr:colOff>571498</xdr:colOff>
      <xdr:row>38</xdr:row>
      <xdr:rowOff>95250</xdr:rowOff>
    </xdr:from>
    <xdr:to>
      <xdr:col>30</xdr:col>
      <xdr:colOff>380999</xdr:colOff>
      <xdr:row>47</xdr:row>
      <xdr:rowOff>159203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639536</xdr:colOff>
      <xdr:row>3</xdr:row>
      <xdr:rowOff>99332</xdr:rowOff>
    </xdr:from>
    <xdr:to>
      <xdr:col>5</xdr:col>
      <xdr:colOff>118383</xdr:colOff>
      <xdr:row>16</xdr:row>
      <xdr:rowOff>146957</xdr:rowOff>
    </xdr:to>
    <mc:AlternateContent xmlns:mc="http://schemas.openxmlformats.org/markup-compatibility/2006" xmlns:a14="http://schemas.microsoft.com/office/drawing/2010/main">
      <mc:Choice Requires="a14">
        <xdr:graphicFrame macro="">
          <xdr:nvGraphicFramePr>
            <xdr:cNvPr id="10"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73679" y="670832"/>
              <a:ext cx="234995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642505</xdr:colOff>
      <xdr:row>30</xdr:row>
      <xdr:rowOff>72118</xdr:rowOff>
    </xdr:from>
    <xdr:to>
      <xdr:col>5</xdr:col>
      <xdr:colOff>27213</xdr:colOff>
      <xdr:row>49</xdr:row>
      <xdr:rowOff>54429</xdr:rowOff>
    </xdr:to>
    <mc:AlternateContent xmlns:mc="http://schemas.openxmlformats.org/markup-compatibility/2006" xmlns:a14="http://schemas.microsoft.com/office/drawing/2010/main">
      <mc:Choice Requires="a14">
        <xdr:graphicFrame macro="">
          <xdr:nvGraphicFramePr>
            <xdr:cNvPr id="11"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76648" y="5787118"/>
              <a:ext cx="2255815" cy="3601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648024</xdr:colOff>
      <xdr:row>17</xdr:row>
      <xdr:rowOff>58512</xdr:rowOff>
    </xdr:from>
    <xdr:to>
      <xdr:col>5</xdr:col>
      <xdr:colOff>68035</xdr:colOff>
      <xdr:row>29</xdr:row>
      <xdr:rowOff>136071</xdr:rowOff>
    </xdr:to>
    <mc:AlternateContent xmlns:mc="http://schemas.openxmlformats.org/markup-compatibility/2006" xmlns:a14="http://schemas.microsoft.com/office/drawing/2010/main">
      <mc:Choice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682167" y="3297012"/>
              <a:ext cx="2291118" cy="236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29</xdr:row>
      <xdr:rowOff>176893</xdr:rowOff>
    </xdr:from>
    <xdr:to>
      <xdr:col>8</xdr:col>
      <xdr:colOff>149678</xdr:colOff>
      <xdr:row>32</xdr:row>
      <xdr:rowOff>122464</xdr:rowOff>
    </xdr:to>
    <xdr:sp macro="" textlink="">
      <xdr:nvSpPr>
        <xdr:cNvPr id="2" name="Rounded Rectangle 1"/>
        <xdr:cNvSpPr/>
      </xdr:nvSpPr>
      <xdr:spPr>
        <a:xfrm>
          <a:off x="4286250" y="5701393"/>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Delivery performance</a:t>
          </a:r>
        </a:p>
      </xdr:txBody>
    </xdr:sp>
    <xdr:clientData/>
  </xdr:twoCellAnchor>
  <xdr:twoCellAnchor>
    <xdr:from>
      <xdr:col>9</xdr:col>
      <xdr:colOff>204105</xdr:colOff>
      <xdr:row>29</xdr:row>
      <xdr:rowOff>176893</xdr:rowOff>
    </xdr:from>
    <xdr:to>
      <xdr:col>13</xdr:col>
      <xdr:colOff>108854</xdr:colOff>
      <xdr:row>32</xdr:row>
      <xdr:rowOff>122464</xdr:rowOff>
    </xdr:to>
    <xdr:sp macro="" textlink="">
      <xdr:nvSpPr>
        <xdr:cNvPr id="26" name="Rounded Rectangle 25"/>
        <xdr:cNvSpPr/>
      </xdr:nvSpPr>
      <xdr:spPr>
        <a:xfrm>
          <a:off x="7443105" y="5701393"/>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S</a:t>
          </a:r>
          <a:r>
            <a:rPr lang="en-US" sz="1600" baseline="0"/>
            <a:t>tatistics of returnings</a:t>
          </a:r>
          <a:endParaRPr lang="en-US" sz="1600"/>
        </a:p>
      </xdr:txBody>
    </xdr:sp>
    <xdr:clientData/>
  </xdr:twoCellAnchor>
  <xdr:twoCellAnchor>
    <xdr:from>
      <xdr:col>14</xdr:col>
      <xdr:colOff>517068</xdr:colOff>
      <xdr:row>29</xdr:row>
      <xdr:rowOff>176892</xdr:rowOff>
    </xdr:from>
    <xdr:to>
      <xdr:col>18</xdr:col>
      <xdr:colOff>421817</xdr:colOff>
      <xdr:row>32</xdr:row>
      <xdr:rowOff>122463</xdr:rowOff>
    </xdr:to>
    <xdr:sp macro="" textlink="">
      <xdr:nvSpPr>
        <xdr:cNvPr id="27" name="Rounded Rectangle 26"/>
        <xdr:cNvSpPr/>
      </xdr:nvSpPr>
      <xdr:spPr>
        <a:xfrm>
          <a:off x="10817675" y="5701392"/>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Types of products</a:t>
          </a:r>
        </a:p>
      </xdr:txBody>
    </xdr:sp>
    <xdr:clientData/>
  </xdr:twoCellAnchor>
  <xdr:twoCellAnchor>
    <xdr:from>
      <xdr:col>5</xdr:col>
      <xdr:colOff>530679</xdr:colOff>
      <xdr:row>4</xdr:row>
      <xdr:rowOff>68035</xdr:rowOff>
    </xdr:from>
    <xdr:to>
      <xdr:col>8</xdr:col>
      <xdr:colOff>299357</xdr:colOff>
      <xdr:row>7</xdr:row>
      <xdr:rowOff>13606</xdr:rowOff>
    </xdr:to>
    <xdr:sp macro="" textlink="">
      <xdr:nvSpPr>
        <xdr:cNvPr id="36" name="Rounded Rectangle 35"/>
        <xdr:cNvSpPr/>
      </xdr:nvSpPr>
      <xdr:spPr>
        <a:xfrm>
          <a:off x="4435929" y="830035"/>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Sales statistics</a:t>
          </a:r>
        </a:p>
      </xdr:txBody>
    </xdr:sp>
    <xdr:clientData/>
  </xdr:twoCellAnchor>
  <xdr:twoCellAnchor>
    <xdr:from>
      <xdr:col>21</xdr:col>
      <xdr:colOff>530677</xdr:colOff>
      <xdr:row>4</xdr:row>
      <xdr:rowOff>81642</xdr:rowOff>
    </xdr:from>
    <xdr:to>
      <xdr:col>25</xdr:col>
      <xdr:colOff>435426</xdr:colOff>
      <xdr:row>7</xdr:row>
      <xdr:rowOff>27213</xdr:rowOff>
    </xdr:to>
    <xdr:sp macro="" textlink="">
      <xdr:nvSpPr>
        <xdr:cNvPr id="37" name="Rounded Rectangle 36"/>
        <xdr:cNvSpPr/>
      </xdr:nvSpPr>
      <xdr:spPr>
        <a:xfrm>
          <a:off x="15117534" y="843642"/>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Customer satisfaction</a:t>
          </a:r>
        </a:p>
      </xdr:txBody>
    </xdr:sp>
    <xdr:clientData/>
  </xdr:twoCellAnchor>
  <xdr:twoCellAnchor>
    <xdr:from>
      <xdr:col>21</xdr:col>
      <xdr:colOff>449034</xdr:colOff>
      <xdr:row>35</xdr:row>
      <xdr:rowOff>54428</xdr:rowOff>
    </xdr:from>
    <xdr:to>
      <xdr:col>25</xdr:col>
      <xdr:colOff>353783</xdr:colOff>
      <xdr:row>37</xdr:row>
      <xdr:rowOff>190499</xdr:rowOff>
    </xdr:to>
    <xdr:sp macro="" textlink="">
      <xdr:nvSpPr>
        <xdr:cNvPr id="38" name="Rounded Rectangle 37"/>
        <xdr:cNvSpPr/>
      </xdr:nvSpPr>
      <xdr:spPr>
        <a:xfrm>
          <a:off x="15035891" y="6721928"/>
          <a:ext cx="2354035" cy="517071"/>
        </a:xfrm>
        <a:prstGeom prst="roundRect">
          <a:avLst>
            <a:gd name="adj" fmla="val 50000"/>
          </a:avLst>
        </a:prstGeom>
        <a:solidFill>
          <a:schemeClr val="bg1">
            <a:alpha val="18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a:t>Type of orders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859.226883796298" missingItemsLimit="0" createdVersion="6" refreshedVersion="6" minRefreshableVersion="3" recordCount="1985">
  <cacheSource type="worksheet">
    <worksheetSource name="Data_sourse"/>
  </cacheSource>
  <cacheFields count="12">
    <cacheField name="Date" numFmtId="14">
      <sharedItems containsSemiMixedTypes="0" containsNonDate="0" containsDate="1" containsString="0" minDate="2020-01-01T00:00:00" maxDate="2022-10-11T00:00:00" count="101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sharedItems>
      <fieldGroup par="11" base="0">
        <rangePr groupBy="months" startDate="2020-01-01T00:00:00" endDate="2022-10-11T00:00:00"/>
        <groupItems count="14">
          <s v="&lt;1/1/2020"/>
          <s v="Jan"/>
          <s v="Feb"/>
          <s v="Mar"/>
          <s v="Apr"/>
          <s v="May"/>
          <s v="Jun"/>
          <s v="Jul"/>
          <s v="Aug"/>
          <s v="Sep"/>
          <s v="Oct"/>
          <s v="Nov"/>
          <s v="Dec"/>
          <s v="&gt;10/11/2022"/>
        </groupItems>
      </fieldGroup>
    </cacheField>
    <cacheField name="City" numFmtId="0">
      <sharedItems count="7">
        <s v="Edinburgh"/>
        <s v="Glasgow"/>
        <s v="London"/>
        <s v="Belfast"/>
        <s v="Cardiff"/>
        <s v="Liverpool"/>
        <s v="Manchester"/>
      </sharedItems>
    </cacheField>
    <cacheField name="Product Name" numFmtId="0">
      <sharedItems count="7">
        <s v="Product 1"/>
        <s v="Product 6"/>
        <s v="Product 2"/>
        <s v="Product 3"/>
        <s v="Product 4"/>
        <s v="Product 5"/>
        <s v="Product 7"/>
      </sharedItems>
    </cacheField>
    <cacheField name="Price, $" numFmtId="0">
      <sharedItems containsSemiMixedTypes="0" containsString="0" containsNumber="1" containsInteger="1" minValue="12" maxValue="455"/>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12" maxValue="4550"/>
    </cacheField>
    <cacheField name="Delivery on time" numFmtId="0">
      <sharedItems count="2">
        <s v="On time"/>
        <s v="Delayed"/>
      </sharedItems>
    </cacheField>
    <cacheField name="Return" numFmtId="0">
      <sharedItems count="2">
        <s v="No"/>
        <s v="Yes"/>
      </sharedItems>
    </cacheField>
    <cacheField name="Type of order" numFmtId="0">
      <sharedItems count="2">
        <s v="Internet"/>
        <s v="Phone"/>
      </sharedItems>
    </cacheField>
    <cacheField name="Castomer Satisfaction" numFmtId="0">
      <sharedItems count="5">
        <s v="5 - Very good"/>
        <s v="3 -Average"/>
        <s v="4 - Good"/>
        <s v="1 - Very low"/>
        <s v="2 - Low"/>
      </sharedItems>
    </cacheField>
    <cacheField name="Quarters" numFmtId="0" databaseField="0">
      <fieldGroup base="0">
        <rangePr groupBy="quarters" startDate="2020-01-01T00:00:00" endDate="2022-10-11T00:00:00"/>
        <groupItems count="6">
          <s v="&lt;1/1/2020"/>
          <s v="Qtr1"/>
          <s v="Qtr2"/>
          <s v="Qtr3"/>
          <s v="Qtr4"/>
          <s v="&gt;10/11/2022"/>
        </groupItems>
      </fieldGroup>
    </cacheField>
    <cacheField name="Years" numFmtId="0" databaseField="0">
      <fieldGroup base="0">
        <rangePr groupBy="years" startDate="2020-01-01T00:00:00" endDate="2022-10-11T00:00:00"/>
        <groupItems count="5">
          <s v="&lt;1/1/2020"/>
          <s v="2020"/>
          <s v="2021"/>
          <s v="2022"/>
          <s v="&gt;10/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85">
  <r>
    <x v="0"/>
    <x v="0"/>
    <x v="0"/>
    <n v="99"/>
    <n v="7"/>
    <n v="693"/>
    <x v="0"/>
    <x v="0"/>
    <x v="0"/>
    <x v="0"/>
  </r>
  <r>
    <x v="0"/>
    <x v="1"/>
    <x v="1"/>
    <n v="12"/>
    <n v="5"/>
    <n v="60"/>
    <x v="0"/>
    <x v="0"/>
    <x v="1"/>
    <x v="1"/>
  </r>
  <r>
    <x v="1"/>
    <x v="2"/>
    <x v="1"/>
    <n v="12"/>
    <n v="10"/>
    <n v="120"/>
    <x v="1"/>
    <x v="0"/>
    <x v="1"/>
    <x v="0"/>
  </r>
  <r>
    <x v="2"/>
    <x v="2"/>
    <x v="2"/>
    <n v="121"/>
    <n v="6"/>
    <n v="726"/>
    <x v="0"/>
    <x v="0"/>
    <x v="0"/>
    <x v="1"/>
  </r>
  <r>
    <x v="3"/>
    <x v="2"/>
    <x v="0"/>
    <n v="99"/>
    <n v="5"/>
    <n v="495"/>
    <x v="1"/>
    <x v="0"/>
    <x v="0"/>
    <x v="2"/>
  </r>
  <r>
    <x v="4"/>
    <x v="0"/>
    <x v="1"/>
    <n v="12"/>
    <n v="4"/>
    <n v="48"/>
    <x v="0"/>
    <x v="0"/>
    <x v="0"/>
    <x v="2"/>
  </r>
  <r>
    <x v="4"/>
    <x v="3"/>
    <x v="1"/>
    <n v="12"/>
    <n v="5"/>
    <n v="60"/>
    <x v="0"/>
    <x v="0"/>
    <x v="0"/>
    <x v="3"/>
  </r>
  <r>
    <x v="5"/>
    <x v="0"/>
    <x v="0"/>
    <n v="99"/>
    <n v="5"/>
    <n v="495"/>
    <x v="0"/>
    <x v="0"/>
    <x v="0"/>
    <x v="0"/>
  </r>
  <r>
    <x v="5"/>
    <x v="3"/>
    <x v="2"/>
    <n v="121"/>
    <n v="5"/>
    <n v="605"/>
    <x v="0"/>
    <x v="0"/>
    <x v="0"/>
    <x v="0"/>
  </r>
  <r>
    <x v="5"/>
    <x v="0"/>
    <x v="2"/>
    <n v="121"/>
    <n v="6"/>
    <n v="726"/>
    <x v="0"/>
    <x v="0"/>
    <x v="1"/>
    <x v="0"/>
  </r>
  <r>
    <x v="6"/>
    <x v="4"/>
    <x v="3"/>
    <n v="455"/>
    <n v="5"/>
    <n v="2275"/>
    <x v="1"/>
    <x v="0"/>
    <x v="0"/>
    <x v="2"/>
  </r>
  <r>
    <x v="7"/>
    <x v="0"/>
    <x v="0"/>
    <n v="99"/>
    <n v="6"/>
    <n v="594"/>
    <x v="1"/>
    <x v="0"/>
    <x v="0"/>
    <x v="0"/>
  </r>
  <r>
    <x v="7"/>
    <x v="2"/>
    <x v="4"/>
    <n v="199"/>
    <n v="8"/>
    <n v="1592"/>
    <x v="0"/>
    <x v="0"/>
    <x v="0"/>
    <x v="3"/>
  </r>
  <r>
    <x v="7"/>
    <x v="5"/>
    <x v="1"/>
    <n v="12"/>
    <n v="5"/>
    <n v="60"/>
    <x v="1"/>
    <x v="0"/>
    <x v="1"/>
    <x v="1"/>
  </r>
  <r>
    <x v="7"/>
    <x v="5"/>
    <x v="1"/>
    <n v="12"/>
    <n v="8"/>
    <n v="96"/>
    <x v="0"/>
    <x v="1"/>
    <x v="0"/>
    <x v="1"/>
  </r>
  <r>
    <x v="8"/>
    <x v="2"/>
    <x v="2"/>
    <n v="121"/>
    <n v="4"/>
    <n v="484"/>
    <x v="0"/>
    <x v="0"/>
    <x v="0"/>
    <x v="2"/>
  </r>
  <r>
    <x v="8"/>
    <x v="0"/>
    <x v="5"/>
    <n v="30"/>
    <n v="3"/>
    <n v="90"/>
    <x v="0"/>
    <x v="0"/>
    <x v="1"/>
    <x v="0"/>
  </r>
  <r>
    <x v="9"/>
    <x v="5"/>
    <x v="3"/>
    <n v="455"/>
    <n v="7"/>
    <n v="3185"/>
    <x v="0"/>
    <x v="0"/>
    <x v="0"/>
    <x v="0"/>
  </r>
  <r>
    <x v="10"/>
    <x v="0"/>
    <x v="0"/>
    <n v="99"/>
    <n v="5"/>
    <n v="495"/>
    <x v="0"/>
    <x v="0"/>
    <x v="0"/>
    <x v="0"/>
  </r>
  <r>
    <x v="10"/>
    <x v="4"/>
    <x v="4"/>
    <n v="199"/>
    <n v="10"/>
    <n v="1990"/>
    <x v="0"/>
    <x v="0"/>
    <x v="0"/>
    <x v="0"/>
  </r>
  <r>
    <x v="10"/>
    <x v="3"/>
    <x v="1"/>
    <n v="12"/>
    <n v="9"/>
    <n v="108"/>
    <x v="0"/>
    <x v="0"/>
    <x v="1"/>
    <x v="0"/>
  </r>
  <r>
    <x v="11"/>
    <x v="2"/>
    <x v="0"/>
    <n v="99"/>
    <n v="9"/>
    <n v="891"/>
    <x v="0"/>
    <x v="0"/>
    <x v="0"/>
    <x v="0"/>
  </r>
  <r>
    <x v="12"/>
    <x v="3"/>
    <x v="5"/>
    <n v="30"/>
    <n v="7"/>
    <n v="210"/>
    <x v="0"/>
    <x v="0"/>
    <x v="0"/>
    <x v="2"/>
  </r>
  <r>
    <x v="13"/>
    <x v="3"/>
    <x v="1"/>
    <n v="12"/>
    <n v="9"/>
    <n v="108"/>
    <x v="0"/>
    <x v="0"/>
    <x v="0"/>
    <x v="2"/>
  </r>
  <r>
    <x v="14"/>
    <x v="3"/>
    <x v="3"/>
    <n v="455"/>
    <n v="7"/>
    <n v="3185"/>
    <x v="1"/>
    <x v="1"/>
    <x v="0"/>
    <x v="2"/>
  </r>
  <r>
    <x v="15"/>
    <x v="4"/>
    <x v="5"/>
    <n v="30"/>
    <n v="6"/>
    <n v="180"/>
    <x v="1"/>
    <x v="0"/>
    <x v="0"/>
    <x v="4"/>
  </r>
  <r>
    <x v="16"/>
    <x v="3"/>
    <x v="2"/>
    <n v="121"/>
    <n v="3"/>
    <n v="363"/>
    <x v="0"/>
    <x v="0"/>
    <x v="1"/>
    <x v="2"/>
  </r>
  <r>
    <x v="16"/>
    <x v="5"/>
    <x v="5"/>
    <n v="30"/>
    <n v="6"/>
    <n v="180"/>
    <x v="1"/>
    <x v="1"/>
    <x v="1"/>
    <x v="2"/>
  </r>
  <r>
    <x v="16"/>
    <x v="6"/>
    <x v="6"/>
    <n v="169"/>
    <n v="3"/>
    <n v="507"/>
    <x v="1"/>
    <x v="0"/>
    <x v="0"/>
    <x v="3"/>
  </r>
  <r>
    <x v="17"/>
    <x v="5"/>
    <x v="0"/>
    <n v="99"/>
    <n v="5"/>
    <n v="495"/>
    <x v="1"/>
    <x v="0"/>
    <x v="0"/>
    <x v="0"/>
  </r>
  <r>
    <x v="18"/>
    <x v="4"/>
    <x v="1"/>
    <n v="12"/>
    <n v="2"/>
    <n v="24"/>
    <x v="0"/>
    <x v="0"/>
    <x v="0"/>
    <x v="1"/>
  </r>
  <r>
    <x v="19"/>
    <x v="6"/>
    <x v="1"/>
    <n v="12"/>
    <n v="2"/>
    <n v="24"/>
    <x v="0"/>
    <x v="0"/>
    <x v="0"/>
    <x v="0"/>
  </r>
  <r>
    <x v="20"/>
    <x v="6"/>
    <x v="4"/>
    <n v="199"/>
    <n v="3"/>
    <n v="597"/>
    <x v="0"/>
    <x v="0"/>
    <x v="1"/>
    <x v="0"/>
  </r>
  <r>
    <x v="21"/>
    <x v="0"/>
    <x v="5"/>
    <n v="30"/>
    <n v="10"/>
    <n v="300"/>
    <x v="1"/>
    <x v="0"/>
    <x v="0"/>
    <x v="0"/>
  </r>
  <r>
    <x v="22"/>
    <x v="1"/>
    <x v="3"/>
    <n v="455"/>
    <n v="5"/>
    <n v="2275"/>
    <x v="0"/>
    <x v="1"/>
    <x v="0"/>
    <x v="0"/>
  </r>
  <r>
    <x v="23"/>
    <x v="3"/>
    <x v="3"/>
    <n v="455"/>
    <n v="9"/>
    <n v="4095"/>
    <x v="0"/>
    <x v="0"/>
    <x v="1"/>
    <x v="1"/>
  </r>
  <r>
    <x v="23"/>
    <x v="1"/>
    <x v="5"/>
    <n v="30"/>
    <n v="8"/>
    <n v="240"/>
    <x v="1"/>
    <x v="0"/>
    <x v="0"/>
    <x v="0"/>
  </r>
  <r>
    <x v="24"/>
    <x v="5"/>
    <x v="0"/>
    <n v="99"/>
    <n v="6"/>
    <n v="594"/>
    <x v="0"/>
    <x v="0"/>
    <x v="0"/>
    <x v="0"/>
  </r>
  <r>
    <x v="24"/>
    <x v="0"/>
    <x v="0"/>
    <n v="99"/>
    <n v="5"/>
    <n v="495"/>
    <x v="0"/>
    <x v="0"/>
    <x v="1"/>
    <x v="0"/>
  </r>
  <r>
    <x v="24"/>
    <x v="2"/>
    <x v="2"/>
    <n v="121"/>
    <n v="5"/>
    <n v="605"/>
    <x v="0"/>
    <x v="1"/>
    <x v="0"/>
    <x v="2"/>
  </r>
  <r>
    <x v="25"/>
    <x v="0"/>
    <x v="0"/>
    <n v="99"/>
    <n v="2"/>
    <n v="198"/>
    <x v="1"/>
    <x v="1"/>
    <x v="0"/>
    <x v="0"/>
  </r>
  <r>
    <x v="26"/>
    <x v="0"/>
    <x v="0"/>
    <n v="99"/>
    <n v="9"/>
    <n v="891"/>
    <x v="0"/>
    <x v="0"/>
    <x v="0"/>
    <x v="0"/>
  </r>
  <r>
    <x v="27"/>
    <x v="1"/>
    <x v="0"/>
    <n v="99"/>
    <n v="3"/>
    <n v="297"/>
    <x v="0"/>
    <x v="0"/>
    <x v="0"/>
    <x v="0"/>
  </r>
  <r>
    <x v="27"/>
    <x v="1"/>
    <x v="3"/>
    <n v="455"/>
    <n v="7"/>
    <n v="3185"/>
    <x v="0"/>
    <x v="0"/>
    <x v="0"/>
    <x v="1"/>
  </r>
  <r>
    <x v="28"/>
    <x v="1"/>
    <x v="0"/>
    <n v="99"/>
    <n v="6"/>
    <n v="594"/>
    <x v="1"/>
    <x v="0"/>
    <x v="1"/>
    <x v="0"/>
  </r>
  <r>
    <x v="29"/>
    <x v="5"/>
    <x v="0"/>
    <n v="99"/>
    <n v="8"/>
    <n v="792"/>
    <x v="0"/>
    <x v="1"/>
    <x v="0"/>
    <x v="0"/>
  </r>
  <r>
    <x v="30"/>
    <x v="0"/>
    <x v="0"/>
    <n v="99"/>
    <n v="3"/>
    <n v="297"/>
    <x v="0"/>
    <x v="0"/>
    <x v="0"/>
    <x v="0"/>
  </r>
  <r>
    <x v="31"/>
    <x v="2"/>
    <x v="0"/>
    <n v="99"/>
    <n v="6"/>
    <n v="594"/>
    <x v="0"/>
    <x v="1"/>
    <x v="1"/>
    <x v="0"/>
  </r>
  <r>
    <x v="31"/>
    <x v="1"/>
    <x v="3"/>
    <n v="455"/>
    <n v="9"/>
    <n v="4095"/>
    <x v="0"/>
    <x v="0"/>
    <x v="0"/>
    <x v="2"/>
  </r>
  <r>
    <x v="31"/>
    <x v="2"/>
    <x v="5"/>
    <n v="30"/>
    <n v="8"/>
    <n v="240"/>
    <x v="0"/>
    <x v="0"/>
    <x v="0"/>
    <x v="0"/>
  </r>
  <r>
    <x v="31"/>
    <x v="5"/>
    <x v="1"/>
    <n v="12"/>
    <n v="5"/>
    <n v="60"/>
    <x v="0"/>
    <x v="1"/>
    <x v="0"/>
    <x v="1"/>
  </r>
  <r>
    <x v="31"/>
    <x v="6"/>
    <x v="6"/>
    <n v="169"/>
    <n v="9"/>
    <n v="1521"/>
    <x v="1"/>
    <x v="0"/>
    <x v="0"/>
    <x v="2"/>
  </r>
  <r>
    <x v="32"/>
    <x v="4"/>
    <x v="0"/>
    <n v="99"/>
    <n v="3"/>
    <n v="297"/>
    <x v="0"/>
    <x v="1"/>
    <x v="0"/>
    <x v="0"/>
  </r>
  <r>
    <x v="32"/>
    <x v="6"/>
    <x v="1"/>
    <n v="12"/>
    <n v="7"/>
    <n v="84"/>
    <x v="0"/>
    <x v="0"/>
    <x v="0"/>
    <x v="3"/>
  </r>
  <r>
    <x v="33"/>
    <x v="1"/>
    <x v="0"/>
    <n v="99"/>
    <n v="9"/>
    <n v="891"/>
    <x v="0"/>
    <x v="0"/>
    <x v="0"/>
    <x v="0"/>
  </r>
  <r>
    <x v="33"/>
    <x v="5"/>
    <x v="0"/>
    <n v="99"/>
    <n v="8"/>
    <n v="792"/>
    <x v="1"/>
    <x v="0"/>
    <x v="0"/>
    <x v="0"/>
  </r>
  <r>
    <x v="33"/>
    <x v="6"/>
    <x v="1"/>
    <n v="12"/>
    <n v="8"/>
    <n v="96"/>
    <x v="0"/>
    <x v="0"/>
    <x v="1"/>
    <x v="0"/>
  </r>
  <r>
    <x v="34"/>
    <x v="3"/>
    <x v="3"/>
    <n v="455"/>
    <n v="3"/>
    <n v="1365"/>
    <x v="0"/>
    <x v="0"/>
    <x v="0"/>
    <x v="4"/>
  </r>
  <r>
    <x v="34"/>
    <x v="6"/>
    <x v="1"/>
    <n v="12"/>
    <n v="9"/>
    <n v="108"/>
    <x v="1"/>
    <x v="0"/>
    <x v="0"/>
    <x v="0"/>
  </r>
  <r>
    <x v="34"/>
    <x v="6"/>
    <x v="1"/>
    <n v="12"/>
    <n v="9"/>
    <n v="108"/>
    <x v="0"/>
    <x v="0"/>
    <x v="0"/>
    <x v="1"/>
  </r>
  <r>
    <x v="35"/>
    <x v="4"/>
    <x v="0"/>
    <n v="99"/>
    <n v="2"/>
    <n v="198"/>
    <x v="0"/>
    <x v="0"/>
    <x v="1"/>
    <x v="0"/>
  </r>
  <r>
    <x v="35"/>
    <x v="0"/>
    <x v="1"/>
    <n v="12"/>
    <n v="2"/>
    <n v="24"/>
    <x v="0"/>
    <x v="0"/>
    <x v="1"/>
    <x v="1"/>
  </r>
  <r>
    <x v="36"/>
    <x v="3"/>
    <x v="0"/>
    <n v="99"/>
    <n v="5"/>
    <n v="495"/>
    <x v="0"/>
    <x v="0"/>
    <x v="1"/>
    <x v="0"/>
  </r>
  <r>
    <x v="36"/>
    <x v="5"/>
    <x v="2"/>
    <n v="121"/>
    <n v="2"/>
    <n v="242"/>
    <x v="1"/>
    <x v="0"/>
    <x v="1"/>
    <x v="4"/>
  </r>
  <r>
    <x v="37"/>
    <x v="1"/>
    <x v="3"/>
    <n v="455"/>
    <n v="6"/>
    <n v="2730"/>
    <x v="0"/>
    <x v="0"/>
    <x v="1"/>
    <x v="2"/>
  </r>
  <r>
    <x v="38"/>
    <x v="5"/>
    <x v="0"/>
    <n v="99"/>
    <n v="9"/>
    <n v="891"/>
    <x v="0"/>
    <x v="0"/>
    <x v="1"/>
    <x v="0"/>
  </r>
  <r>
    <x v="38"/>
    <x v="4"/>
    <x v="5"/>
    <n v="30"/>
    <n v="2"/>
    <n v="60"/>
    <x v="1"/>
    <x v="0"/>
    <x v="0"/>
    <x v="2"/>
  </r>
  <r>
    <x v="39"/>
    <x v="3"/>
    <x v="2"/>
    <n v="121"/>
    <n v="7"/>
    <n v="847"/>
    <x v="0"/>
    <x v="0"/>
    <x v="1"/>
    <x v="0"/>
  </r>
  <r>
    <x v="39"/>
    <x v="2"/>
    <x v="3"/>
    <n v="455"/>
    <n v="7"/>
    <n v="3185"/>
    <x v="0"/>
    <x v="1"/>
    <x v="0"/>
    <x v="0"/>
  </r>
  <r>
    <x v="39"/>
    <x v="1"/>
    <x v="4"/>
    <n v="199"/>
    <n v="6"/>
    <n v="1194"/>
    <x v="0"/>
    <x v="0"/>
    <x v="1"/>
    <x v="1"/>
  </r>
  <r>
    <x v="40"/>
    <x v="0"/>
    <x v="1"/>
    <n v="12"/>
    <n v="5"/>
    <n v="60"/>
    <x v="0"/>
    <x v="0"/>
    <x v="1"/>
    <x v="0"/>
  </r>
  <r>
    <x v="40"/>
    <x v="6"/>
    <x v="6"/>
    <n v="169"/>
    <n v="2"/>
    <n v="338"/>
    <x v="0"/>
    <x v="0"/>
    <x v="0"/>
    <x v="0"/>
  </r>
  <r>
    <x v="41"/>
    <x v="0"/>
    <x v="2"/>
    <n v="121"/>
    <n v="6"/>
    <n v="726"/>
    <x v="0"/>
    <x v="0"/>
    <x v="0"/>
    <x v="1"/>
  </r>
  <r>
    <x v="41"/>
    <x v="5"/>
    <x v="3"/>
    <n v="455"/>
    <n v="5"/>
    <n v="2275"/>
    <x v="1"/>
    <x v="0"/>
    <x v="1"/>
    <x v="1"/>
  </r>
  <r>
    <x v="41"/>
    <x v="6"/>
    <x v="5"/>
    <n v="30"/>
    <n v="1"/>
    <n v="30"/>
    <x v="0"/>
    <x v="0"/>
    <x v="1"/>
    <x v="2"/>
  </r>
  <r>
    <x v="41"/>
    <x v="5"/>
    <x v="1"/>
    <n v="12"/>
    <n v="10"/>
    <n v="120"/>
    <x v="0"/>
    <x v="0"/>
    <x v="0"/>
    <x v="3"/>
  </r>
  <r>
    <x v="42"/>
    <x v="0"/>
    <x v="2"/>
    <n v="121"/>
    <n v="8"/>
    <n v="968"/>
    <x v="0"/>
    <x v="0"/>
    <x v="1"/>
    <x v="4"/>
  </r>
  <r>
    <x v="43"/>
    <x v="1"/>
    <x v="3"/>
    <n v="455"/>
    <n v="10"/>
    <n v="4550"/>
    <x v="0"/>
    <x v="0"/>
    <x v="0"/>
    <x v="0"/>
  </r>
  <r>
    <x v="43"/>
    <x v="0"/>
    <x v="4"/>
    <n v="199"/>
    <n v="7"/>
    <n v="1393"/>
    <x v="0"/>
    <x v="1"/>
    <x v="1"/>
    <x v="1"/>
  </r>
  <r>
    <x v="44"/>
    <x v="6"/>
    <x v="3"/>
    <n v="455"/>
    <n v="7"/>
    <n v="3185"/>
    <x v="0"/>
    <x v="0"/>
    <x v="0"/>
    <x v="0"/>
  </r>
  <r>
    <x v="45"/>
    <x v="5"/>
    <x v="0"/>
    <n v="99"/>
    <n v="2"/>
    <n v="198"/>
    <x v="0"/>
    <x v="0"/>
    <x v="0"/>
    <x v="4"/>
  </r>
  <r>
    <x v="45"/>
    <x v="6"/>
    <x v="2"/>
    <n v="121"/>
    <n v="2"/>
    <n v="242"/>
    <x v="0"/>
    <x v="0"/>
    <x v="1"/>
    <x v="0"/>
  </r>
  <r>
    <x v="45"/>
    <x v="1"/>
    <x v="3"/>
    <n v="455"/>
    <n v="10"/>
    <n v="4550"/>
    <x v="0"/>
    <x v="0"/>
    <x v="0"/>
    <x v="2"/>
  </r>
  <r>
    <x v="45"/>
    <x v="0"/>
    <x v="1"/>
    <n v="12"/>
    <n v="6"/>
    <n v="72"/>
    <x v="1"/>
    <x v="1"/>
    <x v="1"/>
    <x v="0"/>
  </r>
  <r>
    <x v="45"/>
    <x v="1"/>
    <x v="6"/>
    <n v="169"/>
    <n v="8"/>
    <n v="1352"/>
    <x v="0"/>
    <x v="0"/>
    <x v="1"/>
    <x v="2"/>
  </r>
  <r>
    <x v="46"/>
    <x v="4"/>
    <x v="0"/>
    <n v="99"/>
    <n v="2"/>
    <n v="198"/>
    <x v="0"/>
    <x v="0"/>
    <x v="0"/>
    <x v="4"/>
  </r>
  <r>
    <x v="46"/>
    <x v="2"/>
    <x v="3"/>
    <n v="455"/>
    <n v="6"/>
    <n v="2730"/>
    <x v="0"/>
    <x v="0"/>
    <x v="0"/>
    <x v="1"/>
  </r>
  <r>
    <x v="46"/>
    <x v="1"/>
    <x v="1"/>
    <n v="12"/>
    <n v="7"/>
    <n v="84"/>
    <x v="1"/>
    <x v="0"/>
    <x v="0"/>
    <x v="2"/>
  </r>
  <r>
    <x v="46"/>
    <x v="1"/>
    <x v="1"/>
    <n v="12"/>
    <n v="9"/>
    <n v="108"/>
    <x v="0"/>
    <x v="0"/>
    <x v="0"/>
    <x v="1"/>
  </r>
  <r>
    <x v="47"/>
    <x v="0"/>
    <x v="1"/>
    <n v="12"/>
    <n v="2"/>
    <n v="24"/>
    <x v="1"/>
    <x v="0"/>
    <x v="0"/>
    <x v="0"/>
  </r>
  <r>
    <x v="48"/>
    <x v="5"/>
    <x v="0"/>
    <n v="99"/>
    <n v="4"/>
    <n v="396"/>
    <x v="0"/>
    <x v="0"/>
    <x v="0"/>
    <x v="3"/>
  </r>
  <r>
    <x v="48"/>
    <x v="2"/>
    <x v="3"/>
    <n v="455"/>
    <n v="9"/>
    <n v="4095"/>
    <x v="0"/>
    <x v="0"/>
    <x v="1"/>
    <x v="1"/>
  </r>
  <r>
    <x v="48"/>
    <x v="4"/>
    <x v="4"/>
    <n v="199"/>
    <n v="2"/>
    <n v="398"/>
    <x v="0"/>
    <x v="0"/>
    <x v="0"/>
    <x v="4"/>
  </r>
  <r>
    <x v="48"/>
    <x v="3"/>
    <x v="4"/>
    <n v="199"/>
    <n v="6"/>
    <n v="1194"/>
    <x v="0"/>
    <x v="0"/>
    <x v="0"/>
    <x v="2"/>
  </r>
  <r>
    <x v="48"/>
    <x v="1"/>
    <x v="5"/>
    <n v="30"/>
    <n v="5"/>
    <n v="150"/>
    <x v="0"/>
    <x v="0"/>
    <x v="1"/>
    <x v="4"/>
  </r>
  <r>
    <x v="48"/>
    <x v="0"/>
    <x v="1"/>
    <n v="12"/>
    <n v="2"/>
    <n v="24"/>
    <x v="0"/>
    <x v="0"/>
    <x v="0"/>
    <x v="0"/>
  </r>
  <r>
    <x v="48"/>
    <x v="4"/>
    <x v="1"/>
    <n v="12"/>
    <n v="2"/>
    <n v="24"/>
    <x v="0"/>
    <x v="0"/>
    <x v="0"/>
    <x v="2"/>
  </r>
  <r>
    <x v="48"/>
    <x v="5"/>
    <x v="6"/>
    <n v="169"/>
    <n v="8"/>
    <n v="1352"/>
    <x v="0"/>
    <x v="1"/>
    <x v="0"/>
    <x v="4"/>
  </r>
  <r>
    <x v="48"/>
    <x v="2"/>
    <x v="6"/>
    <n v="169"/>
    <n v="2"/>
    <n v="338"/>
    <x v="0"/>
    <x v="0"/>
    <x v="1"/>
    <x v="0"/>
  </r>
  <r>
    <x v="49"/>
    <x v="2"/>
    <x v="5"/>
    <n v="30"/>
    <n v="4"/>
    <n v="120"/>
    <x v="0"/>
    <x v="0"/>
    <x v="0"/>
    <x v="0"/>
  </r>
  <r>
    <x v="49"/>
    <x v="0"/>
    <x v="1"/>
    <n v="12"/>
    <n v="6"/>
    <n v="72"/>
    <x v="0"/>
    <x v="0"/>
    <x v="0"/>
    <x v="0"/>
  </r>
  <r>
    <x v="50"/>
    <x v="4"/>
    <x v="0"/>
    <n v="99"/>
    <n v="4"/>
    <n v="396"/>
    <x v="0"/>
    <x v="0"/>
    <x v="0"/>
    <x v="0"/>
  </r>
  <r>
    <x v="50"/>
    <x v="1"/>
    <x v="2"/>
    <n v="121"/>
    <n v="6"/>
    <n v="726"/>
    <x v="0"/>
    <x v="0"/>
    <x v="0"/>
    <x v="0"/>
  </r>
  <r>
    <x v="50"/>
    <x v="1"/>
    <x v="3"/>
    <n v="455"/>
    <n v="8"/>
    <n v="3640"/>
    <x v="0"/>
    <x v="0"/>
    <x v="0"/>
    <x v="0"/>
  </r>
  <r>
    <x v="50"/>
    <x v="4"/>
    <x v="1"/>
    <n v="12"/>
    <n v="6"/>
    <n v="72"/>
    <x v="1"/>
    <x v="0"/>
    <x v="1"/>
    <x v="0"/>
  </r>
  <r>
    <x v="50"/>
    <x v="6"/>
    <x v="1"/>
    <n v="12"/>
    <n v="2"/>
    <n v="24"/>
    <x v="1"/>
    <x v="0"/>
    <x v="0"/>
    <x v="2"/>
  </r>
  <r>
    <x v="50"/>
    <x v="3"/>
    <x v="1"/>
    <n v="12"/>
    <n v="4"/>
    <n v="48"/>
    <x v="0"/>
    <x v="1"/>
    <x v="1"/>
    <x v="0"/>
  </r>
  <r>
    <x v="51"/>
    <x v="5"/>
    <x v="3"/>
    <n v="455"/>
    <n v="9"/>
    <n v="4095"/>
    <x v="0"/>
    <x v="0"/>
    <x v="0"/>
    <x v="2"/>
  </r>
  <r>
    <x v="52"/>
    <x v="1"/>
    <x v="3"/>
    <n v="455"/>
    <n v="6"/>
    <n v="2730"/>
    <x v="1"/>
    <x v="0"/>
    <x v="0"/>
    <x v="4"/>
  </r>
  <r>
    <x v="52"/>
    <x v="0"/>
    <x v="1"/>
    <n v="12"/>
    <n v="9"/>
    <n v="108"/>
    <x v="0"/>
    <x v="0"/>
    <x v="1"/>
    <x v="2"/>
  </r>
  <r>
    <x v="52"/>
    <x v="6"/>
    <x v="1"/>
    <n v="12"/>
    <n v="8"/>
    <n v="96"/>
    <x v="0"/>
    <x v="0"/>
    <x v="0"/>
    <x v="3"/>
  </r>
  <r>
    <x v="53"/>
    <x v="3"/>
    <x v="0"/>
    <n v="99"/>
    <n v="8"/>
    <n v="792"/>
    <x v="1"/>
    <x v="1"/>
    <x v="1"/>
    <x v="0"/>
  </r>
  <r>
    <x v="53"/>
    <x v="0"/>
    <x v="0"/>
    <n v="99"/>
    <n v="4"/>
    <n v="396"/>
    <x v="0"/>
    <x v="0"/>
    <x v="1"/>
    <x v="1"/>
  </r>
  <r>
    <x v="53"/>
    <x v="1"/>
    <x v="1"/>
    <n v="12"/>
    <n v="7"/>
    <n v="84"/>
    <x v="0"/>
    <x v="0"/>
    <x v="1"/>
    <x v="2"/>
  </r>
  <r>
    <x v="53"/>
    <x v="1"/>
    <x v="6"/>
    <n v="169"/>
    <n v="3"/>
    <n v="507"/>
    <x v="0"/>
    <x v="0"/>
    <x v="0"/>
    <x v="2"/>
  </r>
  <r>
    <x v="54"/>
    <x v="3"/>
    <x v="0"/>
    <n v="99"/>
    <n v="10"/>
    <n v="990"/>
    <x v="0"/>
    <x v="1"/>
    <x v="0"/>
    <x v="2"/>
  </r>
  <r>
    <x v="54"/>
    <x v="4"/>
    <x v="5"/>
    <n v="30"/>
    <n v="4"/>
    <n v="120"/>
    <x v="1"/>
    <x v="1"/>
    <x v="0"/>
    <x v="1"/>
  </r>
  <r>
    <x v="54"/>
    <x v="5"/>
    <x v="1"/>
    <n v="12"/>
    <n v="4"/>
    <n v="48"/>
    <x v="1"/>
    <x v="0"/>
    <x v="0"/>
    <x v="2"/>
  </r>
  <r>
    <x v="54"/>
    <x v="2"/>
    <x v="6"/>
    <n v="169"/>
    <n v="8"/>
    <n v="1352"/>
    <x v="0"/>
    <x v="0"/>
    <x v="0"/>
    <x v="3"/>
  </r>
  <r>
    <x v="55"/>
    <x v="0"/>
    <x v="2"/>
    <n v="121"/>
    <n v="5"/>
    <n v="605"/>
    <x v="0"/>
    <x v="0"/>
    <x v="0"/>
    <x v="1"/>
  </r>
  <r>
    <x v="56"/>
    <x v="0"/>
    <x v="0"/>
    <n v="99"/>
    <n v="3"/>
    <n v="297"/>
    <x v="1"/>
    <x v="0"/>
    <x v="0"/>
    <x v="2"/>
  </r>
  <r>
    <x v="56"/>
    <x v="6"/>
    <x v="0"/>
    <n v="99"/>
    <n v="2"/>
    <n v="198"/>
    <x v="0"/>
    <x v="1"/>
    <x v="0"/>
    <x v="1"/>
  </r>
  <r>
    <x v="56"/>
    <x v="5"/>
    <x v="2"/>
    <n v="121"/>
    <n v="8"/>
    <n v="968"/>
    <x v="0"/>
    <x v="0"/>
    <x v="0"/>
    <x v="0"/>
  </r>
  <r>
    <x v="56"/>
    <x v="3"/>
    <x v="3"/>
    <n v="455"/>
    <n v="7"/>
    <n v="3185"/>
    <x v="0"/>
    <x v="0"/>
    <x v="1"/>
    <x v="3"/>
  </r>
  <r>
    <x v="56"/>
    <x v="2"/>
    <x v="3"/>
    <n v="455"/>
    <n v="9"/>
    <n v="4095"/>
    <x v="1"/>
    <x v="0"/>
    <x v="0"/>
    <x v="0"/>
  </r>
  <r>
    <x v="56"/>
    <x v="3"/>
    <x v="4"/>
    <n v="199"/>
    <n v="6"/>
    <n v="1194"/>
    <x v="1"/>
    <x v="0"/>
    <x v="0"/>
    <x v="3"/>
  </r>
  <r>
    <x v="57"/>
    <x v="2"/>
    <x v="0"/>
    <n v="99"/>
    <n v="4"/>
    <n v="396"/>
    <x v="0"/>
    <x v="0"/>
    <x v="0"/>
    <x v="2"/>
  </r>
  <r>
    <x v="58"/>
    <x v="0"/>
    <x v="4"/>
    <n v="199"/>
    <n v="3"/>
    <n v="597"/>
    <x v="0"/>
    <x v="0"/>
    <x v="0"/>
    <x v="2"/>
  </r>
  <r>
    <x v="58"/>
    <x v="3"/>
    <x v="5"/>
    <n v="30"/>
    <n v="3"/>
    <n v="90"/>
    <x v="1"/>
    <x v="0"/>
    <x v="1"/>
    <x v="0"/>
  </r>
  <r>
    <x v="59"/>
    <x v="3"/>
    <x v="0"/>
    <n v="99"/>
    <n v="5"/>
    <n v="495"/>
    <x v="0"/>
    <x v="0"/>
    <x v="0"/>
    <x v="1"/>
  </r>
  <r>
    <x v="59"/>
    <x v="4"/>
    <x v="3"/>
    <n v="455"/>
    <n v="10"/>
    <n v="4550"/>
    <x v="1"/>
    <x v="0"/>
    <x v="0"/>
    <x v="0"/>
  </r>
  <r>
    <x v="60"/>
    <x v="4"/>
    <x v="6"/>
    <n v="169"/>
    <n v="9"/>
    <n v="1521"/>
    <x v="0"/>
    <x v="1"/>
    <x v="0"/>
    <x v="0"/>
  </r>
  <r>
    <x v="61"/>
    <x v="2"/>
    <x v="3"/>
    <n v="455"/>
    <n v="8"/>
    <n v="3640"/>
    <x v="0"/>
    <x v="0"/>
    <x v="1"/>
    <x v="1"/>
  </r>
  <r>
    <x v="62"/>
    <x v="3"/>
    <x v="3"/>
    <n v="455"/>
    <n v="2"/>
    <n v="910"/>
    <x v="0"/>
    <x v="0"/>
    <x v="0"/>
    <x v="4"/>
  </r>
  <r>
    <x v="63"/>
    <x v="2"/>
    <x v="5"/>
    <n v="30"/>
    <n v="8"/>
    <n v="240"/>
    <x v="0"/>
    <x v="0"/>
    <x v="0"/>
    <x v="2"/>
  </r>
  <r>
    <x v="63"/>
    <x v="6"/>
    <x v="5"/>
    <n v="30"/>
    <n v="3"/>
    <n v="90"/>
    <x v="0"/>
    <x v="0"/>
    <x v="0"/>
    <x v="1"/>
  </r>
  <r>
    <x v="64"/>
    <x v="0"/>
    <x v="1"/>
    <n v="12"/>
    <n v="6"/>
    <n v="72"/>
    <x v="0"/>
    <x v="0"/>
    <x v="0"/>
    <x v="1"/>
  </r>
  <r>
    <x v="65"/>
    <x v="3"/>
    <x v="0"/>
    <n v="99"/>
    <n v="5"/>
    <n v="495"/>
    <x v="0"/>
    <x v="0"/>
    <x v="0"/>
    <x v="0"/>
  </r>
  <r>
    <x v="65"/>
    <x v="5"/>
    <x v="1"/>
    <n v="12"/>
    <n v="1"/>
    <n v="12"/>
    <x v="1"/>
    <x v="0"/>
    <x v="0"/>
    <x v="1"/>
  </r>
  <r>
    <x v="66"/>
    <x v="6"/>
    <x v="0"/>
    <n v="99"/>
    <n v="4"/>
    <n v="396"/>
    <x v="1"/>
    <x v="0"/>
    <x v="1"/>
    <x v="2"/>
  </r>
  <r>
    <x v="66"/>
    <x v="2"/>
    <x v="2"/>
    <n v="121"/>
    <n v="5"/>
    <n v="605"/>
    <x v="0"/>
    <x v="0"/>
    <x v="0"/>
    <x v="4"/>
  </r>
  <r>
    <x v="66"/>
    <x v="5"/>
    <x v="5"/>
    <n v="30"/>
    <n v="7"/>
    <n v="210"/>
    <x v="0"/>
    <x v="0"/>
    <x v="0"/>
    <x v="2"/>
  </r>
  <r>
    <x v="67"/>
    <x v="6"/>
    <x v="3"/>
    <n v="455"/>
    <n v="6"/>
    <n v="2730"/>
    <x v="0"/>
    <x v="1"/>
    <x v="0"/>
    <x v="0"/>
  </r>
  <r>
    <x v="68"/>
    <x v="5"/>
    <x v="0"/>
    <n v="99"/>
    <n v="1"/>
    <n v="99"/>
    <x v="0"/>
    <x v="0"/>
    <x v="0"/>
    <x v="1"/>
  </r>
  <r>
    <x v="68"/>
    <x v="5"/>
    <x v="3"/>
    <n v="455"/>
    <n v="5"/>
    <n v="2275"/>
    <x v="0"/>
    <x v="0"/>
    <x v="0"/>
    <x v="1"/>
  </r>
  <r>
    <x v="69"/>
    <x v="5"/>
    <x v="0"/>
    <n v="99"/>
    <n v="4"/>
    <n v="396"/>
    <x v="0"/>
    <x v="0"/>
    <x v="0"/>
    <x v="0"/>
  </r>
  <r>
    <x v="69"/>
    <x v="2"/>
    <x v="3"/>
    <n v="455"/>
    <n v="2"/>
    <n v="910"/>
    <x v="0"/>
    <x v="0"/>
    <x v="0"/>
    <x v="1"/>
  </r>
  <r>
    <x v="69"/>
    <x v="4"/>
    <x v="3"/>
    <n v="455"/>
    <n v="7"/>
    <n v="3185"/>
    <x v="0"/>
    <x v="1"/>
    <x v="1"/>
    <x v="1"/>
  </r>
  <r>
    <x v="69"/>
    <x v="5"/>
    <x v="4"/>
    <n v="199"/>
    <n v="5"/>
    <n v="995"/>
    <x v="0"/>
    <x v="1"/>
    <x v="0"/>
    <x v="2"/>
  </r>
  <r>
    <x v="69"/>
    <x v="6"/>
    <x v="5"/>
    <n v="30"/>
    <n v="4"/>
    <n v="120"/>
    <x v="0"/>
    <x v="0"/>
    <x v="1"/>
    <x v="3"/>
  </r>
  <r>
    <x v="70"/>
    <x v="0"/>
    <x v="2"/>
    <n v="121"/>
    <n v="5"/>
    <n v="605"/>
    <x v="0"/>
    <x v="0"/>
    <x v="0"/>
    <x v="2"/>
  </r>
  <r>
    <x v="71"/>
    <x v="4"/>
    <x v="4"/>
    <n v="199"/>
    <n v="6"/>
    <n v="1194"/>
    <x v="1"/>
    <x v="1"/>
    <x v="1"/>
    <x v="0"/>
  </r>
  <r>
    <x v="72"/>
    <x v="0"/>
    <x v="0"/>
    <n v="99"/>
    <n v="5"/>
    <n v="495"/>
    <x v="0"/>
    <x v="0"/>
    <x v="1"/>
    <x v="3"/>
  </r>
  <r>
    <x v="72"/>
    <x v="0"/>
    <x v="3"/>
    <n v="455"/>
    <n v="7"/>
    <n v="3185"/>
    <x v="1"/>
    <x v="0"/>
    <x v="0"/>
    <x v="0"/>
  </r>
  <r>
    <x v="72"/>
    <x v="2"/>
    <x v="4"/>
    <n v="199"/>
    <n v="7"/>
    <n v="1393"/>
    <x v="1"/>
    <x v="0"/>
    <x v="1"/>
    <x v="0"/>
  </r>
  <r>
    <x v="72"/>
    <x v="0"/>
    <x v="1"/>
    <n v="12"/>
    <n v="7"/>
    <n v="84"/>
    <x v="0"/>
    <x v="1"/>
    <x v="0"/>
    <x v="1"/>
  </r>
  <r>
    <x v="73"/>
    <x v="2"/>
    <x v="3"/>
    <n v="455"/>
    <n v="6"/>
    <n v="2730"/>
    <x v="1"/>
    <x v="0"/>
    <x v="1"/>
    <x v="4"/>
  </r>
  <r>
    <x v="73"/>
    <x v="3"/>
    <x v="5"/>
    <n v="30"/>
    <n v="3"/>
    <n v="90"/>
    <x v="0"/>
    <x v="1"/>
    <x v="1"/>
    <x v="1"/>
  </r>
  <r>
    <x v="73"/>
    <x v="2"/>
    <x v="1"/>
    <n v="12"/>
    <n v="7"/>
    <n v="84"/>
    <x v="0"/>
    <x v="0"/>
    <x v="1"/>
    <x v="0"/>
  </r>
  <r>
    <x v="73"/>
    <x v="1"/>
    <x v="1"/>
    <n v="12"/>
    <n v="5"/>
    <n v="60"/>
    <x v="0"/>
    <x v="0"/>
    <x v="1"/>
    <x v="2"/>
  </r>
  <r>
    <x v="74"/>
    <x v="5"/>
    <x v="3"/>
    <n v="455"/>
    <n v="7"/>
    <n v="3185"/>
    <x v="0"/>
    <x v="0"/>
    <x v="1"/>
    <x v="0"/>
  </r>
  <r>
    <x v="75"/>
    <x v="0"/>
    <x v="1"/>
    <n v="12"/>
    <n v="7"/>
    <n v="84"/>
    <x v="1"/>
    <x v="1"/>
    <x v="1"/>
    <x v="1"/>
  </r>
  <r>
    <x v="76"/>
    <x v="3"/>
    <x v="0"/>
    <n v="99"/>
    <n v="6"/>
    <n v="594"/>
    <x v="0"/>
    <x v="1"/>
    <x v="0"/>
    <x v="4"/>
  </r>
  <r>
    <x v="76"/>
    <x v="6"/>
    <x v="0"/>
    <n v="99"/>
    <n v="2"/>
    <n v="198"/>
    <x v="0"/>
    <x v="0"/>
    <x v="0"/>
    <x v="1"/>
  </r>
  <r>
    <x v="76"/>
    <x v="0"/>
    <x v="0"/>
    <n v="99"/>
    <n v="5"/>
    <n v="495"/>
    <x v="0"/>
    <x v="0"/>
    <x v="0"/>
    <x v="0"/>
  </r>
  <r>
    <x v="76"/>
    <x v="0"/>
    <x v="4"/>
    <n v="199"/>
    <n v="3"/>
    <n v="597"/>
    <x v="0"/>
    <x v="1"/>
    <x v="0"/>
    <x v="2"/>
  </r>
  <r>
    <x v="76"/>
    <x v="3"/>
    <x v="5"/>
    <n v="30"/>
    <n v="3"/>
    <n v="90"/>
    <x v="0"/>
    <x v="0"/>
    <x v="1"/>
    <x v="0"/>
  </r>
  <r>
    <x v="76"/>
    <x v="3"/>
    <x v="5"/>
    <n v="30"/>
    <n v="5"/>
    <n v="150"/>
    <x v="0"/>
    <x v="0"/>
    <x v="0"/>
    <x v="2"/>
  </r>
  <r>
    <x v="76"/>
    <x v="2"/>
    <x v="6"/>
    <n v="169"/>
    <n v="5"/>
    <n v="845"/>
    <x v="0"/>
    <x v="0"/>
    <x v="1"/>
    <x v="2"/>
  </r>
  <r>
    <x v="76"/>
    <x v="5"/>
    <x v="6"/>
    <n v="169"/>
    <n v="8"/>
    <n v="1352"/>
    <x v="1"/>
    <x v="0"/>
    <x v="0"/>
    <x v="2"/>
  </r>
  <r>
    <x v="77"/>
    <x v="1"/>
    <x v="0"/>
    <n v="99"/>
    <n v="5"/>
    <n v="495"/>
    <x v="1"/>
    <x v="0"/>
    <x v="1"/>
    <x v="0"/>
  </r>
  <r>
    <x v="78"/>
    <x v="0"/>
    <x v="4"/>
    <n v="199"/>
    <n v="1"/>
    <n v="199"/>
    <x v="1"/>
    <x v="0"/>
    <x v="1"/>
    <x v="2"/>
  </r>
  <r>
    <x v="79"/>
    <x v="6"/>
    <x v="0"/>
    <n v="99"/>
    <n v="5"/>
    <n v="495"/>
    <x v="0"/>
    <x v="1"/>
    <x v="0"/>
    <x v="0"/>
  </r>
  <r>
    <x v="79"/>
    <x v="1"/>
    <x v="1"/>
    <n v="12"/>
    <n v="1"/>
    <n v="12"/>
    <x v="0"/>
    <x v="0"/>
    <x v="1"/>
    <x v="3"/>
  </r>
  <r>
    <x v="79"/>
    <x v="4"/>
    <x v="1"/>
    <n v="12"/>
    <n v="4"/>
    <n v="48"/>
    <x v="0"/>
    <x v="0"/>
    <x v="0"/>
    <x v="1"/>
  </r>
  <r>
    <x v="80"/>
    <x v="3"/>
    <x v="2"/>
    <n v="121"/>
    <n v="4"/>
    <n v="484"/>
    <x v="1"/>
    <x v="0"/>
    <x v="0"/>
    <x v="0"/>
  </r>
  <r>
    <x v="80"/>
    <x v="0"/>
    <x v="5"/>
    <n v="30"/>
    <n v="2"/>
    <n v="60"/>
    <x v="1"/>
    <x v="0"/>
    <x v="0"/>
    <x v="1"/>
  </r>
  <r>
    <x v="80"/>
    <x v="3"/>
    <x v="1"/>
    <n v="12"/>
    <n v="3"/>
    <n v="36"/>
    <x v="0"/>
    <x v="0"/>
    <x v="1"/>
    <x v="0"/>
  </r>
  <r>
    <x v="81"/>
    <x v="5"/>
    <x v="2"/>
    <n v="121"/>
    <n v="3"/>
    <n v="363"/>
    <x v="1"/>
    <x v="0"/>
    <x v="1"/>
    <x v="1"/>
  </r>
  <r>
    <x v="82"/>
    <x v="4"/>
    <x v="0"/>
    <n v="99"/>
    <n v="3"/>
    <n v="297"/>
    <x v="0"/>
    <x v="0"/>
    <x v="1"/>
    <x v="0"/>
  </r>
  <r>
    <x v="82"/>
    <x v="0"/>
    <x v="0"/>
    <n v="99"/>
    <n v="2"/>
    <n v="198"/>
    <x v="0"/>
    <x v="0"/>
    <x v="0"/>
    <x v="0"/>
  </r>
  <r>
    <x v="82"/>
    <x v="1"/>
    <x v="2"/>
    <n v="121"/>
    <n v="8"/>
    <n v="968"/>
    <x v="0"/>
    <x v="0"/>
    <x v="0"/>
    <x v="0"/>
  </r>
  <r>
    <x v="82"/>
    <x v="3"/>
    <x v="1"/>
    <n v="12"/>
    <n v="7"/>
    <n v="84"/>
    <x v="0"/>
    <x v="0"/>
    <x v="1"/>
    <x v="0"/>
  </r>
  <r>
    <x v="83"/>
    <x v="3"/>
    <x v="6"/>
    <n v="169"/>
    <n v="3"/>
    <n v="507"/>
    <x v="0"/>
    <x v="1"/>
    <x v="0"/>
    <x v="1"/>
  </r>
  <r>
    <x v="84"/>
    <x v="4"/>
    <x v="5"/>
    <n v="30"/>
    <n v="5"/>
    <n v="150"/>
    <x v="0"/>
    <x v="0"/>
    <x v="0"/>
    <x v="0"/>
  </r>
  <r>
    <x v="85"/>
    <x v="3"/>
    <x v="3"/>
    <n v="455"/>
    <n v="3"/>
    <n v="1365"/>
    <x v="0"/>
    <x v="0"/>
    <x v="1"/>
    <x v="3"/>
  </r>
  <r>
    <x v="85"/>
    <x v="4"/>
    <x v="3"/>
    <n v="455"/>
    <n v="2"/>
    <n v="910"/>
    <x v="0"/>
    <x v="0"/>
    <x v="0"/>
    <x v="0"/>
  </r>
  <r>
    <x v="85"/>
    <x v="1"/>
    <x v="3"/>
    <n v="455"/>
    <n v="7"/>
    <n v="3185"/>
    <x v="0"/>
    <x v="1"/>
    <x v="0"/>
    <x v="1"/>
  </r>
  <r>
    <x v="85"/>
    <x v="4"/>
    <x v="3"/>
    <n v="455"/>
    <n v="7"/>
    <n v="3185"/>
    <x v="0"/>
    <x v="0"/>
    <x v="0"/>
    <x v="4"/>
  </r>
  <r>
    <x v="85"/>
    <x v="6"/>
    <x v="4"/>
    <n v="199"/>
    <n v="2"/>
    <n v="398"/>
    <x v="0"/>
    <x v="0"/>
    <x v="0"/>
    <x v="2"/>
  </r>
  <r>
    <x v="86"/>
    <x v="4"/>
    <x v="4"/>
    <n v="199"/>
    <n v="4"/>
    <n v="796"/>
    <x v="0"/>
    <x v="0"/>
    <x v="0"/>
    <x v="1"/>
  </r>
  <r>
    <x v="87"/>
    <x v="1"/>
    <x v="0"/>
    <n v="99"/>
    <n v="7"/>
    <n v="693"/>
    <x v="1"/>
    <x v="0"/>
    <x v="0"/>
    <x v="0"/>
  </r>
  <r>
    <x v="88"/>
    <x v="2"/>
    <x v="0"/>
    <n v="99"/>
    <n v="9"/>
    <n v="891"/>
    <x v="0"/>
    <x v="1"/>
    <x v="1"/>
    <x v="0"/>
  </r>
  <r>
    <x v="88"/>
    <x v="6"/>
    <x v="0"/>
    <n v="99"/>
    <n v="9"/>
    <n v="891"/>
    <x v="0"/>
    <x v="0"/>
    <x v="0"/>
    <x v="0"/>
  </r>
  <r>
    <x v="88"/>
    <x v="0"/>
    <x v="2"/>
    <n v="121"/>
    <n v="8"/>
    <n v="968"/>
    <x v="0"/>
    <x v="1"/>
    <x v="0"/>
    <x v="0"/>
  </r>
  <r>
    <x v="88"/>
    <x v="2"/>
    <x v="4"/>
    <n v="199"/>
    <n v="3"/>
    <n v="597"/>
    <x v="0"/>
    <x v="1"/>
    <x v="0"/>
    <x v="0"/>
  </r>
  <r>
    <x v="88"/>
    <x v="2"/>
    <x v="5"/>
    <n v="30"/>
    <n v="3"/>
    <n v="90"/>
    <x v="0"/>
    <x v="1"/>
    <x v="1"/>
    <x v="4"/>
  </r>
  <r>
    <x v="88"/>
    <x v="4"/>
    <x v="1"/>
    <n v="12"/>
    <n v="5"/>
    <n v="60"/>
    <x v="0"/>
    <x v="0"/>
    <x v="0"/>
    <x v="0"/>
  </r>
  <r>
    <x v="88"/>
    <x v="3"/>
    <x v="6"/>
    <n v="169"/>
    <n v="9"/>
    <n v="1521"/>
    <x v="0"/>
    <x v="0"/>
    <x v="0"/>
    <x v="1"/>
  </r>
  <r>
    <x v="89"/>
    <x v="1"/>
    <x v="0"/>
    <n v="99"/>
    <n v="6"/>
    <n v="594"/>
    <x v="1"/>
    <x v="0"/>
    <x v="0"/>
    <x v="0"/>
  </r>
  <r>
    <x v="89"/>
    <x v="5"/>
    <x v="2"/>
    <n v="121"/>
    <n v="2"/>
    <n v="242"/>
    <x v="0"/>
    <x v="0"/>
    <x v="0"/>
    <x v="3"/>
  </r>
  <r>
    <x v="89"/>
    <x v="4"/>
    <x v="6"/>
    <n v="169"/>
    <n v="7"/>
    <n v="1183"/>
    <x v="1"/>
    <x v="0"/>
    <x v="0"/>
    <x v="2"/>
  </r>
  <r>
    <x v="89"/>
    <x v="1"/>
    <x v="6"/>
    <n v="169"/>
    <n v="6"/>
    <n v="1014"/>
    <x v="0"/>
    <x v="0"/>
    <x v="0"/>
    <x v="2"/>
  </r>
  <r>
    <x v="89"/>
    <x v="1"/>
    <x v="6"/>
    <n v="169"/>
    <n v="6"/>
    <n v="1014"/>
    <x v="0"/>
    <x v="0"/>
    <x v="1"/>
    <x v="0"/>
  </r>
  <r>
    <x v="90"/>
    <x v="5"/>
    <x v="0"/>
    <n v="99"/>
    <n v="10"/>
    <n v="990"/>
    <x v="1"/>
    <x v="0"/>
    <x v="0"/>
    <x v="0"/>
  </r>
  <r>
    <x v="90"/>
    <x v="1"/>
    <x v="0"/>
    <n v="99"/>
    <n v="1"/>
    <n v="99"/>
    <x v="1"/>
    <x v="0"/>
    <x v="0"/>
    <x v="0"/>
  </r>
  <r>
    <x v="90"/>
    <x v="0"/>
    <x v="3"/>
    <n v="455"/>
    <n v="2"/>
    <n v="910"/>
    <x v="1"/>
    <x v="1"/>
    <x v="0"/>
    <x v="1"/>
  </r>
  <r>
    <x v="90"/>
    <x v="5"/>
    <x v="5"/>
    <n v="30"/>
    <n v="7"/>
    <n v="210"/>
    <x v="1"/>
    <x v="0"/>
    <x v="0"/>
    <x v="4"/>
  </r>
  <r>
    <x v="91"/>
    <x v="0"/>
    <x v="0"/>
    <n v="99"/>
    <n v="5"/>
    <n v="495"/>
    <x v="0"/>
    <x v="1"/>
    <x v="1"/>
    <x v="0"/>
  </r>
  <r>
    <x v="92"/>
    <x v="5"/>
    <x v="1"/>
    <n v="12"/>
    <n v="7"/>
    <n v="84"/>
    <x v="0"/>
    <x v="1"/>
    <x v="1"/>
    <x v="2"/>
  </r>
  <r>
    <x v="93"/>
    <x v="2"/>
    <x v="4"/>
    <n v="199"/>
    <n v="6"/>
    <n v="1194"/>
    <x v="0"/>
    <x v="1"/>
    <x v="0"/>
    <x v="1"/>
  </r>
  <r>
    <x v="94"/>
    <x v="2"/>
    <x v="2"/>
    <n v="121"/>
    <n v="1"/>
    <n v="121"/>
    <x v="0"/>
    <x v="0"/>
    <x v="0"/>
    <x v="3"/>
  </r>
  <r>
    <x v="95"/>
    <x v="3"/>
    <x v="3"/>
    <n v="455"/>
    <n v="6"/>
    <n v="2730"/>
    <x v="0"/>
    <x v="0"/>
    <x v="0"/>
    <x v="0"/>
  </r>
  <r>
    <x v="96"/>
    <x v="6"/>
    <x v="2"/>
    <n v="121"/>
    <n v="10"/>
    <n v="1210"/>
    <x v="0"/>
    <x v="0"/>
    <x v="0"/>
    <x v="0"/>
  </r>
  <r>
    <x v="97"/>
    <x v="4"/>
    <x v="0"/>
    <n v="99"/>
    <n v="3"/>
    <n v="297"/>
    <x v="0"/>
    <x v="0"/>
    <x v="0"/>
    <x v="0"/>
  </r>
  <r>
    <x v="98"/>
    <x v="3"/>
    <x v="0"/>
    <n v="99"/>
    <n v="7"/>
    <n v="693"/>
    <x v="1"/>
    <x v="0"/>
    <x v="0"/>
    <x v="0"/>
  </r>
  <r>
    <x v="98"/>
    <x v="6"/>
    <x v="3"/>
    <n v="455"/>
    <n v="7"/>
    <n v="3185"/>
    <x v="0"/>
    <x v="0"/>
    <x v="1"/>
    <x v="1"/>
  </r>
  <r>
    <x v="98"/>
    <x v="5"/>
    <x v="3"/>
    <n v="455"/>
    <n v="5"/>
    <n v="2275"/>
    <x v="0"/>
    <x v="0"/>
    <x v="1"/>
    <x v="2"/>
  </r>
  <r>
    <x v="98"/>
    <x v="6"/>
    <x v="1"/>
    <n v="12"/>
    <n v="3"/>
    <n v="36"/>
    <x v="0"/>
    <x v="0"/>
    <x v="0"/>
    <x v="4"/>
  </r>
  <r>
    <x v="99"/>
    <x v="1"/>
    <x v="0"/>
    <n v="99"/>
    <n v="9"/>
    <n v="891"/>
    <x v="1"/>
    <x v="0"/>
    <x v="0"/>
    <x v="0"/>
  </r>
  <r>
    <x v="99"/>
    <x v="5"/>
    <x v="3"/>
    <n v="455"/>
    <n v="3"/>
    <n v="1365"/>
    <x v="0"/>
    <x v="1"/>
    <x v="0"/>
    <x v="0"/>
  </r>
  <r>
    <x v="99"/>
    <x v="2"/>
    <x v="1"/>
    <n v="12"/>
    <n v="6"/>
    <n v="72"/>
    <x v="0"/>
    <x v="0"/>
    <x v="0"/>
    <x v="4"/>
  </r>
  <r>
    <x v="100"/>
    <x v="0"/>
    <x v="3"/>
    <n v="455"/>
    <n v="7"/>
    <n v="3185"/>
    <x v="0"/>
    <x v="1"/>
    <x v="0"/>
    <x v="0"/>
  </r>
  <r>
    <x v="100"/>
    <x v="2"/>
    <x v="4"/>
    <n v="199"/>
    <n v="9"/>
    <n v="1791"/>
    <x v="1"/>
    <x v="0"/>
    <x v="0"/>
    <x v="2"/>
  </r>
  <r>
    <x v="100"/>
    <x v="3"/>
    <x v="5"/>
    <n v="30"/>
    <n v="5"/>
    <n v="150"/>
    <x v="0"/>
    <x v="0"/>
    <x v="0"/>
    <x v="4"/>
  </r>
  <r>
    <x v="101"/>
    <x v="0"/>
    <x v="3"/>
    <n v="455"/>
    <n v="10"/>
    <n v="4550"/>
    <x v="0"/>
    <x v="0"/>
    <x v="1"/>
    <x v="1"/>
  </r>
  <r>
    <x v="102"/>
    <x v="0"/>
    <x v="1"/>
    <n v="12"/>
    <n v="8"/>
    <n v="96"/>
    <x v="0"/>
    <x v="0"/>
    <x v="0"/>
    <x v="0"/>
  </r>
  <r>
    <x v="103"/>
    <x v="6"/>
    <x v="4"/>
    <n v="199"/>
    <n v="8"/>
    <n v="1592"/>
    <x v="0"/>
    <x v="0"/>
    <x v="1"/>
    <x v="0"/>
  </r>
  <r>
    <x v="104"/>
    <x v="6"/>
    <x v="3"/>
    <n v="455"/>
    <n v="3"/>
    <n v="1365"/>
    <x v="0"/>
    <x v="0"/>
    <x v="1"/>
    <x v="0"/>
  </r>
  <r>
    <x v="105"/>
    <x v="3"/>
    <x v="0"/>
    <n v="99"/>
    <n v="4"/>
    <n v="396"/>
    <x v="0"/>
    <x v="1"/>
    <x v="1"/>
    <x v="0"/>
  </r>
  <r>
    <x v="105"/>
    <x v="4"/>
    <x v="3"/>
    <n v="455"/>
    <n v="7"/>
    <n v="3185"/>
    <x v="0"/>
    <x v="0"/>
    <x v="0"/>
    <x v="1"/>
  </r>
  <r>
    <x v="105"/>
    <x v="1"/>
    <x v="4"/>
    <n v="199"/>
    <n v="4"/>
    <n v="796"/>
    <x v="0"/>
    <x v="0"/>
    <x v="0"/>
    <x v="1"/>
  </r>
  <r>
    <x v="106"/>
    <x v="4"/>
    <x v="3"/>
    <n v="455"/>
    <n v="3"/>
    <n v="1365"/>
    <x v="0"/>
    <x v="0"/>
    <x v="0"/>
    <x v="2"/>
  </r>
  <r>
    <x v="106"/>
    <x v="4"/>
    <x v="1"/>
    <n v="12"/>
    <n v="9"/>
    <n v="108"/>
    <x v="0"/>
    <x v="0"/>
    <x v="0"/>
    <x v="2"/>
  </r>
  <r>
    <x v="107"/>
    <x v="0"/>
    <x v="0"/>
    <n v="99"/>
    <n v="5"/>
    <n v="495"/>
    <x v="0"/>
    <x v="1"/>
    <x v="1"/>
    <x v="0"/>
  </r>
  <r>
    <x v="107"/>
    <x v="6"/>
    <x v="5"/>
    <n v="30"/>
    <n v="9"/>
    <n v="270"/>
    <x v="0"/>
    <x v="0"/>
    <x v="0"/>
    <x v="0"/>
  </r>
  <r>
    <x v="107"/>
    <x v="1"/>
    <x v="1"/>
    <n v="12"/>
    <n v="2"/>
    <n v="24"/>
    <x v="0"/>
    <x v="1"/>
    <x v="0"/>
    <x v="0"/>
  </r>
  <r>
    <x v="107"/>
    <x v="4"/>
    <x v="6"/>
    <n v="169"/>
    <n v="3"/>
    <n v="507"/>
    <x v="0"/>
    <x v="0"/>
    <x v="0"/>
    <x v="3"/>
  </r>
  <r>
    <x v="108"/>
    <x v="1"/>
    <x v="5"/>
    <n v="30"/>
    <n v="6"/>
    <n v="180"/>
    <x v="1"/>
    <x v="0"/>
    <x v="0"/>
    <x v="2"/>
  </r>
  <r>
    <x v="109"/>
    <x v="2"/>
    <x v="4"/>
    <n v="199"/>
    <n v="10"/>
    <n v="1990"/>
    <x v="0"/>
    <x v="1"/>
    <x v="0"/>
    <x v="1"/>
  </r>
  <r>
    <x v="110"/>
    <x v="6"/>
    <x v="3"/>
    <n v="455"/>
    <n v="5"/>
    <n v="2275"/>
    <x v="0"/>
    <x v="0"/>
    <x v="1"/>
    <x v="1"/>
  </r>
  <r>
    <x v="110"/>
    <x v="1"/>
    <x v="3"/>
    <n v="455"/>
    <n v="2"/>
    <n v="910"/>
    <x v="1"/>
    <x v="1"/>
    <x v="0"/>
    <x v="2"/>
  </r>
  <r>
    <x v="111"/>
    <x v="0"/>
    <x v="1"/>
    <n v="12"/>
    <n v="7"/>
    <n v="84"/>
    <x v="0"/>
    <x v="0"/>
    <x v="1"/>
    <x v="3"/>
  </r>
  <r>
    <x v="112"/>
    <x v="5"/>
    <x v="3"/>
    <n v="455"/>
    <n v="4"/>
    <n v="1820"/>
    <x v="0"/>
    <x v="0"/>
    <x v="0"/>
    <x v="0"/>
  </r>
  <r>
    <x v="113"/>
    <x v="4"/>
    <x v="5"/>
    <n v="30"/>
    <n v="9"/>
    <n v="270"/>
    <x v="0"/>
    <x v="0"/>
    <x v="0"/>
    <x v="2"/>
  </r>
  <r>
    <x v="114"/>
    <x v="5"/>
    <x v="0"/>
    <n v="99"/>
    <n v="4"/>
    <n v="396"/>
    <x v="0"/>
    <x v="0"/>
    <x v="1"/>
    <x v="0"/>
  </r>
  <r>
    <x v="114"/>
    <x v="5"/>
    <x v="4"/>
    <n v="199"/>
    <n v="1"/>
    <n v="199"/>
    <x v="0"/>
    <x v="0"/>
    <x v="0"/>
    <x v="0"/>
  </r>
  <r>
    <x v="115"/>
    <x v="1"/>
    <x v="2"/>
    <n v="121"/>
    <n v="6"/>
    <n v="726"/>
    <x v="0"/>
    <x v="0"/>
    <x v="0"/>
    <x v="0"/>
  </r>
  <r>
    <x v="115"/>
    <x v="3"/>
    <x v="1"/>
    <n v="12"/>
    <n v="9"/>
    <n v="108"/>
    <x v="0"/>
    <x v="0"/>
    <x v="0"/>
    <x v="0"/>
  </r>
  <r>
    <x v="116"/>
    <x v="0"/>
    <x v="3"/>
    <n v="455"/>
    <n v="6"/>
    <n v="2730"/>
    <x v="0"/>
    <x v="0"/>
    <x v="1"/>
    <x v="1"/>
  </r>
  <r>
    <x v="116"/>
    <x v="5"/>
    <x v="4"/>
    <n v="199"/>
    <n v="8"/>
    <n v="1592"/>
    <x v="0"/>
    <x v="0"/>
    <x v="0"/>
    <x v="2"/>
  </r>
  <r>
    <x v="116"/>
    <x v="2"/>
    <x v="5"/>
    <n v="30"/>
    <n v="5"/>
    <n v="150"/>
    <x v="1"/>
    <x v="0"/>
    <x v="0"/>
    <x v="2"/>
  </r>
  <r>
    <x v="117"/>
    <x v="4"/>
    <x v="3"/>
    <n v="455"/>
    <n v="8"/>
    <n v="3640"/>
    <x v="1"/>
    <x v="0"/>
    <x v="1"/>
    <x v="2"/>
  </r>
  <r>
    <x v="118"/>
    <x v="6"/>
    <x v="3"/>
    <n v="455"/>
    <n v="10"/>
    <n v="4550"/>
    <x v="0"/>
    <x v="0"/>
    <x v="1"/>
    <x v="4"/>
  </r>
  <r>
    <x v="118"/>
    <x v="3"/>
    <x v="3"/>
    <n v="455"/>
    <n v="2"/>
    <n v="910"/>
    <x v="1"/>
    <x v="0"/>
    <x v="0"/>
    <x v="2"/>
  </r>
  <r>
    <x v="119"/>
    <x v="1"/>
    <x v="3"/>
    <n v="455"/>
    <n v="10"/>
    <n v="4550"/>
    <x v="0"/>
    <x v="0"/>
    <x v="1"/>
    <x v="0"/>
  </r>
  <r>
    <x v="119"/>
    <x v="4"/>
    <x v="1"/>
    <n v="12"/>
    <n v="1"/>
    <n v="12"/>
    <x v="1"/>
    <x v="0"/>
    <x v="0"/>
    <x v="2"/>
  </r>
  <r>
    <x v="119"/>
    <x v="6"/>
    <x v="6"/>
    <n v="169"/>
    <n v="4"/>
    <n v="676"/>
    <x v="0"/>
    <x v="0"/>
    <x v="0"/>
    <x v="2"/>
  </r>
  <r>
    <x v="119"/>
    <x v="3"/>
    <x v="6"/>
    <n v="169"/>
    <n v="4"/>
    <n v="676"/>
    <x v="0"/>
    <x v="0"/>
    <x v="0"/>
    <x v="3"/>
  </r>
  <r>
    <x v="119"/>
    <x v="0"/>
    <x v="6"/>
    <n v="169"/>
    <n v="5"/>
    <n v="845"/>
    <x v="0"/>
    <x v="0"/>
    <x v="0"/>
    <x v="1"/>
  </r>
  <r>
    <x v="120"/>
    <x v="3"/>
    <x v="0"/>
    <n v="99"/>
    <n v="3"/>
    <n v="297"/>
    <x v="0"/>
    <x v="0"/>
    <x v="0"/>
    <x v="0"/>
  </r>
  <r>
    <x v="120"/>
    <x v="1"/>
    <x v="0"/>
    <n v="99"/>
    <n v="5"/>
    <n v="495"/>
    <x v="0"/>
    <x v="0"/>
    <x v="0"/>
    <x v="1"/>
  </r>
  <r>
    <x v="120"/>
    <x v="1"/>
    <x v="5"/>
    <n v="30"/>
    <n v="2"/>
    <n v="60"/>
    <x v="1"/>
    <x v="0"/>
    <x v="0"/>
    <x v="0"/>
  </r>
  <r>
    <x v="120"/>
    <x v="0"/>
    <x v="1"/>
    <n v="12"/>
    <n v="1"/>
    <n v="12"/>
    <x v="0"/>
    <x v="0"/>
    <x v="0"/>
    <x v="0"/>
  </r>
  <r>
    <x v="121"/>
    <x v="0"/>
    <x v="6"/>
    <n v="169"/>
    <n v="6"/>
    <n v="1014"/>
    <x v="0"/>
    <x v="0"/>
    <x v="1"/>
    <x v="0"/>
  </r>
  <r>
    <x v="122"/>
    <x v="1"/>
    <x v="2"/>
    <n v="121"/>
    <n v="6"/>
    <n v="726"/>
    <x v="0"/>
    <x v="0"/>
    <x v="0"/>
    <x v="3"/>
  </r>
  <r>
    <x v="123"/>
    <x v="6"/>
    <x v="3"/>
    <n v="455"/>
    <n v="3"/>
    <n v="1365"/>
    <x v="0"/>
    <x v="0"/>
    <x v="1"/>
    <x v="0"/>
  </r>
  <r>
    <x v="123"/>
    <x v="1"/>
    <x v="3"/>
    <n v="455"/>
    <n v="2"/>
    <n v="910"/>
    <x v="0"/>
    <x v="0"/>
    <x v="0"/>
    <x v="2"/>
  </r>
  <r>
    <x v="124"/>
    <x v="4"/>
    <x v="5"/>
    <n v="30"/>
    <n v="3"/>
    <n v="90"/>
    <x v="1"/>
    <x v="0"/>
    <x v="0"/>
    <x v="2"/>
  </r>
  <r>
    <x v="125"/>
    <x v="2"/>
    <x v="3"/>
    <n v="455"/>
    <n v="2"/>
    <n v="910"/>
    <x v="0"/>
    <x v="1"/>
    <x v="0"/>
    <x v="1"/>
  </r>
  <r>
    <x v="125"/>
    <x v="5"/>
    <x v="4"/>
    <n v="199"/>
    <n v="2"/>
    <n v="398"/>
    <x v="0"/>
    <x v="0"/>
    <x v="0"/>
    <x v="0"/>
  </r>
  <r>
    <x v="125"/>
    <x v="4"/>
    <x v="1"/>
    <n v="12"/>
    <n v="8"/>
    <n v="96"/>
    <x v="1"/>
    <x v="0"/>
    <x v="0"/>
    <x v="1"/>
  </r>
  <r>
    <x v="126"/>
    <x v="5"/>
    <x v="0"/>
    <n v="99"/>
    <n v="9"/>
    <n v="891"/>
    <x v="0"/>
    <x v="1"/>
    <x v="1"/>
    <x v="2"/>
  </r>
  <r>
    <x v="126"/>
    <x v="1"/>
    <x v="6"/>
    <n v="169"/>
    <n v="6"/>
    <n v="1014"/>
    <x v="0"/>
    <x v="0"/>
    <x v="0"/>
    <x v="0"/>
  </r>
  <r>
    <x v="126"/>
    <x v="0"/>
    <x v="6"/>
    <n v="169"/>
    <n v="9"/>
    <n v="1521"/>
    <x v="0"/>
    <x v="0"/>
    <x v="0"/>
    <x v="4"/>
  </r>
  <r>
    <x v="127"/>
    <x v="2"/>
    <x v="3"/>
    <n v="455"/>
    <n v="9"/>
    <n v="4095"/>
    <x v="0"/>
    <x v="0"/>
    <x v="0"/>
    <x v="2"/>
  </r>
  <r>
    <x v="128"/>
    <x v="6"/>
    <x v="3"/>
    <n v="455"/>
    <n v="6"/>
    <n v="2730"/>
    <x v="1"/>
    <x v="0"/>
    <x v="0"/>
    <x v="1"/>
  </r>
  <r>
    <x v="128"/>
    <x v="3"/>
    <x v="3"/>
    <n v="455"/>
    <n v="5"/>
    <n v="2275"/>
    <x v="0"/>
    <x v="0"/>
    <x v="0"/>
    <x v="2"/>
  </r>
  <r>
    <x v="128"/>
    <x v="3"/>
    <x v="1"/>
    <n v="12"/>
    <n v="3"/>
    <n v="36"/>
    <x v="0"/>
    <x v="0"/>
    <x v="1"/>
    <x v="0"/>
  </r>
  <r>
    <x v="129"/>
    <x v="0"/>
    <x v="3"/>
    <n v="455"/>
    <n v="10"/>
    <n v="4550"/>
    <x v="1"/>
    <x v="0"/>
    <x v="0"/>
    <x v="0"/>
  </r>
  <r>
    <x v="130"/>
    <x v="1"/>
    <x v="0"/>
    <n v="99"/>
    <n v="6"/>
    <n v="594"/>
    <x v="1"/>
    <x v="0"/>
    <x v="0"/>
    <x v="1"/>
  </r>
  <r>
    <x v="131"/>
    <x v="0"/>
    <x v="0"/>
    <n v="99"/>
    <n v="3"/>
    <n v="297"/>
    <x v="1"/>
    <x v="0"/>
    <x v="0"/>
    <x v="3"/>
  </r>
  <r>
    <x v="131"/>
    <x v="4"/>
    <x v="6"/>
    <n v="169"/>
    <n v="3"/>
    <n v="507"/>
    <x v="1"/>
    <x v="0"/>
    <x v="1"/>
    <x v="2"/>
  </r>
  <r>
    <x v="132"/>
    <x v="3"/>
    <x v="5"/>
    <n v="30"/>
    <n v="3"/>
    <n v="90"/>
    <x v="1"/>
    <x v="1"/>
    <x v="0"/>
    <x v="0"/>
  </r>
  <r>
    <x v="132"/>
    <x v="3"/>
    <x v="5"/>
    <n v="30"/>
    <n v="9"/>
    <n v="270"/>
    <x v="0"/>
    <x v="0"/>
    <x v="1"/>
    <x v="1"/>
  </r>
  <r>
    <x v="132"/>
    <x v="3"/>
    <x v="1"/>
    <n v="12"/>
    <n v="5"/>
    <n v="60"/>
    <x v="0"/>
    <x v="0"/>
    <x v="0"/>
    <x v="0"/>
  </r>
  <r>
    <x v="132"/>
    <x v="3"/>
    <x v="1"/>
    <n v="12"/>
    <n v="4"/>
    <n v="48"/>
    <x v="1"/>
    <x v="0"/>
    <x v="0"/>
    <x v="1"/>
  </r>
  <r>
    <x v="132"/>
    <x v="4"/>
    <x v="1"/>
    <n v="12"/>
    <n v="10"/>
    <n v="120"/>
    <x v="0"/>
    <x v="0"/>
    <x v="1"/>
    <x v="4"/>
  </r>
  <r>
    <x v="133"/>
    <x v="2"/>
    <x v="5"/>
    <n v="30"/>
    <n v="8"/>
    <n v="240"/>
    <x v="0"/>
    <x v="0"/>
    <x v="0"/>
    <x v="0"/>
  </r>
  <r>
    <x v="133"/>
    <x v="5"/>
    <x v="5"/>
    <n v="30"/>
    <n v="4"/>
    <n v="120"/>
    <x v="0"/>
    <x v="0"/>
    <x v="0"/>
    <x v="1"/>
  </r>
  <r>
    <x v="134"/>
    <x v="5"/>
    <x v="4"/>
    <n v="199"/>
    <n v="3"/>
    <n v="597"/>
    <x v="0"/>
    <x v="0"/>
    <x v="0"/>
    <x v="4"/>
  </r>
  <r>
    <x v="135"/>
    <x v="4"/>
    <x v="3"/>
    <n v="455"/>
    <n v="10"/>
    <n v="4550"/>
    <x v="0"/>
    <x v="1"/>
    <x v="1"/>
    <x v="2"/>
  </r>
  <r>
    <x v="136"/>
    <x v="1"/>
    <x v="3"/>
    <n v="455"/>
    <n v="10"/>
    <n v="4550"/>
    <x v="1"/>
    <x v="0"/>
    <x v="1"/>
    <x v="2"/>
  </r>
  <r>
    <x v="137"/>
    <x v="2"/>
    <x v="3"/>
    <n v="455"/>
    <n v="6"/>
    <n v="2730"/>
    <x v="0"/>
    <x v="1"/>
    <x v="0"/>
    <x v="0"/>
  </r>
  <r>
    <x v="138"/>
    <x v="6"/>
    <x v="3"/>
    <n v="455"/>
    <n v="2"/>
    <n v="910"/>
    <x v="0"/>
    <x v="1"/>
    <x v="0"/>
    <x v="1"/>
  </r>
  <r>
    <x v="138"/>
    <x v="5"/>
    <x v="4"/>
    <n v="199"/>
    <n v="10"/>
    <n v="1990"/>
    <x v="0"/>
    <x v="1"/>
    <x v="1"/>
    <x v="2"/>
  </r>
  <r>
    <x v="138"/>
    <x v="2"/>
    <x v="4"/>
    <n v="199"/>
    <n v="3"/>
    <n v="597"/>
    <x v="0"/>
    <x v="0"/>
    <x v="0"/>
    <x v="0"/>
  </r>
  <r>
    <x v="139"/>
    <x v="2"/>
    <x v="0"/>
    <n v="99"/>
    <n v="7"/>
    <n v="693"/>
    <x v="0"/>
    <x v="0"/>
    <x v="0"/>
    <x v="0"/>
  </r>
  <r>
    <x v="139"/>
    <x v="2"/>
    <x v="2"/>
    <n v="121"/>
    <n v="8"/>
    <n v="968"/>
    <x v="0"/>
    <x v="0"/>
    <x v="0"/>
    <x v="2"/>
  </r>
  <r>
    <x v="139"/>
    <x v="0"/>
    <x v="3"/>
    <n v="455"/>
    <n v="5"/>
    <n v="2275"/>
    <x v="0"/>
    <x v="1"/>
    <x v="0"/>
    <x v="0"/>
  </r>
  <r>
    <x v="139"/>
    <x v="1"/>
    <x v="5"/>
    <n v="30"/>
    <n v="3"/>
    <n v="90"/>
    <x v="0"/>
    <x v="1"/>
    <x v="0"/>
    <x v="0"/>
  </r>
  <r>
    <x v="139"/>
    <x v="1"/>
    <x v="6"/>
    <n v="169"/>
    <n v="3"/>
    <n v="507"/>
    <x v="1"/>
    <x v="0"/>
    <x v="1"/>
    <x v="1"/>
  </r>
  <r>
    <x v="140"/>
    <x v="0"/>
    <x v="0"/>
    <n v="99"/>
    <n v="3"/>
    <n v="297"/>
    <x v="0"/>
    <x v="0"/>
    <x v="1"/>
    <x v="0"/>
  </r>
  <r>
    <x v="140"/>
    <x v="6"/>
    <x v="3"/>
    <n v="455"/>
    <n v="2"/>
    <n v="910"/>
    <x v="0"/>
    <x v="0"/>
    <x v="0"/>
    <x v="1"/>
  </r>
  <r>
    <x v="140"/>
    <x v="2"/>
    <x v="3"/>
    <n v="455"/>
    <n v="7"/>
    <n v="3185"/>
    <x v="0"/>
    <x v="0"/>
    <x v="0"/>
    <x v="3"/>
  </r>
  <r>
    <x v="140"/>
    <x v="1"/>
    <x v="5"/>
    <n v="30"/>
    <n v="8"/>
    <n v="240"/>
    <x v="0"/>
    <x v="0"/>
    <x v="1"/>
    <x v="1"/>
  </r>
  <r>
    <x v="140"/>
    <x v="2"/>
    <x v="1"/>
    <n v="12"/>
    <n v="8"/>
    <n v="96"/>
    <x v="0"/>
    <x v="0"/>
    <x v="0"/>
    <x v="4"/>
  </r>
  <r>
    <x v="140"/>
    <x v="1"/>
    <x v="1"/>
    <n v="12"/>
    <n v="8"/>
    <n v="96"/>
    <x v="0"/>
    <x v="0"/>
    <x v="1"/>
    <x v="0"/>
  </r>
  <r>
    <x v="141"/>
    <x v="1"/>
    <x v="0"/>
    <n v="99"/>
    <n v="4"/>
    <n v="396"/>
    <x v="0"/>
    <x v="0"/>
    <x v="0"/>
    <x v="4"/>
  </r>
  <r>
    <x v="141"/>
    <x v="3"/>
    <x v="3"/>
    <n v="455"/>
    <n v="8"/>
    <n v="3640"/>
    <x v="0"/>
    <x v="0"/>
    <x v="0"/>
    <x v="0"/>
  </r>
  <r>
    <x v="141"/>
    <x v="0"/>
    <x v="1"/>
    <n v="12"/>
    <n v="2"/>
    <n v="24"/>
    <x v="0"/>
    <x v="0"/>
    <x v="0"/>
    <x v="2"/>
  </r>
  <r>
    <x v="141"/>
    <x v="3"/>
    <x v="1"/>
    <n v="12"/>
    <n v="6"/>
    <n v="72"/>
    <x v="0"/>
    <x v="0"/>
    <x v="0"/>
    <x v="0"/>
  </r>
  <r>
    <x v="141"/>
    <x v="0"/>
    <x v="1"/>
    <n v="12"/>
    <n v="7"/>
    <n v="84"/>
    <x v="0"/>
    <x v="1"/>
    <x v="1"/>
    <x v="2"/>
  </r>
  <r>
    <x v="142"/>
    <x v="2"/>
    <x v="6"/>
    <n v="169"/>
    <n v="3"/>
    <n v="507"/>
    <x v="1"/>
    <x v="0"/>
    <x v="0"/>
    <x v="2"/>
  </r>
  <r>
    <x v="143"/>
    <x v="4"/>
    <x v="3"/>
    <n v="455"/>
    <n v="2"/>
    <n v="910"/>
    <x v="0"/>
    <x v="0"/>
    <x v="1"/>
    <x v="1"/>
  </r>
  <r>
    <x v="143"/>
    <x v="0"/>
    <x v="3"/>
    <n v="455"/>
    <n v="4"/>
    <n v="1820"/>
    <x v="0"/>
    <x v="0"/>
    <x v="1"/>
    <x v="4"/>
  </r>
  <r>
    <x v="143"/>
    <x v="5"/>
    <x v="3"/>
    <n v="455"/>
    <n v="3"/>
    <n v="1365"/>
    <x v="0"/>
    <x v="0"/>
    <x v="1"/>
    <x v="1"/>
  </r>
  <r>
    <x v="143"/>
    <x v="2"/>
    <x v="1"/>
    <n v="12"/>
    <n v="7"/>
    <n v="84"/>
    <x v="0"/>
    <x v="0"/>
    <x v="1"/>
    <x v="0"/>
  </r>
  <r>
    <x v="144"/>
    <x v="4"/>
    <x v="6"/>
    <n v="169"/>
    <n v="9"/>
    <n v="1521"/>
    <x v="0"/>
    <x v="0"/>
    <x v="0"/>
    <x v="4"/>
  </r>
  <r>
    <x v="145"/>
    <x v="5"/>
    <x v="1"/>
    <n v="12"/>
    <n v="7"/>
    <n v="84"/>
    <x v="1"/>
    <x v="0"/>
    <x v="0"/>
    <x v="0"/>
  </r>
  <r>
    <x v="146"/>
    <x v="5"/>
    <x v="4"/>
    <n v="199"/>
    <n v="6"/>
    <n v="1194"/>
    <x v="0"/>
    <x v="1"/>
    <x v="0"/>
    <x v="2"/>
  </r>
  <r>
    <x v="147"/>
    <x v="4"/>
    <x v="0"/>
    <n v="99"/>
    <n v="5"/>
    <n v="495"/>
    <x v="0"/>
    <x v="0"/>
    <x v="0"/>
    <x v="0"/>
  </r>
  <r>
    <x v="147"/>
    <x v="3"/>
    <x v="4"/>
    <n v="199"/>
    <n v="3"/>
    <n v="597"/>
    <x v="0"/>
    <x v="1"/>
    <x v="0"/>
    <x v="4"/>
  </r>
  <r>
    <x v="147"/>
    <x v="1"/>
    <x v="1"/>
    <n v="12"/>
    <n v="6"/>
    <n v="72"/>
    <x v="0"/>
    <x v="0"/>
    <x v="1"/>
    <x v="4"/>
  </r>
  <r>
    <x v="148"/>
    <x v="2"/>
    <x v="0"/>
    <n v="99"/>
    <n v="5"/>
    <n v="495"/>
    <x v="0"/>
    <x v="0"/>
    <x v="1"/>
    <x v="1"/>
  </r>
  <r>
    <x v="148"/>
    <x v="0"/>
    <x v="1"/>
    <n v="12"/>
    <n v="10"/>
    <n v="120"/>
    <x v="0"/>
    <x v="0"/>
    <x v="0"/>
    <x v="3"/>
  </r>
  <r>
    <x v="149"/>
    <x v="0"/>
    <x v="3"/>
    <n v="455"/>
    <n v="5"/>
    <n v="2275"/>
    <x v="0"/>
    <x v="0"/>
    <x v="1"/>
    <x v="2"/>
  </r>
  <r>
    <x v="149"/>
    <x v="2"/>
    <x v="4"/>
    <n v="199"/>
    <n v="8"/>
    <n v="1592"/>
    <x v="0"/>
    <x v="0"/>
    <x v="0"/>
    <x v="0"/>
  </r>
  <r>
    <x v="150"/>
    <x v="0"/>
    <x v="0"/>
    <n v="99"/>
    <n v="3"/>
    <n v="297"/>
    <x v="0"/>
    <x v="0"/>
    <x v="0"/>
    <x v="0"/>
  </r>
  <r>
    <x v="150"/>
    <x v="4"/>
    <x v="1"/>
    <n v="12"/>
    <n v="7"/>
    <n v="84"/>
    <x v="1"/>
    <x v="0"/>
    <x v="0"/>
    <x v="0"/>
  </r>
  <r>
    <x v="151"/>
    <x v="0"/>
    <x v="0"/>
    <n v="99"/>
    <n v="10"/>
    <n v="990"/>
    <x v="0"/>
    <x v="0"/>
    <x v="0"/>
    <x v="0"/>
  </r>
  <r>
    <x v="151"/>
    <x v="5"/>
    <x v="3"/>
    <n v="455"/>
    <n v="6"/>
    <n v="2730"/>
    <x v="0"/>
    <x v="1"/>
    <x v="0"/>
    <x v="2"/>
  </r>
  <r>
    <x v="151"/>
    <x v="6"/>
    <x v="6"/>
    <n v="169"/>
    <n v="2"/>
    <n v="338"/>
    <x v="0"/>
    <x v="0"/>
    <x v="0"/>
    <x v="0"/>
  </r>
  <r>
    <x v="152"/>
    <x v="0"/>
    <x v="4"/>
    <n v="199"/>
    <n v="8"/>
    <n v="1592"/>
    <x v="0"/>
    <x v="0"/>
    <x v="1"/>
    <x v="0"/>
  </r>
  <r>
    <x v="153"/>
    <x v="5"/>
    <x v="4"/>
    <n v="199"/>
    <n v="7"/>
    <n v="1393"/>
    <x v="1"/>
    <x v="0"/>
    <x v="0"/>
    <x v="0"/>
  </r>
  <r>
    <x v="154"/>
    <x v="0"/>
    <x v="0"/>
    <n v="99"/>
    <n v="2"/>
    <n v="198"/>
    <x v="0"/>
    <x v="0"/>
    <x v="1"/>
    <x v="2"/>
  </r>
  <r>
    <x v="155"/>
    <x v="2"/>
    <x v="1"/>
    <n v="12"/>
    <n v="9"/>
    <n v="108"/>
    <x v="0"/>
    <x v="0"/>
    <x v="0"/>
    <x v="2"/>
  </r>
  <r>
    <x v="156"/>
    <x v="6"/>
    <x v="2"/>
    <n v="121"/>
    <n v="7"/>
    <n v="847"/>
    <x v="0"/>
    <x v="1"/>
    <x v="1"/>
    <x v="4"/>
  </r>
  <r>
    <x v="157"/>
    <x v="3"/>
    <x v="2"/>
    <n v="121"/>
    <n v="4"/>
    <n v="484"/>
    <x v="0"/>
    <x v="0"/>
    <x v="0"/>
    <x v="3"/>
  </r>
  <r>
    <x v="158"/>
    <x v="0"/>
    <x v="0"/>
    <n v="99"/>
    <n v="2"/>
    <n v="198"/>
    <x v="0"/>
    <x v="0"/>
    <x v="1"/>
    <x v="1"/>
  </r>
  <r>
    <x v="158"/>
    <x v="3"/>
    <x v="2"/>
    <n v="121"/>
    <n v="1"/>
    <n v="121"/>
    <x v="0"/>
    <x v="0"/>
    <x v="0"/>
    <x v="2"/>
  </r>
  <r>
    <x v="158"/>
    <x v="5"/>
    <x v="3"/>
    <n v="455"/>
    <n v="7"/>
    <n v="3185"/>
    <x v="0"/>
    <x v="0"/>
    <x v="1"/>
    <x v="2"/>
  </r>
  <r>
    <x v="158"/>
    <x v="2"/>
    <x v="1"/>
    <n v="12"/>
    <n v="4"/>
    <n v="48"/>
    <x v="0"/>
    <x v="0"/>
    <x v="1"/>
    <x v="0"/>
  </r>
  <r>
    <x v="159"/>
    <x v="6"/>
    <x v="3"/>
    <n v="455"/>
    <n v="5"/>
    <n v="2275"/>
    <x v="0"/>
    <x v="0"/>
    <x v="0"/>
    <x v="1"/>
  </r>
  <r>
    <x v="159"/>
    <x v="5"/>
    <x v="1"/>
    <n v="12"/>
    <n v="7"/>
    <n v="84"/>
    <x v="0"/>
    <x v="1"/>
    <x v="0"/>
    <x v="2"/>
  </r>
  <r>
    <x v="160"/>
    <x v="5"/>
    <x v="2"/>
    <n v="121"/>
    <n v="8"/>
    <n v="968"/>
    <x v="0"/>
    <x v="0"/>
    <x v="1"/>
    <x v="3"/>
  </r>
  <r>
    <x v="160"/>
    <x v="6"/>
    <x v="2"/>
    <n v="121"/>
    <n v="9"/>
    <n v="1089"/>
    <x v="0"/>
    <x v="0"/>
    <x v="1"/>
    <x v="1"/>
  </r>
  <r>
    <x v="160"/>
    <x v="1"/>
    <x v="3"/>
    <n v="455"/>
    <n v="2"/>
    <n v="910"/>
    <x v="0"/>
    <x v="0"/>
    <x v="1"/>
    <x v="2"/>
  </r>
  <r>
    <x v="161"/>
    <x v="4"/>
    <x v="3"/>
    <n v="455"/>
    <n v="3"/>
    <n v="1365"/>
    <x v="0"/>
    <x v="0"/>
    <x v="1"/>
    <x v="3"/>
  </r>
  <r>
    <x v="161"/>
    <x v="1"/>
    <x v="3"/>
    <n v="455"/>
    <n v="9"/>
    <n v="4095"/>
    <x v="0"/>
    <x v="0"/>
    <x v="0"/>
    <x v="2"/>
  </r>
  <r>
    <x v="161"/>
    <x v="0"/>
    <x v="4"/>
    <n v="199"/>
    <n v="5"/>
    <n v="995"/>
    <x v="0"/>
    <x v="0"/>
    <x v="0"/>
    <x v="1"/>
  </r>
  <r>
    <x v="162"/>
    <x v="0"/>
    <x v="1"/>
    <n v="12"/>
    <n v="7"/>
    <n v="84"/>
    <x v="0"/>
    <x v="0"/>
    <x v="0"/>
    <x v="3"/>
  </r>
  <r>
    <x v="163"/>
    <x v="3"/>
    <x v="2"/>
    <n v="121"/>
    <n v="3"/>
    <n v="363"/>
    <x v="0"/>
    <x v="0"/>
    <x v="1"/>
    <x v="0"/>
  </r>
  <r>
    <x v="163"/>
    <x v="6"/>
    <x v="4"/>
    <n v="199"/>
    <n v="5"/>
    <n v="995"/>
    <x v="1"/>
    <x v="0"/>
    <x v="0"/>
    <x v="2"/>
  </r>
  <r>
    <x v="163"/>
    <x v="0"/>
    <x v="1"/>
    <n v="12"/>
    <n v="2"/>
    <n v="24"/>
    <x v="1"/>
    <x v="0"/>
    <x v="0"/>
    <x v="0"/>
  </r>
  <r>
    <x v="163"/>
    <x v="4"/>
    <x v="1"/>
    <n v="12"/>
    <n v="5"/>
    <n v="60"/>
    <x v="0"/>
    <x v="1"/>
    <x v="1"/>
    <x v="2"/>
  </r>
  <r>
    <x v="164"/>
    <x v="2"/>
    <x v="2"/>
    <n v="121"/>
    <n v="6"/>
    <n v="726"/>
    <x v="0"/>
    <x v="0"/>
    <x v="0"/>
    <x v="0"/>
  </r>
  <r>
    <x v="165"/>
    <x v="3"/>
    <x v="1"/>
    <n v="12"/>
    <n v="4"/>
    <n v="48"/>
    <x v="1"/>
    <x v="0"/>
    <x v="0"/>
    <x v="1"/>
  </r>
  <r>
    <x v="166"/>
    <x v="2"/>
    <x v="0"/>
    <n v="99"/>
    <n v="8"/>
    <n v="792"/>
    <x v="0"/>
    <x v="0"/>
    <x v="0"/>
    <x v="2"/>
  </r>
  <r>
    <x v="166"/>
    <x v="2"/>
    <x v="0"/>
    <n v="99"/>
    <n v="8"/>
    <n v="792"/>
    <x v="0"/>
    <x v="0"/>
    <x v="0"/>
    <x v="1"/>
  </r>
  <r>
    <x v="166"/>
    <x v="4"/>
    <x v="3"/>
    <n v="455"/>
    <n v="9"/>
    <n v="4095"/>
    <x v="1"/>
    <x v="0"/>
    <x v="1"/>
    <x v="4"/>
  </r>
  <r>
    <x v="166"/>
    <x v="2"/>
    <x v="5"/>
    <n v="30"/>
    <n v="9"/>
    <n v="270"/>
    <x v="0"/>
    <x v="0"/>
    <x v="0"/>
    <x v="0"/>
  </r>
  <r>
    <x v="166"/>
    <x v="0"/>
    <x v="5"/>
    <n v="30"/>
    <n v="8"/>
    <n v="240"/>
    <x v="0"/>
    <x v="1"/>
    <x v="0"/>
    <x v="1"/>
  </r>
  <r>
    <x v="166"/>
    <x v="1"/>
    <x v="5"/>
    <n v="30"/>
    <n v="7"/>
    <n v="210"/>
    <x v="0"/>
    <x v="0"/>
    <x v="0"/>
    <x v="1"/>
  </r>
  <r>
    <x v="166"/>
    <x v="6"/>
    <x v="5"/>
    <n v="30"/>
    <n v="7"/>
    <n v="210"/>
    <x v="0"/>
    <x v="0"/>
    <x v="1"/>
    <x v="0"/>
  </r>
  <r>
    <x v="166"/>
    <x v="4"/>
    <x v="5"/>
    <n v="30"/>
    <n v="9"/>
    <n v="270"/>
    <x v="0"/>
    <x v="0"/>
    <x v="1"/>
    <x v="2"/>
  </r>
  <r>
    <x v="166"/>
    <x v="4"/>
    <x v="1"/>
    <n v="12"/>
    <n v="6"/>
    <n v="72"/>
    <x v="0"/>
    <x v="0"/>
    <x v="0"/>
    <x v="1"/>
  </r>
  <r>
    <x v="166"/>
    <x v="2"/>
    <x v="1"/>
    <n v="12"/>
    <n v="5"/>
    <n v="60"/>
    <x v="0"/>
    <x v="0"/>
    <x v="1"/>
    <x v="2"/>
  </r>
  <r>
    <x v="166"/>
    <x v="0"/>
    <x v="6"/>
    <n v="169"/>
    <n v="8"/>
    <n v="1352"/>
    <x v="0"/>
    <x v="0"/>
    <x v="0"/>
    <x v="0"/>
  </r>
  <r>
    <x v="167"/>
    <x v="3"/>
    <x v="0"/>
    <n v="99"/>
    <n v="8"/>
    <n v="792"/>
    <x v="0"/>
    <x v="0"/>
    <x v="0"/>
    <x v="4"/>
  </r>
  <r>
    <x v="167"/>
    <x v="0"/>
    <x v="1"/>
    <n v="12"/>
    <n v="6"/>
    <n v="72"/>
    <x v="1"/>
    <x v="1"/>
    <x v="0"/>
    <x v="0"/>
  </r>
  <r>
    <x v="168"/>
    <x v="3"/>
    <x v="3"/>
    <n v="455"/>
    <n v="4"/>
    <n v="1820"/>
    <x v="0"/>
    <x v="0"/>
    <x v="0"/>
    <x v="1"/>
  </r>
  <r>
    <x v="168"/>
    <x v="6"/>
    <x v="1"/>
    <n v="12"/>
    <n v="4"/>
    <n v="48"/>
    <x v="1"/>
    <x v="0"/>
    <x v="0"/>
    <x v="1"/>
  </r>
  <r>
    <x v="168"/>
    <x v="1"/>
    <x v="1"/>
    <n v="12"/>
    <n v="7"/>
    <n v="84"/>
    <x v="0"/>
    <x v="1"/>
    <x v="0"/>
    <x v="3"/>
  </r>
  <r>
    <x v="168"/>
    <x v="1"/>
    <x v="6"/>
    <n v="169"/>
    <n v="6"/>
    <n v="1014"/>
    <x v="0"/>
    <x v="0"/>
    <x v="0"/>
    <x v="1"/>
  </r>
  <r>
    <x v="169"/>
    <x v="0"/>
    <x v="1"/>
    <n v="12"/>
    <n v="3"/>
    <n v="36"/>
    <x v="0"/>
    <x v="0"/>
    <x v="0"/>
    <x v="2"/>
  </r>
  <r>
    <x v="170"/>
    <x v="0"/>
    <x v="0"/>
    <n v="99"/>
    <n v="5"/>
    <n v="495"/>
    <x v="0"/>
    <x v="0"/>
    <x v="0"/>
    <x v="1"/>
  </r>
  <r>
    <x v="170"/>
    <x v="2"/>
    <x v="5"/>
    <n v="30"/>
    <n v="10"/>
    <n v="300"/>
    <x v="1"/>
    <x v="0"/>
    <x v="0"/>
    <x v="0"/>
  </r>
  <r>
    <x v="171"/>
    <x v="3"/>
    <x v="0"/>
    <n v="99"/>
    <n v="7"/>
    <n v="693"/>
    <x v="0"/>
    <x v="0"/>
    <x v="1"/>
    <x v="0"/>
  </r>
  <r>
    <x v="171"/>
    <x v="3"/>
    <x v="0"/>
    <n v="99"/>
    <n v="1"/>
    <n v="99"/>
    <x v="0"/>
    <x v="1"/>
    <x v="0"/>
    <x v="3"/>
  </r>
  <r>
    <x v="171"/>
    <x v="3"/>
    <x v="3"/>
    <n v="455"/>
    <n v="8"/>
    <n v="3640"/>
    <x v="0"/>
    <x v="0"/>
    <x v="0"/>
    <x v="1"/>
  </r>
  <r>
    <x v="171"/>
    <x v="4"/>
    <x v="4"/>
    <n v="199"/>
    <n v="5"/>
    <n v="995"/>
    <x v="1"/>
    <x v="0"/>
    <x v="0"/>
    <x v="2"/>
  </r>
  <r>
    <x v="171"/>
    <x v="1"/>
    <x v="1"/>
    <n v="12"/>
    <n v="4"/>
    <n v="48"/>
    <x v="0"/>
    <x v="0"/>
    <x v="0"/>
    <x v="0"/>
  </r>
  <r>
    <x v="171"/>
    <x v="4"/>
    <x v="6"/>
    <n v="169"/>
    <n v="1"/>
    <n v="169"/>
    <x v="0"/>
    <x v="0"/>
    <x v="1"/>
    <x v="0"/>
  </r>
  <r>
    <x v="172"/>
    <x v="0"/>
    <x v="4"/>
    <n v="199"/>
    <n v="5"/>
    <n v="995"/>
    <x v="0"/>
    <x v="0"/>
    <x v="0"/>
    <x v="4"/>
  </r>
  <r>
    <x v="173"/>
    <x v="0"/>
    <x v="6"/>
    <n v="169"/>
    <n v="6"/>
    <n v="1014"/>
    <x v="0"/>
    <x v="0"/>
    <x v="1"/>
    <x v="0"/>
  </r>
  <r>
    <x v="174"/>
    <x v="2"/>
    <x v="4"/>
    <n v="199"/>
    <n v="8"/>
    <n v="1592"/>
    <x v="0"/>
    <x v="0"/>
    <x v="0"/>
    <x v="1"/>
  </r>
  <r>
    <x v="174"/>
    <x v="2"/>
    <x v="6"/>
    <n v="169"/>
    <n v="5"/>
    <n v="845"/>
    <x v="1"/>
    <x v="0"/>
    <x v="0"/>
    <x v="2"/>
  </r>
  <r>
    <x v="175"/>
    <x v="2"/>
    <x v="0"/>
    <n v="99"/>
    <n v="3"/>
    <n v="297"/>
    <x v="0"/>
    <x v="0"/>
    <x v="1"/>
    <x v="1"/>
  </r>
  <r>
    <x v="175"/>
    <x v="3"/>
    <x v="0"/>
    <n v="99"/>
    <n v="7"/>
    <n v="693"/>
    <x v="1"/>
    <x v="0"/>
    <x v="0"/>
    <x v="2"/>
  </r>
  <r>
    <x v="175"/>
    <x v="2"/>
    <x v="3"/>
    <n v="455"/>
    <n v="3"/>
    <n v="1365"/>
    <x v="0"/>
    <x v="0"/>
    <x v="0"/>
    <x v="0"/>
  </r>
  <r>
    <x v="175"/>
    <x v="5"/>
    <x v="3"/>
    <n v="455"/>
    <n v="8"/>
    <n v="3640"/>
    <x v="0"/>
    <x v="0"/>
    <x v="0"/>
    <x v="4"/>
  </r>
  <r>
    <x v="176"/>
    <x v="0"/>
    <x v="5"/>
    <n v="30"/>
    <n v="5"/>
    <n v="150"/>
    <x v="0"/>
    <x v="1"/>
    <x v="1"/>
    <x v="1"/>
  </r>
  <r>
    <x v="177"/>
    <x v="6"/>
    <x v="3"/>
    <n v="455"/>
    <n v="2"/>
    <n v="910"/>
    <x v="0"/>
    <x v="0"/>
    <x v="0"/>
    <x v="0"/>
  </r>
  <r>
    <x v="178"/>
    <x v="6"/>
    <x v="3"/>
    <n v="455"/>
    <n v="4"/>
    <n v="1820"/>
    <x v="1"/>
    <x v="0"/>
    <x v="0"/>
    <x v="0"/>
  </r>
  <r>
    <x v="178"/>
    <x v="4"/>
    <x v="5"/>
    <n v="30"/>
    <n v="2"/>
    <n v="60"/>
    <x v="0"/>
    <x v="1"/>
    <x v="1"/>
    <x v="2"/>
  </r>
  <r>
    <x v="179"/>
    <x v="5"/>
    <x v="0"/>
    <n v="99"/>
    <n v="3"/>
    <n v="297"/>
    <x v="0"/>
    <x v="0"/>
    <x v="0"/>
    <x v="2"/>
  </r>
  <r>
    <x v="179"/>
    <x v="3"/>
    <x v="2"/>
    <n v="121"/>
    <n v="1"/>
    <n v="121"/>
    <x v="0"/>
    <x v="0"/>
    <x v="0"/>
    <x v="2"/>
  </r>
  <r>
    <x v="180"/>
    <x v="2"/>
    <x v="1"/>
    <n v="12"/>
    <n v="3"/>
    <n v="36"/>
    <x v="0"/>
    <x v="0"/>
    <x v="0"/>
    <x v="3"/>
  </r>
  <r>
    <x v="181"/>
    <x v="4"/>
    <x v="4"/>
    <n v="199"/>
    <n v="7"/>
    <n v="1393"/>
    <x v="0"/>
    <x v="0"/>
    <x v="1"/>
    <x v="3"/>
  </r>
  <r>
    <x v="181"/>
    <x v="2"/>
    <x v="1"/>
    <n v="12"/>
    <n v="5"/>
    <n v="60"/>
    <x v="0"/>
    <x v="1"/>
    <x v="1"/>
    <x v="2"/>
  </r>
  <r>
    <x v="182"/>
    <x v="0"/>
    <x v="0"/>
    <n v="99"/>
    <n v="3"/>
    <n v="297"/>
    <x v="0"/>
    <x v="0"/>
    <x v="0"/>
    <x v="3"/>
  </r>
  <r>
    <x v="183"/>
    <x v="3"/>
    <x v="0"/>
    <n v="99"/>
    <n v="1"/>
    <n v="99"/>
    <x v="0"/>
    <x v="0"/>
    <x v="0"/>
    <x v="0"/>
  </r>
  <r>
    <x v="183"/>
    <x v="2"/>
    <x v="2"/>
    <n v="121"/>
    <n v="4"/>
    <n v="484"/>
    <x v="1"/>
    <x v="0"/>
    <x v="0"/>
    <x v="1"/>
  </r>
  <r>
    <x v="183"/>
    <x v="3"/>
    <x v="3"/>
    <n v="455"/>
    <n v="3"/>
    <n v="1365"/>
    <x v="0"/>
    <x v="0"/>
    <x v="0"/>
    <x v="1"/>
  </r>
  <r>
    <x v="184"/>
    <x v="5"/>
    <x v="0"/>
    <n v="99"/>
    <n v="5"/>
    <n v="495"/>
    <x v="0"/>
    <x v="0"/>
    <x v="0"/>
    <x v="1"/>
  </r>
  <r>
    <x v="184"/>
    <x v="5"/>
    <x v="3"/>
    <n v="455"/>
    <n v="2"/>
    <n v="910"/>
    <x v="0"/>
    <x v="0"/>
    <x v="1"/>
    <x v="0"/>
  </r>
  <r>
    <x v="184"/>
    <x v="6"/>
    <x v="1"/>
    <n v="12"/>
    <n v="5"/>
    <n v="60"/>
    <x v="0"/>
    <x v="0"/>
    <x v="0"/>
    <x v="0"/>
  </r>
  <r>
    <x v="185"/>
    <x v="2"/>
    <x v="1"/>
    <n v="12"/>
    <n v="5"/>
    <n v="60"/>
    <x v="1"/>
    <x v="1"/>
    <x v="0"/>
    <x v="1"/>
  </r>
  <r>
    <x v="186"/>
    <x v="3"/>
    <x v="1"/>
    <n v="12"/>
    <n v="9"/>
    <n v="108"/>
    <x v="0"/>
    <x v="0"/>
    <x v="0"/>
    <x v="1"/>
  </r>
  <r>
    <x v="187"/>
    <x v="1"/>
    <x v="3"/>
    <n v="455"/>
    <n v="6"/>
    <n v="2730"/>
    <x v="0"/>
    <x v="0"/>
    <x v="0"/>
    <x v="0"/>
  </r>
  <r>
    <x v="187"/>
    <x v="0"/>
    <x v="4"/>
    <n v="199"/>
    <n v="3"/>
    <n v="597"/>
    <x v="0"/>
    <x v="1"/>
    <x v="1"/>
    <x v="0"/>
  </r>
  <r>
    <x v="187"/>
    <x v="0"/>
    <x v="5"/>
    <n v="30"/>
    <n v="4"/>
    <n v="120"/>
    <x v="0"/>
    <x v="0"/>
    <x v="0"/>
    <x v="2"/>
  </r>
  <r>
    <x v="187"/>
    <x v="1"/>
    <x v="1"/>
    <n v="12"/>
    <n v="9"/>
    <n v="108"/>
    <x v="1"/>
    <x v="0"/>
    <x v="1"/>
    <x v="1"/>
  </r>
  <r>
    <x v="188"/>
    <x v="6"/>
    <x v="2"/>
    <n v="121"/>
    <n v="7"/>
    <n v="847"/>
    <x v="1"/>
    <x v="0"/>
    <x v="0"/>
    <x v="0"/>
  </r>
  <r>
    <x v="188"/>
    <x v="1"/>
    <x v="3"/>
    <n v="455"/>
    <n v="5"/>
    <n v="2275"/>
    <x v="0"/>
    <x v="1"/>
    <x v="1"/>
    <x v="3"/>
  </r>
  <r>
    <x v="189"/>
    <x v="1"/>
    <x v="0"/>
    <n v="99"/>
    <n v="4"/>
    <n v="396"/>
    <x v="1"/>
    <x v="0"/>
    <x v="0"/>
    <x v="1"/>
  </r>
  <r>
    <x v="189"/>
    <x v="5"/>
    <x v="6"/>
    <n v="169"/>
    <n v="9"/>
    <n v="1521"/>
    <x v="0"/>
    <x v="0"/>
    <x v="0"/>
    <x v="4"/>
  </r>
  <r>
    <x v="190"/>
    <x v="2"/>
    <x v="0"/>
    <n v="99"/>
    <n v="2"/>
    <n v="198"/>
    <x v="0"/>
    <x v="0"/>
    <x v="0"/>
    <x v="0"/>
  </r>
  <r>
    <x v="190"/>
    <x v="0"/>
    <x v="3"/>
    <n v="455"/>
    <n v="2"/>
    <n v="910"/>
    <x v="1"/>
    <x v="0"/>
    <x v="0"/>
    <x v="1"/>
  </r>
  <r>
    <x v="190"/>
    <x v="2"/>
    <x v="5"/>
    <n v="30"/>
    <n v="9"/>
    <n v="270"/>
    <x v="0"/>
    <x v="1"/>
    <x v="0"/>
    <x v="0"/>
  </r>
  <r>
    <x v="191"/>
    <x v="4"/>
    <x v="3"/>
    <n v="455"/>
    <n v="2"/>
    <n v="910"/>
    <x v="0"/>
    <x v="1"/>
    <x v="1"/>
    <x v="3"/>
  </r>
  <r>
    <x v="192"/>
    <x v="2"/>
    <x v="4"/>
    <n v="199"/>
    <n v="9"/>
    <n v="1791"/>
    <x v="0"/>
    <x v="0"/>
    <x v="0"/>
    <x v="0"/>
  </r>
  <r>
    <x v="193"/>
    <x v="5"/>
    <x v="5"/>
    <n v="30"/>
    <n v="7"/>
    <n v="210"/>
    <x v="0"/>
    <x v="0"/>
    <x v="0"/>
    <x v="4"/>
  </r>
  <r>
    <x v="193"/>
    <x v="4"/>
    <x v="1"/>
    <n v="12"/>
    <n v="4"/>
    <n v="48"/>
    <x v="0"/>
    <x v="0"/>
    <x v="0"/>
    <x v="2"/>
  </r>
  <r>
    <x v="194"/>
    <x v="6"/>
    <x v="1"/>
    <n v="12"/>
    <n v="10"/>
    <n v="120"/>
    <x v="0"/>
    <x v="0"/>
    <x v="0"/>
    <x v="0"/>
  </r>
  <r>
    <x v="195"/>
    <x v="6"/>
    <x v="0"/>
    <n v="99"/>
    <n v="3"/>
    <n v="297"/>
    <x v="0"/>
    <x v="0"/>
    <x v="0"/>
    <x v="3"/>
  </r>
  <r>
    <x v="195"/>
    <x v="1"/>
    <x v="1"/>
    <n v="12"/>
    <n v="3"/>
    <n v="36"/>
    <x v="0"/>
    <x v="0"/>
    <x v="0"/>
    <x v="1"/>
  </r>
  <r>
    <x v="196"/>
    <x v="2"/>
    <x v="1"/>
    <n v="12"/>
    <n v="3"/>
    <n v="36"/>
    <x v="1"/>
    <x v="0"/>
    <x v="0"/>
    <x v="2"/>
  </r>
  <r>
    <x v="197"/>
    <x v="3"/>
    <x v="1"/>
    <n v="12"/>
    <n v="4"/>
    <n v="48"/>
    <x v="0"/>
    <x v="1"/>
    <x v="1"/>
    <x v="2"/>
  </r>
  <r>
    <x v="198"/>
    <x v="3"/>
    <x v="4"/>
    <n v="199"/>
    <n v="3"/>
    <n v="597"/>
    <x v="0"/>
    <x v="0"/>
    <x v="0"/>
    <x v="0"/>
  </r>
  <r>
    <x v="199"/>
    <x v="5"/>
    <x v="3"/>
    <n v="455"/>
    <n v="9"/>
    <n v="4095"/>
    <x v="0"/>
    <x v="0"/>
    <x v="1"/>
    <x v="0"/>
  </r>
  <r>
    <x v="200"/>
    <x v="3"/>
    <x v="2"/>
    <n v="121"/>
    <n v="2"/>
    <n v="242"/>
    <x v="0"/>
    <x v="0"/>
    <x v="0"/>
    <x v="2"/>
  </r>
  <r>
    <x v="201"/>
    <x v="6"/>
    <x v="0"/>
    <n v="99"/>
    <n v="9"/>
    <n v="891"/>
    <x v="0"/>
    <x v="0"/>
    <x v="1"/>
    <x v="2"/>
  </r>
  <r>
    <x v="202"/>
    <x v="4"/>
    <x v="2"/>
    <n v="121"/>
    <n v="8"/>
    <n v="968"/>
    <x v="0"/>
    <x v="0"/>
    <x v="0"/>
    <x v="1"/>
  </r>
  <r>
    <x v="202"/>
    <x v="3"/>
    <x v="4"/>
    <n v="199"/>
    <n v="7"/>
    <n v="1393"/>
    <x v="0"/>
    <x v="1"/>
    <x v="0"/>
    <x v="0"/>
  </r>
  <r>
    <x v="202"/>
    <x v="3"/>
    <x v="4"/>
    <n v="199"/>
    <n v="3"/>
    <n v="597"/>
    <x v="1"/>
    <x v="0"/>
    <x v="0"/>
    <x v="2"/>
  </r>
  <r>
    <x v="202"/>
    <x v="1"/>
    <x v="1"/>
    <n v="12"/>
    <n v="7"/>
    <n v="84"/>
    <x v="0"/>
    <x v="0"/>
    <x v="0"/>
    <x v="4"/>
  </r>
  <r>
    <x v="203"/>
    <x v="0"/>
    <x v="0"/>
    <n v="99"/>
    <n v="4"/>
    <n v="396"/>
    <x v="1"/>
    <x v="0"/>
    <x v="0"/>
    <x v="0"/>
  </r>
  <r>
    <x v="203"/>
    <x v="2"/>
    <x v="0"/>
    <n v="99"/>
    <n v="2"/>
    <n v="198"/>
    <x v="1"/>
    <x v="1"/>
    <x v="0"/>
    <x v="0"/>
  </r>
  <r>
    <x v="203"/>
    <x v="2"/>
    <x v="3"/>
    <n v="455"/>
    <n v="8"/>
    <n v="3640"/>
    <x v="0"/>
    <x v="0"/>
    <x v="0"/>
    <x v="1"/>
  </r>
  <r>
    <x v="203"/>
    <x v="5"/>
    <x v="4"/>
    <n v="199"/>
    <n v="5"/>
    <n v="995"/>
    <x v="0"/>
    <x v="1"/>
    <x v="0"/>
    <x v="3"/>
  </r>
  <r>
    <x v="203"/>
    <x v="5"/>
    <x v="4"/>
    <n v="199"/>
    <n v="2"/>
    <n v="398"/>
    <x v="0"/>
    <x v="0"/>
    <x v="0"/>
    <x v="0"/>
  </r>
  <r>
    <x v="204"/>
    <x v="1"/>
    <x v="1"/>
    <n v="12"/>
    <n v="3"/>
    <n v="36"/>
    <x v="1"/>
    <x v="0"/>
    <x v="0"/>
    <x v="3"/>
  </r>
  <r>
    <x v="204"/>
    <x v="2"/>
    <x v="6"/>
    <n v="169"/>
    <n v="2"/>
    <n v="338"/>
    <x v="0"/>
    <x v="0"/>
    <x v="0"/>
    <x v="1"/>
  </r>
  <r>
    <x v="205"/>
    <x v="5"/>
    <x v="2"/>
    <n v="121"/>
    <n v="2"/>
    <n v="242"/>
    <x v="0"/>
    <x v="0"/>
    <x v="1"/>
    <x v="2"/>
  </r>
  <r>
    <x v="205"/>
    <x v="2"/>
    <x v="3"/>
    <n v="455"/>
    <n v="1"/>
    <n v="455"/>
    <x v="1"/>
    <x v="0"/>
    <x v="0"/>
    <x v="4"/>
  </r>
  <r>
    <x v="206"/>
    <x v="4"/>
    <x v="3"/>
    <n v="455"/>
    <n v="10"/>
    <n v="4550"/>
    <x v="1"/>
    <x v="0"/>
    <x v="0"/>
    <x v="2"/>
  </r>
  <r>
    <x v="207"/>
    <x v="6"/>
    <x v="0"/>
    <n v="99"/>
    <n v="5"/>
    <n v="495"/>
    <x v="0"/>
    <x v="0"/>
    <x v="0"/>
    <x v="0"/>
  </r>
  <r>
    <x v="207"/>
    <x v="1"/>
    <x v="3"/>
    <n v="455"/>
    <n v="6"/>
    <n v="2730"/>
    <x v="0"/>
    <x v="1"/>
    <x v="0"/>
    <x v="4"/>
  </r>
  <r>
    <x v="207"/>
    <x v="2"/>
    <x v="1"/>
    <n v="12"/>
    <n v="2"/>
    <n v="24"/>
    <x v="0"/>
    <x v="0"/>
    <x v="1"/>
    <x v="0"/>
  </r>
  <r>
    <x v="208"/>
    <x v="4"/>
    <x v="3"/>
    <n v="455"/>
    <n v="3"/>
    <n v="1365"/>
    <x v="1"/>
    <x v="0"/>
    <x v="0"/>
    <x v="4"/>
  </r>
  <r>
    <x v="209"/>
    <x v="6"/>
    <x v="1"/>
    <n v="12"/>
    <n v="6"/>
    <n v="72"/>
    <x v="1"/>
    <x v="0"/>
    <x v="0"/>
    <x v="2"/>
  </r>
  <r>
    <x v="210"/>
    <x v="3"/>
    <x v="6"/>
    <n v="169"/>
    <n v="7"/>
    <n v="1183"/>
    <x v="0"/>
    <x v="0"/>
    <x v="1"/>
    <x v="1"/>
  </r>
  <r>
    <x v="211"/>
    <x v="2"/>
    <x v="0"/>
    <n v="99"/>
    <n v="2"/>
    <n v="198"/>
    <x v="1"/>
    <x v="0"/>
    <x v="0"/>
    <x v="0"/>
  </r>
  <r>
    <x v="211"/>
    <x v="4"/>
    <x v="0"/>
    <n v="99"/>
    <n v="7"/>
    <n v="693"/>
    <x v="0"/>
    <x v="1"/>
    <x v="1"/>
    <x v="3"/>
  </r>
  <r>
    <x v="211"/>
    <x v="2"/>
    <x v="2"/>
    <n v="121"/>
    <n v="5"/>
    <n v="605"/>
    <x v="0"/>
    <x v="0"/>
    <x v="1"/>
    <x v="0"/>
  </r>
  <r>
    <x v="211"/>
    <x v="5"/>
    <x v="4"/>
    <n v="199"/>
    <n v="9"/>
    <n v="1791"/>
    <x v="1"/>
    <x v="1"/>
    <x v="0"/>
    <x v="0"/>
  </r>
  <r>
    <x v="211"/>
    <x v="2"/>
    <x v="5"/>
    <n v="30"/>
    <n v="6"/>
    <n v="180"/>
    <x v="0"/>
    <x v="1"/>
    <x v="1"/>
    <x v="2"/>
  </r>
  <r>
    <x v="211"/>
    <x v="6"/>
    <x v="6"/>
    <n v="169"/>
    <n v="5"/>
    <n v="845"/>
    <x v="0"/>
    <x v="0"/>
    <x v="1"/>
    <x v="3"/>
  </r>
  <r>
    <x v="212"/>
    <x v="0"/>
    <x v="1"/>
    <n v="12"/>
    <n v="2"/>
    <n v="24"/>
    <x v="0"/>
    <x v="0"/>
    <x v="0"/>
    <x v="2"/>
  </r>
  <r>
    <x v="213"/>
    <x v="4"/>
    <x v="0"/>
    <n v="99"/>
    <n v="8"/>
    <n v="792"/>
    <x v="0"/>
    <x v="1"/>
    <x v="1"/>
    <x v="2"/>
  </r>
  <r>
    <x v="213"/>
    <x v="2"/>
    <x v="2"/>
    <n v="121"/>
    <n v="6"/>
    <n v="726"/>
    <x v="1"/>
    <x v="1"/>
    <x v="1"/>
    <x v="2"/>
  </r>
  <r>
    <x v="213"/>
    <x v="3"/>
    <x v="1"/>
    <n v="12"/>
    <n v="3"/>
    <n v="36"/>
    <x v="1"/>
    <x v="0"/>
    <x v="0"/>
    <x v="0"/>
  </r>
  <r>
    <x v="214"/>
    <x v="3"/>
    <x v="1"/>
    <n v="12"/>
    <n v="8"/>
    <n v="96"/>
    <x v="0"/>
    <x v="0"/>
    <x v="0"/>
    <x v="0"/>
  </r>
  <r>
    <x v="215"/>
    <x v="0"/>
    <x v="3"/>
    <n v="455"/>
    <n v="8"/>
    <n v="3640"/>
    <x v="0"/>
    <x v="0"/>
    <x v="0"/>
    <x v="4"/>
  </r>
  <r>
    <x v="215"/>
    <x v="3"/>
    <x v="4"/>
    <n v="199"/>
    <n v="8"/>
    <n v="1592"/>
    <x v="1"/>
    <x v="0"/>
    <x v="1"/>
    <x v="0"/>
  </r>
  <r>
    <x v="216"/>
    <x v="4"/>
    <x v="6"/>
    <n v="169"/>
    <n v="4"/>
    <n v="676"/>
    <x v="0"/>
    <x v="0"/>
    <x v="1"/>
    <x v="2"/>
  </r>
  <r>
    <x v="217"/>
    <x v="1"/>
    <x v="3"/>
    <n v="455"/>
    <n v="5"/>
    <n v="2275"/>
    <x v="0"/>
    <x v="0"/>
    <x v="1"/>
    <x v="3"/>
  </r>
  <r>
    <x v="218"/>
    <x v="6"/>
    <x v="0"/>
    <n v="99"/>
    <n v="5"/>
    <n v="495"/>
    <x v="0"/>
    <x v="1"/>
    <x v="0"/>
    <x v="0"/>
  </r>
  <r>
    <x v="218"/>
    <x v="0"/>
    <x v="6"/>
    <n v="169"/>
    <n v="1"/>
    <n v="169"/>
    <x v="0"/>
    <x v="0"/>
    <x v="0"/>
    <x v="0"/>
  </r>
  <r>
    <x v="219"/>
    <x v="1"/>
    <x v="3"/>
    <n v="455"/>
    <n v="8"/>
    <n v="3640"/>
    <x v="0"/>
    <x v="1"/>
    <x v="0"/>
    <x v="3"/>
  </r>
  <r>
    <x v="220"/>
    <x v="6"/>
    <x v="0"/>
    <n v="99"/>
    <n v="3"/>
    <n v="297"/>
    <x v="0"/>
    <x v="0"/>
    <x v="0"/>
    <x v="0"/>
  </r>
  <r>
    <x v="221"/>
    <x v="0"/>
    <x v="5"/>
    <n v="30"/>
    <n v="6"/>
    <n v="180"/>
    <x v="0"/>
    <x v="0"/>
    <x v="0"/>
    <x v="1"/>
  </r>
  <r>
    <x v="222"/>
    <x v="1"/>
    <x v="0"/>
    <n v="99"/>
    <n v="8"/>
    <n v="792"/>
    <x v="0"/>
    <x v="1"/>
    <x v="0"/>
    <x v="1"/>
  </r>
  <r>
    <x v="223"/>
    <x v="1"/>
    <x v="2"/>
    <n v="121"/>
    <n v="2"/>
    <n v="242"/>
    <x v="0"/>
    <x v="0"/>
    <x v="0"/>
    <x v="1"/>
  </r>
  <r>
    <x v="223"/>
    <x v="5"/>
    <x v="4"/>
    <n v="199"/>
    <n v="2"/>
    <n v="398"/>
    <x v="0"/>
    <x v="0"/>
    <x v="0"/>
    <x v="2"/>
  </r>
  <r>
    <x v="224"/>
    <x v="2"/>
    <x v="3"/>
    <n v="455"/>
    <n v="1"/>
    <n v="455"/>
    <x v="1"/>
    <x v="0"/>
    <x v="0"/>
    <x v="3"/>
  </r>
  <r>
    <x v="225"/>
    <x v="3"/>
    <x v="1"/>
    <n v="12"/>
    <n v="6"/>
    <n v="72"/>
    <x v="0"/>
    <x v="0"/>
    <x v="0"/>
    <x v="2"/>
  </r>
  <r>
    <x v="226"/>
    <x v="1"/>
    <x v="3"/>
    <n v="455"/>
    <n v="8"/>
    <n v="3640"/>
    <x v="1"/>
    <x v="0"/>
    <x v="0"/>
    <x v="1"/>
  </r>
  <r>
    <x v="226"/>
    <x v="6"/>
    <x v="3"/>
    <n v="455"/>
    <n v="6"/>
    <n v="2730"/>
    <x v="0"/>
    <x v="0"/>
    <x v="0"/>
    <x v="1"/>
  </r>
  <r>
    <x v="227"/>
    <x v="6"/>
    <x v="3"/>
    <n v="455"/>
    <n v="1"/>
    <n v="455"/>
    <x v="0"/>
    <x v="0"/>
    <x v="0"/>
    <x v="2"/>
  </r>
  <r>
    <x v="228"/>
    <x v="5"/>
    <x v="3"/>
    <n v="455"/>
    <n v="4"/>
    <n v="1820"/>
    <x v="0"/>
    <x v="0"/>
    <x v="1"/>
    <x v="2"/>
  </r>
  <r>
    <x v="228"/>
    <x v="5"/>
    <x v="6"/>
    <n v="169"/>
    <n v="4"/>
    <n v="676"/>
    <x v="0"/>
    <x v="0"/>
    <x v="1"/>
    <x v="1"/>
  </r>
  <r>
    <x v="229"/>
    <x v="1"/>
    <x v="4"/>
    <n v="199"/>
    <n v="5"/>
    <n v="995"/>
    <x v="0"/>
    <x v="0"/>
    <x v="1"/>
    <x v="3"/>
  </r>
  <r>
    <x v="230"/>
    <x v="5"/>
    <x v="0"/>
    <n v="99"/>
    <n v="9"/>
    <n v="891"/>
    <x v="0"/>
    <x v="0"/>
    <x v="0"/>
    <x v="0"/>
  </r>
  <r>
    <x v="230"/>
    <x v="6"/>
    <x v="0"/>
    <n v="99"/>
    <n v="4"/>
    <n v="396"/>
    <x v="0"/>
    <x v="0"/>
    <x v="0"/>
    <x v="2"/>
  </r>
  <r>
    <x v="231"/>
    <x v="2"/>
    <x v="3"/>
    <n v="455"/>
    <n v="6"/>
    <n v="2730"/>
    <x v="0"/>
    <x v="0"/>
    <x v="0"/>
    <x v="0"/>
  </r>
  <r>
    <x v="232"/>
    <x v="3"/>
    <x v="6"/>
    <n v="169"/>
    <n v="9"/>
    <n v="1521"/>
    <x v="0"/>
    <x v="0"/>
    <x v="1"/>
    <x v="3"/>
  </r>
  <r>
    <x v="233"/>
    <x v="2"/>
    <x v="2"/>
    <n v="121"/>
    <n v="10"/>
    <n v="1210"/>
    <x v="0"/>
    <x v="1"/>
    <x v="0"/>
    <x v="4"/>
  </r>
  <r>
    <x v="233"/>
    <x v="6"/>
    <x v="1"/>
    <n v="12"/>
    <n v="4"/>
    <n v="48"/>
    <x v="0"/>
    <x v="0"/>
    <x v="0"/>
    <x v="1"/>
  </r>
  <r>
    <x v="234"/>
    <x v="1"/>
    <x v="0"/>
    <n v="99"/>
    <n v="7"/>
    <n v="693"/>
    <x v="0"/>
    <x v="0"/>
    <x v="0"/>
    <x v="2"/>
  </r>
  <r>
    <x v="235"/>
    <x v="6"/>
    <x v="0"/>
    <n v="99"/>
    <n v="8"/>
    <n v="792"/>
    <x v="0"/>
    <x v="1"/>
    <x v="1"/>
    <x v="0"/>
  </r>
  <r>
    <x v="235"/>
    <x v="1"/>
    <x v="3"/>
    <n v="455"/>
    <n v="3"/>
    <n v="1365"/>
    <x v="0"/>
    <x v="0"/>
    <x v="0"/>
    <x v="3"/>
  </r>
  <r>
    <x v="236"/>
    <x v="5"/>
    <x v="1"/>
    <n v="12"/>
    <n v="8"/>
    <n v="96"/>
    <x v="0"/>
    <x v="1"/>
    <x v="1"/>
    <x v="4"/>
  </r>
  <r>
    <x v="237"/>
    <x v="6"/>
    <x v="2"/>
    <n v="121"/>
    <n v="9"/>
    <n v="1089"/>
    <x v="0"/>
    <x v="0"/>
    <x v="1"/>
    <x v="4"/>
  </r>
  <r>
    <x v="238"/>
    <x v="0"/>
    <x v="4"/>
    <n v="199"/>
    <n v="2"/>
    <n v="398"/>
    <x v="0"/>
    <x v="0"/>
    <x v="0"/>
    <x v="1"/>
  </r>
  <r>
    <x v="238"/>
    <x v="5"/>
    <x v="1"/>
    <n v="12"/>
    <n v="10"/>
    <n v="120"/>
    <x v="0"/>
    <x v="0"/>
    <x v="0"/>
    <x v="3"/>
  </r>
  <r>
    <x v="239"/>
    <x v="3"/>
    <x v="5"/>
    <n v="30"/>
    <n v="5"/>
    <n v="150"/>
    <x v="0"/>
    <x v="0"/>
    <x v="0"/>
    <x v="1"/>
  </r>
  <r>
    <x v="239"/>
    <x v="6"/>
    <x v="1"/>
    <n v="12"/>
    <n v="6"/>
    <n v="72"/>
    <x v="1"/>
    <x v="0"/>
    <x v="0"/>
    <x v="4"/>
  </r>
  <r>
    <x v="239"/>
    <x v="4"/>
    <x v="6"/>
    <n v="169"/>
    <n v="2"/>
    <n v="338"/>
    <x v="0"/>
    <x v="1"/>
    <x v="0"/>
    <x v="2"/>
  </r>
  <r>
    <x v="240"/>
    <x v="0"/>
    <x v="0"/>
    <n v="99"/>
    <n v="1"/>
    <n v="99"/>
    <x v="0"/>
    <x v="0"/>
    <x v="0"/>
    <x v="0"/>
  </r>
  <r>
    <x v="240"/>
    <x v="2"/>
    <x v="3"/>
    <n v="455"/>
    <n v="6"/>
    <n v="2730"/>
    <x v="1"/>
    <x v="1"/>
    <x v="1"/>
    <x v="0"/>
  </r>
  <r>
    <x v="240"/>
    <x v="0"/>
    <x v="1"/>
    <n v="12"/>
    <n v="4"/>
    <n v="48"/>
    <x v="1"/>
    <x v="0"/>
    <x v="0"/>
    <x v="2"/>
  </r>
  <r>
    <x v="241"/>
    <x v="1"/>
    <x v="5"/>
    <n v="30"/>
    <n v="9"/>
    <n v="270"/>
    <x v="0"/>
    <x v="0"/>
    <x v="0"/>
    <x v="0"/>
  </r>
  <r>
    <x v="241"/>
    <x v="4"/>
    <x v="6"/>
    <n v="169"/>
    <n v="8"/>
    <n v="1352"/>
    <x v="0"/>
    <x v="0"/>
    <x v="0"/>
    <x v="1"/>
  </r>
  <r>
    <x v="242"/>
    <x v="2"/>
    <x v="6"/>
    <n v="169"/>
    <n v="4"/>
    <n v="676"/>
    <x v="0"/>
    <x v="0"/>
    <x v="0"/>
    <x v="2"/>
  </r>
  <r>
    <x v="243"/>
    <x v="0"/>
    <x v="4"/>
    <n v="199"/>
    <n v="7"/>
    <n v="1393"/>
    <x v="0"/>
    <x v="0"/>
    <x v="1"/>
    <x v="1"/>
  </r>
  <r>
    <x v="244"/>
    <x v="0"/>
    <x v="5"/>
    <n v="30"/>
    <n v="8"/>
    <n v="240"/>
    <x v="0"/>
    <x v="0"/>
    <x v="0"/>
    <x v="4"/>
  </r>
  <r>
    <x v="245"/>
    <x v="6"/>
    <x v="6"/>
    <n v="169"/>
    <n v="9"/>
    <n v="1521"/>
    <x v="0"/>
    <x v="0"/>
    <x v="0"/>
    <x v="2"/>
  </r>
  <r>
    <x v="246"/>
    <x v="5"/>
    <x v="4"/>
    <n v="199"/>
    <n v="3"/>
    <n v="597"/>
    <x v="1"/>
    <x v="1"/>
    <x v="0"/>
    <x v="2"/>
  </r>
  <r>
    <x v="247"/>
    <x v="0"/>
    <x v="3"/>
    <n v="455"/>
    <n v="3"/>
    <n v="1365"/>
    <x v="0"/>
    <x v="0"/>
    <x v="0"/>
    <x v="3"/>
  </r>
  <r>
    <x v="248"/>
    <x v="6"/>
    <x v="6"/>
    <n v="169"/>
    <n v="2"/>
    <n v="338"/>
    <x v="0"/>
    <x v="0"/>
    <x v="0"/>
    <x v="2"/>
  </r>
  <r>
    <x v="249"/>
    <x v="3"/>
    <x v="2"/>
    <n v="121"/>
    <n v="10"/>
    <n v="1210"/>
    <x v="0"/>
    <x v="0"/>
    <x v="0"/>
    <x v="2"/>
  </r>
  <r>
    <x v="250"/>
    <x v="6"/>
    <x v="5"/>
    <n v="30"/>
    <n v="4"/>
    <n v="120"/>
    <x v="0"/>
    <x v="0"/>
    <x v="1"/>
    <x v="0"/>
  </r>
  <r>
    <x v="251"/>
    <x v="4"/>
    <x v="2"/>
    <n v="121"/>
    <n v="5"/>
    <n v="605"/>
    <x v="0"/>
    <x v="0"/>
    <x v="0"/>
    <x v="2"/>
  </r>
  <r>
    <x v="251"/>
    <x v="5"/>
    <x v="4"/>
    <n v="199"/>
    <n v="10"/>
    <n v="1990"/>
    <x v="0"/>
    <x v="0"/>
    <x v="0"/>
    <x v="0"/>
  </r>
  <r>
    <x v="252"/>
    <x v="3"/>
    <x v="3"/>
    <n v="455"/>
    <n v="8"/>
    <n v="3640"/>
    <x v="0"/>
    <x v="0"/>
    <x v="1"/>
    <x v="4"/>
  </r>
  <r>
    <x v="253"/>
    <x v="1"/>
    <x v="2"/>
    <n v="121"/>
    <n v="2"/>
    <n v="242"/>
    <x v="0"/>
    <x v="1"/>
    <x v="1"/>
    <x v="3"/>
  </r>
  <r>
    <x v="253"/>
    <x v="0"/>
    <x v="3"/>
    <n v="455"/>
    <n v="8"/>
    <n v="3640"/>
    <x v="0"/>
    <x v="0"/>
    <x v="0"/>
    <x v="2"/>
  </r>
  <r>
    <x v="253"/>
    <x v="4"/>
    <x v="1"/>
    <n v="12"/>
    <n v="9"/>
    <n v="108"/>
    <x v="0"/>
    <x v="0"/>
    <x v="0"/>
    <x v="1"/>
  </r>
  <r>
    <x v="254"/>
    <x v="2"/>
    <x v="0"/>
    <n v="99"/>
    <n v="7"/>
    <n v="693"/>
    <x v="0"/>
    <x v="0"/>
    <x v="0"/>
    <x v="3"/>
  </r>
  <r>
    <x v="254"/>
    <x v="3"/>
    <x v="1"/>
    <n v="12"/>
    <n v="7"/>
    <n v="84"/>
    <x v="0"/>
    <x v="0"/>
    <x v="0"/>
    <x v="0"/>
  </r>
  <r>
    <x v="255"/>
    <x v="3"/>
    <x v="5"/>
    <n v="30"/>
    <n v="8"/>
    <n v="240"/>
    <x v="0"/>
    <x v="0"/>
    <x v="0"/>
    <x v="1"/>
  </r>
  <r>
    <x v="255"/>
    <x v="3"/>
    <x v="5"/>
    <n v="30"/>
    <n v="1"/>
    <n v="30"/>
    <x v="0"/>
    <x v="0"/>
    <x v="0"/>
    <x v="3"/>
  </r>
  <r>
    <x v="255"/>
    <x v="5"/>
    <x v="1"/>
    <n v="12"/>
    <n v="4"/>
    <n v="48"/>
    <x v="0"/>
    <x v="0"/>
    <x v="0"/>
    <x v="0"/>
  </r>
  <r>
    <x v="256"/>
    <x v="1"/>
    <x v="4"/>
    <n v="199"/>
    <n v="1"/>
    <n v="199"/>
    <x v="0"/>
    <x v="1"/>
    <x v="1"/>
    <x v="1"/>
  </r>
  <r>
    <x v="256"/>
    <x v="5"/>
    <x v="1"/>
    <n v="12"/>
    <n v="10"/>
    <n v="120"/>
    <x v="0"/>
    <x v="0"/>
    <x v="1"/>
    <x v="0"/>
  </r>
  <r>
    <x v="257"/>
    <x v="0"/>
    <x v="0"/>
    <n v="99"/>
    <n v="6"/>
    <n v="594"/>
    <x v="0"/>
    <x v="0"/>
    <x v="1"/>
    <x v="1"/>
  </r>
  <r>
    <x v="258"/>
    <x v="5"/>
    <x v="0"/>
    <n v="99"/>
    <n v="1"/>
    <n v="99"/>
    <x v="0"/>
    <x v="1"/>
    <x v="0"/>
    <x v="4"/>
  </r>
  <r>
    <x v="259"/>
    <x v="1"/>
    <x v="3"/>
    <n v="455"/>
    <n v="8"/>
    <n v="3640"/>
    <x v="1"/>
    <x v="0"/>
    <x v="0"/>
    <x v="1"/>
  </r>
  <r>
    <x v="260"/>
    <x v="6"/>
    <x v="1"/>
    <n v="12"/>
    <n v="1"/>
    <n v="12"/>
    <x v="1"/>
    <x v="1"/>
    <x v="0"/>
    <x v="3"/>
  </r>
  <r>
    <x v="261"/>
    <x v="4"/>
    <x v="0"/>
    <n v="99"/>
    <n v="3"/>
    <n v="297"/>
    <x v="0"/>
    <x v="1"/>
    <x v="0"/>
    <x v="2"/>
  </r>
  <r>
    <x v="261"/>
    <x v="0"/>
    <x v="0"/>
    <n v="99"/>
    <n v="1"/>
    <n v="99"/>
    <x v="1"/>
    <x v="1"/>
    <x v="1"/>
    <x v="1"/>
  </r>
  <r>
    <x v="261"/>
    <x v="3"/>
    <x v="6"/>
    <n v="169"/>
    <n v="6"/>
    <n v="1014"/>
    <x v="0"/>
    <x v="0"/>
    <x v="0"/>
    <x v="2"/>
  </r>
  <r>
    <x v="262"/>
    <x v="1"/>
    <x v="3"/>
    <n v="455"/>
    <n v="7"/>
    <n v="3185"/>
    <x v="1"/>
    <x v="0"/>
    <x v="0"/>
    <x v="4"/>
  </r>
  <r>
    <x v="262"/>
    <x v="5"/>
    <x v="1"/>
    <n v="12"/>
    <n v="9"/>
    <n v="108"/>
    <x v="0"/>
    <x v="0"/>
    <x v="1"/>
    <x v="1"/>
  </r>
  <r>
    <x v="263"/>
    <x v="4"/>
    <x v="6"/>
    <n v="169"/>
    <n v="4"/>
    <n v="676"/>
    <x v="0"/>
    <x v="0"/>
    <x v="0"/>
    <x v="1"/>
  </r>
  <r>
    <x v="264"/>
    <x v="1"/>
    <x v="1"/>
    <n v="12"/>
    <n v="2"/>
    <n v="24"/>
    <x v="0"/>
    <x v="0"/>
    <x v="0"/>
    <x v="1"/>
  </r>
  <r>
    <x v="265"/>
    <x v="3"/>
    <x v="3"/>
    <n v="455"/>
    <n v="3"/>
    <n v="1365"/>
    <x v="0"/>
    <x v="0"/>
    <x v="1"/>
    <x v="0"/>
  </r>
  <r>
    <x v="265"/>
    <x v="5"/>
    <x v="3"/>
    <n v="455"/>
    <n v="1"/>
    <n v="455"/>
    <x v="1"/>
    <x v="0"/>
    <x v="1"/>
    <x v="0"/>
  </r>
  <r>
    <x v="266"/>
    <x v="5"/>
    <x v="2"/>
    <n v="121"/>
    <n v="5"/>
    <n v="605"/>
    <x v="0"/>
    <x v="0"/>
    <x v="0"/>
    <x v="0"/>
  </r>
  <r>
    <x v="266"/>
    <x v="5"/>
    <x v="5"/>
    <n v="30"/>
    <n v="4"/>
    <n v="120"/>
    <x v="0"/>
    <x v="1"/>
    <x v="0"/>
    <x v="0"/>
  </r>
  <r>
    <x v="267"/>
    <x v="6"/>
    <x v="5"/>
    <n v="30"/>
    <n v="9"/>
    <n v="270"/>
    <x v="0"/>
    <x v="0"/>
    <x v="0"/>
    <x v="0"/>
  </r>
  <r>
    <x v="267"/>
    <x v="2"/>
    <x v="6"/>
    <n v="169"/>
    <n v="4"/>
    <n v="676"/>
    <x v="0"/>
    <x v="1"/>
    <x v="1"/>
    <x v="0"/>
  </r>
  <r>
    <x v="268"/>
    <x v="1"/>
    <x v="1"/>
    <n v="12"/>
    <n v="7"/>
    <n v="84"/>
    <x v="1"/>
    <x v="0"/>
    <x v="0"/>
    <x v="0"/>
  </r>
  <r>
    <x v="269"/>
    <x v="0"/>
    <x v="0"/>
    <n v="99"/>
    <n v="3"/>
    <n v="297"/>
    <x v="1"/>
    <x v="1"/>
    <x v="0"/>
    <x v="0"/>
  </r>
  <r>
    <x v="270"/>
    <x v="1"/>
    <x v="1"/>
    <n v="12"/>
    <n v="8"/>
    <n v="96"/>
    <x v="0"/>
    <x v="0"/>
    <x v="0"/>
    <x v="0"/>
  </r>
  <r>
    <x v="271"/>
    <x v="2"/>
    <x v="0"/>
    <n v="99"/>
    <n v="2"/>
    <n v="198"/>
    <x v="0"/>
    <x v="0"/>
    <x v="0"/>
    <x v="0"/>
  </r>
  <r>
    <x v="271"/>
    <x v="3"/>
    <x v="4"/>
    <n v="199"/>
    <n v="4"/>
    <n v="796"/>
    <x v="0"/>
    <x v="0"/>
    <x v="0"/>
    <x v="0"/>
  </r>
  <r>
    <x v="271"/>
    <x v="5"/>
    <x v="1"/>
    <n v="12"/>
    <n v="6"/>
    <n v="72"/>
    <x v="0"/>
    <x v="0"/>
    <x v="1"/>
    <x v="0"/>
  </r>
  <r>
    <x v="272"/>
    <x v="0"/>
    <x v="0"/>
    <n v="99"/>
    <n v="4"/>
    <n v="396"/>
    <x v="1"/>
    <x v="0"/>
    <x v="0"/>
    <x v="0"/>
  </r>
  <r>
    <x v="272"/>
    <x v="1"/>
    <x v="0"/>
    <n v="99"/>
    <n v="7"/>
    <n v="693"/>
    <x v="0"/>
    <x v="1"/>
    <x v="0"/>
    <x v="0"/>
  </r>
  <r>
    <x v="272"/>
    <x v="0"/>
    <x v="0"/>
    <n v="99"/>
    <n v="7"/>
    <n v="693"/>
    <x v="1"/>
    <x v="1"/>
    <x v="0"/>
    <x v="0"/>
  </r>
  <r>
    <x v="272"/>
    <x v="3"/>
    <x v="2"/>
    <n v="121"/>
    <n v="5"/>
    <n v="605"/>
    <x v="0"/>
    <x v="0"/>
    <x v="1"/>
    <x v="4"/>
  </r>
  <r>
    <x v="272"/>
    <x v="0"/>
    <x v="4"/>
    <n v="199"/>
    <n v="6"/>
    <n v="1194"/>
    <x v="0"/>
    <x v="0"/>
    <x v="0"/>
    <x v="0"/>
  </r>
  <r>
    <x v="272"/>
    <x v="0"/>
    <x v="4"/>
    <n v="199"/>
    <n v="3"/>
    <n v="597"/>
    <x v="1"/>
    <x v="1"/>
    <x v="0"/>
    <x v="0"/>
  </r>
  <r>
    <x v="272"/>
    <x v="6"/>
    <x v="1"/>
    <n v="12"/>
    <n v="5"/>
    <n v="60"/>
    <x v="0"/>
    <x v="1"/>
    <x v="0"/>
    <x v="1"/>
  </r>
  <r>
    <x v="272"/>
    <x v="3"/>
    <x v="1"/>
    <n v="12"/>
    <n v="7"/>
    <n v="84"/>
    <x v="0"/>
    <x v="0"/>
    <x v="1"/>
    <x v="4"/>
  </r>
  <r>
    <x v="272"/>
    <x v="5"/>
    <x v="6"/>
    <n v="169"/>
    <n v="5"/>
    <n v="845"/>
    <x v="0"/>
    <x v="0"/>
    <x v="0"/>
    <x v="1"/>
  </r>
  <r>
    <x v="273"/>
    <x v="4"/>
    <x v="3"/>
    <n v="455"/>
    <n v="2"/>
    <n v="910"/>
    <x v="0"/>
    <x v="0"/>
    <x v="0"/>
    <x v="4"/>
  </r>
  <r>
    <x v="273"/>
    <x v="0"/>
    <x v="4"/>
    <n v="199"/>
    <n v="9"/>
    <n v="1791"/>
    <x v="1"/>
    <x v="1"/>
    <x v="1"/>
    <x v="1"/>
  </r>
  <r>
    <x v="273"/>
    <x v="0"/>
    <x v="5"/>
    <n v="30"/>
    <n v="4"/>
    <n v="120"/>
    <x v="1"/>
    <x v="1"/>
    <x v="0"/>
    <x v="0"/>
  </r>
  <r>
    <x v="274"/>
    <x v="1"/>
    <x v="0"/>
    <n v="99"/>
    <n v="2"/>
    <n v="198"/>
    <x v="1"/>
    <x v="1"/>
    <x v="1"/>
    <x v="1"/>
  </r>
  <r>
    <x v="274"/>
    <x v="3"/>
    <x v="0"/>
    <n v="99"/>
    <n v="9"/>
    <n v="891"/>
    <x v="0"/>
    <x v="0"/>
    <x v="1"/>
    <x v="0"/>
  </r>
  <r>
    <x v="275"/>
    <x v="0"/>
    <x v="2"/>
    <n v="121"/>
    <n v="2"/>
    <n v="242"/>
    <x v="0"/>
    <x v="0"/>
    <x v="0"/>
    <x v="3"/>
  </r>
  <r>
    <x v="276"/>
    <x v="0"/>
    <x v="1"/>
    <n v="12"/>
    <n v="9"/>
    <n v="108"/>
    <x v="1"/>
    <x v="0"/>
    <x v="0"/>
    <x v="3"/>
  </r>
  <r>
    <x v="277"/>
    <x v="2"/>
    <x v="0"/>
    <n v="99"/>
    <n v="7"/>
    <n v="693"/>
    <x v="1"/>
    <x v="0"/>
    <x v="1"/>
    <x v="3"/>
  </r>
  <r>
    <x v="277"/>
    <x v="4"/>
    <x v="3"/>
    <n v="455"/>
    <n v="5"/>
    <n v="2275"/>
    <x v="0"/>
    <x v="0"/>
    <x v="0"/>
    <x v="3"/>
  </r>
  <r>
    <x v="277"/>
    <x v="2"/>
    <x v="5"/>
    <n v="30"/>
    <n v="3"/>
    <n v="90"/>
    <x v="1"/>
    <x v="0"/>
    <x v="1"/>
    <x v="3"/>
  </r>
  <r>
    <x v="277"/>
    <x v="6"/>
    <x v="1"/>
    <n v="12"/>
    <n v="7"/>
    <n v="84"/>
    <x v="0"/>
    <x v="1"/>
    <x v="0"/>
    <x v="3"/>
  </r>
  <r>
    <x v="278"/>
    <x v="1"/>
    <x v="1"/>
    <n v="12"/>
    <n v="1"/>
    <n v="12"/>
    <x v="0"/>
    <x v="0"/>
    <x v="1"/>
    <x v="3"/>
  </r>
  <r>
    <x v="279"/>
    <x v="1"/>
    <x v="6"/>
    <n v="169"/>
    <n v="7"/>
    <n v="1183"/>
    <x v="0"/>
    <x v="0"/>
    <x v="0"/>
    <x v="3"/>
  </r>
  <r>
    <x v="280"/>
    <x v="2"/>
    <x v="2"/>
    <n v="121"/>
    <n v="8"/>
    <n v="968"/>
    <x v="0"/>
    <x v="0"/>
    <x v="0"/>
    <x v="3"/>
  </r>
  <r>
    <x v="280"/>
    <x v="3"/>
    <x v="3"/>
    <n v="455"/>
    <n v="3"/>
    <n v="1365"/>
    <x v="0"/>
    <x v="0"/>
    <x v="0"/>
    <x v="3"/>
  </r>
  <r>
    <x v="281"/>
    <x v="2"/>
    <x v="1"/>
    <n v="12"/>
    <n v="3"/>
    <n v="36"/>
    <x v="0"/>
    <x v="0"/>
    <x v="1"/>
    <x v="3"/>
  </r>
  <r>
    <x v="282"/>
    <x v="5"/>
    <x v="4"/>
    <n v="199"/>
    <n v="6"/>
    <n v="1194"/>
    <x v="0"/>
    <x v="0"/>
    <x v="0"/>
    <x v="3"/>
  </r>
  <r>
    <x v="282"/>
    <x v="6"/>
    <x v="1"/>
    <n v="12"/>
    <n v="8"/>
    <n v="96"/>
    <x v="0"/>
    <x v="0"/>
    <x v="0"/>
    <x v="3"/>
  </r>
  <r>
    <x v="283"/>
    <x v="5"/>
    <x v="0"/>
    <n v="99"/>
    <n v="3"/>
    <n v="297"/>
    <x v="1"/>
    <x v="1"/>
    <x v="0"/>
    <x v="3"/>
  </r>
  <r>
    <x v="283"/>
    <x v="5"/>
    <x v="5"/>
    <n v="30"/>
    <n v="3"/>
    <n v="90"/>
    <x v="0"/>
    <x v="0"/>
    <x v="0"/>
    <x v="3"/>
  </r>
  <r>
    <x v="284"/>
    <x v="1"/>
    <x v="2"/>
    <n v="121"/>
    <n v="1"/>
    <n v="121"/>
    <x v="0"/>
    <x v="0"/>
    <x v="0"/>
    <x v="0"/>
  </r>
  <r>
    <x v="284"/>
    <x v="4"/>
    <x v="3"/>
    <n v="455"/>
    <n v="8"/>
    <n v="3640"/>
    <x v="0"/>
    <x v="0"/>
    <x v="0"/>
    <x v="3"/>
  </r>
  <r>
    <x v="284"/>
    <x v="4"/>
    <x v="4"/>
    <n v="199"/>
    <n v="5"/>
    <n v="995"/>
    <x v="1"/>
    <x v="1"/>
    <x v="0"/>
    <x v="3"/>
  </r>
  <r>
    <x v="284"/>
    <x v="2"/>
    <x v="4"/>
    <n v="199"/>
    <n v="8"/>
    <n v="1592"/>
    <x v="0"/>
    <x v="0"/>
    <x v="0"/>
    <x v="3"/>
  </r>
  <r>
    <x v="285"/>
    <x v="0"/>
    <x v="6"/>
    <n v="169"/>
    <n v="2"/>
    <n v="338"/>
    <x v="1"/>
    <x v="0"/>
    <x v="0"/>
    <x v="0"/>
  </r>
  <r>
    <x v="286"/>
    <x v="6"/>
    <x v="3"/>
    <n v="455"/>
    <n v="4"/>
    <n v="1820"/>
    <x v="0"/>
    <x v="0"/>
    <x v="0"/>
    <x v="2"/>
  </r>
  <r>
    <x v="286"/>
    <x v="2"/>
    <x v="4"/>
    <n v="199"/>
    <n v="3"/>
    <n v="597"/>
    <x v="0"/>
    <x v="0"/>
    <x v="0"/>
    <x v="2"/>
  </r>
  <r>
    <x v="286"/>
    <x v="2"/>
    <x v="1"/>
    <n v="12"/>
    <n v="4"/>
    <n v="48"/>
    <x v="0"/>
    <x v="0"/>
    <x v="1"/>
    <x v="1"/>
  </r>
  <r>
    <x v="287"/>
    <x v="3"/>
    <x v="0"/>
    <n v="99"/>
    <n v="6"/>
    <n v="594"/>
    <x v="0"/>
    <x v="0"/>
    <x v="1"/>
    <x v="4"/>
  </r>
  <r>
    <x v="287"/>
    <x v="2"/>
    <x v="3"/>
    <n v="455"/>
    <n v="5"/>
    <n v="2275"/>
    <x v="0"/>
    <x v="0"/>
    <x v="0"/>
    <x v="2"/>
  </r>
  <r>
    <x v="287"/>
    <x v="2"/>
    <x v="4"/>
    <n v="199"/>
    <n v="3"/>
    <n v="597"/>
    <x v="0"/>
    <x v="0"/>
    <x v="1"/>
    <x v="2"/>
  </r>
  <r>
    <x v="287"/>
    <x v="0"/>
    <x v="4"/>
    <n v="199"/>
    <n v="1"/>
    <n v="199"/>
    <x v="0"/>
    <x v="0"/>
    <x v="1"/>
    <x v="2"/>
  </r>
  <r>
    <x v="288"/>
    <x v="2"/>
    <x v="4"/>
    <n v="199"/>
    <n v="3"/>
    <n v="597"/>
    <x v="0"/>
    <x v="0"/>
    <x v="0"/>
    <x v="3"/>
  </r>
  <r>
    <x v="289"/>
    <x v="0"/>
    <x v="6"/>
    <n v="169"/>
    <n v="8"/>
    <n v="1352"/>
    <x v="0"/>
    <x v="0"/>
    <x v="0"/>
    <x v="2"/>
  </r>
  <r>
    <x v="289"/>
    <x v="6"/>
    <x v="6"/>
    <n v="169"/>
    <n v="2"/>
    <n v="338"/>
    <x v="0"/>
    <x v="0"/>
    <x v="0"/>
    <x v="1"/>
  </r>
  <r>
    <x v="290"/>
    <x v="6"/>
    <x v="1"/>
    <n v="12"/>
    <n v="8"/>
    <n v="96"/>
    <x v="0"/>
    <x v="0"/>
    <x v="0"/>
    <x v="0"/>
  </r>
  <r>
    <x v="291"/>
    <x v="5"/>
    <x v="5"/>
    <n v="30"/>
    <n v="2"/>
    <n v="60"/>
    <x v="0"/>
    <x v="0"/>
    <x v="0"/>
    <x v="0"/>
  </r>
  <r>
    <x v="291"/>
    <x v="4"/>
    <x v="5"/>
    <n v="30"/>
    <n v="2"/>
    <n v="60"/>
    <x v="0"/>
    <x v="0"/>
    <x v="1"/>
    <x v="0"/>
  </r>
  <r>
    <x v="291"/>
    <x v="5"/>
    <x v="6"/>
    <n v="169"/>
    <n v="8"/>
    <n v="1352"/>
    <x v="0"/>
    <x v="1"/>
    <x v="0"/>
    <x v="0"/>
  </r>
  <r>
    <x v="292"/>
    <x v="6"/>
    <x v="5"/>
    <n v="30"/>
    <n v="1"/>
    <n v="30"/>
    <x v="0"/>
    <x v="0"/>
    <x v="0"/>
    <x v="1"/>
  </r>
  <r>
    <x v="293"/>
    <x v="3"/>
    <x v="0"/>
    <n v="99"/>
    <n v="8"/>
    <n v="792"/>
    <x v="1"/>
    <x v="1"/>
    <x v="0"/>
    <x v="0"/>
  </r>
  <r>
    <x v="293"/>
    <x v="1"/>
    <x v="0"/>
    <n v="99"/>
    <n v="5"/>
    <n v="495"/>
    <x v="1"/>
    <x v="0"/>
    <x v="1"/>
    <x v="3"/>
  </r>
  <r>
    <x v="294"/>
    <x v="2"/>
    <x v="3"/>
    <n v="455"/>
    <n v="5"/>
    <n v="2275"/>
    <x v="0"/>
    <x v="0"/>
    <x v="0"/>
    <x v="2"/>
  </r>
  <r>
    <x v="294"/>
    <x v="0"/>
    <x v="4"/>
    <n v="199"/>
    <n v="4"/>
    <n v="796"/>
    <x v="0"/>
    <x v="1"/>
    <x v="0"/>
    <x v="0"/>
  </r>
  <r>
    <x v="294"/>
    <x v="2"/>
    <x v="6"/>
    <n v="169"/>
    <n v="10"/>
    <n v="1690"/>
    <x v="0"/>
    <x v="0"/>
    <x v="0"/>
    <x v="2"/>
  </r>
  <r>
    <x v="295"/>
    <x v="5"/>
    <x v="6"/>
    <n v="169"/>
    <n v="8"/>
    <n v="1352"/>
    <x v="1"/>
    <x v="0"/>
    <x v="1"/>
    <x v="0"/>
  </r>
  <r>
    <x v="295"/>
    <x v="0"/>
    <x v="6"/>
    <n v="169"/>
    <n v="8"/>
    <n v="1352"/>
    <x v="1"/>
    <x v="0"/>
    <x v="0"/>
    <x v="1"/>
  </r>
  <r>
    <x v="296"/>
    <x v="1"/>
    <x v="3"/>
    <n v="455"/>
    <n v="4"/>
    <n v="1820"/>
    <x v="1"/>
    <x v="0"/>
    <x v="0"/>
    <x v="1"/>
  </r>
  <r>
    <x v="297"/>
    <x v="2"/>
    <x v="2"/>
    <n v="121"/>
    <n v="3"/>
    <n v="363"/>
    <x v="0"/>
    <x v="0"/>
    <x v="1"/>
    <x v="4"/>
  </r>
  <r>
    <x v="297"/>
    <x v="6"/>
    <x v="2"/>
    <n v="121"/>
    <n v="1"/>
    <n v="121"/>
    <x v="0"/>
    <x v="1"/>
    <x v="0"/>
    <x v="2"/>
  </r>
  <r>
    <x v="297"/>
    <x v="6"/>
    <x v="3"/>
    <n v="455"/>
    <n v="3"/>
    <n v="1365"/>
    <x v="0"/>
    <x v="0"/>
    <x v="0"/>
    <x v="0"/>
  </r>
  <r>
    <x v="297"/>
    <x v="2"/>
    <x v="1"/>
    <n v="12"/>
    <n v="2"/>
    <n v="24"/>
    <x v="0"/>
    <x v="0"/>
    <x v="0"/>
    <x v="2"/>
  </r>
  <r>
    <x v="298"/>
    <x v="4"/>
    <x v="5"/>
    <n v="30"/>
    <n v="6"/>
    <n v="180"/>
    <x v="0"/>
    <x v="0"/>
    <x v="0"/>
    <x v="0"/>
  </r>
  <r>
    <x v="299"/>
    <x v="5"/>
    <x v="5"/>
    <n v="30"/>
    <n v="6"/>
    <n v="180"/>
    <x v="0"/>
    <x v="0"/>
    <x v="0"/>
    <x v="1"/>
  </r>
  <r>
    <x v="299"/>
    <x v="5"/>
    <x v="1"/>
    <n v="12"/>
    <n v="1"/>
    <n v="12"/>
    <x v="0"/>
    <x v="0"/>
    <x v="0"/>
    <x v="1"/>
  </r>
  <r>
    <x v="299"/>
    <x v="0"/>
    <x v="6"/>
    <n v="169"/>
    <n v="8"/>
    <n v="1352"/>
    <x v="0"/>
    <x v="0"/>
    <x v="0"/>
    <x v="2"/>
  </r>
  <r>
    <x v="300"/>
    <x v="3"/>
    <x v="3"/>
    <n v="455"/>
    <n v="10"/>
    <n v="4550"/>
    <x v="1"/>
    <x v="0"/>
    <x v="0"/>
    <x v="1"/>
  </r>
  <r>
    <x v="300"/>
    <x v="6"/>
    <x v="3"/>
    <n v="455"/>
    <n v="1"/>
    <n v="455"/>
    <x v="1"/>
    <x v="0"/>
    <x v="0"/>
    <x v="1"/>
  </r>
  <r>
    <x v="301"/>
    <x v="5"/>
    <x v="3"/>
    <n v="455"/>
    <n v="7"/>
    <n v="3185"/>
    <x v="0"/>
    <x v="0"/>
    <x v="0"/>
    <x v="1"/>
  </r>
  <r>
    <x v="302"/>
    <x v="6"/>
    <x v="4"/>
    <n v="199"/>
    <n v="2"/>
    <n v="398"/>
    <x v="1"/>
    <x v="0"/>
    <x v="0"/>
    <x v="1"/>
  </r>
  <r>
    <x v="302"/>
    <x v="2"/>
    <x v="5"/>
    <n v="30"/>
    <n v="1"/>
    <n v="30"/>
    <x v="0"/>
    <x v="0"/>
    <x v="0"/>
    <x v="1"/>
  </r>
  <r>
    <x v="302"/>
    <x v="4"/>
    <x v="1"/>
    <n v="12"/>
    <n v="1"/>
    <n v="12"/>
    <x v="0"/>
    <x v="0"/>
    <x v="0"/>
    <x v="1"/>
  </r>
  <r>
    <x v="303"/>
    <x v="3"/>
    <x v="3"/>
    <n v="455"/>
    <n v="9"/>
    <n v="4095"/>
    <x v="0"/>
    <x v="0"/>
    <x v="0"/>
    <x v="1"/>
  </r>
  <r>
    <x v="304"/>
    <x v="3"/>
    <x v="3"/>
    <n v="455"/>
    <n v="5"/>
    <n v="2275"/>
    <x v="1"/>
    <x v="0"/>
    <x v="0"/>
    <x v="1"/>
  </r>
  <r>
    <x v="304"/>
    <x v="5"/>
    <x v="6"/>
    <n v="169"/>
    <n v="9"/>
    <n v="1521"/>
    <x v="0"/>
    <x v="0"/>
    <x v="0"/>
    <x v="1"/>
  </r>
  <r>
    <x v="305"/>
    <x v="0"/>
    <x v="6"/>
    <n v="169"/>
    <n v="7"/>
    <n v="1183"/>
    <x v="0"/>
    <x v="0"/>
    <x v="1"/>
    <x v="1"/>
  </r>
  <r>
    <x v="306"/>
    <x v="0"/>
    <x v="6"/>
    <n v="169"/>
    <n v="7"/>
    <n v="1183"/>
    <x v="0"/>
    <x v="0"/>
    <x v="1"/>
    <x v="1"/>
  </r>
  <r>
    <x v="307"/>
    <x v="3"/>
    <x v="0"/>
    <n v="99"/>
    <n v="7"/>
    <n v="693"/>
    <x v="1"/>
    <x v="0"/>
    <x v="0"/>
    <x v="0"/>
  </r>
  <r>
    <x v="307"/>
    <x v="2"/>
    <x v="3"/>
    <n v="455"/>
    <n v="9"/>
    <n v="4095"/>
    <x v="0"/>
    <x v="0"/>
    <x v="0"/>
    <x v="2"/>
  </r>
  <r>
    <x v="307"/>
    <x v="3"/>
    <x v="3"/>
    <n v="455"/>
    <n v="2"/>
    <n v="910"/>
    <x v="0"/>
    <x v="0"/>
    <x v="0"/>
    <x v="0"/>
  </r>
  <r>
    <x v="307"/>
    <x v="2"/>
    <x v="5"/>
    <n v="30"/>
    <n v="8"/>
    <n v="240"/>
    <x v="0"/>
    <x v="1"/>
    <x v="0"/>
    <x v="2"/>
  </r>
  <r>
    <x v="308"/>
    <x v="4"/>
    <x v="1"/>
    <n v="12"/>
    <n v="8"/>
    <n v="96"/>
    <x v="0"/>
    <x v="0"/>
    <x v="0"/>
    <x v="1"/>
  </r>
  <r>
    <x v="309"/>
    <x v="2"/>
    <x v="2"/>
    <n v="121"/>
    <n v="7"/>
    <n v="847"/>
    <x v="0"/>
    <x v="0"/>
    <x v="1"/>
    <x v="0"/>
  </r>
  <r>
    <x v="309"/>
    <x v="5"/>
    <x v="1"/>
    <n v="12"/>
    <n v="5"/>
    <n v="60"/>
    <x v="0"/>
    <x v="1"/>
    <x v="1"/>
    <x v="0"/>
  </r>
  <r>
    <x v="310"/>
    <x v="2"/>
    <x v="1"/>
    <n v="12"/>
    <n v="5"/>
    <n v="60"/>
    <x v="1"/>
    <x v="0"/>
    <x v="0"/>
    <x v="0"/>
  </r>
  <r>
    <x v="311"/>
    <x v="4"/>
    <x v="3"/>
    <n v="455"/>
    <n v="2"/>
    <n v="910"/>
    <x v="0"/>
    <x v="1"/>
    <x v="0"/>
    <x v="0"/>
  </r>
  <r>
    <x v="311"/>
    <x v="2"/>
    <x v="4"/>
    <n v="199"/>
    <n v="4"/>
    <n v="796"/>
    <x v="0"/>
    <x v="0"/>
    <x v="0"/>
    <x v="2"/>
  </r>
  <r>
    <x v="311"/>
    <x v="0"/>
    <x v="4"/>
    <n v="199"/>
    <n v="1"/>
    <n v="199"/>
    <x v="0"/>
    <x v="1"/>
    <x v="0"/>
    <x v="1"/>
  </r>
  <r>
    <x v="312"/>
    <x v="0"/>
    <x v="3"/>
    <n v="455"/>
    <n v="2"/>
    <n v="910"/>
    <x v="0"/>
    <x v="0"/>
    <x v="1"/>
    <x v="3"/>
  </r>
  <r>
    <x v="312"/>
    <x v="1"/>
    <x v="4"/>
    <n v="199"/>
    <n v="8"/>
    <n v="1592"/>
    <x v="0"/>
    <x v="0"/>
    <x v="0"/>
    <x v="1"/>
  </r>
  <r>
    <x v="312"/>
    <x v="3"/>
    <x v="4"/>
    <n v="199"/>
    <n v="8"/>
    <n v="1592"/>
    <x v="1"/>
    <x v="0"/>
    <x v="0"/>
    <x v="4"/>
  </r>
  <r>
    <x v="313"/>
    <x v="6"/>
    <x v="0"/>
    <n v="99"/>
    <n v="5"/>
    <n v="495"/>
    <x v="0"/>
    <x v="0"/>
    <x v="0"/>
    <x v="0"/>
  </r>
  <r>
    <x v="313"/>
    <x v="2"/>
    <x v="0"/>
    <n v="99"/>
    <n v="3"/>
    <n v="297"/>
    <x v="0"/>
    <x v="0"/>
    <x v="0"/>
    <x v="0"/>
  </r>
  <r>
    <x v="313"/>
    <x v="0"/>
    <x v="3"/>
    <n v="455"/>
    <n v="7"/>
    <n v="3185"/>
    <x v="1"/>
    <x v="0"/>
    <x v="1"/>
    <x v="1"/>
  </r>
  <r>
    <x v="313"/>
    <x v="4"/>
    <x v="1"/>
    <n v="12"/>
    <n v="1"/>
    <n v="12"/>
    <x v="0"/>
    <x v="0"/>
    <x v="0"/>
    <x v="0"/>
  </r>
  <r>
    <x v="313"/>
    <x v="0"/>
    <x v="1"/>
    <n v="12"/>
    <n v="7"/>
    <n v="84"/>
    <x v="0"/>
    <x v="0"/>
    <x v="0"/>
    <x v="0"/>
  </r>
  <r>
    <x v="314"/>
    <x v="3"/>
    <x v="0"/>
    <n v="99"/>
    <n v="5"/>
    <n v="495"/>
    <x v="0"/>
    <x v="0"/>
    <x v="0"/>
    <x v="0"/>
  </r>
  <r>
    <x v="315"/>
    <x v="0"/>
    <x v="3"/>
    <n v="455"/>
    <n v="2"/>
    <n v="910"/>
    <x v="0"/>
    <x v="0"/>
    <x v="0"/>
    <x v="4"/>
  </r>
  <r>
    <x v="316"/>
    <x v="5"/>
    <x v="2"/>
    <n v="121"/>
    <n v="9"/>
    <n v="1089"/>
    <x v="0"/>
    <x v="0"/>
    <x v="0"/>
    <x v="2"/>
  </r>
  <r>
    <x v="316"/>
    <x v="4"/>
    <x v="3"/>
    <n v="455"/>
    <n v="1"/>
    <n v="455"/>
    <x v="0"/>
    <x v="0"/>
    <x v="0"/>
    <x v="2"/>
  </r>
  <r>
    <x v="317"/>
    <x v="6"/>
    <x v="3"/>
    <n v="455"/>
    <n v="5"/>
    <n v="2275"/>
    <x v="0"/>
    <x v="0"/>
    <x v="0"/>
    <x v="1"/>
  </r>
  <r>
    <x v="318"/>
    <x v="1"/>
    <x v="5"/>
    <n v="30"/>
    <n v="2"/>
    <n v="60"/>
    <x v="0"/>
    <x v="0"/>
    <x v="0"/>
    <x v="4"/>
  </r>
  <r>
    <x v="319"/>
    <x v="5"/>
    <x v="5"/>
    <n v="30"/>
    <n v="8"/>
    <n v="240"/>
    <x v="1"/>
    <x v="1"/>
    <x v="1"/>
    <x v="1"/>
  </r>
  <r>
    <x v="320"/>
    <x v="2"/>
    <x v="4"/>
    <n v="199"/>
    <n v="6"/>
    <n v="1194"/>
    <x v="1"/>
    <x v="0"/>
    <x v="0"/>
    <x v="1"/>
  </r>
  <r>
    <x v="321"/>
    <x v="4"/>
    <x v="1"/>
    <n v="12"/>
    <n v="9"/>
    <n v="108"/>
    <x v="0"/>
    <x v="0"/>
    <x v="0"/>
    <x v="1"/>
  </r>
  <r>
    <x v="322"/>
    <x v="1"/>
    <x v="0"/>
    <n v="99"/>
    <n v="9"/>
    <n v="891"/>
    <x v="1"/>
    <x v="0"/>
    <x v="1"/>
    <x v="0"/>
  </r>
  <r>
    <x v="322"/>
    <x v="4"/>
    <x v="3"/>
    <n v="455"/>
    <n v="3"/>
    <n v="1365"/>
    <x v="0"/>
    <x v="0"/>
    <x v="0"/>
    <x v="1"/>
  </r>
  <r>
    <x v="322"/>
    <x v="0"/>
    <x v="4"/>
    <n v="199"/>
    <n v="10"/>
    <n v="1990"/>
    <x v="0"/>
    <x v="0"/>
    <x v="1"/>
    <x v="1"/>
  </r>
  <r>
    <x v="323"/>
    <x v="4"/>
    <x v="0"/>
    <n v="99"/>
    <n v="5"/>
    <n v="495"/>
    <x v="0"/>
    <x v="0"/>
    <x v="0"/>
    <x v="0"/>
  </r>
  <r>
    <x v="323"/>
    <x v="2"/>
    <x v="5"/>
    <n v="30"/>
    <n v="1"/>
    <n v="30"/>
    <x v="1"/>
    <x v="0"/>
    <x v="0"/>
    <x v="1"/>
  </r>
  <r>
    <x v="324"/>
    <x v="5"/>
    <x v="5"/>
    <n v="30"/>
    <n v="8"/>
    <n v="240"/>
    <x v="0"/>
    <x v="0"/>
    <x v="0"/>
    <x v="1"/>
  </r>
  <r>
    <x v="325"/>
    <x v="4"/>
    <x v="1"/>
    <n v="12"/>
    <n v="2"/>
    <n v="24"/>
    <x v="1"/>
    <x v="0"/>
    <x v="1"/>
    <x v="1"/>
  </r>
  <r>
    <x v="326"/>
    <x v="0"/>
    <x v="0"/>
    <n v="99"/>
    <n v="4"/>
    <n v="396"/>
    <x v="0"/>
    <x v="0"/>
    <x v="1"/>
    <x v="0"/>
  </r>
  <r>
    <x v="327"/>
    <x v="3"/>
    <x v="3"/>
    <n v="455"/>
    <n v="3"/>
    <n v="1365"/>
    <x v="0"/>
    <x v="0"/>
    <x v="1"/>
    <x v="1"/>
  </r>
  <r>
    <x v="328"/>
    <x v="5"/>
    <x v="0"/>
    <n v="99"/>
    <n v="6"/>
    <n v="594"/>
    <x v="0"/>
    <x v="1"/>
    <x v="0"/>
    <x v="0"/>
  </r>
  <r>
    <x v="329"/>
    <x v="1"/>
    <x v="3"/>
    <n v="455"/>
    <n v="4"/>
    <n v="1820"/>
    <x v="0"/>
    <x v="0"/>
    <x v="0"/>
    <x v="0"/>
  </r>
  <r>
    <x v="329"/>
    <x v="2"/>
    <x v="3"/>
    <n v="455"/>
    <n v="1"/>
    <n v="455"/>
    <x v="0"/>
    <x v="0"/>
    <x v="0"/>
    <x v="2"/>
  </r>
  <r>
    <x v="329"/>
    <x v="0"/>
    <x v="6"/>
    <n v="169"/>
    <n v="4"/>
    <n v="676"/>
    <x v="0"/>
    <x v="1"/>
    <x v="0"/>
    <x v="0"/>
  </r>
  <r>
    <x v="330"/>
    <x v="6"/>
    <x v="2"/>
    <n v="121"/>
    <n v="9"/>
    <n v="1089"/>
    <x v="0"/>
    <x v="0"/>
    <x v="0"/>
    <x v="0"/>
  </r>
  <r>
    <x v="330"/>
    <x v="3"/>
    <x v="3"/>
    <n v="455"/>
    <n v="8"/>
    <n v="3640"/>
    <x v="0"/>
    <x v="0"/>
    <x v="1"/>
    <x v="2"/>
  </r>
  <r>
    <x v="330"/>
    <x v="3"/>
    <x v="1"/>
    <n v="12"/>
    <n v="3"/>
    <n v="36"/>
    <x v="0"/>
    <x v="0"/>
    <x v="0"/>
    <x v="0"/>
  </r>
  <r>
    <x v="330"/>
    <x v="2"/>
    <x v="6"/>
    <n v="169"/>
    <n v="7"/>
    <n v="1183"/>
    <x v="0"/>
    <x v="1"/>
    <x v="0"/>
    <x v="0"/>
  </r>
  <r>
    <x v="331"/>
    <x v="1"/>
    <x v="0"/>
    <n v="99"/>
    <n v="5"/>
    <n v="495"/>
    <x v="0"/>
    <x v="0"/>
    <x v="0"/>
    <x v="0"/>
  </r>
  <r>
    <x v="331"/>
    <x v="6"/>
    <x v="3"/>
    <n v="455"/>
    <n v="7"/>
    <n v="3185"/>
    <x v="0"/>
    <x v="0"/>
    <x v="1"/>
    <x v="4"/>
  </r>
  <r>
    <x v="331"/>
    <x v="1"/>
    <x v="5"/>
    <n v="30"/>
    <n v="3"/>
    <n v="90"/>
    <x v="0"/>
    <x v="0"/>
    <x v="0"/>
    <x v="3"/>
  </r>
  <r>
    <x v="331"/>
    <x v="2"/>
    <x v="6"/>
    <n v="169"/>
    <n v="6"/>
    <n v="1014"/>
    <x v="0"/>
    <x v="0"/>
    <x v="0"/>
    <x v="0"/>
  </r>
  <r>
    <x v="332"/>
    <x v="4"/>
    <x v="3"/>
    <n v="455"/>
    <n v="3"/>
    <n v="1365"/>
    <x v="0"/>
    <x v="0"/>
    <x v="0"/>
    <x v="1"/>
  </r>
  <r>
    <x v="333"/>
    <x v="1"/>
    <x v="1"/>
    <n v="12"/>
    <n v="9"/>
    <n v="108"/>
    <x v="1"/>
    <x v="0"/>
    <x v="0"/>
    <x v="0"/>
  </r>
  <r>
    <x v="334"/>
    <x v="1"/>
    <x v="0"/>
    <n v="99"/>
    <n v="7"/>
    <n v="693"/>
    <x v="0"/>
    <x v="1"/>
    <x v="1"/>
    <x v="0"/>
  </r>
  <r>
    <x v="334"/>
    <x v="4"/>
    <x v="1"/>
    <n v="12"/>
    <n v="5"/>
    <n v="60"/>
    <x v="0"/>
    <x v="1"/>
    <x v="0"/>
    <x v="0"/>
  </r>
  <r>
    <x v="335"/>
    <x v="4"/>
    <x v="1"/>
    <n v="12"/>
    <n v="9"/>
    <n v="108"/>
    <x v="1"/>
    <x v="0"/>
    <x v="1"/>
    <x v="0"/>
  </r>
  <r>
    <x v="336"/>
    <x v="3"/>
    <x v="0"/>
    <n v="99"/>
    <n v="7"/>
    <n v="693"/>
    <x v="1"/>
    <x v="0"/>
    <x v="0"/>
    <x v="0"/>
  </r>
  <r>
    <x v="337"/>
    <x v="0"/>
    <x v="3"/>
    <n v="455"/>
    <n v="8"/>
    <n v="3640"/>
    <x v="1"/>
    <x v="1"/>
    <x v="1"/>
    <x v="0"/>
  </r>
  <r>
    <x v="338"/>
    <x v="0"/>
    <x v="0"/>
    <n v="99"/>
    <n v="9"/>
    <n v="891"/>
    <x v="0"/>
    <x v="0"/>
    <x v="1"/>
    <x v="2"/>
  </r>
  <r>
    <x v="338"/>
    <x v="2"/>
    <x v="1"/>
    <n v="12"/>
    <n v="10"/>
    <n v="120"/>
    <x v="1"/>
    <x v="0"/>
    <x v="0"/>
    <x v="3"/>
  </r>
  <r>
    <x v="338"/>
    <x v="5"/>
    <x v="6"/>
    <n v="169"/>
    <n v="7"/>
    <n v="1183"/>
    <x v="0"/>
    <x v="1"/>
    <x v="1"/>
    <x v="1"/>
  </r>
  <r>
    <x v="339"/>
    <x v="4"/>
    <x v="5"/>
    <n v="30"/>
    <n v="6"/>
    <n v="180"/>
    <x v="0"/>
    <x v="0"/>
    <x v="0"/>
    <x v="1"/>
  </r>
  <r>
    <x v="340"/>
    <x v="4"/>
    <x v="6"/>
    <n v="169"/>
    <n v="7"/>
    <n v="1183"/>
    <x v="0"/>
    <x v="0"/>
    <x v="1"/>
    <x v="3"/>
  </r>
  <r>
    <x v="341"/>
    <x v="5"/>
    <x v="0"/>
    <n v="99"/>
    <n v="1"/>
    <n v="99"/>
    <x v="0"/>
    <x v="1"/>
    <x v="0"/>
    <x v="0"/>
  </r>
  <r>
    <x v="342"/>
    <x v="1"/>
    <x v="1"/>
    <n v="12"/>
    <n v="6"/>
    <n v="72"/>
    <x v="0"/>
    <x v="0"/>
    <x v="0"/>
    <x v="0"/>
  </r>
  <r>
    <x v="342"/>
    <x v="5"/>
    <x v="1"/>
    <n v="12"/>
    <n v="9"/>
    <n v="108"/>
    <x v="0"/>
    <x v="0"/>
    <x v="0"/>
    <x v="2"/>
  </r>
  <r>
    <x v="343"/>
    <x v="5"/>
    <x v="0"/>
    <n v="99"/>
    <n v="1"/>
    <n v="99"/>
    <x v="0"/>
    <x v="1"/>
    <x v="0"/>
    <x v="2"/>
  </r>
  <r>
    <x v="344"/>
    <x v="4"/>
    <x v="3"/>
    <n v="455"/>
    <n v="10"/>
    <n v="4550"/>
    <x v="0"/>
    <x v="0"/>
    <x v="1"/>
    <x v="2"/>
  </r>
  <r>
    <x v="344"/>
    <x v="1"/>
    <x v="6"/>
    <n v="169"/>
    <n v="9"/>
    <n v="1521"/>
    <x v="1"/>
    <x v="0"/>
    <x v="1"/>
    <x v="0"/>
  </r>
  <r>
    <x v="345"/>
    <x v="0"/>
    <x v="3"/>
    <n v="455"/>
    <n v="8"/>
    <n v="3640"/>
    <x v="0"/>
    <x v="0"/>
    <x v="1"/>
    <x v="2"/>
  </r>
  <r>
    <x v="345"/>
    <x v="4"/>
    <x v="5"/>
    <n v="30"/>
    <n v="8"/>
    <n v="240"/>
    <x v="0"/>
    <x v="0"/>
    <x v="0"/>
    <x v="2"/>
  </r>
  <r>
    <x v="346"/>
    <x v="1"/>
    <x v="0"/>
    <n v="99"/>
    <n v="8"/>
    <n v="792"/>
    <x v="1"/>
    <x v="0"/>
    <x v="1"/>
    <x v="2"/>
  </r>
  <r>
    <x v="346"/>
    <x v="5"/>
    <x v="2"/>
    <n v="121"/>
    <n v="6"/>
    <n v="726"/>
    <x v="0"/>
    <x v="1"/>
    <x v="0"/>
    <x v="2"/>
  </r>
  <r>
    <x v="346"/>
    <x v="6"/>
    <x v="1"/>
    <n v="12"/>
    <n v="3"/>
    <n v="36"/>
    <x v="0"/>
    <x v="0"/>
    <x v="0"/>
    <x v="2"/>
  </r>
  <r>
    <x v="347"/>
    <x v="2"/>
    <x v="3"/>
    <n v="455"/>
    <n v="6"/>
    <n v="2730"/>
    <x v="0"/>
    <x v="1"/>
    <x v="0"/>
    <x v="2"/>
  </r>
  <r>
    <x v="347"/>
    <x v="4"/>
    <x v="3"/>
    <n v="455"/>
    <n v="3"/>
    <n v="1365"/>
    <x v="0"/>
    <x v="0"/>
    <x v="0"/>
    <x v="2"/>
  </r>
  <r>
    <x v="348"/>
    <x v="4"/>
    <x v="0"/>
    <n v="99"/>
    <n v="3"/>
    <n v="297"/>
    <x v="0"/>
    <x v="0"/>
    <x v="0"/>
    <x v="2"/>
  </r>
  <r>
    <x v="349"/>
    <x v="2"/>
    <x v="4"/>
    <n v="199"/>
    <n v="6"/>
    <n v="1194"/>
    <x v="1"/>
    <x v="0"/>
    <x v="0"/>
    <x v="2"/>
  </r>
  <r>
    <x v="350"/>
    <x v="4"/>
    <x v="4"/>
    <n v="199"/>
    <n v="2"/>
    <n v="398"/>
    <x v="1"/>
    <x v="0"/>
    <x v="0"/>
    <x v="2"/>
  </r>
  <r>
    <x v="351"/>
    <x v="5"/>
    <x v="0"/>
    <n v="99"/>
    <n v="9"/>
    <n v="891"/>
    <x v="1"/>
    <x v="0"/>
    <x v="0"/>
    <x v="2"/>
  </r>
  <r>
    <x v="351"/>
    <x v="6"/>
    <x v="0"/>
    <n v="99"/>
    <n v="9"/>
    <n v="891"/>
    <x v="0"/>
    <x v="0"/>
    <x v="1"/>
    <x v="1"/>
  </r>
  <r>
    <x v="351"/>
    <x v="2"/>
    <x v="2"/>
    <n v="121"/>
    <n v="7"/>
    <n v="847"/>
    <x v="0"/>
    <x v="0"/>
    <x v="1"/>
    <x v="0"/>
  </r>
  <r>
    <x v="351"/>
    <x v="5"/>
    <x v="3"/>
    <n v="455"/>
    <n v="6"/>
    <n v="2730"/>
    <x v="0"/>
    <x v="0"/>
    <x v="0"/>
    <x v="2"/>
  </r>
  <r>
    <x v="352"/>
    <x v="3"/>
    <x v="0"/>
    <n v="99"/>
    <n v="3"/>
    <n v="297"/>
    <x v="0"/>
    <x v="0"/>
    <x v="0"/>
    <x v="1"/>
  </r>
  <r>
    <x v="352"/>
    <x v="1"/>
    <x v="5"/>
    <n v="30"/>
    <n v="3"/>
    <n v="90"/>
    <x v="0"/>
    <x v="0"/>
    <x v="0"/>
    <x v="1"/>
  </r>
  <r>
    <x v="353"/>
    <x v="3"/>
    <x v="0"/>
    <n v="99"/>
    <n v="9"/>
    <n v="891"/>
    <x v="0"/>
    <x v="0"/>
    <x v="0"/>
    <x v="3"/>
  </r>
  <r>
    <x v="353"/>
    <x v="4"/>
    <x v="0"/>
    <n v="99"/>
    <n v="3"/>
    <n v="297"/>
    <x v="0"/>
    <x v="0"/>
    <x v="0"/>
    <x v="2"/>
  </r>
  <r>
    <x v="354"/>
    <x v="3"/>
    <x v="0"/>
    <n v="99"/>
    <n v="2"/>
    <n v="198"/>
    <x v="1"/>
    <x v="0"/>
    <x v="0"/>
    <x v="2"/>
  </r>
  <r>
    <x v="354"/>
    <x v="4"/>
    <x v="3"/>
    <n v="455"/>
    <n v="7"/>
    <n v="3185"/>
    <x v="1"/>
    <x v="0"/>
    <x v="0"/>
    <x v="0"/>
  </r>
  <r>
    <x v="354"/>
    <x v="4"/>
    <x v="3"/>
    <n v="455"/>
    <n v="9"/>
    <n v="4095"/>
    <x v="0"/>
    <x v="1"/>
    <x v="0"/>
    <x v="1"/>
  </r>
  <r>
    <x v="354"/>
    <x v="3"/>
    <x v="6"/>
    <n v="169"/>
    <n v="2"/>
    <n v="338"/>
    <x v="0"/>
    <x v="0"/>
    <x v="0"/>
    <x v="0"/>
  </r>
  <r>
    <x v="355"/>
    <x v="0"/>
    <x v="3"/>
    <n v="455"/>
    <n v="10"/>
    <n v="4550"/>
    <x v="0"/>
    <x v="0"/>
    <x v="1"/>
    <x v="0"/>
  </r>
  <r>
    <x v="355"/>
    <x v="6"/>
    <x v="5"/>
    <n v="30"/>
    <n v="1"/>
    <n v="30"/>
    <x v="0"/>
    <x v="0"/>
    <x v="0"/>
    <x v="1"/>
  </r>
  <r>
    <x v="356"/>
    <x v="3"/>
    <x v="4"/>
    <n v="199"/>
    <n v="5"/>
    <n v="995"/>
    <x v="1"/>
    <x v="1"/>
    <x v="0"/>
    <x v="3"/>
  </r>
  <r>
    <x v="357"/>
    <x v="0"/>
    <x v="6"/>
    <n v="169"/>
    <n v="7"/>
    <n v="1183"/>
    <x v="0"/>
    <x v="0"/>
    <x v="1"/>
    <x v="0"/>
  </r>
  <r>
    <x v="358"/>
    <x v="2"/>
    <x v="3"/>
    <n v="455"/>
    <n v="8"/>
    <n v="3640"/>
    <x v="0"/>
    <x v="0"/>
    <x v="0"/>
    <x v="4"/>
  </r>
  <r>
    <x v="359"/>
    <x v="1"/>
    <x v="3"/>
    <n v="455"/>
    <n v="2"/>
    <n v="910"/>
    <x v="1"/>
    <x v="0"/>
    <x v="1"/>
    <x v="0"/>
  </r>
  <r>
    <x v="360"/>
    <x v="6"/>
    <x v="1"/>
    <n v="12"/>
    <n v="8"/>
    <n v="96"/>
    <x v="0"/>
    <x v="0"/>
    <x v="0"/>
    <x v="2"/>
  </r>
  <r>
    <x v="361"/>
    <x v="5"/>
    <x v="0"/>
    <n v="99"/>
    <n v="4"/>
    <n v="396"/>
    <x v="0"/>
    <x v="0"/>
    <x v="1"/>
    <x v="1"/>
  </r>
  <r>
    <x v="361"/>
    <x v="0"/>
    <x v="0"/>
    <n v="99"/>
    <n v="3"/>
    <n v="297"/>
    <x v="1"/>
    <x v="0"/>
    <x v="0"/>
    <x v="1"/>
  </r>
  <r>
    <x v="361"/>
    <x v="0"/>
    <x v="5"/>
    <n v="30"/>
    <n v="3"/>
    <n v="90"/>
    <x v="0"/>
    <x v="0"/>
    <x v="0"/>
    <x v="4"/>
  </r>
  <r>
    <x v="361"/>
    <x v="0"/>
    <x v="6"/>
    <n v="169"/>
    <n v="4"/>
    <n v="676"/>
    <x v="0"/>
    <x v="0"/>
    <x v="0"/>
    <x v="0"/>
  </r>
  <r>
    <x v="362"/>
    <x v="4"/>
    <x v="0"/>
    <n v="99"/>
    <n v="4"/>
    <n v="396"/>
    <x v="0"/>
    <x v="1"/>
    <x v="0"/>
    <x v="2"/>
  </r>
  <r>
    <x v="363"/>
    <x v="6"/>
    <x v="3"/>
    <n v="455"/>
    <n v="7"/>
    <n v="3185"/>
    <x v="0"/>
    <x v="0"/>
    <x v="0"/>
    <x v="1"/>
  </r>
  <r>
    <x v="363"/>
    <x v="1"/>
    <x v="3"/>
    <n v="455"/>
    <n v="4"/>
    <n v="1820"/>
    <x v="0"/>
    <x v="0"/>
    <x v="0"/>
    <x v="0"/>
  </r>
  <r>
    <x v="363"/>
    <x v="4"/>
    <x v="5"/>
    <n v="30"/>
    <n v="9"/>
    <n v="270"/>
    <x v="0"/>
    <x v="0"/>
    <x v="0"/>
    <x v="0"/>
  </r>
  <r>
    <x v="364"/>
    <x v="5"/>
    <x v="1"/>
    <n v="12"/>
    <n v="3"/>
    <n v="36"/>
    <x v="0"/>
    <x v="0"/>
    <x v="1"/>
    <x v="2"/>
  </r>
  <r>
    <x v="365"/>
    <x v="2"/>
    <x v="3"/>
    <n v="455"/>
    <n v="2"/>
    <n v="910"/>
    <x v="0"/>
    <x v="0"/>
    <x v="0"/>
    <x v="2"/>
  </r>
  <r>
    <x v="366"/>
    <x v="2"/>
    <x v="0"/>
    <n v="99"/>
    <n v="8"/>
    <n v="792"/>
    <x v="1"/>
    <x v="1"/>
    <x v="0"/>
    <x v="2"/>
  </r>
  <r>
    <x v="366"/>
    <x v="0"/>
    <x v="1"/>
    <n v="12"/>
    <n v="8"/>
    <n v="96"/>
    <x v="0"/>
    <x v="0"/>
    <x v="1"/>
    <x v="3"/>
  </r>
  <r>
    <x v="366"/>
    <x v="2"/>
    <x v="1"/>
    <n v="12"/>
    <n v="4"/>
    <n v="48"/>
    <x v="0"/>
    <x v="0"/>
    <x v="0"/>
    <x v="2"/>
  </r>
  <r>
    <x v="367"/>
    <x v="0"/>
    <x v="1"/>
    <n v="12"/>
    <n v="8"/>
    <n v="96"/>
    <x v="0"/>
    <x v="0"/>
    <x v="0"/>
    <x v="3"/>
  </r>
  <r>
    <x v="368"/>
    <x v="3"/>
    <x v="0"/>
    <n v="99"/>
    <n v="2"/>
    <n v="198"/>
    <x v="0"/>
    <x v="0"/>
    <x v="0"/>
    <x v="3"/>
  </r>
  <r>
    <x v="368"/>
    <x v="0"/>
    <x v="2"/>
    <n v="121"/>
    <n v="10"/>
    <n v="1210"/>
    <x v="0"/>
    <x v="1"/>
    <x v="1"/>
    <x v="1"/>
  </r>
  <r>
    <x v="368"/>
    <x v="2"/>
    <x v="4"/>
    <n v="199"/>
    <n v="6"/>
    <n v="1194"/>
    <x v="0"/>
    <x v="0"/>
    <x v="1"/>
    <x v="0"/>
  </r>
  <r>
    <x v="369"/>
    <x v="2"/>
    <x v="1"/>
    <n v="12"/>
    <n v="9"/>
    <n v="108"/>
    <x v="1"/>
    <x v="0"/>
    <x v="0"/>
    <x v="1"/>
  </r>
  <r>
    <x v="370"/>
    <x v="0"/>
    <x v="2"/>
    <n v="121"/>
    <n v="3"/>
    <n v="363"/>
    <x v="1"/>
    <x v="0"/>
    <x v="0"/>
    <x v="1"/>
  </r>
  <r>
    <x v="370"/>
    <x v="0"/>
    <x v="3"/>
    <n v="455"/>
    <n v="5"/>
    <n v="2275"/>
    <x v="0"/>
    <x v="0"/>
    <x v="0"/>
    <x v="0"/>
  </r>
  <r>
    <x v="371"/>
    <x v="0"/>
    <x v="3"/>
    <n v="455"/>
    <n v="1"/>
    <n v="455"/>
    <x v="0"/>
    <x v="0"/>
    <x v="0"/>
    <x v="0"/>
  </r>
  <r>
    <x v="372"/>
    <x v="6"/>
    <x v="2"/>
    <n v="121"/>
    <n v="3"/>
    <n v="363"/>
    <x v="1"/>
    <x v="0"/>
    <x v="0"/>
    <x v="1"/>
  </r>
  <r>
    <x v="373"/>
    <x v="3"/>
    <x v="3"/>
    <n v="455"/>
    <n v="4"/>
    <n v="1820"/>
    <x v="0"/>
    <x v="0"/>
    <x v="0"/>
    <x v="1"/>
  </r>
  <r>
    <x v="373"/>
    <x v="3"/>
    <x v="1"/>
    <n v="12"/>
    <n v="2"/>
    <n v="24"/>
    <x v="0"/>
    <x v="0"/>
    <x v="0"/>
    <x v="0"/>
  </r>
  <r>
    <x v="374"/>
    <x v="0"/>
    <x v="1"/>
    <n v="12"/>
    <n v="8"/>
    <n v="96"/>
    <x v="0"/>
    <x v="0"/>
    <x v="1"/>
    <x v="1"/>
  </r>
  <r>
    <x v="375"/>
    <x v="3"/>
    <x v="3"/>
    <n v="455"/>
    <n v="2"/>
    <n v="910"/>
    <x v="0"/>
    <x v="1"/>
    <x v="1"/>
    <x v="2"/>
  </r>
  <r>
    <x v="375"/>
    <x v="1"/>
    <x v="4"/>
    <n v="199"/>
    <n v="3"/>
    <n v="597"/>
    <x v="0"/>
    <x v="0"/>
    <x v="1"/>
    <x v="0"/>
  </r>
  <r>
    <x v="376"/>
    <x v="3"/>
    <x v="2"/>
    <n v="121"/>
    <n v="5"/>
    <n v="605"/>
    <x v="0"/>
    <x v="0"/>
    <x v="1"/>
    <x v="3"/>
  </r>
  <r>
    <x v="377"/>
    <x v="6"/>
    <x v="4"/>
    <n v="199"/>
    <n v="7"/>
    <n v="1393"/>
    <x v="1"/>
    <x v="0"/>
    <x v="0"/>
    <x v="0"/>
  </r>
  <r>
    <x v="378"/>
    <x v="4"/>
    <x v="4"/>
    <n v="199"/>
    <n v="6"/>
    <n v="1194"/>
    <x v="0"/>
    <x v="1"/>
    <x v="0"/>
    <x v="1"/>
  </r>
  <r>
    <x v="379"/>
    <x v="3"/>
    <x v="0"/>
    <n v="99"/>
    <n v="9"/>
    <n v="891"/>
    <x v="0"/>
    <x v="1"/>
    <x v="1"/>
    <x v="4"/>
  </r>
  <r>
    <x v="379"/>
    <x v="1"/>
    <x v="1"/>
    <n v="12"/>
    <n v="4"/>
    <n v="48"/>
    <x v="0"/>
    <x v="0"/>
    <x v="0"/>
    <x v="1"/>
  </r>
  <r>
    <x v="380"/>
    <x v="2"/>
    <x v="3"/>
    <n v="455"/>
    <n v="5"/>
    <n v="2275"/>
    <x v="0"/>
    <x v="0"/>
    <x v="0"/>
    <x v="0"/>
  </r>
  <r>
    <x v="380"/>
    <x v="4"/>
    <x v="4"/>
    <n v="199"/>
    <n v="7"/>
    <n v="1393"/>
    <x v="0"/>
    <x v="0"/>
    <x v="1"/>
    <x v="0"/>
  </r>
  <r>
    <x v="381"/>
    <x v="5"/>
    <x v="0"/>
    <n v="99"/>
    <n v="3"/>
    <n v="297"/>
    <x v="0"/>
    <x v="0"/>
    <x v="1"/>
    <x v="3"/>
  </r>
  <r>
    <x v="382"/>
    <x v="5"/>
    <x v="2"/>
    <n v="121"/>
    <n v="3"/>
    <n v="363"/>
    <x v="1"/>
    <x v="0"/>
    <x v="1"/>
    <x v="0"/>
  </r>
  <r>
    <x v="382"/>
    <x v="4"/>
    <x v="2"/>
    <n v="121"/>
    <n v="1"/>
    <n v="121"/>
    <x v="1"/>
    <x v="0"/>
    <x v="0"/>
    <x v="4"/>
  </r>
  <r>
    <x v="382"/>
    <x v="5"/>
    <x v="4"/>
    <n v="199"/>
    <n v="3"/>
    <n v="597"/>
    <x v="0"/>
    <x v="0"/>
    <x v="1"/>
    <x v="2"/>
  </r>
  <r>
    <x v="383"/>
    <x v="6"/>
    <x v="3"/>
    <n v="455"/>
    <n v="3"/>
    <n v="1365"/>
    <x v="0"/>
    <x v="0"/>
    <x v="0"/>
    <x v="0"/>
  </r>
  <r>
    <x v="384"/>
    <x v="5"/>
    <x v="0"/>
    <n v="99"/>
    <n v="8"/>
    <n v="792"/>
    <x v="1"/>
    <x v="0"/>
    <x v="0"/>
    <x v="1"/>
  </r>
  <r>
    <x v="384"/>
    <x v="5"/>
    <x v="2"/>
    <n v="121"/>
    <n v="7"/>
    <n v="847"/>
    <x v="0"/>
    <x v="1"/>
    <x v="1"/>
    <x v="2"/>
  </r>
  <r>
    <x v="384"/>
    <x v="1"/>
    <x v="1"/>
    <n v="12"/>
    <n v="9"/>
    <n v="108"/>
    <x v="0"/>
    <x v="0"/>
    <x v="1"/>
    <x v="3"/>
  </r>
  <r>
    <x v="384"/>
    <x v="3"/>
    <x v="1"/>
    <n v="12"/>
    <n v="5"/>
    <n v="60"/>
    <x v="1"/>
    <x v="0"/>
    <x v="0"/>
    <x v="2"/>
  </r>
  <r>
    <x v="385"/>
    <x v="4"/>
    <x v="0"/>
    <n v="99"/>
    <n v="8"/>
    <n v="792"/>
    <x v="0"/>
    <x v="0"/>
    <x v="1"/>
    <x v="0"/>
  </r>
  <r>
    <x v="385"/>
    <x v="4"/>
    <x v="0"/>
    <n v="99"/>
    <n v="5"/>
    <n v="495"/>
    <x v="0"/>
    <x v="0"/>
    <x v="0"/>
    <x v="2"/>
  </r>
  <r>
    <x v="385"/>
    <x v="1"/>
    <x v="3"/>
    <n v="455"/>
    <n v="8"/>
    <n v="3640"/>
    <x v="0"/>
    <x v="0"/>
    <x v="0"/>
    <x v="0"/>
  </r>
  <r>
    <x v="385"/>
    <x v="5"/>
    <x v="3"/>
    <n v="455"/>
    <n v="2"/>
    <n v="910"/>
    <x v="0"/>
    <x v="1"/>
    <x v="1"/>
    <x v="1"/>
  </r>
  <r>
    <x v="385"/>
    <x v="2"/>
    <x v="5"/>
    <n v="30"/>
    <n v="3"/>
    <n v="90"/>
    <x v="0"/>
    <x v="1"/>
    <x v="0"/>
    <x v="0"/>
  </r>
  <r>
    <x v="385"/>
    <x v="1"/>
    <x v="1"/>
    <n v="12"/>
    <n v="7"/>
    <n v="84"/>
    <x v="0"/>
    <x v="0"/>
    <x v="0"/>
    <x v="4"/>
  </r>
  <r>
    <x v="385"/>
    <x v="3"/>
    <x v="6"/>
    <n v="169"/>
    <n v="9"/>
    <n v="1521"/>
    <x v="1"/>
    <x v="0"/>
    <x v="0"/>
    <x v="2"/>
  </r>
  <r>
    <x v="386"/>
    <x v="1"/>
    <x v="0"/>
    <n v="99"/>
    <n v="9"/>
    <n v="891"/>
    <x v="0"/>
    <x v="0"/>
    <x v="0"/>
    <x v="2"/>
  </r>
  <r>
    <x v="387"/>
    <x v="1"/>
    <x v="2"/>
    <n v="121"/>
    <n v="9"/>
    <n v="1089"/>
    <x v="0"/>
    <x v="0"/>
    <x v="0"/>
    <x v="1"/>
  </r>
  <r>
    <x v="388"/>
    <x v="4"/>
    <x v="6"/>
    <n v="169"/>
    <n v="4"/>
    <n v="676"/>
    <x v="0"/>
    <x v="0"/>
    <x v="0"/>
    <x v="3"/>
  </r>
  <r>
    <x v="389"/>
    <x v="2"/>
    <x v="2"/>
    <n v="121"/>
    <n v="9"/>
    <n v="1089"/>
    <x v="0"/>
    <x v="0"/>
    <x v="1"/>
    <x v="0"/>
  </r>
  <r>
    <x v="389"/>
    <x v="0"/>
    <x v="4"/>
    <n v="199"/>
    <n v="4"/>
    <n v="796"/>
    <x v="0"/>
    <x v="1"/>
    <x v="1"/>
    <x v="0"/>
  </r>
  <r>
    <x v="389"/>
    <x v="4"/>
    <x v="4"/>
    <n v="199"/>
    <n v="1"/>
    <n v="199"/>
    <x v="1"/>
    <x v="0"/>
    <x v="0"/>
    <x v="4"/>
  </r>
  <r>
    <x v="389"/>
    <x v="2"/>
    <x v="5"/>
    <n v="30"/>
    <n v="2"/>
    <n v="60"/>
    <x v="0"/>
    <x v="1"/>
    <x v="0"/>
    <x v="0"/>
  </r>
  <r>
    <x v="389"/>
    <x v="6"/>
    <x v="1"/>
    <n v="12"/>
    <n v="1"/>
    <n v="12"/>
    <x v="0"/>
    <x v="1"/>
    <x v="0"/>
    <x v="3"/>
  </r>
  <r>
    <x v="389"/>
    <x v="3"/>
    <x v="1"/>
    <n v="12"/>
    <n v="7"/>
    <n v="84"/>
    <x v="1"/>
    <x v="0"/>
    <x v="0"/>
    <x v="1"/>
  </r>
  <r>
    <x v="390"/>
    <x v="2"/>
    <x v="4"/>
    <n v="199"/>
    <n v="2"/>
    <n v="398"/>
    <x v="0"/>
    <x v="0"/>
    <x v="0"/>
    <x v="2"/>
  </r>
  <r>
    <x v="391"/>
    <x v="4"/>
    <x v="1"/>
    <n v="12"/>
    <n v="7"/>
    <n v="84"/>
    <x v="0"/>
    <x v="0"/>
    <x v="0"/>
    <x v="2"/>
  </r>
  <r>
    <x v="392"/>
    <x v="4"/>
    <x v="3"/>
    <n v="455"/>
    <n v="7"/>
    <n v="3185"/>
    <x v="0"/>
    <x v="0"/>
    <x v="0"/>
    <x v="0"/>
  </r>
  <r>
    <x v="393"/>
    <x v="6"/>
    <x v="1"/>
    <n v="12"/>
    <n v="7"/>
    <n v="84"/>
    <x v="0"/>
    <x v="0"/>
    <x v="1"/>
    <x v="4"/>
  </r>
  <r>
    <x v="394"/>
    <x v="5"/>
    <x v="0"/>
    <n v="99"/>
    <n v="4"/>
    <n v="396"/>
    <x v="0"/>
    <x v="0"/>
    <x v="0"/>
    <x v="0"/>
  </r>
  <r>
    <x v="395"/>
    <x v="6"/>
    <x v="0"/>
    <n v="99"/>
    <n v="3"/>
    <n v="297"/>
    <x v="1"/>
    <x v="1"/>
    <x v="0"/>
    <x v="4"/>
  </r>
  <r>
    <x v="395"/>
    <x v="4"/>
    <x v="6"/>
    <n v="169"/>
    <n v="4"/>
    <n v="676"/>
    <x v="1"/>
    <x v="0"/>
    <x v="0"/>
    <x v="2"/>
  </r>
  <r>
    <x v="396"/>
    <x v="0"/>
    <x v="3"/>
    <n v="455"/>
    <n v="4"/>
    <n v="1820"/>
    <x v="0"/>
    <x v="0"/>
    <x v="0"/>
    <x v="1"/>
  </r>
  <r>
    <x v="396"/>
    <x v="0"/>
    <x v="3"/>
    <n v="455"/>
    <n v="5"/>
    <n v="2275"/>
    <x v="0"/>
    <x v="0"/>
    <x v="0"/>
    <x v="0"/>
  </r>
  <r>
    <x v="397"/>
    <x v="1"/>
    <x v="1"/>
    <n v="12"/>
    <n v="5"/>
    <n v="60"/>
    <x v="0"/>
    <x v="0"/>
    <x v="1"/>
    <x v="0"/>
  </r>
  <r>
    <x v="398"/>
    <x v="2"/>
    <x v="3"/>
    <n v="455"/>
    <n v="8"/>
    <n v="3640"/>
    <x v="0"/>
    <x v="0"/>
    <x v="0"/>
    <x v="0"/>
  </r>
  <r>
    <x v="398"/>
    <x v="3"/>
    <x v="4"/>
    <n v="199"/>
    <n v="8"/>
    <n v="1592"/>
    <x v="0"/>
    <x v="0"/>
    <x v="1"/>
    <x v="2"/>
  </r>
  <r>
    <x v="398"/>
    <x v="2"/>
    <x v="5"/>
    <n v="30"/>
    <n v="5"/>
    <n v="150"/>
    <x v="0"/>
    <x v="0"/>
    <x v="1"/>
    <x v="0"/>
  </r>
  <r>
    <x v="398"/>
    <x v="4"/>
    <x v="5"/>
    <n v="30"/>
    <n v="7"/>
    <n v="210"/>
    <x v="0"/>
    <x v="0"/>
    <x v="0"/>
    <x v="2"/>
  </r>
  <r>
    <x v="398"/>
    <x v="5"/>
    <x v="1"/>
    <n v="12"/>
    <n v="2"/>
    <n v="24"/>
    <x v="0"/>
    <x v="0"/>
    <x v="0"/>
    <x v="4"/>
  </r>
  <r>
    <x v="398"/>
    <x v="2"/>
    <x v="1"/>
    <n v="12"/>
    <n v="9"/>
    <n v="108"/>
    <x v="1"/>
    <x v="1"/>
    <x v="0"/>
    <x v="0"/>
  </r>
  <r>
    <x v="398"/>
    <x v="5"/>
    <x v="1"/>
    <n v="12"/>
    <n v="7"/>
    <n v="84"/>
    <x v="0"/>
    <x v="0"/>
    <x v="0"/>
    <x v="2"/>
  </r>
  <r>
    <x v="399"/>
    <x v="1"/>
    <x v="3"/>
    <n v="455"/>
    <n v="8"/>
    <n v="3640"/>
    <x v="1"/>
    <x v="0"/>
    <x v="1"/>
    <x v="1"/>
  </r>
  <r>
    <x v="399"/>
    <x v="1"/>
    <x v="3"/>
    <n v="455"/>
    <n v="6"/>
    <n v="2730"/>
    <x v="0"/>
    <x v="0"/>
    <x v="1"/>
    <x v="1"/>
  </r>
  <r>
    <x v="400"/>
    <x v="6"/>
    <x v="3"/>
    <n v="455"/>
    <n v="9"/>
    <n v="4095"/>
    <x v="0"/>
    <x v="0"/>
    <x v="1"/>
    <x v="2"/>
  </r>
  <r>
    <x v="400"/>
    <x v="6"/>
    <x v="5"/>
    <n v="30"/>
    <n v="3"/>
    <n v="90"/>
    <x v="0"/>
    <x v="0"/>
    <x v="1"/>
    <x v="0"/>
  </r>
  <r>
    <x v="400"/>
    <x v="2"/>
    <x v="5"/>
    <n v="30"/>
    <n v="7"/>
    <n v="210"/>
    <x v="0"/>
    <x v="0"/>
    <x v="1"/>
    <x v="0"/>
  </r>
  <r>
    <x v="400"/>
    <x v="1"/>
    <x v="1"/>
    <n v="12"/>
    <n v="4"/>
    <n v="48"/>
    <x v="1"/>
    <x v="1"/>
    <x v="0"/>
    <x v="0"/>
  </r>
  <r>
    <x v="400"/>
    <x v="5"/>
    <x v="1"/>
    <n v="12"/>
    <n v="7"/>
    <n v="84"/>
    <x v="0"/>
    <x v="0"/>
    <x v="1"/>
    <x v="0"/>
  </r>
  <r>
    <x v="401"/>
    <x v="2"/>
    <x v="3"/>
    <n v="455"/>
    <n v="2"/>
    <n v="910"/>
    <x v="0"/>
    <x v="0"/>
    <x v="1"/>
    <x v="0"/>
  </r>
  <r>
    <x v="401"/>
    <x v="4"/>
    <x v="1"/>
    <n v="12"/>
    <n v="4"/>
    <n v="48"/>
    <x v="0"/>
    <x v="0"/>
    <x v="0"/>
    <x v="2"/>
  </r>
  <r>
    <x v="402"/>
    <x v="3"/>
    <x v="2"/>
    <n v="121"/>
    <n v="8"/>
    <n v="968"/>
    <x v="1"/>
    <x v="0"/>
    <x v="0"/>
    <x v="4"/>
  </r>
  <r>
    <x v="402"/>
    <x v="6"/>
    <x v="2"/>
    <n v="121"/>
    <n v="4"/>
    <n v="484"/>
    <x v="0"/>
    <x v="0"/>
    <x v="0"/>
    <x v="2"/>
  </r>
  <r>
    <x v="402"/>
    <x v="6"/>
    <x v="5"/>
    <n v="30"/>
    <n v="5"/>
    <n v="150"/>
    <x v="0"/>
    <x v="0"/>
    <x v="1"/>
    <x v="3"/>
  </r>
  <r>
    <x v="402"/>
    <x v="1"/>
    <x v="5"/>
    <n v="30"/>
    <n v="10"/>
    <n v="300"/>
    <x v="0"/>
    <x v="1"/>
    <x v="1"/>
    <x v="2"/>
  </r>
  <r>
    <x v="403"/>
    <x v="1"/>
    <x v="1"/>
    <n v="12"/>
    <n v="3"/>
    <n v="36"/>
    <x v="0"/>
    <x v="0"/>
    <x v="0"/>
    <x v="1"/>
  </r>
  <r>
    <x v="404"/>
    <x v="6"/>
    <x v="3"/>
    <n v="455"/>
    <n v="8"/>
    <n v="3640"/>
    <x v="0"/>
    <x v="0"/>
    <x v="1"/>
    <x v="2"/>
  </r>
  <r>
    <x v="405"/>
    <x v="1"/>
    <x v="0"/>
    <n v="99"/>
    <n v="3"/>
    <n v="297"/>
    <x v="0"/>
    <x v="0"/>
    <x v="1"/>
    <x v="3"/>
  </r>
  <r>
    <x v="406"/>
    <x v="6"/>
    <x v="0"/>
    <n v="99"/>
    <n v="2"/>
    <n v="198"/>
    <x v="0"/>
    <x v="1"/>
    <x v="0"/>
    <x v="2"/>
  </r>
  <r>
    <x v="406"/>
    <x v="2"/>
    <x v="2"/>
    <n v="121"/>
    <n v="10"/>
    <n v="1210"/>
    <x v="1"/>
    <x v="1"/>
    <x v="1"/>
    <x v="1"/>
  </r>
  <r>
    <x v="407"/>
    <x v="4"/>
    <x v="3"/>
    <n v="455"/>
    <n v="6"/>
    <n v="2730"/>
    <x v="0"/>
    <x v="0"/>
    <x v="0"/>
    <x v="1"/>
  </r>
  <r>
    <x v="407"/>
    <x v="5"/>
    <x v="3"/>
    <n v="455"/>
    <n v="4"/>
    <n v="1820"/>
    <x v="0"/>
    <x v="0"/>
    <x v="0"/>
    <x v="0"/>
  </r>
  <r>
    <x v="408"/>
    <x v="5"/>
    <x v="1"/>
    <n v="12"/>
    <n v="10"/>
    <n v="120"/>
    <x v="0"/>
    <x v="0"/>
    <x v="1"/>
    <x v="4"/>
  </r>
  <r>
    <x v="409"/>
    <x v="2"/>
    <x v="2"/>
    <n v="121"/>
    <n v="3"/>
    <n v="363"/>
    <x v="1"/>
    <x v="0"/>
    <x v="1"/>
    <x v="0"/>
  </r>
  <r>
    <x v="409"/>
    <x v="6"/>
    <x v="3"/>
    <n v="455"/>
    <n v="8"/>
    <n v="3640"/>
    <x v="0"/>
    <x v="0"/>
    <x v="0"/>
    <x v="1"/>
  </r>
  <r>
    <x v="409"/>
    <x v="4"/>
    <x v="4"/>
    <n v="199"/>
    <n v="2"/>
    <n v="398"/>
    <x v="0"/>
    <x v="0"/>
    <x v="0"/>
    <x v="4"/>
  </r>
  <r>
    <x v="409"/>
    <x v="4"/>
    <x v="5"/>
    <n v="30"/>
    <n v="4"/>
    <n v="120"/>
    <x v="0"/>
    <x v="0"/>
    <x v="1"/>
    <x v="4"/>
  </r>
  <r>
    <x v="409"/>
    <x v="6"/>
    <x v="5"/>
    <n v="30"/>
    <n v="4"/>
    <n v="120"/>
    <x v="0"/>
    <x v="0"/>
    <x v="0"/>
    <x v="1"/>
  </r>
  <r>
    <x v="409"/>
    <x v="6"/>
    <x v="1"/>
    <n v="12"/>
    <n v="6"/>
    <n v="72"/>
    <x v="0"/>
    <x v="0"/>
    <x v="1"/>
    <x v="2"/>
  </r>
  <r>
    <x v="409"/>
    <x v="6"/>
    <x v="1"/>
    <n v="12"/>
    <n v="9"/>
    <n v="108"/>
    <x v="0"/>
    <x v="1"/>
    <x v="0"/>
    <x v="0"/>
  </r>
  <r>
    <x v="409"/>
    <x v="4"/>
    <x v="1"/>
    <n v="12"/>
    <n v="6"/>
    <n v="72"/>
    <x v="0"/>
    <x v="0"/>
    <x v="0"/>
    <x v="2"/>
  </r>
  <r>
    <x v="409"/>
    <x v="3"/>
    <x v="6"/>
    <n v="169"/>
    <n v="2"/>
    <n v="338"/>
    <x v="0"/>
    <x v="1"/>
    <x v="1"/>
    <x v="0"/>
  </r>
  <r>
    <x v="410"/>
    <x v="5"/>
    <x v="3"/>
    <n v="455"/>
    <n v="1"/>
    <n v="455"/>
    <x v="0"/>
    <x v="0"/>
    <x v="1"/>
    <x v="4"/>
  </r>
  <r>
    <x v="410"/>
    <x v="5"/>
    <x v="1"/>
    <n v="12"/>
    <n v="3"/>
    <n v="36"/>
    <x v="0"/>
    <x v="0"/>
    <x v="0"/>
    <x v="2"/>
  </r>
  <r>
    <x v="411"/>
    <x v="1"/>
    <x v="4"/>
    <n v="199"/>
    <n v="3"/>
    <n v="597"/>
    <x v="0"/>
    <x v="1"/>
    <x v="0"/>
    <x v="0"/>
  </r>
  <r>
    <x v="411"/>
    <x v="6"/>
    <x v="5"/>
    <n v="30"/>
    <n v="5"/>
    <n v="150"/>
    <x v="0"/>
    <x v="0"/>
    <x v="1"/>
    <x v="2"/>
  </r>
  <r>
    <x v="411"/>
    <x v="6"/>
    <x v="6"/>
    <n v="169"/>
    <n v="1"/>
    <n v="169"/>
    <x v="1"/>
    <x v="0"/>
    <x v="0"/>
    <x v="0"/>
  </r>
  <r>
    <x v="412"/>
    <x v="5"/>
    <x v="0"/>
    <n v="99"/>
    <n v="6"/>
    <n v="594"/>
    <x v="0"/>
    <x v="0"/>
    <x v="1"/>
    <x v="0"/>
  </r>
  <r>
    <x v="412"/>
    <x v="3"/>
    <x v="2"/>
    <n v="121"/>
    <n v="9"/>
    <n v="1089"/>
    <x v="0"/>
    <x v="0"/>
    <x v="1"/>
    <x v="2"/>
  </r>
  <r>
    <x v="412"/>
    <x v="4"/>
    <x v="3"/>
    <n v="455"/>
    <n v="4"/>
    <n v="1820"/>
    <x v="0"/>
    <x v="0"/>
    <x v="1"/>
    <x v="2"/>
  </r>
  <r>
    <x v="412"/>
    <x v="4"/>
    <x v="3"/>
    <n v="455"/>
    <n v="3"/>
    <n v="1365"/>
    <x v="0"/>
    <x v="0"/>
    <x v="0"/>
    <x v="2"/>
  </r>
  <r>
    <x v="412"/>
    <x v="4"/>
    <x v="3"/>
    <n v="455"/>
    <n v="3"/>
    <n v="1365"/>
    <x v="0"/>
    <x v="0"/>
    <x v="0"/>
    <x v="0"/>
  </r>
  <r>
    <x v="412"/>
    <x v="1"/>
    <x v="5"/>
    <n v="30"/>
    <n v="9"/>
    <n v="270"/>
    <x v="0"/>
    <x v="1"/>
    <x v="1"/>
    <x v="0"/>
  </r>
  <r>
    <x v="413"/>
    <x v="4"/>
    <x v="1"/>
    <n v="12"/>
    <n v="5"/>
    <n v="60"/>
    <x v="0"/>
    <x v="0"/>
    <x v="1"/>
    <x v="1"/>
  </r>
  <r>
    <x v="414"/>
    <x v="1"/>
    <x v="6"/>
    <n v="169"/>
    <n v="2"/>
    <n v="338"/>
    <x v="0"/>
    <x v="0"/>
    <x v="0"/>
    <x v="2"/>
  </r>
  <r>
    <x v="415"/>
    <x v="3"/>
    <x v="3"/>
    <n v="455"/>
    <n v="2"/>
    <n v="910"/>
    <x v="0"/>
    <x v="0"/>
    <x v="0"/>
    <x v="1"/>
  </r>
  <r>
    <x v="416"/>
    <x v="6"/>
    <x v="4"/>
    <n v="199"/>
    <n v="3"/>
    <n v="597"/>
    <x v="0"/>
    <x v="1"/>
    <x v="1"/>
    <x v="3"/>
  </r>
  <r>
    <x v="417"/>
    <x v="2"/>
    <x v="3"/>
    <n v="455"/>
    <n v="9"/>
    <n v="4095"/>
    <x v="1"/>
    <x v="0"/>
    <x v="0"/>
    <x v="0"/>
  </r>
  <r>
    <x v="418"/>
    <x v="3"/>
    <x v="5"/>
    <n v="30"/>
    <n v="2"/>
    <n v="60"/>
    <x v="0"/>
    <x v="0"/>
    <x v="1"/>
    <x v="0"/>
  </r>
  <r>
    <x v="419"/>
    <x v="3"/>
    <x v="1"/>
    <n v="12"/>
    <n v="3"/>
    <n v="36"/>
    <x v="1"/>
    <x v="0"/>
    <x v="0"/>
    <x v="1"/>
  </r>
  <r>
    <x v="420"/>
    <x v="2"/>
    <x v="1"/>
    <n v="12"/>
    <n v="7"/>
    <n v="84"/>
    <x v="1"/>
    <x v="0"/>
    <x v="0"/>
    <x v="3"/>
  </r>
  <r>
    <x v="420"/>
    <x v="5"/>
    <x v="1"/>
    <n v="12"/>
    <n v="1"/>
    <n v="12"/>
    <x v="0"/>
    <x v="0"/>
    <x v="0"/>
    <x v="2"/>
  </r>
  <r>
    <x v="421"/>
    <x v="0"/>
    <x v="4"/>
    <n v="199"/>
    <n v="8"/>
    <n v="1592"/>
    <x v="0"/>
    <x v="0"/>
    <x v="1"/>
    <x v="2"/>
  </r>
  <r>
    <x v="421"/>
    <x v="2"/>
    <x v="1"/>
    <n v="12"/>
    <n v="5"/>
    <n v="60"/>
    <x v="0"/>
    <x v="0"/>
    <x v="1"/>
    <x v="0"/>
  </r>
  <r>
    <x v="421"/>
    <x v="1"/>
    <x v="6"/>
    <n v="169"/>
    <n v="10"/>
    <n v="1690"/>
    <x v="1"/>
    <x v="0"/>
    <x v="0"/>
    <x v="2"/>
  </r>
  <r>
    <x v="422"/>
    <x v="5"/>
    <x v="3"/>
    <n v="455"/>
    <n v="9"/>
    <n v="4095"/>
    <x v="1"/>
    <x v="1"/>
    <x v="0"/>
    <x v="2"/>
  </r>
  <r>
    <x v="422"/>
    <x v="3"/>
    <x v="1"/>
    <n v="12"/>
    <n v="8"/>
    <n v="96"/>
    <x v="0"/>
    <x v="0"/>
    <x v="0"/>
    <x v="2"/>
  </r>
  <r>
    <x v="422"/>
    <x v="2"/>
    <x v="1"/>
    <n v="12"/>
    <n v="4"/>
    <n v="48"/>
    <x v="0"/>
    <x v="0"/>
    <x v="1"/>
    <x v="0"/>
  </r>
  <r>
    <x v="423"/>
    <x v="2"/>
    <x v="0"/>
    <n v="99"/>
    <n v="1"/>
    <n v="99"/>
    <x v="1"/>
    <x v="0"/>
    <x v="0"/>
    <x v="0"/>
  </r>
  <r>
    <x v="423"/>
    <x v="2"/>
    <x v="1"/>
    <n v="12"/>
    <n v="2"/>
    <n v="24"/>
    <x v="0"/>
    <x v="0"/>
    <x v="1"/>
    <x v="0"/>
  </r>
  <r>
    <x v="423"/>
    <x v="3"/>
    <x v="1"/>
    <n v="12"/>
    <n v="3"/>
    <n v="36"/>
    <x v="0"/>
    <x v="0"/>
    <x v="1"/>
    <x v="2"/>
  </r>
  <r>
    <x v="423"/>
    <x v="0"/>
    <x v="6"/>
    <n v="169"/>
    <n v="10"/>
    <n v="1690"/>
    <x v="1"/>
    <x v="0"/>
    <x v="0"/>
    <x v="2"/>
  </r>
  <r>
    <x v="424"/>
    <x v="5"/>
    <x v="2"/>
    <n v="121"/>
    <n v="8"/>
    <n v="968"/>
    <x v="0"/>
    <x v="0"/>
    <x v="1"/>
    <x v="0"/>
  </r>
  <r>
    <x v="424"/>
    <x v="6"/>
    <x v="5"/>
    <n v="30"/>
    <n v="7"/>
    <n v="210"/>
    <x v="0"/>
    <x v="0"/>
    <x v="1"/>
    <x v="0"/>
  </r>
  <r>
    <x v="425"/>
    <x v="2"/>
    <x v="0"/>
    <n v="99"/>
    <n v="10"/>
    <n v="990"/>
    <x v="0"/>
    <x v="0"/>
    <x v="0"/>
    <x v="3"/>
  </r>
  <r>
    <x v="426"/>
    <x v="5"/>
    <x v="2"/>
    <n v="121"/>
    <n v="9"/>
    <n v="1089"/>
    <x v="1"/>
    <x v="0"/>
    <x v="1"/>
    <x v="3"/>
  </r>
  <r>
    <x v="426"/>
    <x v="2"/>
    <x v="1"/>
    <n v="12"/>
    <n v="7"/>
    <n v="84"/>
    <x v="0"/>
    <x v="0"/>
    <x v="0"/>
    <x v="0"/>
  </r>
  <r>
    <x v="426"/>
    <x v="3"/>
    <x v="6"/>
    <n v="169"/>
    <n v="6"/>
    <n v="1014"/>
    <x v="0"/>
    <x v="0"/>
    <x v="0"/>
    <x v="1"/>
  </r>
  <r>
    <x v="426"/>
    <x v="0"/>
    <x v="6"/>
    <n v="169"/>
    <n v="9"/>
    <n v="1521"/>
    <x v="1"/>
    <x v="0"/>
    <x v="0"/>
    <x v="1"/>
  </r>
  <r>
    <x v="427"/>
    <x v="6"/>
    <x v="4"/>
    <n v="199"/>
    <n v="2"/>
    <n v="398"/>
    <x v="0"/>
    <x v="0"/>
    <x v="0"/>
    <x v="2"/>
  </r>
  <r>
    <x v="427"/>
    <x v="4"/>
    <x v="1"/>
    <n v="12"/>
    <n v="3"/>
    <n v="36"/>
    <x v="0"/>
    <x v="0"/>
    <x v="0"/>
    <x v="3"/>
  </r>
  <r>
    <x v="428"/>
    <x v="3"/>
    <x v="1"/>
    <n v="12"/>
    <n v="3"/>
    <n v="36"/>
    <x v="0"/>
    <x v="1"/>
    <x v="0"/>
    <x v="0"/>
  </r>
  <r>
    <x v="429"/>
    <x v="6"/>
    <x v="5"/>
    <n v="30"/>
    <n v="4"/>
    <n v="120"/>
    <x v="0"/>
    <x v="0"/>
    <x v="0"/>
    <x v="1"/>
  </r>
  <r>
    <x v="430"/>
    <x v="6"/>
    <x v="3"/>
    <n v="455"/>
    <n v="9"/>
    <n v="4095"/>
    <x v="0"/>
    <x v="0"/>
    <x v="0"/>
    <x v="0"/>
  </r>
  <r>
    <x v="430"/>
    <x v="4"/>
    <x v="3"/>
    <n v="455"/>
    <n v="6"/>
    <n v="2730"/>
    <x v="0"/>
    <x v="0"/>
    <x v="1"/>
    <x v="2"/>
  </r>
  <r>
    <x v="430"/>
    <x v="1"/>
    <x v="6"/>
    <n v="169"/>
    <n v="3"/>
    <n v="507"/>
    <x v="0"/>
    <x v="0"/>
    <x v="0"/>
    <x v="0"/>
  </r>
  <r>
    <x v="431"/>
    <x v="6"/>
    <x v="3"/>
    <n v="455"/>
    <n v="2"/>
    <n v="910"/>
    <x v="0"/>
    <x v="1"/>
    <x v="0"/>
    <x v="4"/>
  </r>
  <r>
    <x v="432"/>
    <x v="6"/>
    <x v="2"/>
    <n v="121"/>
    <n v="2"/>
    <n v="242"/>
    <x v="0"/>
    <x v="0"/>
    <x v="1"/>
    <x v="2"/>
  </r>
  <r>
    <x v="433"/>
    <x v="0"/>
    <x v="0"/>
    <n v="99"/>
    <n v="9"/>
    <n v="891"/>
    <x v="0"/>
    <x v="0"/>
    <x v="0"/>
    <x v="1"/>
  </r>
  <r>
    <x v="433"/>
    <x v="6"/>
    <x v="3"/>
    <n v="455"/>
    <n v="4"/>
    <n v="1820"/>
    <x v="0"/>
    <x v="0"/>
    <x v="0"/>
    <x v="1"/>
  </r>
  <r>
    <x v="434"/>
    <x v="6"/>
    <x v="2"/>
    <n v="121"/>
    <n v="8"/>
    <n v="968"/>
    <x v="0"/>
    <x v="0"/>
    <x v="0"/>
    <x v="2"/>
  </r>
  <r>
    <x v="435"/>
    <x v="5"/>
    <x v="4"/>
    <n v="199"/>
    <n v="5"/>
    <n v="995"/>
    <x v="0"/>
    <x v="0"/>
    <x v="0"/>
    <x v="0"/>
  </r>
  <r>
    <x v="436"/>
    <x v="2"/>
    <x v="2"/>
    <n v="121"/>
    <n v="9"/>
    <n v="1089"/>
    <x v="1"/>
    <x v="0"/>
    <x v="0"/>
    <x v="4"/>
  </r>
  <r>
    <x v="437"/>
    <x v="2"/>
    <x v="0"/>
    <n v="99"/>
    <n v="8"/>
    <n v="792"/>
    <x v="0"/>
    <x v="0"/>
    <x v="1"/>
    <x v="2"/>
  </r>
  <r>
    <x v="437"/>
    <x v="6"/>
    <x v="0"/>
    <n v="99"/>
    <n v="8"/>
    <n v="792"/>
    <x v="0"/>
    <x v="1"/>
    <x v="0"/>
    <x v="0"/>
  </r>
  <r>
    <x v="437"/>
    <x v="0"/>
    <x v="3"/>
    <n v="455"/>
    <n v="8"/>
    <n v="3640"/>
    <x v="1"/>
    <x v="0"/>
    <x v="0"/>
    <x v="3"/>
  </r>
  <r>
    <x v="437"/>
    <x v="0"/>
    <x v="1"/>
    <n v="12"/>
    <n v="1"/>
    <n v="12"/>
    <x v="0"/>
    <x v="0"/>
    <x v="0"/>
    <x v="0"/>
  </r>
  <r>
    <x v="437"/>
    <x v="0"/>
    <x v="6"/>
    <n v="169"/>
    <n v="6"/>
    <n v="1014"/>
    <x v="0"/>
    <x v="0"/>
    <x v="0"/>
    <x v="1"/>
  </r>
  <r>
    <x v="438"/>
    <x v="2"/>
    <x v="3"/>
    <n v="455"/>
    <n v="6"/>
    <n v="2730"/>
    <x v="0"/>
    <x v="0"/>
    <x v="1"/>
    <x v="2"/>
  </r>
  <r>
    <x v="439"/>
    <x v="3"/>
    <x v="2"/>
    <n v="121"/>
    <n v="9"/>
    <n v="1089"/>
    <x v="0"/>
    <x v="0"/>
    <x v="0"/>
    <x v="2"/>
  </r>
  <r>
    <x v="440"/>
    <x v="6"/>
    <x v="0"/>
    <n v="99"/>
    <n v="7"/>
    <n v="693"/>
    <x v="0"/>
    <x v="0"/>
    <x v="1"/>
    <x v="0"/>
  </r>
  <r>
    <x v="441"/>
    <x v="2"/>
    <x v="0"/>
    <n v="99"/>
    <n v="3"/>
    <n v="297"/>
    <x v="0"/>
    <x v="0"/>
    <x v="1"/>
    <x v="4"/>
  </r>
  <r>
    <x v="441"/>
    <x v="4"/>
    <x v="0"/>
    <n v="99"/>
    <n v="10"/>
    <n v="990"/>
    <x v="0"/>
    <x v="0"/>
    <x v="0"/>
    <x v="0"/>
  </r>
  <r>
    <x v="441"/>
    <x v="6"/>
    <x v="2"/>
    <n v="121"/>
    <n v="4"/>
    <n v="484"/>
    <x v="0"/>
    <x v="1"/>
    <x v="0"/>
    <x v="0"/>
  </r>
  <r>
    <x v="441"/>
    <x v="2"/>
    <x v="3"/>
    <n v="455"/>
    <n v="9"/>
    <n v="4095"/>
    <x v="1"/>
    <x v="0"/>
    <x v="0"/>
    <x v="0"/>
  </r>
  <r>
    <x v="441"/>
    <x v="2"/>
    <x v="6"/>
    <n v="169"/>
    <n v="10"/>
    <n v="1690"/>
    <x v="0"/>
    <x v="0"/>
    <x v="0"/>
    <x v="3"/>
  </r>
  <r>
    <x v="442"/>
    <x v="4"/>
    <x v="2"/>
    <n v="121"/>
    <n v="5"/>
    <n v="605"/>
    <x v="0"/>
    <x v="0"/>
    <x v="0"/>
    <x v="2"/>
  </r>
  <r>
    <x v="443"/>
    <x v="1"/>
    <x v="0"/>
    <n v="99"/>
    <n v="6"/>
    <n v="594"/>
    <x v="0"/>
    <x v="0"/>
    <x v="0"/>
    <x v="1"/>
  </r>
  <r>
    <x v="444"/>
    <x v="6"/>
    <x v="0"/>
    <n v="99"/>
    <n v="8"/>
    <n v="792"/>
    <x v="1"/>
    <x v="0"/>
    <x v="1"/>
    <x v="0"/>
  </r>
  <r>
    <x v="444"/>
    <x v="4"/>
    <x v="0"/>
    <n v="99"/>
    <n v="9"/>
    <n v="891"/>
    <x v="0"/>
    <x v="0"/>
    <x v="0"/>
    <x v="1"/>
  </r>
  <r>
    <x v="444"/>
    <x v="0"/>
    <x v="3"/>
    <n v="455"/>
    <n v="6"/>
    <n v="2730"/>
    <x v="0"/>
    <x v="0"/>
    <x v="1"/>
    <x v="1"/>
  </r>
  <r>
    <x v="444"/>
    <x v="5"/>
    <x v="3"/>
    <n v="455"/>
    <n v="4"/>
    <n v="1820"/>
    <x v="0"/>
    <x v="1"/>
    <x v="0"/>
    <x v="4"/>
  </r>
  <r>
    <x v="445"/>
    <x v="5"/>
    <x v="1"/>
    <n v="12"/>
    <n v="9"/>
    <n v="108"/>
    <x v="0"/>
    <x v="0"/>
    <x v="1"/>
    <x v="4"/>
  </r>
  <r>
    <x v="446"/>
    <x v="3"/>
    <x v="5"/>
    <n v="30"/>
    <n v="5"/>
    <n v="150"/>
    <x v="0"/>
    <x v="0"/>
    <x v="0"/>
    <x v="4"/>
  </r>
  <r>
    <x v="447"/>
    <x v="4"/>
    <x v="6"/>
    <n v="169"/>
    <n v="2"/>
    <n v="338"/>
    <x v="0"/>
    <x v="0"/>
    <x v="0"/>
    <x v="3"/>
  </r>
  <r>
    <x v="448"/>
    <x v="2"/>
    <x v="4"/>
    <n v="199"/>
    <n v="3"/>
    <n v="597"/>
    <x v="0"/>
    <x v="0"/>
    <x v="0"/>
    <x v="1"/>
  </r>
  <r>
    <x v="449"/>
    <x v="3"/>
    <x v="6"/>
    <n v="169"/>
    <n v="7"/>
    <n v="1183"/>
    <x v="0"/>
    <x v="1"/>
    <x v="0"/>
    <x v="0"/>
  </r>
  <r>
    <x v="450"/>
    <x v="5"/>
    <x v="1"/>
    <n v="12"/>
    <n v="2"/>
    <n v="24"/>
    <x v="1"/>
    <x v="1"/>
    <x v="0"/>
    <x v="2"/>
  </r>
  <r>
    <x v="451"/>
    <x v="2"/>
    <x v="0"/>
    <n v="99"/>
    <n v="9"/>
    <n v="891"/>
    <x v="0"/>
    <x v="0"/>
    <x v="0"/>
    <x v="2"/>
  </r>
  <r>
    <x v="451"/>
    <x v="3"/>
    <x v="4"/>
    <n v="199"/>
    <n v="1"/>
    <n v="199"/>
    <x v="0"/>
    <x v="0"/>
    <x v="0"/>
    <x v="0"/>
  </r>
  <r>
    <x v="451"/>
    <x v="4"/>
    <x v="4"/>
    <n v="199"/>
    <n v="4"/>
    <n v="796"/>
    <x v="0"/>
    <x v="1"/>
    <x v="1"/>
    <x v="2"/>
  </r>
  <r>
    <x v="452"/>
    <x v="6"/>
    <x v="3"/>
    <n v="455"/>
    <n v="6"/>
    <n v="2730"/>
    <x v="0"/>
    <x v="0"/>
    <x v="1"/>
    <x v="0"/>
  </r>
  <r>
    <x v="452"/>
    <x v="3"/>
    <x v="1"/>
    <n v="12"/>
    <n v="4"/>
    <n v="48"/>
    <x v="0"/>
    <x v="0"/>
    <x v="0"/>
    <x v="4"/>
  </r>
  <r>
    <x v="453"/>
    <x v="5"/>
    <x v="3"/>
    <n v="455"/>
    <n v="4"/>
    <n v="1820"/>
    <x v="0"/>
    <x v="0"/>
    <x v="0"/>
    <x v="0"/>
  </r>
  <r>
    <x v="454"/>
    <x v="0"/>
    <x v="1"/>
    <n v="12"/>
    <n v="5"/>
    <n v="60"/>
    <x v="1"/>
    <x v="0"/>
    <x v="0"/>
    <x v="1"/>
  </r>
  <r>
    <x v="454"/>
    <x v="6"/>
    <x v="1"/>
    <n v="12"/>
    <n v="4"/>
    <n v="48"/>
    <x v="0"/>
    <x v="1"/>
    <x v="0"/>
    <x v="2"/>
  </r>
  <r>
    <x v="455"/>
    <x v="3"/>
    <x v="3"/>
    <n v="455"/>
    <n v="9"/>
    <n v="4095"/>
    <x v="0"/>
    <x v="0"/>
    <x v="1"/>
    <x v="0"/>
  </r>
  <r>
    <x v="456"/>
    <x v="0"/>
    <x v="3"/>
    <n v="455"/>
    <n v="9"/>
    <n v="4095"/>
    <x v="1"/>
    <x v="1"/>
    <x v="0"/>
    <x v="0"/>
  </r>
  <r>
    <x v="456"/>
    <x v="5"/>
    <x v="5"/>
    <n v="30"/>
    <n v="7"/>
    <n v="210"/>
    <x v="0"/>
    <x v="0"/>
    <x v="0"/>
    <x v="2"/>
  </r>
  <r>
    <x v="457"/>
    <x v="0"/>
    <x v="0"/>
    <n v="99"/>
    <n v="1"/>
    <n v="99"/>
    <x v="0"/>
    <x v="0"/>
    <x v="0"/>
    <x v="0"/>
  </r>
  <r>
    <x v="458"/>
    <x v="4"/>
    <x v="5"/>
    <n v="30"/>
    <n v="5"/>
    <n v="150"/>
    <x v="1"/>
    <x v="1"/>
    <x v="0"/>
    <x v="1"/>
  </r>
  <r>
    <x v="458"/>
    <x v="4"/>
    <x v="1"/>
    <n v="12"/>
    <n v="3"/>
    <n v="36"/>
    <x v="0"/>
    <x v="0"/>
    <x v="1"/>
    <x v="1"/>
  </r>
  <r>
    <x v="459"/>
    <x v="5"/>
    <x v="2"/>
    <n v="121"/>
    <n v="6"/>
    <n v="726"/>
    <x v="0"/>
    <x v="0"/>
    <x v="1"/>
    <x v="1"/>
  </r>
  <r>
    <x v="459"/>
    <x v="0"/>
    <x v="3"/>
    <n v="455"/>
    <n v="3"/>
    <n v="1365"/>
    <x v="0"/>
    <x v="1"/>
    <x v="0"/>
    <x v="4"/>
  </r>
  <r>
    <x v="460"/>
    <x v="6"/>
    <x v="0"/>
    <n v="99"/>
    <n v="7"/>
    <n v="693"/>
    <x v="0"/>
    <x v="0"/>
    <x v="1"/>
    <x v="0"/>
  </r>
  <r>
    <x v="460"/>
    <x v="0"/>
    <x v="1"/>
    <n v="12"/>
    <n v="9"/>
    <n v="108"/>
    <x v="1"/>
    <x v="0"/>
    <x v="0"/>
    <x v="0"/>
  </r>
  <r>
    <x v="461"/>
    <x v="4"/>
    <x v="4"/>
    <n v="199"/>
    <n v="8"/>
    <n v="1592"/>
    <x v="0"/>
    <x v="0"/>
    <x v="0"/>
    <x v="0"/>
  </r>
  <r>
    <x v="462"/>
    <x v="0"/>
    <x v="1"/>
    <n v="12"/>
    <n v="8"/>
    <n v="96"/>
    <x v="0"/>
    <x v="0"/>
    <x v="1"/>
    <x v="1"/>
  </r>
  <r>
    <x v="463"/>
    <x v="3"/>
    <x v="0"/>
    <n v="99"/>
    <n v="2"/>
    <n v="198"/>
    <x v="0"/>
    <x v="0"/>
    <x v="0"/>
    <x v="4"/>
  </r>
  <r>
    <x v="463"/>
    <x v="5"/>
    <x v="5"/>
    <n v="30"/>
    <n v="10"/>
    <n v="300"/>
    <x v="0"/>
    <x v="0"/>
    <x v="0"/>
    <x v="0"/>
  </r>
  <r>
    <x v="463"/>
    <x v="0"/>
    <x v="1"/>
    <n v="12"/>
    <n v="9"/>
    <n v="108"/>
    <x v="0"/>
    <x v="0"/>
    <x v="0"/>
    <x v="0"/>
  </r>
  <r>
    <x v="464"/>
    <x v="5"/>
    <x v="3"/>
    <n v="455"/>
    <n v="6"/>
    <n v="2730"/>
    <x v="0"/>
    <x v="0"/>
    <x v="0"/>
    <x v="1"/>
  </r>
  <r>
    <x v="465"/>
    <x v="0"/>
    <x v="2"/>
    <n v="121"/>
    <n v="3"/>
    <n v="363"/>
    <x v="0"/>
    <x v="0"/>
    <x v="1"/>
    <x v="0"/>
  </r>
  <r>
    <x v="465"/>
    <x v="0"/>
    <x v="6"/>
    <n v="169"/>
    <n v="5"/>
    <n v="845"/>
    <x v="0"/>
    <x v="0"/>
    <x v="0"/>
    <x v="1"/>
  </r>
  <r>
    <x v="466"/>
    <x v="2"/>
    <x v="0"/>
    <n v="99"/>
    <n v="7"/>
    <n v="693"/>
    <x v="0"/>
    <x v="0"/>
    <x v="0"/>
    <x v="2"/>
  </r>
  <r>
    <x v="466"/>
    <x v="1"/>
    <x v="1"/>
    <n v="12"/>
    <n v="1"/>
    <n v="12"/>
    <x v="1"/>
    <x v="0"/>
    <x v="0"/>
    <x v="0"/>
  </r>
  <r>
    <x v="467"/>
    <x v="1"/>
    <x v="4"/>
    <n v="199"/>
    <n v="5"/>
    <n v="995"/>
    <x v="1"/>
    <x v="0"/>
    <x v="1"/>
    <x v="0"/>
  </r>
  <r>
    <x v="468"/>
    <x v="6"/>
    <x v="0"/>
    <n v="99"/>
    <n v="7"/>
    <n v="693"/>
    <x v="0"/>
    <x v="0"/>
    <x v="0"/>
    <x v="4"/>
  </r>
  <r>
    <x v="469"/>
    <x v="4"/>
    <x v="1"/>
    <n v="12"/>
    <n v="2"/>
    <n v="24"/>
    <x v="1"/>
    <x v="0"/>
    <x v="0"/>
    <x v="0"/>
  </r>
  <r>
    <x v="470"/>
    <x v="0"/>
    <x v="0"/>
    <n v="99"/>
    <n v="8"/>
    <n v="792"/>
    <x v="0"/>
    <x v="1"/>
    <x v="0"/>
    <x v="0"/>
  </r>
  <r>
    <x v="471"/>
    <x v="5"/>
    <x v="3"/>
    <n v="455"/>
    <n v="1"/>
    <n v="455"/>
    <x v="1"/>
    <x v="0"/>
    <x v="1"/>
    <x v="1"/>
  </r>
  <r>
    <x v="472"/>
    <x v="0"/>
    <x v="3"/>
    <n v="455"/>
    <n v="4"/>
    <n v="1820"/>
    <x v="1"/>
    <x v="0"/>
    <x v="0"/>
    <x v="1"/>
  </r>
  <r>
    <x v="473"/>
    <x v="6"/>
    <x v="3"/>
    <n v="455"/>
    <n v="9"/>
    <n v="4095"/>
    <x v="0"/>
    <x v="0"/>
    <x v="1"/>
    <x v="1"/>
  </r>
  <r>
    <x v="473"/>
    <x v="1"/>
    <x v="3"/>
    <n v="455"/>
    <n v="3"/>
    <n v="1365"/>
    <x v="1"/>
    <x v="0"/>
    <x v="0"/>
    <x v="1"/>
  </r>
  <r>
    <x v="473"/>
    <x v="0"/>
    <x v="3"/>
    <n v="455"/>
    <n v="4"/>
    <n v="1820"/>
    <x v="1"/>
    <x v="0"/>
    <x v="0"/>
    <x v="1"/>
  </r>
  <r>
    <x v="473"/>
    <x v="1"/>
    <x v="4"/>
    <n v="199"/>
    <n v="5"/>
    <n v="995"/>
    <x v="1"/>
    <x v="0"/>
    <x v="0"/>
    <x v="3"/>
  </r>
  <r>
    <x v="474"/>
    <x v="1"/>
    <x v="1"/>
    <n v="12"/>
    <n v="2"/>
    <n v="24"/>
    <x v="0"/>
    <x v="0"/>
    <x v="0"/>
    <x v="0"/>
  </r>
  <r>
    <x v="474"/>
    <x v="2"/>
    <x v="1"/>
    <n v="12"/>
    <n v="5"/>
    <n v="60"/>
    <x v="1"/>
    <x v="0"/>
    <x v="1"/>
    <x v="0"/>
  </r>
  <r>
    <x v="475"/>
    <x v="2"/>
    <x v="4"/>
    <n v="199"/>
    <n v="7"/>
    <n v="1393"/>
    <x v="0"/>
    <x v="0"/>
    <x v="0"/>
    <x v="0"/>
  </r>
  <r>
    <x v="476"/>
    <x v="1"/>
    <x v="0"/>
    <n v="99"/>
    <n v="6"/>
    <n v="594"/>
    <x v="0"/>
    <x v="0"/>
    <x v="1"/>
    <x v="2"/>
  </r>
  <r>
    <x v="476"/>
    <x v="2"/>
    <x v="4"/>
    <n v="199"/>
    <n v="2"/>
    <n v="398"/>
    <x v="0"/>
    <x v="1"/>
    <x v="1"/>
    <x v="1"/>
  </r>
  <r>
    <x v="477"/>
    <x v="0"/>
    <x v="0"/>
    <n v="99"/>
    <n v="1"/>
    <n v="99"/>
    <x v="1"/>
    <x v="1"/>
    <x v="0"/>
    <x v="0"/>
  </r>
  <r>
    <x v="477"/>
    <x v="0"/>
    <x v="0"/>
    <n v="99"/>
    <n v="9"/>
    <n v="891"/>
    <x v="1"/>
    <x v="0"/>
    <x v="0"/>
    <x v="3"/>
  </r>
  <r>
    <x v="477"/>
    <x v="0"/>
    <x v="2"/>
    <n v="121"/>
    <n v="4"/>
    <n v="484"/>
    <x v="0"/>
    <x v="0"/>
    <x v="0"/>
    <x v="2"/>
  </r>
  <r>
    <x v="477"/>
    <x v="0"/>
    <x v="3"/>
    <n v="455"/>
    <n v="6"/>
    <n v="2730"/>
    <x v="0"/>
    <x v="0"/>
    <x v="0"/>
    <x v="1"/>
  </r>
  <r>
    <x v="477"/>
    <x v="2"/>
    <x v="4"/>
    <n v="199"/>
    <n v="8"/>
    <n v="1592"/>
    <x v="0"/>
    <x v="0"/>
    <x v="0"/>
    <x v="0"/>
  </r>
  <r>
    <x v="478"/>
    <x v="5"/>
    <x v="3"/>
    <n v="455"/>
    <n v="2"/>
    <n v="910"/>
    <x v="0"/>
    <x v="0"/>
    <x v="0"/>
    <x v="1"/>
  </r>
  <r>
    <x v="478"/>
    <x v="2"/>
    <x v="3"/>
    <n v="455"/>
    <n v="2"/>
    <n v="910"/>
    <x v="0"/>
    <x v="0"/>
    <x v="1"/>
    <x v="1"/>
  </r>
  <r>
    <x v="478"/>
    <x v="1"/>
    <x v="4"/>
    <n v="199"/>
    <n v="2"/>
    <n v="398"/>
    <x v="0"/>
    <x v="0"/>
    <x v="0"/>
    <x v="0"/>
  </r>
  <r>
    <x v="478"/>
    <x v="6"/>
    <x v="4"/>
    <n v="199"/>
    <n v="2"/>
    <n v="398"/>
    <x v="1"/>
    <x v="0"/>
    <x v="1"/>
    <x v="4"/>
  </r>
  <r>
    <x v="479"/>
    <x v="6"/>
    <x v="0"/>
    <n v="99"/>
    <n v="3"/>
    <n v="297"/>
    <x v="0"/>
    <x v="1"/>
    <x v="0"/>
    <x v="0"/>
  </r>
  <r>
    <x v="480"/>
    <x v="5"/>
    <x v="5"/>
    <n v="30"/>
    <n v="4"/>
    <n v="120"/>
    <x v="0"/>
    <x v="0"/>
    <x v="0"/>
    <x v="0"/>
  </r>
  <r>
    <x v="481"/>
    <x v="2"/>
    <x v="1"/>
    <n v="12"/>
    <n v="8"/>
    <n v="96"/>
    <x v="1"/>
    <x v="0"/>
    <x v="0"/>
    <x v="1"/>
  </r>
  <r>
    <x v="482"/>
    <x v="1"/>
    <x v="2"/>
    <n v="121"/>
    <n v="6"/>
    <n v="726"/>
    <x v="0"/>
    <x v="0"/>
    <x v="1"/>
    <x v="3"/>
  </r>
  <r>
    <x v="482"/>
    <x v="5"/>
    <x v="2"/>
    <n v="121"/>
    <n v="4"/>
    <n v="484"/>
    <x v="0"/>
    <x v="0"/>
    <x v="0"/>
    <x v="2"/>
  </r>
  <r>
    <x v="482"/>
    <x v="0"/>
    <x v="5"/>
    <n v="30"/>
    <n v="6"/>
    <n v="180"/>
    <x v="1"/>
    <x v="0"/>
    <x v="0"/>
    <x v="2"/>
  </r>
  <r>
    <x v="483"/>
    <x v="5"/>
    <x v="5"/>
    <n v="30"/>
    <n v="7"/>
    <n v="210"/>
    <x v="0"/>
    <x v="0"/>
    <x v="0"/>
    <x v="4"/>
  </r>
  <r>
    <x v="484"/>
    <x v="1"/>
    <x v="3"/>
    <n v="455"/>
    <n v="8"/>
    <n v="3640"/>
    <x v="0"/>
    <x v="0"/>
    <x v="1"/>
    <x v="1"/>
  </r>
  <r>
    <x v="484"/>
    <x v="1"/>
    <x v="4"/>
    <n v="199"/>
    <n v="6"/>
    <n v="1194"/>
    <x v="1"/>
    <x v="0"/>
    <x v="0"/>
    <x v="2"/>
  </r>
  <r>
    <x v="485"/>
    <x v="1"/>
    <x v="3"/>
    <n v="455"/>
    <n v="10"/>
    <n v="4550"/>
    <x v="0"/>
    <x v="0"/>
    <x v="0"/>
    <x v="1"/>
  </r>
  <r>
    <x v="485"/>
    <x v="2"/>
    <x v="3"/>
    <n v="455"/>
    <n v="8"/>
    <n v="3640"/>
    <x v="0"/>
    <x v="0"/>
    <x v="0"/>
    <x v="1"/>
  </r>
  <r>
    <x v="486"/>
    <x v="4"/>
    <x v="0"/>
    <n v="99"/>
    <n v="2"/>
    <n v="198"/>
    <x v="0"/>
    <x v="1"/>
    <x v="0"/>
    <x v="4"/>
  </r>
  <r>
    <x v="487"/>
    <x v="1"/>
    <x v="3"/>
    <n v="455"/>
    <n v="5"/>
    <n v="2275"/>
    <x v="0"/>
    <x v="0"/>
    <x v="0"/>
    <x v="1"/>
  </r>
  <r>
    <x v="488"/>
    <x v="3"/>
    <x v="0"/>
    <n v="99"/>
    <n v="9"/>
    <n v="891"/>
    <x v="0"/>
    <x v="0"/>
    <x v="0"/>
    <x v="1"/>
  </r>
  <r>
    <x v="488"/>
    <x v="0"/>
    <x v="0"/>
    <n v="99"/>
    <n v="6"/>
    <n v="594"/>
    <x v="0"/>
    <x v="0"/>
    <x v="0"/>
    <x v="1"/>
  </r>
  <r>
    <x v="488"/>
    <x v="0"/>
    <x v="3"/>
    <n v="455"/>
    <n v="6"/>
    <n v="2730"/>
    <x v="0"/>
    <x v="0"/>
    <x v="0"/>
    <x v="1"/>
  </r>
  <r>
    <x v="488"/>
    <x v="5"/>
    <x v="6"/>
    <n v="169"/>
    <n v="4"/>
    <n v="676"/>
    <x v="0"/>
    <x v="0"/>
    <x v="1"/>
    <x v="4"/>
  </r>
  <r>
    <x v="489"/>
    <x v="4"/>
    <x v="2"/>
    <n v="121"/>
    <n v="1"/>
    <n v="121"/>
    <x v="1"/>
    <x v="0"/>
    <x v="0"/>
    <x v="3"/>
  </r>
  <r>
    <x v="490"/>
    <x v="0"/>
    <x v="2"/>
    <n v="121"/>
    <n v="10"/>
    <n v="1210"/>
    <x v="0"/>
    <x v="1"/>
    <x v="1"/>
    <x v="4"/>
  </r>
  <r>
    <x v="491"/>
    <x v="1"/>
    <x v="3"/>
    <n v="455"/>
    <n v="6"/>
    <n v="2730"/>
    <x v="0"/>
    <x v="0"/>
    <x v="0"/>
    <x v="1"/>
  </r>
  <r>
    <x v="491"/>
    <x v="4"/>
    <x v="4"/>
    <n v="199"/>
    <n v="8"/>
    <n v="1592"/>
    <x v="0"/>
    <x v="0"/>
    <x v="0"/>
    <x v="1"/>
  </r>
  <r>
    <x v="491"/>
    <x v="6"/>
    <x v="1"/>
    <n v="12"/>
    <n v="6"/>
    <n v="72"/>
    <x v="0"/>
    <x v="0"/>
    <x v="0"/>
    <x v="0"/>
  </r>
  <r>
    <x v="492"/>
    <x v="3"/>
    <x v="0"/>
    <n v="99"/>
    <n v="3"/>
    <n v="297"/>
    <x v="1"/>
    <x v="0"/>
    <x v="1"/>
    <x v="0"/>
  </r>
  <r>
    <x v="492"/>
    <x v="0"/>
    <x v="2"/>
    <n v="121"/>
    <n v="9"/>
    <n v="1089"/>
    <x v="0"/>
    <x v="0"/>
    <x v="0"/>
    <x v="0"/>
  </r>
  <r>
    <x v="492"/>
    <x v="1"/>
    <x v="6"/>
    <n v="169"/>
    <n v="10"/>
    <n v="1690"/>
    <x v="0"/>
    <x v="0"/>
    <x v="0"/>
    <x v="2"/>
  </r>
  <r>
    <x v="493"/>
    <x v="5"/>
    <x v="6"/>
    <n v="169"/>
    <n v="4"/>
    <n v="676"/>
    <x v="0"/>
    <x v="0"/>
    <x v="1"/>
    <x v="2"/>
  </r>
  <r>
    <x v="494"/>
    <x v="2"/>
    <x v="0"/>
    <n v="99"/>
    <n v="9"/>
    <n v="891"/>
    <x v="1"/>
    <x v="0"/>
    <x v="0"/>
    <x v="0"/>
  </r>
  <r>
    <x v="495"/>
    <x v="2"/>
    <x v="1"/>
    <n v="12"/>
    <n v="4"/>
    <n v="48"/>
    <x v="1"/>
    <x v="0"/>
    <x v="0"/>
    <x v="4"/>
  </r>
  <r>
    <x v="496"/>
    <x v="6"/>
    <x v="0"/>
    <n v="99"/>
    <n v="3"/>
    <n v="297"/>
    <x v="0"/>
    <x v="0"/>
    <x v="1"/>
    <x v="0"/>
  </r>
  <r>
    <x v="496"/>
    <x v="5"/>
    <x v="0"/>
    <n v="99"/>
    <n v="3"/>
    <n v="297"/>
    <x v="1"/>
    <x v="0"/>
    <x v="0"/>
    <x v="0"/>
  </r>
  <r>
    <x v="496"/>
    <x v="1"/>
    <x v="0"/>
    <n v="99"/>
    <n v="3"/>
    <n v="297"/>
    <x v="0"/>
    <x v="0"/>
    <x v="0"/>
    <x v="1"/>
  </r>
  <r>
    <x v="496"/>
    <x v="4"/>
    <x v="0"/>
    <n v="99"/>
    <n v="2"/>
    <n v="198"/>
    <x v="0"/>
    <x v="0"/>
    <x v="0"/>
    <x v="0"/>
  </r>
  <r>
    <x v="496"/>
    <x v="3"/>
    <x v="2"/>
    <n v="121"/>
    <n v="4"/>
    <n v="484"/>
    <x v="0"/>
    <x v="0"/>
    <x v="0"/>
    <x v="4"/>
  </r>
  <r>
    <x v="496"/>
    <x v="6"/>
    <x v="3"/>
    <n v="455"/>
    <n v="5"/>
    <n v="2275"/>
    <x v="0"/>
    <x v="0"/>
    <x v="1"/>
    <x v="1"/>
  </r>
  <r>
    <x v="497"/>
    <x v="1"/>
    <x v="6"/>
    <n v="169"/>
    <n v="9"/>
    <n v="1521"/>
    <x v="0"/>
    <x v="0"/>
    <x v="1"/>
    <x v="0"/>
  </r>
  <r>
    <x v="498"/>
    <x v="6"/>
    <x v="4"/>
    <n v="199"/>
    <n v="6"/>
    <n v="1194"/>
    <x v="1"/>
    <x v="0"/>
    <x v="0"/>
    <x v="4"/>
  </r>
  <r>
    <x v="498"/>
    <x v="5"/>
    <x v="5"/>
    <n v="30"/>
    <n v="4"/>
    <n v="120"/>
    <x v="0"/>
    <x v="0"/>
    <x v="1"/>
    <x v="2"/>
  </r>
  <r>
    <x v="499"/>
    <x v="0"/>
    <x v="0"/>
    <n v="99"/>
    <n v="8"/>
    <n v="792"/>
    <x v="0"/>
    <x v="0"/>
    <x v="0"/>
    <x v="0"/>
  </r>
  <r>
    <x v="499"/>
    <x v="0"/>
    <x v="2"/>
    <n v="121"/>
    <n v="6"/>
    <n v="726"/>
    <x v="0"/>
    <x v="0"/>
    <x v="1"/>
    <x v="2"/>
  </r>
  <r>
    <x v="499"/>
    <x v="6"/>
    <x v="5"/>
    <n v="30"/>
    <n v="9"/>
    <n v="270"/>
    <x v="0"/>
    <x v="0"/>
    <x v="1"/>
    <x v="1"/>
  </r>
  <r>
    <x v="500"/>
    <x v="4"/>
    <x v="3"/>
    <n v="455"/>
    <n v="9"/>
    <n v="4095"/>
    <x v="1"/>
    <x v="0"/>
    <x v="0"/>
    <x v="1"/>
  </r>
  <r>
    <x v="501"/>
    <x v="1"/>
    <x v="3"/>
    <n v="455"/>
    <n v="4"/>
    <n v="1820"/>
    <x v="0"/>
    <x v="0"/>
    <x v="0"/>
    <x v="1"/>
  </r>
  <r>
    <x v="502"/>
    <x v="1"/>
    <x v="0"/>
    <n v="99"/>
    <n v="6"/>
    <n v="594"/>
    <x v="1"/>
    <x v="0"/>
    <x v="1"/>
    <x v="0"/>
  </r>
  <r>
    <x v="502"/>
    <x v="1"/>
    <x v="6"/>
    <n v="169"/>
    <n v="4"/>
    <n v="676"/>
    <x v="0"/>
    <x v="1"/>
    <x v="0"/>
    <x v="1"/>
  </r>
  <r>
    <x v="503"/>
    <x v="6"/>
    <x v="2"/>
    <n v="121"/>
    <n v="7"/>
    <n v="847"/>
    <x v="0"/>
    <x v="1"/>
    <x v="0"/>
    <x v="4"/>
  </r>
  <r>
    <x v="504"/>
    <x v="0"/>
    <x v="0"/>
    <n v="99"/>
    <n v="4"/>
    <n v="396"/>
    <x v="0"/>
    <x v="0"/>
    <x v="1"/>
    <x v="0"/>
  </r>
  <r>
    <x v="504"/>
    <x v="3"/>
    <x v="0"/>
    <n v="99"/>
    <n v="9"/>
    <n v="891"/>
    <x v="0"/>
    <x v="0"/>
    <x v="0"/>
    <x v="0"/>
  </r>
  <r>
    <x v="504"/>
    <x v="6"/>
    <x v="0"/>
    <n v="99"/>
    <n v="2"/>
    <n v="198"/>
    <x v="0"/>
    <x v="0"/>
    <x v="0"/>
    <x v="0"/>
  </r>
  <r>
    <x v="505"/>
    <x v="0"/>
    <x v="5"/>
    <n v="30"/>
    <n v="10"/>
    <n v="300"/>
    <x v="0"/>
    <x v="0"/>
    <x v="1"/>
    <x v="1"/>
  </r>
  <r>
    <x v="506"/>
    <x v="0"/>
    <x v="0"/>
    <n v="99"/>
    <n v="9"/>
    <n v="891"/>
    <x v="0"/>
    <x v="0"/>
    <x v="1"/>
    <x v="0"/>
  </r>
  <r>
    <x v="506"/>
    <x v="2"/>
    <x v="2"/>
    <n v="121"/>
    <n v="9"/>
    <n v="1089"/>
    <x v="1"/>
    <x v="1"/>
    <x v="1"/>
    <x v="2"/>
  </r>
  <r>
    <x v="506"/>
    <x v="6"/>
    <x v="3"/>
    <n v="455"/>
    <n v="2"/>
    <n v="910"/>
    <x v="1"/>
    <x v="1"/>
    <x v="1"/>
    <x v="1"/>
  </r>
  <r>
    <x v="506"/>
    <x v="2"/>
    <x v="1"/>
    <n v="12"/>
    <n v="8"/>
    <n v="96"/>
    <x v="1"/>
    <x v="0"/>
    <x v="0"/>
    <x v="2"/>
  </r>
  <r>
    <x v="507"/>
    <x v="5"/>
    <x v="0"/>
    <n v="99"/>
    <n v="7"/>
    <n v="693"/>
    <x v="0"/>
    <x v="1"/>
    <x v="1"/>
    <x v="0"/>
  </r>
  <r>
    <x v="508"/>
    <x v="3"/>
    <x v="1"/>
    <n v="12"/>
    <n v="2"/>
    <n v="24"/>
    <x v="0"/>
    <x v="0"/>
    <x v="0"/>
    <x v="1"/>
  </r>
  <r>
    <x v="508"/>
    <x v="2"/>
    <x v="1"/>
    <n v="12"/>
    <n v="6"/>
    <n v="72"/>
    <x v="0"/>
    <x v="0"/>
    <x v="1"/>
    <x v="2"/>
  </r>
  <r>
    <x v="509"/>
    <x v="1"/>
    <x v="2"/>
    <n v="121"/>
    <n v="4"/>
    <n v="484"/>
    <x v="0"/>
    <x v="0"/>
    <x v="0"/>
    <x v="1"/>
  </r>
  <r>
    <x v="509"/>
    <x v="6"/>
    <x v="5"/>
    <n v="30"/>
    <n v="9"/>
    <n v="270"/>
    <x v="0"/>
    <x v="0"/>
    <x v="0"/>
    <x v="2"/>
  </r>
  <r>
    <x v="510"/>
    <x v="4"/>
    <x v="1"/>
    <n v="12"/>
    <n v="5"/>
    <n v="60"/>
    <x v="0"/>
    <x v="0"/>
    <x v="0"/>
    <x v="0"/>
  </r>
  <r>
    <x v="511"/>
    <x v="5"/>
    <x v="1"/>
    <n v="12"/>
    <n v="1"/>
    <n v="12"/>
    <x v="0"/>
    <x v="0"/>
    <x v="0"/>
    <x v="0"/>
  </r>
  <r>
    <x v="512"/>
    <x v="0"/>
    <x v="6"/>
    <n v="169"/>
    <n v="3"/>
    <n v="507"/>
    <x v="0"/>
    <x v="0"/>
    <x v="0"/>
    <x v="1"/>
  </r>
  <r>
    <x v="513"/>
    <x v="1"/>
    <x v="4"/>
    <n v="199"/>
    <n v="2"/>
    <n v="398"/>
    <x v="0"/>
    <x v="0"/>
    <x v="0"/>
    <x v="4"/>
  </r>
  <r>
    <x v="514"/>
    <x v="5"/>
    <x v="4"/>
    <n v="199"/>
    <n v="5"/>
    <n v="995"/>
    <x v="0"/>
    <x v="0"/>
    <x v="1"/>
    <x v="0"/>
  </r>
  <r>
    <x v="514"/>
    <x v="1"/>
    <x v="1"/>
    <n v="12"/>
    <n v="9"/>
    <n v="108"/>
    <x v="1"/>
    <x v="0"/>
    <x v="0"/>
    <x v="1"/>
  </r>
  <r>
    <x v="514"/>
    <x v="0"/>
    <x v="1"/>
    <n v="12"/>
    <n v="6"/>
    <n v="72"/>
    <x v="1"/>
    <x v="0"/>
    <x v="0"/>
    <x v="3"/>
  </r>
  <r>
    <x v="515"/>
    <x v="1"/>
    <x v="2"/>
    <n v="121"/>
    <n v="4"/>
    <n v="484"/>
    <x v="0"/>
    <x v="0"/>
    <x v="1"/>
    <x v="4"/>
  </r>
  <r>
    <x v="515"/>
    <x v="4"/>
    <x v="6"/>
    <n v="169"/>
    <n v="6"/>
    <n v="1014"/>
    <x v="0"/>
    <x v="0"/>
    <x v="0"/>
    <x v="0"/>
  </r>
  <r>
    <x v="516"/>
    <x v="6"/>
    <x v="0"/>
    <n v="99"/>
    <n v="9"/>
    <n v="891"/>
    <x v="1"/>
    <x v="0"/>
    <x v="1"/>
    <x v="0"/>
  </r>
  <r>
    <x v="516"/>
    <x v="4"/>
    <x v="5"/>
    <n v="30"/>
    <n v="6"/>
    <n v="180"/>
    <x v="0"/>
    <x v="0"/>
    <x v="0"/>
    <x v="2"/>
  </r>
  <r>
    <x v="517"/>
    <x v="2"/>
    <x v="3"/>
    <n v="455"/>
    <n v="3"/>
    <n v="1365"/>
    <x v="0"/>
    <x v="0"/>
    <x v="1"/>
    <x v="1"/>
  </r>
  <r>
    <x v="517"/>
    <x v="3"/>
    <x v="5"/>
    <n v="30"/>
    <n v="5"/>
    <n v="150"/>
    <x v="0"/>
    <x v="1"/>
    <x v="1"/>
    <x v="0"/>
  </r>
  <r>
    <x v="518"/>
    <x v="0"/>
    <x v="4"/>
    <n v="199"/>
    <n v="8"/>
    <n v="1592"/>
    <x v="0"/>
    <x v="0"/>
    <x v="1"/>
    <x v="0"/>
  </r>
  <r>
    <x v="518"/>
    <x v="0"/>
    <x v="1"/>
    <n v="12"/>
    <n v="1"/>
    <n v="12"/>
    <x v="0"/>
    <x v="1"/>
    <x v="1"/>
    <x v="3"/>
  </r>
  <r>
    <x v="518"/>
    <x v="2"/>
    <x v="1"/>
    <n v="12"/>
    <n v="7"/>
    <n v="84"/>
    <x v="0"/>
    <x v="0"/>
    <x v="0"/>
    <x v="3"/>
  </r>
  <r>
    <x v="518"/>
    <x v="3"/>
    <x v="1"/>
    <n v="12"/>
    <n v="9"/>
    <n v="108"/>
    <x v="0"/>
    <x v="0"/>
    <x v="0"/>
    <x v="1"/>
  </r>
  <r>
    <x v="519"/>
    <x v="6"/>
    <x v="6"/>
    <n v="169"/>
    <n v="4"/>
    <n v="676"/>
    <x v="0"/>
    <x v="0"/>
    <x v="0"/>
    <x v="2"/>
  </r>
  <r>
    <x v="520"/>
    <x v="5"/>
    <x v="3"/>
    <n v="455"/>
    <n v="5"/>
    <n v="2275"/>
    <x v="1"/>
    <x v="1"/>
    <x v="0"/>
    <x v="1"/>
  </r>
  <r>
    <x v="520"/>
    <x v="5"/>
    <x v="3"/>
    <n v="455"/>
    <n v="7"/>
    <n v="3185"/>
    <x v="0"/>
    <x v="0"/>
    <x v="0"/>
    <x v="1"/>
  </r>
  <r>
    <x v="520"/>
    <x v="0"/>
    <x v="6"/>
    <n v="169"/>
    <n v="9"/>
    <n v="1521"/>
    <x v="0"/>
    <x v="0"/>
    <x v="0"/>
    <x v="2"/>
  </r>
  <r>
    <x v="521"/>
    <x v="4"/>
    <x v="6"/>
    <n v="169"/>
    <n v="3"/>
    <n v="507"/>
    <x v="0"/>
    <x v="0"/>
    <x v="1"/>
    <x v="0"/>
  </r>
  <r>
    <x v="522"/>
    <x v="3"/>
    <x v="3"/>
    <n v="455"/>
    <n v="3"/>
    <n v="1365"/>
    <x v="0"/>
    <x v="0"/>
    <x v="0"/>
    <x v="1"/>
  </r>
  <r>
    <x v="523"/>
    <x v="0"/>
    <x v="4"/>
    <n v="199"/>
    <n v="4"/>
    <n v="796"/>
    <x v="1"/>
    <x v="1"/>
    <x v="0"/>
    <x v="3"/>
  </r>
  <r>
    <x v="523"/>
    <x v="4"/>
    <x v="5"/>
    <n v="30"/>
    <n v="9"/>
    <n v="270"/>
    <x v="0"/>
    <x v="0"/>
    <x v="0"/>
    <x v="2"/>
  </r>
  <r>
    <x v="524"/>
    <x v="2"/>
    <x v="0"/>
    <n v="99"/>
    <n v="8"/>
    <n v="792"/>
    <x v="0"/>
    <x v="1"/>
    <x v="0"/>
    <x v="0"/>
  </r>
  <r>
    <x v="524"/>
    <x v="6"/>
    <x v="1"/>
    <n v="12"/>
    <n v="2"/>
    <n v="24"/>
    <x v="1"/>
    <x v="0"/>
    <x v="0"/>
    <x v="0"/>
  </r>
  <r>
    <x v="525"/>
    <x v="5"/>
    <x v="0"/>
    <n v="99"/>
    <n v="3"/>
    <n v="297"/>
    <x v="0"/>
    <x v="0"/>
    <x v="1"/>
    <x v="0"/>
  </r>
  <r>
    <x v="525"/>
    <x v="1"/>
    <x v="0"/>
    <n v="99"/>
    <n v="10"/>
    <n v="990"/>
    <x v="0"/>
    <x v="0"/>
    <x v="0"/>
    <x v="0"/>
  </r>
  <r>
    <x v="525"/>
    <x v="2"/>
    <x v="0"/>
    <n v="99"/>
    <n v="10"/>
    <n v="990"/>
    <x v="0"/>
    <x v="0"/>
    <x v="0"/>
    <x v="0"/>
  </r>
  <r>
    <x v="525"/>
    <x v="2"/>
    <x v="3"/>
    <n v="455"/>
    <n v="10"/>
    <n v="4550"/>
    <x v="0"/>
    <x v="0"/>
    <x v="0"/>
    <x v="1"/>
  </r>
  <r>
    <x v="525"/>
    <x v="4"/>
    <x v="5"/>
    <n v="30"/>
    <n v="6"/>
    <n v="180"/>
    <x v="0"/>
    <x v="0"/>
    <x v="0"/>
    <x v="2"/>
  </r>
  <r>
    <x v="525"/>
    <x v="0"/>
    <x v="1"/>
    <n v="12"/>
    <n v="6"/>
    <n v="72"/>
    <x v="0"/>
    <x v="0"/>
    <x v="1"/>
    <x v="0"/>
  </r>
  <r>
    <x v="525"/>
    <x v="5"/>
    <x v="6"/>
    <n v="169"/>
    <n v="7"/>
    <n v="1183"/>
    <x v="0"/>
    <x v="0"/>
    <x v="0"/>
    <x v="3"/>
  </r>
  <r>
    <x v="526"/>
    <x v="6"/>
    <x v="2"/>
    <n v="121"/>
    <n v="6"/>
    <n v="726"/>
    <x v="0"/>
    <x v="0"/>
    <x v="1"/>
    <x v="1"/>
  </r>
  <r>
    <x v="526"/>
    <x v="5"/>
    <x v="3"/>
    <n v="455"/>
    <n v="8"/>
    <n v="3640"/>
    <x v="0"/>
    <x v="0"/>
    <x v="1"/>
    <x v="1"/>
  </r>
  <r>
    <x v="527"/>
    <x v="3"/>
    <x v="0"/>
    <n v="99"/>
    <n v="6"/>
    <n v="594"/>
    <x v="0"/>
    <x v="0"/>
    <x v="0"/>
    <x v="0"/>
  </r>
  <r>
    <x v="527"/>
    <x v="4"/>
    <x v="2"/>
    <n v="121"/>
    <n v="10"/>
    <n v="1210"/>
    <x v="0"/>
    <x v="1"/>
    <x v="1"/>
    <x v="1"/>
  </r>
  <r>
    <x v="527"/>
    <x v="0"/>
    <x v="5"/>
    <n v="30"/>
    <n v="4"/>
    <n v="120"/>
    <x v="0"/>
    <x v="0"/>
    <x v="1"/>
    <x v="0"/>
  </r>
  <r>
    <x v="527"/>
    <x v="2"/>
    <x v="1"/>
    <n v="12"/>
    <n v="9"/>
    <n v="108"/>
    <x v="0"/>
    <x v="0"/>
    <x v="0"/>
    <x v="0"/>
  </r>
  <r>
    <x v="527"/>
    <x v="1"/>
    <x v="1"/>
    <n v="12"/>
    <n v="2"/>
    <n v="24"/>
    <x v="0"/>
    <x v="1"/>
    <x v="1"/>
    <x v="0"/>
  </r>
  <r>
    <x v="527"/>
    <x v="5"/>
    <x v="6"/>
    <n v="169"/>
    <n v="10"/>
    <n v="1690"/>
    <x v="0"/>
    <x v="0"/>
    <x v="1"/>
    <x v="0"/>
  </r>
  <r>
    <x v="528"/>
    <x v="2"/>
    <x v="3"/>
    <n v="455"/>
    <n v="10"/>
    <n v="4550"/>
    <x v="0"/>
    <x v="1"/>
    <x v="0"/>
    <x v="1"/>
  </r>
  <r>
    <x v="528"/>
    <x v="1"/>
    <x v="3"/>
    <n v="455"/>
    <n v="8"/>
    <n v="3640"/>
    <x v="1"/>
    <x v="0"/>
    <x v="0"/>
    <x v="1"/>
  </r>
  <r>
    <x v="528"/>
    <x v="0"/>
    <x v="1"/>
    <n v="12"/>
    <n v="3"/>
    <n v="36"/>
    <x v="1"/>
    <x v="1"/>
    <x v="0"/>
    <x v="4"/>
  </r>
  <r>
    <x v="529"/>
    <x v="2"/>
    <x v="0"/>
    <n v="99"/>
    <n v="4"/>
    <n v="396"/>
    <x v="0"/>
    <x v="0"/>
    <x v="1"/>
    <x v="0"/>
  </r>
  <r>
    <x v="530"/>
    <x v="1"/>
    <x v="0"/>
    <n v="99"/>
    <n v="4"/>
    <n v="396"/>
    <x v="0"/>
    <x v="0"/>
    <x v="0"/>
    <x v="0"/>
  </r>
  <r>
    <x v="530"/>
    <x v="1"/>
    <x v="1"/>
    <n v="12"/>
    <n v="3"/>
    <n v="36"/>
    <x v="0"/>
    <x v="1"/>
    <x v="0"/>
    <x v="4"/>
  </r>
  <r>
    <x v="531"/>
    <x v="2"/>
    <x v="0"/>
    <n v="99"/>
    <n v="7"/>
    <n v="693"/>
    <x v="1"/>
    <x v="0"/>
    <x v="0"/>
    <x v="0"/>
  </r>
  <r>
    <x v="531"/>
    <x v="6"/>
    <x v="3"/>
    <n v="455"/>
    <n v="10"/>
    <n v="4550"/>
    <x v="0"/>
    <x v="1"/>
    <x v="0"/>
    <x v="1"/>
  </r>
  <r>
    <x v="532"/>
    <x v="2"/>
    <x v="1"/>
    <n v="12"/>
    <n v="8"/>
    <n v="96"/>
    <x v="1"/>
    <x v="1"/>
    <x v="1"/>
    <x v="0"/>
  </r>
  <r>
    <x v="532"/>
    <x v="6"/>
    <x v="6"/>
    <n v="169"/>
    <n v="7"/>
    <n v="1183"/>
    <x v="0"/>
    <x v="0"/>
    <x v="0"/>
    <x v="2"/>
  </r>
  <r>
    <x v="532"/>
    <x v="6"/>
    <x v="6"/>
    <n v="169"/>
    <n v="7"/>
    <n v="1183"/>
    <x v="0"/>
    <x v="1"/>
    <x v="1"/>
    <x v="3"/>
  </r>
  <r>
    <x v="533"/>
    <x v="2"/>
    <x v="3"/>
    <n v="455"/>
    <n v="3"/>
    <n v="1365"/>
    <x v="0"/>
    <x v="1"/>
    <x v="0"/>
    <x v="1"/>
  </r>
  <r>
    <x v="534"/>
    <x v="3"/>
    <x v="3"/>
    <n v="455"/>
    <n v="2"/>
    <n v="910"/>
    <x v="0"/>
    <x v="0"/>
    <x v="1"/>
    <x v="1"/>
  </r>
  <r>
    <x v="535"/>
    <x v="0"/>
    <x v="1"/>
    <n v="12"/>
    <n v="8"/>
    <n v="96"/>
    <x v="0"/>
    <x v="0"/>
    <x v="0"/>
    <x v="0"/>
  </r>
  <r>
    <x v="536"/>
    <x v="6"/>
    <x v="3"/>
    <n v="455"/>
    <n v="10"/>
    <n v="4550"/>
    <x v="0"/>
    <x v="0"/>
    <x v="1"/>
    <x v="1"/>
  </r>
  <r>
    <x v="536"/>
    <x v="2"/>
    <x v="5"/>
    <n v="30"/>
    <n v="8"/>
    <n v="240"/>
    <x v="1"/>
    <x v="0"/>
    <x v="0"/>
    <x v="1"/>
  </r>
  <r>
    <x v="537"/>
    <x v="0"/>
    <x v="4"/>
    <n v="199"/>
    <n v="5"/>
    <n v="995"/>
    <x v="0"/>
    <x v="0"/>
    <x v="0"/>
    <x v="0"/>
  </r>
  <r>
    <x v="538"/>
    <x v="6"/>
    <x v="0"/>
    <n v="99"/>
    <n v="7"/>
    <n v="693"/>
    <x v="0"/>
    <x v="0"/>
    <x v="1"/>
    <x v="0"/>
  </r>
  <r>
    <x v="539"/>
    <x v="4"/>
    <x v="2"/>
    <n v="121"/>
    <n v="4"/>
    <n v="484"/>
    <x v="1"/>
    <x v="0"/>
    <x v="0"/>
    <x v="3"/>
  </r>
  <r>
    <x v="539"/>
    <x v="4"/>
    <x v="3"/>
    <n v="455"/>
    <n v="1"/>
    <n v="455"/>
    <x v="1"/>
    <x v="1"/>
    <x v="0"/>
    <x v="1"/>
  </r>
  <r>
    <x v="539"/>
    <x v="1"/>
    <x v="3"/>
    <n v="455"/>
    <n v="9"/>
    <n v="4095"/>
    <x v="0"/>
    <x v="0"/>
    <x v="0"/>
    <x v="1"/>
  </r>
  <r>
    <x v="539"/>
    <x v="1"/>
    <x v="3"/>
    <n v="455"/>
    <n v="7"/>
    <n v="3185"/>
    <x v="0"/>
    <x v="0"/>
    <x v="0"/>
    <x v="1"/>
  </r>
  <r>
    <x v="539"/>
    <x v="4"/>
    <x v="1"/>
    <n v="12"/>
    <n v="9"/>
    <n v="108"/>
    <x v="0"/>
    <x v="0"/>
    <x v="0"/>
    <x v="2"/>
  </r>
  <r>
    <x v="540"/>
    <x v="2"/>
    <x v="3"/>
    <n v="455"/>
    <n v="8"/>
    <n v="3640"/>
    <x v="0"/>
    <x v="0"/>
    <x v="0"/>
    <x v="1"/>
  </r>
  <r>
    <x v="541"/>
    <x v="0"/>
    <x v="0"/>
    <n v="99"/>
    <n v="7"/>
    <n v="693"/>
    <x v="0"/>
    <x v="0"/>
    <x v="0"/>
    <x v="0"/>
  </r>
  <r>
    <x v="542"/>
    <x v="0"/>
    <x v="5"/>
    <n v="30"/>
    <n v="5"/>
    <n v="150"/>
    <x v="0"/>
    <x v="0"/>
    <x v="0"/>
    <x v="2"/>
  </r>
  <r>
    <x v="543"/>
    <x v="6"/>
    <x v="0"/>
    <n v="99"/>
    <n v="3"/>
    <n v="297"/>
    <x v="0"/>
    <x v="0"/>
    <x v="1"/>
    <x v="0"/>
  </r>
  <r>
    <x v="544"/>
    <x v="5"/>
    <x v="3"/>
    <n v="455"/>
    <n v="5"/>
    <n v="2275"/>
    <x v="0"/>
    <x v="0"/>
    <x v="0"/>
    <x v="1"/>
  </r>
  <r>
    <x v="545"/>
    <x v="5"/>
    <x v="3"/>
    <n v="455"/>
    <n v="5"/>
    <n v="2275"/>
    <x v="1"/>
    <x v="0"/>
    <x v="1"/>
    <x v="1"/>
  </r>
  <r>
    <x v="546"/>
    <x v="1"/>
    <x v="6"/>
    <n v="169"/>
    <n v="3"/>
    <n v="507"/>
    <x v="0"/>
    <x v="0"/>
    <x v="1"/>
    <x v="0"/>
  </r>
  <r>
    <x v="547"/>
    <x v="6"/>
    <x v="4"/>
    <n v="199"/>
    <n v="8"/>
    <n v="1592"/>
    <x v="0"/>
    <x v="0"/>
    <x v="1"/>
    <x v="1"/>
  </r>
  <r>
    <x v="547"/>
    <x v="0"/>
    <x v="4"/>
    <n v="199"/>
    <n v="2"/>
    <n v="398"/>
    <x v="0"/>
    <x v="0"/>
    <x v="0"/>
    <x v="3"/>
  </r>
  <r>
    <x v="548"/>
    <x v="0"/>
    <x v="3"/>
    <n v="455"/>
    <n v="5"/>
    <n v="2275"/>
    <x v="0"/>
    <x v="0"/>
    <x v="0"/>
    <x v="1"/>
  </r>
  <r>
    <x v="549"/>
    <x v="0"/>
    <x v="0"/>
    <n v="99"/>
    <n v="8"/>
    <n v="792"/>
    <x v="0"/>
    <x v="0"/>
    <x v="0"/>
    <x v="0"/>
  </r>
  <r>
    <x v="550"/>
    <x v="3"/>
    <x v="1"/>
    <n v="12"/>
    <n v="1"/>
    <n v="12"/>
    <x v="0"/>
    <x v="1"/>
    <x v="1"/>
    <x v="3"/>
  </r>
  <r>
    <x v="550"/>
    <x v="6"/>
    <x v="1"/>
    <n v="12"/>
    <n v="10"/>
    <n v="120"/>
    <x v="1"/>
    <x v="0"/>
    <x v="0"/>
    <x v="1"/>
  </r>
  <r>
    <x v="551"/>
    <x v="0"/>
    <x v="1"/>
    <n v="12"/>
    <n v="7"/>
    <n v="84"/>
    <x v="0"/>
    <x v="0"/>
    <x v="1"/>
    <x v="2"/>
  </r>
  <r>
    <x v="552"/>
    <x v="2"/>
    <x v="1"/>
    <n v="12"/>
    <n v="2"/>
    <n v="24"/>
    <x v="0"/>
    <x v="0"/>
    <x v="0"/>
    <x v="3"/>
  </r>
  <r>
    <x v="553"/>
    <x v="2"/>
    <x v="3"/>
    <n v="455"/>
    <n v="7"/>
    <n v="3185"/>
    <x v="0"/>
    <x v="0"/>
    <x v="0"/>
    <x v="1"/>
  </r>
  <r>
    <x v="553"/>
    <x v="3"/>
    <x v="6"/>
    <n v="169"/>
    <n v="7"/>
    <n v="1183"/>
    <x v="0"/>
    <x v="0"/>
    <x v="0"/>
    <x v="3"/>
  </r>
  <r>
    <x v="554"/>
    <x v="3"/>
    <x v="1"/>
    <n v="12"/>
    <n v="2"/>
    <n v="24"/>
    <x v="0"/>
    <x v="0"/>
    <x v="0"/>
    <x v="1"/>
  </r>
  <r>
    <x v="555"/>
    <x v="3"/>
    <x v="0"/>
    <n v="99"/>
    <n v="7"/>
    <n v="693"/>
    <x v="0"/>
    <x v="0"/>
    <x v="0"/>
    <x v="0"/>
  </r>
  <r>
    <x v="556"/>
    <x v="0"/>
    <x v="3"/>
    <n v="455"/>
    <n v="3"/>
    <n v="1365"/>
    <x v="0"/>
    <x v="0"/>
    <x v="0"/>
    <x v="1"/>
  </r>
  <r>
    <x v="556"/>
    <x v="1"/>
    <x v="3"/>
    <n v="455"/>
    <n v="8"/>
    <n v="3640"/>
    <x v="0"/>
    <x v="0"/>
    <x v="0"/>
    <x v="1"/>
  </r>
  <r>
    <x v="557"/>
    <x v="1"/>
    <x v="0"/>
    <n v="99"/>
    <n v="5"/>
    <n v="495"/>
    <x v="0"/>
    <x v="0"/>
    <x v="1"/>
    <x v="0"/>
  </r>
  <r>
    <x v="557"/>
    <x v="5"/>
    <x v="4"/>
    <n v="199"/>
    <n v="2"/>
    <n v="398"/>
    <x v="1"/>
    <x v="0"/>
    <x v="1"/>
    <x v="3"/>
  </r>
  <r>
    <x v="558"/>
    <x v="3"/>
    <x v="4"/>
    <n v="199"/>
    <n v="7"/>
    <n v="1393"/>
    <x v="0"/>
    <x v="0"/>
    <x v="1"/>
    <x v="0"/>
  </r>
  <r>
    <x v="559"/>
    <x v="3"/>
    <x v="1"/>
    <n v="12"/>
    <n v="8"/>
    <n v="96"/>
    <x v="0"/>
    <x v="1"/>
    <x v="1"/>
    <x v="2"/>
  </r>
  <r>
    <x v="560"/>
    <x v="2"/>
    <x v="3"/>
    <n v="455"/>
    <n v="6"/>
    <n v="2730"/>
    <x v="0"/>
    <x v="0"/>
    <x v="1"/>
    <x v="1"/>
  </r>
  <r>
    <x v="560"/>
    <x v="1"/>
    <x v="3"/>
    <n v="455"/>
    <n v="5"/>
    <n v="2275"/>
    <x v="0"/>
    <x v="0"/>
    <x v="0"/>
    <x v="1"/>
  </r>
  <r>
    <x v="560"/>
    <x v="6"/>
    <x v="4"/>
    <n v="199"/>
    <n v="9"/>
    <n v="1791"/>
    <x v="0"/>
    <x v="1"/>
    <x v="0"/>
    <x v="1"/>
  </r>
  <r>
    <x v="561"/>
    <x v="2"/>
    <x v="0"/>
    <n v="99"/>
    <n v="2"/>
    <n v="198"/>
    <x v="0"/>
    <x v="0"/>
    <x v="0"/>
    <x v="0"/>
  </r>
  <r>
    <x v="561"/>
    <x v="5"/>
    <x v="3"/>
    <n v="455"/>
    <n v="7"/>
    <n v="3185"/>
    <x v="1"/>
    <x v="0"/>
    <x v="0"/>
    <x v="1"/>
  </r>
  <r>
    <x v="561"/>
    <x v="1"/>
    <x v="5"/>
    <n v="30"/>
    <n v="7"/>
    <n v="210"/>
    <x v="1"/>
    <x v="0"/>
    <x v="0"/>
    <x v="1"/>
  </r>
  <r>
    <x v="562"/>
    <x v="6"/>
    <x v="0"/>
    <n v="99"/>
    <n v="8"/>
    <n v="792"/>
    <x v="0"/>
    <x v="1"/>
    <x v="0"/>
    <x v="0"/>
  </r>
  <r>
    <x v="563"/>
    <x v="4"/>
    <x v="2"/>
    <n v="121"/>
    <n v="5"/>
    <n v="605"/>
    <x v="1"/>
    <x v="0"/>
    <x v="0"/>
    <x v="2"/>
  </r>
  <r>
    <x v="563"/>
    <x v="3"/>
    <x v="4"/>
    <n v="199"/>
    <n v="8"/>
    <n v="1592"/>
    <x v="0"/>
    <x v="0"/>
    <x v="0"/>
    <x v="0"/>
  </r>
  <r>
    <x v="564"/>
    <x v="0"/>
    <x v="1"/>
    <n v="12"/>
    <n v="6"/>
    <n v="72"/>
    <x v="0"/>
    <x v="0"/>
    <x v="0"/>
    <x v="2"/>
  </r>
  <r>
    <x v="565"/>
    <x v="2"/>
    <x v="5"/>
    <n v="30"/>
    <n v="7"/>
    <n v="210"/>
    <x v="0"/>
    <x v="0"/>
    <x v="0"/>
    <x v="1"/>
  </r>
  <r>
    <x v="566"/>
    <x v="2"/>
    <x v="1"/>
    <n v="12"/>
    <n v="3"/>
    <n v="36"/>
    <x v="1"/>
    <x v="1"/>
    <x v="1"/>
    <x v="0"/>
  </r>
  <r>
    <x v="567"/>
    <x v="3"/>
    <x v="0"/>
    <n v="99"/>
    <n v="6"/>
    <n v="594"/>
    <x v="1"/>
    <x v="0"/>
    <x v="0"/>
    <x v="0"/>
  </r>
  <r>
    <x v="567"/>
    <x v="1"/>
    <x v="2"/>
    <n v="121"/>
    <n v="6"/>
    <n v="726"/>
    <x v="0"/>
    <x v="0"/>
    <x v="0"/>
    <x v="2"/>
  </r>
  <r>
    <x v="567"/>
    <x v="3"/>
    <x v="4"/>
    <n v="199"/>
    <n v="9"/>
    <n v="1791"/>
    <x v="0"/>
    <x v="0"/>
    <x v="0"/>
    <x v="1"/>
  </r>
  <r>
    <x v="567"/>
    <x v="1"/>
    <x v="6"/>
    <n v="169"/>
    <n v="10"/>
    <n v="1690"/>
    <x v="0"/>
    <x v="0"/>
    <x v="0"/>
    <x v="0"/>
  </r>
  <r>
    <x v="568"/>
    <x v="2"/>
    <x v="0"/>
    <n v="99"/>
    <n v="2"/>
    <n v="198"/>
    <x v="0"/>
    <x v="0"/>
    <x v="0"/>
    <x v="0"/>
  </r>
  <r>
    <x v="569"/>
    <x v="3"/>
    <x v="4"/>
    <n v="199"/>
    <n v="4"/>
    <n v="796"/>
    <x v="0"/>
    <x v="0"/>
    <x v="0"/>
    <x v="0"/>
  </r>
  <r>
    <x v="570"/>
    <x v="6"/>
    <x v="2"/>
    <n v="121"/>
    <n v="5"/>
    <n v="605"/>
    <x v="0"/>
    <x v="0"/>
    <x v="1"/>
    <x v="0"/>
  </r>
  <r>
    <x v="571"/>
    <x v="2"/>
    <x v="3"/>
    <n v="455"/>
    <n v="5"/>
    <n v="2275"/>
    <x v="1"/>
    <x v="1"/>
    <x v="0"/>
    <x v="1"/>
  </r>
  <r>
    <x v="572"/>
    <x v="0"/>
    <x v="0"/>
    <n v="99"/>
    <n v="2"/>
    <n v="198"/>
    <x v="0"/>
    <x v="0"/>
    <x v="0"/>
    <x v="0"/>
  </r>
  <r>
    <x v="573"/>
    <x v="1"/>
    <x v="3"/>
    <n v="455"/>
    <n v="8"/>
    <n v="3640"/>
    <x v="0"/>
    <x v="0"/>
    <x v="0"/>
    <x v="1"/>
  </r>
  <r>
    <x v="573"/>
    <x v="2"/>
    <x v="4"/>
    <n v="199"/>
    <n v="3"/>
    <n v="597"/>
    <x v="0"/>
    <x v="0"/>
    <x v="1"/>
    <x v="2"/>
  </r>
  <r>
    <x v="573"/>
    <x v="6"/>
    <x v="5"/>
    <n v="30"/>
    <n v="4"/>
    <n v="120"/>
    <x v="0"/>
    <x v="0"/>
    <x v="0"/>
    <x v="2"/>
  </r>
  <r>
    <x v="574"/>
    <x v="2"/>
    <x v="0"/>
    <n v="99"/>
    <n v="7"/>
    <n v="693"/>
    <x v="0"/>
    <x v="0"/>
    <x v="1"/>
    <x v="0"/>
  </r>
  <r>
    <x v="574"/>
    <x v="4"/>
    <x v="0"/>
    <n v="99"/>
    <n v="5"/>
    <n v="495"/>
    <x v="1"/>
    <x v="0"/>
    <x v="0"/>
    <x v="0"/>
  </r>
  <r>
    <x v="574"/>
    <x v="3"/>
    <x v="3"/>
    <n v="455"/>
    <n v="2"/>
    <n v="910"/>
    <x v="0"/>
    <x v="0"/>
    <x v="0"/>
    <x v="1"/>
  </r>
  <r>
    <x v="574"/>
    <x v="4"/>
    <x v="1"/>
    <n v="12"/>
    <n v="8"/>
    <n v="96"/>
    <x v="0"/>
    <x v="0"/>
    <x v="1"/>
    <x v="2"/>
  </r>
  <r>
    <x v="575"/>
    <x v="4"/>
    <x v="1"/>
    <n v="12"/>
    <n v="2"/>
    <n v="24"/>
    <x v="0"/>
    <x v="1"/>
    <x v="1"/>
    <x v="3"/>
  </r>
  <r>
    <x v="576"/>
    <x v="6"/>
    <x v="4"/>
    <n v="199"/>
    <n v="4"/>
    <n v="796"/>
    <x v="0"/>
    <x v="1"/>
    <x v="0"/>
    <x v="0"/>
  </r>
  <r>
    <x v="576"/>
    <x v="5"/>
    <x v="5"/>
    <n v="30"/>
    <n v="3"/>
    <n v="90"/>
    <x v="0"/>
    <x v="0"/>
    <x v="0"/>
    <x v="1"/>
  </r>
  <r>
    <x v="576"/>
    <x v="1"/>
    <x v="6"/>
    <n v="169"/>
    <n v="7"/>
    <n v="1183"/>
    <x v="0"/>
    <x v="1"/>
    <x v="0"/>
    <x v="0"/>
  </r>
  <r>
    <x v="577"/>
    <x v="3"/>
    <x v="3"/>
    <n v="455"/>
    <n v="6"/>
    <n v="2730"/>
    <x v="0"/>
    <x v="0"/>
    <x v="0"/>
    <x v="1"/>
  </r>
  <r>
    <x v="578"/>
    <x v="4"/>
    <x v="0"/>
    <n v="99"/>
    <n v="9"/>
    <n v="891"/>
    <x v="0"/>
    <x v="0"/>
    <x v="1"/>
    <x v="0"/>
  </r>
  <r>
    <x v="578"/>
    <x v="5"/>
    <x v="3"/>
    <n v="455"/>
    <n v="8"/>
    <n v="3640"/>
    <x v="0"/>
    <x v="1"/>
    <x v="1"/>
    <x v="1"/>
  </r>
  <r>
    <x v="578"/>
    <x v="6"/>
    <x v="5"/>
    <n v="30"/>
    <n v="9"/>
    <n v="270"/>
    <x v="0"/>
    <x v="0"/>
    <x v="0"/>
    <x v="2"/>
  </r>
  <r>
    <x v="579"/>
    <x v="3"/>
    <x v="6"/>
    <n v="169"/>
    <n v="7"/>
    <n v="1183"/>
    <x v="1"/>
    <x v="0"/>
    <x v="0"/>
    <x v="4"/>
  </r>
  <r>
    <x v="580"/>
    <x v="3"/>
    <x v="0"/>
    <n v="99"/>
    <n v="9"/>
    <n v="891"/>
    <x v="0"/>
    <x v="0"/>
    <x v="0"/>
    <x v="0"/>
  </r>
  <r>
    <x v="580"/>
    <x v="5"/>
    <x v="6"/>
    <n v="169"/>
    <n v="6"/>
    <n v="1014"/>
    <x v="0"/>
    <x v="0"/>
    <x v="0"/>
    <x v="2"/>
  </r>
  <r>
    <x v="581"/>
    <x v="6"/>
    <x v="0"/>
    <n v="99"/>
    <n v="5"/>
    <n v="495"/>
    <x v="0"/>
    <x v="0"/>
    <x v="0"/>
    <x v="0"/>
  </r>
  <r>
    <x v="582"/>
    <x v="2"/>
    <x v="0"/>
    <n v="99"/>
    <n v="9"/>
    <n v="891"/>
    <x v="0"/>
    <x v="0"/>
    <x v="0"/>
    <x v="0"/>
  </r>
  <r>
    <x v="582"/>
    <x v="2"/>
    <x v="0"/>
    <n v="99"/>
    <n v="4"/>
    <n v="396"/>
    <x v="1"/>
    <x v="0"/>
    <x v="0"/>
    <x v="0"/>
  </r>
  <r>
    <x v="583"/>
    <x v="6"/>
    <x v="1"/>
    <n v="12"/>
    <n v="6"/>
    <n v="72"/>
    <x v="0"/>
    <x v="1"/>
    <x v="1"/>
    <x v="0"/>
  </r>
  <r>
    <x v="584"/>
    <x v="2"/>
    <x v="0"/>
    <n v="99"/>
    <n v="3"/>
    <n v="297"/>
    <x v="0"/>
    <x v="0"/>
    <x v="0"/>
    <x v="0"/>
  </r>
  <r>
    <x v="585"/>
    <x v="2"/>
    <x v="3"/>
    <n v="455"/>
    <n v="2"/>
    <n v="910"/>
    <x v="1"/>
    <x v="0"/>
    <x v="1"/>
    <x v="1"/>
  </r>
  <r>
    <x v="585"/>
    <x v="6"/>
    <x v="5"/>
    <n v="30"/>
    <n v="5"/>
    <n v="150"/>
    <x v="0"/>
    <x v="0"/>
    <x v="1"/>
    <x v="1"/>
  </r>
  <r>
    <x v="586"/>
    <x v="1"/>
    <x v="2"/>
    <n v="121"/>
    <n v="3"/>
    <n v="363"/>
    <x v="1"/>
    <x v="1"/>
    <x v="1"/>
    <x v="1"/>
  </r>
  <r>
    <x v="586"/>
    <x v="6"/>
    <x v="3"/>
    <n v="455"/>
    <n v="7"/>
    <n v="3185"/>
    <x v="1"/>
    <x v="0"/>
    <x v="1"/>
    <x v="1"/>
  </r>
  <r>
    <x v="587"/>
    <x v="5"/>
    <x v="3"/>
    <n v="455"/>
    <n v="6"/>
    <n v="2730"/>
    <x v="0"/>
    <x v="0"/>
    <x v="0"/>
    <x v="1"/>
  </r>
  <r>
    <x v="588"/>
    <x v="1"/>
    <x v="0"/>
    <n v="99"/>
    <n v="3"/>
    <n v="297"/>
    <x v="0"/>
    <x v="0"/>
    <x v="0"/>
    <x v="0"/>
  </r>
  <r>
    <x v="588"/>
    <x v="0"/>
    <x v="1"/>
    <n v="12"/>
    <n v="1"/>
    <n v="12"/>
    <x v="0"/>
    <x v="0"/>
    <x v="1"/>
    <x v="1"/>
  </r>
  <r>
    <x v="589"/>
    <x v="1"/>
    <x v="4"/>
    <n v="199"/>
    <n v="2"/>
    <n v="398"/>
    <x v="0"/>
    <x v="0"/>
    <x v="1"/>
    <x v="0"/>
  </r>
  <r>
    <x v="590"/>
    <x v="4"/>
    <x v="3"/>
    <n v="455"/>
    <n v="8"/>
    <n v="3640"/>
    <x v="0"/>
    <x v="0"/>
    <x v="0"/>
    <x v="1"/>
  </r>
  <r>
    <x v="590"/>
    <x v="6"/>
    <x v="3"/>
    <n v="455"/>
    <n v="1"/>
    <n v="455"/>
    <x v="0"/>
    <x v="0"/>
    <x v="1"/>
    <x v="1"/>
  </r>
  <r>
    <x v="590"/>
    <x v="2"/>
    <x v="1"/>
    <n v="12"/>
    <n v="6"/>
    <n v="72"/>
    <x v="0"/>
    <x v="0"/>
    <x v="0"/>
    <x v="1"/>
  </r>
  <r>
    <x v="591"/>
    <x v="1"/>
    <x v="5"/>
    <n v="30"/>
    <n v="2"/>
    <n v="60"/>
    <x v="1"/>
    <x v="0"/>
    <x v="0"/>
    <x v="4"/>
  </r>
  <r>
    <x v="592"/>
    <x v="6"/>
    <x v="6"/>
    <n v="169"/>
    <n v="9"/>
    <n v="1521"/>
    <x v="1"/>
    <x v="0"/>
    <x v="0"/>
    <x v="4"/>
  </r>
  <r>
    <x v="593"/>
    <x v="5"/>
    <x v="6"/>
    <n v="169"/>
    <n v="5"/>
    <n v="845"/>
    <x v="0"/>
    <x v="0"/>
    <x v="0"/>
    <x v="0"/>
  </r>
  <r>
    <x v="594"/>
    <x v="5"/>
    <x v="1"/>
    <n v="12"/>
    <n v="8"/>
    <n v="96"/>
    <x v="0"/>
    <x v="0"/>
    <x v="1"/>
    <x v="0"/>
  </r>
  <r>
    <x v="594"/>
    <x v="6"/>
    <x v="1"/>
    <n v="12"/>
    <n v="7"/>
    <n v="84"/>
    <x v="0"/>
    <x v="1"/>
    <x v="0"/>
    <x v="1"/>
  </r>
  <r>
    <x v="595"/>
    <x v="0"/>
    <x v="0"/>
    <n v="99"/>
    <n v="9"/>
    <n v="891"/>
    <x v="0"/>
    <x v="0"/>
    <x v="0"/>
    <x v="0"/>
  </r>
  <r>
    <x v="596"/>
    <x v="6"/>
    <x v="1"/>
    <n v="12"/>
    <n v="2"/>
    <n v="24"/>
    <x v="0"/>
    <x v="0"/>
    <x v="0"/>
    <x v="4"/>
  </r>
  <r>
    <x v="596"/>
    <x v="5"/>
    <x v="1"/>
    <n v="12"/>
    <n v="7"/>
    <n v="84"/>
    <x v="0"/>
    <x v="0"/>
    <x v="0"/>
    <x v="2"/>
  </r>
  <r>
    <x v="597"/>
    <x v="4"/>
    <x v="5"/>
    <n v="30"/>
    <n v="7"/>
    <n v="210"/>
    <x v="0"/>
    <x v="0"/>
    <x v="0"/>
    <x v="1"/>
  </r>
  <r>
    <x v="598"/>
    <x v="2"/>
    <x v="1"/>
    <n v="12"/>
    <n v="5"/>
    <n v="60"/>
    <x v="0"/>
    <x v="0"/>
    <x v="0"/>
    <x v="1"/>
  </r>
  <r>
    <x v="599"/>
    <x v="2"/>
    <x v="2"/>
    <n v="121"/>
    <n v="7"/>
    <n v="847"/>
    <x v="0"/>
    <x v="0"/>
    <x v="1"/>
    <x v="4"/>
  </r>
  <r>
    <x v="599"/>
    <x v="2"/>
    <x v="1"/>
    <n v="12"/>
    <n v="7"/>
    <n v="84"/>
    <x v="0"/>
    <x v="0"/>
    <x v="0"/>
    <x v="1"/>
  </r>
  <r>
    <x v="599"/>
    <x v="4"/>
    <x v="1"/>
    <n v="12"/>
    <n v="3"/>
    <n v="36"/>
    <x v="0"/>
    <x v="1"/>
    <x v="1"/>
    <x v="1"/>
  </r>
  <r>
    <x v="599"/>
    <x v="4"/>
    <x v="1"/>
    <n v="12"/>
    <n v="4"/>
    <n v="48"/>
    <x v="0"/>
    <x v="0"/>
    <x v="1"/>
    <x v="3"/>
  </r>
  <r>
    <x v="599"/>
    <x v="5"/>
    <x v="6"/>
    <n v="169"/>
    <n v="8"/>
    <n v="1352"/>
    <x v="1"/>
    <x v="0"/>
    <x v="0"/>
    <x v="1"/>
  </r>
  <r>
    <x v="600"/>
    <x v="5"/>
    <x v="0"/>
    <n v="99"/>
    <n v="2"/>
    <n v="198"/>
    <x v="0"/>
    <x v="0"/>
    <x v="0"/>
    <x v="0"/>
  </r>
  <r>
    <x v="601"/>
    <x v="5"/>
    <x v="3"/>
    <n v="455"/>
    <n v="5"/>
    <n v="2275"/>
    <x v="0"/>
    <x v="1"/>
    <x v="0"/>
    <x v="0"/>
  </r>
  <r>
    <x v="602"/>
    <x v="5"/>
    <x v="2"/>
    <n v="121"/>
    <n v="7"/>
    <n v="847"/>
    <x v="0"/>
    <x v="0"/>
    <x v="1"/>
    <x v="2"/>
  </r>
  <r>
    <x v="602"/>
    <x v="0"/>
    <x v="3"/>
    <n v="455"/>
    <n v="3"/>
    <n v="1365"/>
    <x v="0"/>
    <x v="0"/>
    <x v="1"/>
    <x v="0"/>
  </r>
  <r>
    <x v="602"/>
    <x v="3"/>
    <x v="3"/>
    <n v="455"/>
    <n v="7"/>
    <n v="3185"/>
    <x v="0"/>
    <x v="0"/>
    <x v="0"/>
    <x v="0"/>
  </r>
  <r>
    <x v="602"/>
    <x v="6"/>
    <x v="1"/>
    <n v="12"/>
    <n v="2"/>
    <n v="24"/>
    <x v="0"/>
    <x v="0"/>
    <x v="1"/>
    <x v="2"/>
  </r>
  <r>
    <x v="602"/>
    <x v="6"/>
    <x v="1"/>
    <n v="12"/>
    <n v="3"/>
    <n v="36"/>
    <x v="1"/>
    <x v="0"/>
    <x v="0"/>
    <x v="0"/>
  </r>
  <r>
    <x v="603"/>
    <x v="0"/>
    <x v="0"/>
    <n v="99"/>
    <n v="4"/>
    <n v="396"/>
    <x v="1"/>
    <x v="1"/>
    <x v="1"/>
    <x v="0"/>
  </r>
  <r>
    <x v="603"/>
    <x v="6"/>
    <x v="0"/>
    <n v="99"/>
    <n v="7"/>
    <n v="693"/>
    <x v="0"/>
    <x v="1"/>
    <x v="1"/>
    <x v="0"/>
  </r>
  <r>
    <x v="603"/>
    <x v="1"/>
    <x v="3"/>
    <n v="455"/>
    <n v="9"/>
    <n v="4095"/>
    <x v="1"/>
    <x v="0"/>
    <x v="1"/>
    <x v="1"/>
  </r>
  <r>
    <x v="603"/>
    <x v="6"/>
    <x v="1"/>
    <n v="12"/>
    <n v="5"/>
    <n v="60"/>
    <x v="0"/>
    <x v="1"/>
    <x v="1"/>
    <x v="0"/>
  </r>
  <r>
    <x v="603"/>
    <x v="0"/>
    <x v="6"/>
    <n v="169"/>
    <n v="5"/>
    <n v="845"/>
    <x v="0"/>
    <x v="0"/>
    <x v="0"/>
    <x v="1"/>
  </r>
  <r>
    <x v="604"/>
    <x v="5"/>
    <x v="0"/>
    <n v="99"/>
    <n v="10"/>
    <n v="990"/>
    <x v="0"/>
    <x v="0"/>
    <x v="1"/>
    <x v="0"/>
  </r>
  <r>
    <x v="604"/>
    <x v="6"/>
    <x v="3"/>
    <n v="455"/>
    <n v="4"/>
    <n v="1820"/>
    <x v="0"/>
    <x v="0"/>
    <x v="0"/>
    <x v="1"/>
  </r>
  <r>
    <x v="604"/>
    <x v="6"/>
    <x v="5"/>
    <n v="30"/>
    <n v="2"/>
    <n v="60"/>
    <x v="0"/>
    <x v="1"/>
    <x v="0"/>
    <x v="3"/>
  </r>
  <r>
    <x v="604"/>
    <x v="5"/>
    <x v="6"/>
    <n v="169"/>
    <n v="2"/>
    <n v="338"/>
    <x v="1"/>
    <x v="0"/>
    <x v="0"/>
    <x v="3"/>
  </r>
  <r>
    <x v="605"/>
    <x v="0"/>
    <x v="1"/>
    <n v="12"/>
    <n v="5"/>
    <n v="60"/>
    <x v="1"/>
    <x v="1"/>
    <x v="0"/>
    <x v="2"/>
  </r>
  <r>
    <x v="605"/>
    <x v="1"/>
    <x v="1"/>
    <n v="12"/>
    <n v="5"/>
    <n v="60"/>
    <x v="1"/>
    <x v="0"/>
    <x v="0"/>
    <x v="1"/>
  </r>
  <r>
    <x v="606"/>
    <x v="6"/>
    <x v="2"/>
    <n v="121"/>
    <n v="9"/>
    <n v="1089"/>
    <x v="0"/>
    <x v="1"/>
    <x v="0"/>
    <x v="3"/>
  </r>
  <r>
    <x v="606"/>
    <x v="2"/>
    <x v="1"/>
    <n v="12"/>
    <n v="5"/>
    <n v="60"/>
    <x v="0"/>
    <x v="0"/>
    <x v="0"/>
    <x v="1"/>
  </r>
  <r>
    <x v="607"/>
    <x v="1"/>
    <x v="0"/>
    <n v="99"/>
    <n v="3"/>
    <n v="297"/>
    <x v="0"/>
    <x v="0"/>
    <x v="1"/>
    <x v="0"/>
  </r>
  <r>
    <x v="607"/>
    <x v="6"/>
    <x v="0"/>
    <n v="99"/>
    <n v="8"/>
    <n v="792"/>
    <x v="0"/>
    <x v="0"/>
    <x v="0"/>
    <x v="0"/>
  </r>
  <r>
    <x v="607"/>
    <x v="2"/>
    <x v="5"/>
    <n v="30"/>
    <n v="6"/>
    <n v="180"/>
    <x v="0"/>
    <x v="0"/>
    <x v="1"/>
    <x v="0"/>
  </r>
  <r>
    <x v="608"/>
    <x v="4"/>
    <x v="0"/>
    <n v="99"/>
    <n v="4"/>
    <n v="396"/>
    <x v="0"/>
    <x v="0"/>
    <x v="0"/>
    <x v="0"/>
  </r>
  <r>
    <x v="609"/>
    <x v="3"/>
    <x v="2"/>
    <n v="121"/>
    <n v="4"/>
    <n v="484"/>
    <x v="0"/>
    <x v="0"/>
    <x v="0"/>
    <x v="3"/>
  </r>
  <r>
    <x v="609"/>
    <x v="1"/>
    <x v="1"/>
    <n v="12"/>
    <n v="5"/>
    <n v="60"/>
    <x v="0"/>
    <x v="0"/>
    <x v="1"/>
    <x v="1"/>
  </r>
  <r>
    <x v="610"/>
    <x v="0"/>
    <x v="0"/>
    <n v="99"/>
    <n v="9"/>
    <n v="891"/>
    <x v="1"/>
    <x v="0"/>
    <x v="1"/>
    <x v="0"/>
  </r>
  <r>
    <x v="610"/>
    <x v="6"/>
    <x v="0"/>
    <n v="99"/>
    <n v="8"/>
    <n v="792"/>
    <x v="0"/>
    <x v="0"/>
    <x v="1"/>
    <x v="0"/>
  </r>
  <r>
    <x v="610"/>
    <x v="4"/>
    <x v="0"/>
    <n v="99"/>
    <n v="6"/>
    <n v="594"/>
    <x v="1"/>
    <x v="0"/>
    <x v="1"/>
    <x v="0"/>
  </r>
  <r>
    <x v="610"/>
    <x v="1"/>
    <x v="1"/>
    <n v="12"/>
    <n v="1"/>
    <n v="12"/>
    <x v="1"/>
    <x v="0"/>
    <x v="0"/>
    <x v="2"/>
  </r>
  <r>
    <x v="610"/>
    <x v="0"/>
    <x v="6"/>
    <n v="169"/>
    <n v="6"/>
    <n v="1014"/>
    <x v="0"/>
    <x v="0"/>
    <x v="0"/>
    <x v="2"/>
  </r>
  <r>
    <x v="611"/>
    <x v="2"/>
    <x v="0"/>
    <n v="99"/>
    <n v="7"/>
    <n v="693"/>
    <x v="0"/>
    <x v="1"/>
    <x v="0"/>
    <x v="0"/>
  </r>
  <r>
    <x v="611"/>
    <x v="0"/>
    <x v="3"/>
    <n v="455"/>
    <n v="5"/>
    <n v="2275"/>
    <x v="0"/>
    <x v="0"/>
    <x v="0"/>
    <x v="3"/>
  </r>
  <r>
    <x v="611"/>
    <x v="5"/>
    <x v="1"/>
    <n v="12"/>
    <n v="1"/>
    <n v="12"/>
    <x v="0"/>
    <x v="0"/>
    <x v="0"/>
    <x v="0"/>
  </r>
  <r>
    <x v="612"/>
    <x v="6"/>
    <x v="3"/>
    <n v="455"/>
    <n v="5"/>
    <n v="2275"/>
    <x v="0"/>
    <x v="0"/>
    <x v="0"/>
    <x v="0"/>
  </r>
  <r>
    <x v="612"/>
    <x v="5"/>
    <x v="5"/>
    <n v="30"/>
    <n v="1"/>
    <n v="30"/>
    <x v="0"/>
    <x v="1"/>
    <x v="0"/>
    <x v="1"/>
  </r>
  <r>
    <x v="613"/>
    <x v="5"/>
    <x v="0"/>
    <n v="99"/>
    <n v="4"/>
    <n v="396"/>
    <x v="0"/>
    <x v="1"/>
    <x v="0"/>
    <x v="0"/>
  </r>
  <r>
    <x v="613"/>
    <x v="6"/>
    <x v="0"/>
    <n v="99"/>
    <n v="4"/>
    <n v="396"/>
    <x v="0"/>
    <x v="0"/>
    <x v="0"/>
    <x v="0"/>
  </r>
  <r>
    <x v="613"/>
    <x v="4"/>
    <x v="1"/>
    <n v="12"/>
    <n v="9"/>
    <n v="108"/>
    <x v="0"/>
    <x v="0"/>
    <x v="0"/>
    <x v="0"/>
  </r>
  <r>
    <x v="614"/>
    <x v="3"/>
    <x v="3"/>
    <n v="455"/>
    <n v="2"/>
    <n v="910"/>
    <x v="1"/>
    <x v="0"/>
    <x v="1"/>
    <x v="3"/>
  </r>
  <r>
    <x v="614"/>
    <x v="0"/>
    <x v="4"/>
    <n v="199"/>
    <n v="3"/>
    <n v="597"/>
    <x v="0"/>
    <x v="0"/>
    <x v="0"/>
    <x v="2"/>
  </r>
  <r>
    <x v="615"/>
    <x v="4"/>
    <x v="4"/>
    <n v="199"/>
    <n v="3"/>
    <n v="597"/>
    <x v="1"/>
    <x v="0"/>
    <x v="0"/>
    <x v="1"/>
  </r>
  <r>
    <x v="616"/>
    <x v="0"/>
    <x v="2"/>
    <n v="121"/>
    <n v="8"/>
    <n v="968"/>
    <x v="0"/>
    <x v="0"/>
    <x v="1"/>
    <x v="0"/>
  </r>
  <r>
    <x v="617"/>
    <x v="2"/>
    <x v="0"/>
    <n v="99"/>
    <n v="5"/>
    <n v="495"/>
    <x v="0"/>
    <x v="1"/>
    <x v="0"/>
    <x v="0"/>
  </r>
  <r>
    <x v="617"/>
    <x v="2"/>
    <x v="2"/>
    <n v="121"/>
    <n v="5"/>
    <n v="605"/>
    <x v="0"/>
    <x v="0"/>
    <x v="0"/>
    <x v="0"/>
  </r>
  <r>
    <x v="618"/>
    <x v="5"/>
    <x v="3"/>
    <n v="455"/>
    <n v="8"/>
    <n v="3640"/>
    <x v="0"/>
    <x v="0"/>
    <x v="0"/>
    <x v="1"/>
  </r>
  <r>
    <x v="619"/>
    <x v="3"/>
    <x v="0"/>
    <n v="99"/>
    <n v="7"/>
    <n v="693"/>
    <x v="0"/>
    <x v="0"/>
    <x v="1"/>
    <x v="0"/>
  </r>
  <r>
    <x v="620"/>
    <x v="3"/>
    <x v="3"/>
    <n v="455"/>
    <n v="9"/>
    <n v="4095"/>
    <x v="0"/>
    <x v="0"/>
    <x v="0"/>
    <x v="3"/>
  </r>
  <r>
    <x v="620"/>
    <x v="2"/>
    <x v="3"/>
    <n v="455"/>
    <n v="8"/>
    <n v="3640"/>
    <x v="0"/>
    <x v="0"/>
    <x v="0"/>
    <x v="0"/>
  </r>
  <r>
    <x v="621"/>
    <x v="3"/>
    <x v="0"/>
    <n v="99"/>
    <n v="4"/>
    <n v="396"/>
    <x v="0"/>
    <x v="1"/>
    <x v="0"/>
    <x v="0"/>
  </r>
  <r>
    <x v="621"/>
    <x v="3"/>
    <x v="0"/>
    <n v="99"/>
    <n v="7"/>
    <n v="693"/>
    <x v="0"/>
    <x v="0"/>
    <x v="0"/>
    <x v="0"/>
  </r>
  <r>
    <x v="621"/>
    <x v="5"/>
    <x v="0"/>
    <n v="99"/>
    <n v="6"/>
    <n v="594"/>
    <x v="0"/>
    <x v="0"/>
    <x v="0"/>
    <x v="0"/>
  </r>
  <r>
    <x v="621"/>
    <x v="1"/>
    <x v="2"/>
    <n v="121"/>
    <n v="2"/>
    <n v="242"/>
    <x v="0"/>
    <x v="0"/>
    <x v="0"/>
    <x v="0"/>
  </r>
  <r>
    <x v="621"/>
    <x v="6"/>
    <x v="5"/>
    <n v="30"/>
    <n v="4"/>
    <n v="120"/>
    <x v="0"/>
    <x v="1"/>
    <x v="1"/>
    <x v="2"/>
  </r>
  <r>
    <x v="621"/>
    <x v="1"/>
    <x v="1"/>
    <n v="12"/>
    <n v="3"/>
    <n v="36"/>
    <x v="0"/>
    <x v="0"/>
    <x v="1"/>
    <x v="1"/>
  </r>
  <r>
    <x v="621"/>
    <x v="0"/>
    <x v="1"/>
    <n v="12"/>
    <n v="7"/>
    <n v="84"/>
    <x v="0"/>
    <x v="0"/>
    <x v="0"/>
    <x v="2"/>
  </r>
  <r>
    <x v="622"/>
    <x v="5"/>
    <x v="1"/>
    <n v="12"/>
    <n v="5"/>
    <n v="60"/>
    <x v="0"/>
    <x v="0"/>
    <x v="0"/>
    <x v="0"/>
  </r>
  <r>
    <x v="623"/>
    <x v="3"/>
    <x v="3"/>
    <n v="455"/>
    <n v="4"/>
    <n v="1820"/>
    <x v="0"/>
    <x v="0"/>
    <x v="0"/>
    <x v="4"/>
  </r>
  <r>
    <x v="623"/>
    <x v="1"/>
    <x v="4"/>
    <n v="199"/>
    <n v="2"/>
    <n v="398"/>
    <x v="0"/>
    <x v="0"/>
    <x v="1"/>
    <x v="2"/>
  </r>
  <r>
    <x v="624"/>
    <x v="5"/>
    <x v="0"/>
    <n v="99"/>
    <n v="3"/>
    <n v="297"/>
    <x v="1"/>
    <x v="0"/>
    <x v="1"/>
    <x v="0"/>
  </r>
  <r>
    <x v="624"/>
    <x v="2"/>
    <x v="3"/>
    <n v="455"/>
    <n v="6"/>
    <n v="2730"/>
    <x v="0"/>
    <x v="0"/>
    <x v="0"/>
    <x v="0"/>
  </r>
  <r>
    <x v="625"/>
    <x v="2"/>
    <x v="0"/>
    <n v="99"/>
    <n v="4"/>
    <n v="396"/>
    <x v="0"/>
    <x v="0"/>
    <x v="0"/>
    <x v="0"/>
  </r>
  <r>
    <x v="625"/>
    <x v="5"/>
    <x v="3"/>
    <n v="455"/>
    <n v="8"/>
    <n v="3640"/>
    <x v="0"/>
    <x v="0"/>
    <x v="1"/>
    <x v="4"/>
  </r>
  <r>
    <x v="625"/>
    <x v="6"/>
    <x v="3"/>
    <n v="455"/>
    <n v="6"/>
    <n v="2730"/>
    <x v="1"/>
    <x v="0"/>
    <x v="0"/>
    <x v="1"/>
  </r>
  <r>
    <x v="625"/>
    <x v="4"/>
    <x v="6"/>
    <n v="169"/>
    <n v="4"/>
    <n v="676"/>
    <x v="0"/>
    <x v="0"/>
    <x v="0"/>
    <x v="2"/>
  </r>
  <r>
    <x v="626"/>
    <x v="1"/>
    <x v="0"/>
    <n v="99"/>
    <n v="6"/>
    <n v="594"/>
    <x v="0"/>
    <x v="0"/>
    <x v="0"/>
    <x v="0"/>
  </r>
  <r>
    <x v="626"/>
    <x v="5"/>
    <x v="4"/>
    <n v="199"/>
    <n v="9"/>
    <n v="1791"/>
    <x v="0"/>
    <x v="0"/>
    <x v="0"/>
    <x v="2"/>
  </r>
  <r>
    <x v="626"/>
    <x v="1"/>
    <x v="5"/>
    <n v="30"/>
    <n v="2"/>
    <n v="60"/>
    <x v="0"/>
    <x v="1"/>
    <x v="0"/>
    <x v="3"/>
  </r>
  <r>
    <x v="626"/>
    <x v="5"/>
    <x v="6"/>
    <n v="169"/>
    <n v="5"/>
    <n v="845"/>
    <x v="0"/>
    <x v="0"/>
    <x v="0"/>
    <x v="2"/>
  </r>
  <r>
    <x v="627"/>
    <x v="1"/>
    <x v="0"/>
    <n v="99"/>
    <n v="2"/>
    <n v="198"/>
    <x v="0"/>
    <x v="1"/>
    <x v="0"/>
    <x v="0"/>
  </r>
  <r>
    <x v="628"/>
    <x v="1"/>
    <x v="3"/>
    <n v="455"/>
    <n v="4"/>
    <n v="1820"/>
    <x v="0"/>
    <x v="1"/>
    <x v="1"/>
    <x v="0"/>
  </r>
  <r>
    <x v="629"/>
    <x v="0"/>
    <x v="0"/>
    <n v="99"/>
    <n v="5"/>
    <n v="495"/>
    <x v="0"/>
    <x v="1"/>
    <x v="0"/>
    <x v="0"/>
  </r>
  <r>
    <x v="629"/>
    <x v="1"/>
    <x v="0"/>
    <n v="99"/>
    <n v="2"/>
    <n v="198"/>
    <x v="0"/>
    <x v="0"/>
    <x v="0"/>
    <x v="0"/>
  </r>
  <r>
    <x v="629"/>
    <x v="4"/>
    <x v="0"/>
    <n v="99"/>
    <n v="8"/>
    <n v="792"/>
    <x v="1"/>
    <x v="0"/>
    <x v="0"/>
    <x v="0"/>
  </r>
  <r>
    <x v="630"/>
    <x v="0"/>
    <x v="0"/>
    <n v="99"/>
    <n v="5"/>
    <n v="495"/>
    <x v="0"/>
    <x v="0"/>
    <x v="1"/>
    <x v="0"/>
  </r>
  <r>
    <x v="631"/>
    <x v="4"/>
    <x v="5"/>
    <n v="30"/>
    <n v="1"/>
    <n v="30"/>
    <x v="0"/>
    <x v="0"/>
    <x v="0"/>
    <x v="1"/>
  </r>
  <r>
    <x v="632"/>
    <x v="1"/>
    <x v="0"/>
    <n v="99"/>
    <n v="3"/>
    <n v="297"/>
    <x v="0"/>
    <x v="0"/>
    <x v="0"/>
    <x v="0"/>
  </r>
  <r>
    <x v="632"/>
    <x v="6"/>
    <x v="4"/>
    <n v="199"/>
    <n v="9"/>
    <n v="1791"/>
    <x v="1"/>
    <x v="0"/>
    <x v="1"/>
    <x v="4"/>
  </r>
  <r>
    <x v="633"/>
    <x v="6"/>
    <x v="3"/>
    <n v="455"/>
    <n v="5"/>
    <n v="2275"/>
    <x v="1"/>
    <x v="0"/>
    <x v="0"/>
    <x v="3"/>
  </r>
  <r>
    <x v="634"/>
    <x v="5"/>
    <x v="0"/>
    <n v="99"/>
    <n v="8"/>
    <n v="792"/>
    <x v="0"/>
    <x v="0"/>
    <x v="0"/>
    <x v="0"/>
  </r>
  <r>
    <x v="634"/>
    <x v="3"/>
    <x v="4"/>
    <n v="199"/>
    <n v="4"/>
    <n v="796"/>
    <x v="0"/>
    <x v="0"/>
    <x v="1"/>
    <x v="2"/>
  </r>
  <r>
    <x v="635"/>
    <x v="1"/>
    <x v="0"/>
    <n v="99"/>
    <n v="2"/>
    <n v="198"/>
    <x v="0"/>
    <x v="0"/>
    <x v="1"/>
    <x v="0"/>
  </r>
  <r>
    <x v="635"/>
    <x v="3"/>
    <x v="3"/>
    <n v="455"/>
    <n v="3"/>
    <n v="1365"/>
    <x v="0"/>
    <x v="0"/>
    <x v="0"/>
    <x v="1"/>
  </r>
  <r>
    <x v="635"/>
    <x v="6"/>
    <x v="1"/>
    <n v="12"/>
    <n v="3"/>
    <n v="36"/>
    <x v="0"/>
    <x v="0"/>
    <x v="0"/>
    <x v="2"/>
  </r>
  <r>
    <x v="635"/>
    <x v="4"/>
    <x v="6"/>
    <n v="169"/>
    <n v="2"/>
    <n v="338"/>
    <x v="0"/>
    <x v="0"/>
    <x v="0"/>
    <x v="1"/>
  </r>
  <r>
    <x v="636"/>
    <x v="2"/>
    <x v="6"/>
    <n v="169"/>
    <n v="9"/>
    <n v="1521"/>
    <x v="1"/>
    <x v="1"/>
    <x v="1"/>
    <x v="2"/>
  </r>
  <r>
    <x v="637"/>
    <x v="5"/>
    <x v="0"/>
    <n v="99"/>
    <n v="9"/>
    <n v="891"/>
    <x v="1"/>
    <x v="0"/>
    <x v="0"/>
    <x v="0"/>
  </r>
  <r>
    <x v="637"/>
    <x v="5"/>
    <x v="5"/>
    <n v="30"/>
    <n v="9"/>
    <n v="270"/>
    <x v="0"/>
    <x v="0"/>
    <x v="0"/>
    <x v="1"/>
  </r>
  <r>
    <x v="637"/>
    <x v="3"/>
    <x v="5"/>
    <n v="30"/>
    <n v="4"/>
    <n v="120"/>
    <x v="1"/>
    <x v="0"/>
    <x v="0"/>
    <x v="0"/>
  </r>
  <r>
    <x v="638"/>
    <x v="2"/>
    <x v="3"/>
    <n v="455"/>
    <n v="6"/>
    <n v="2730"/>
    <x v="0"/>
    <x v="1"/>
    <x v="1"/>
    <x v="1"/>
  </r>
  <r>
    <x v="638"/>
    <x v="2"/>
    <x v="3"/>
    <n v="455"/>
    <n v="3"/>
    <n v="1365"/>
    <x v="0"/>
    <x v="0"/>
    <x v="0"/>
    <x v="4"/>
  </r>
  <r>
    <x v="639"/>
    <x v="0"/>
    <x v="3"/>
    <n v="455"/>
    <n v="3"/>
    <n v="1365"/>
    <x v="0"/>
    <x v="1"/>
    <x v="0"/>
    <x v="3"/>
  </r>
  <r>
    <x v="639"/>
    <x v="1"/>
    <x v="3"/>
    <n v="455"/>
    <n v="7"/>
    <n v="3185"/>
    <x v="1"/>
    <x v="0"/>
    <x v="0"/>
    <x v="4"/>
  </r>
  <r>
    <x v="640"/>
    <x v="4"/>
    <x v="0"/>
    <n v="99"/>
    <n v="5"/>
    <n v="495"/>
    <x v="0"/>
    <x v="0"/>
    <x v="0"/>
    <x v="0"/>
  </r>
  <r>
    <x v="641"/>
    <x v="3"/>
    <x v="5"/>
    <n v="30"/>
    <n v="2"/>
    <n v="60"/>
    <x v="0"/>
    <x v="0"/>
    <x v="0"/>
    <x v="2"/>
  </r>
  <r>
    <x v="641"/>
    <x v="3"/>
    <x v="6"/>
    <n v="169"/>
    <n v="6"/>
    <n v="1014"/>
    <x v="0"/>
    <x v="0"/>
    <x v="0"/>
    <x v="0"/>
  </r>
  <r>
    <x v="642"/>
    <x v="4"/>
    <x v="0"/>
    <n v="99"/>
    <n v="2"/>
    <n v="198"/>
    <x v="0"/>
    <x v="1"/>
    <x v="1"/>
    <x v="0"/>
  </r>
  <r>
    <x v="642"/>
    <x v="5"/>
    <x v="1"/>
    <n v="12"/>
    <n v="2"/>
    <n v="24"/>
    <x v="0"/>
    <x v="0"/>
    <x v="0"/>
    <x v="4"/>
  </r>
  <r>
    <x v="643"/>
    <x v="0"/>
    <x v="1"/>
    <n v="12"/>
    <n v="2"/>
    <n v="24"/>
    <x v="0"/>
    <x v="0"/>
    <x v="0"/>
    <x v="1"/>
  </r>
  <r>
    <x v="644"/>
    <x v="2"/>
    <x v="1"/>
    <n v="12"/>
    <n v="5"/>
    <n v="60"/>
    <x v="1"/>
    <x v="1"/>
    <x v="0"/>
    <x v="0"/>
  </r>
  <r>
    <x v="644"/>
    <x v="3"/>
    <x v="1"/>
    <n v="12"/>
    <n v="6"/>
    <n v="72"/>
    <x v="0"/>
    <x v="0"/>
    <x v="1"/>
    <x v="0"/>
  </r>
  <r>
    <x v="645"/>
    <x v="0"/>
    <x v="1"/>
    <n v="12"/>
    <n v="4"/>
    <n v="48"/>
    <x v="0"/>
    <x v="0"/>
    <x v="1"/>
    <x v="1"/>
  </r>
  <r>
    <x v="646"/>
    <x v="1"/>
    <x v="6"/>
    <n v="169"/>
    <n v="8"/>
    <n v="1352"/>
    <x v="1"/>
    <x v="0"/>
    <x v="0"/>
    <x v="4"/>
  </r>
  <r>
    <x v="647"/>
    <x v="0"/>
    <x v="0"/>
    <n v="99"/>
    <n v="9"/>
    <n v="891"/>
    <x v="1"/>
    <x v="0"/>
    <x v="1"/>
    <x v="0"/>
  </r>
  <r>
    <x v="648"/>
    <x v="0"/>
    <x v="0"/>
    <n v="99"/>
    <n v="6"/>
    <n v="594"/>
    <x v="0"/>
    <x v="0"/>
    <x v="0"/>
    <x v="0"/>
  </r>
  <r>
    <x v="649"/>
    <x v="6"/>
    <x v="4"/>
    <n v="199"/>
    <n v="8"/>
    <n v="1592"/>
    <x v="1"/>
    <x v="0"/>
    <x v="0"/>
    <x v="2"/>
  </r>
  <r>
    <x v="650"/>
    <x v="5"/>
    <x v="6"/>
    <n v="169"/>
    <n v="9"/>
    <n v="1521"/>
    <x v="1"/>
    <x v="1"/>
    <x v="1"/>
    <x v="0"/>
  </r>
  <r>
    <x v="651"/>
    <x v="3"/>
    <x v="2"/>
    <n v="121"/>
    <n v="7"/>
    <n v="847"/>
    <x v="0"/>
    <x v="0"/>
    <x v="0"/>
    <x v="2"/>
  </r>
  <r>
    <x v="651"/>
    <x v="0"/>
    <x v="2"/>
    <n v="121"/>
    <n v="9"/>
    <n v="1089"/>
    <x v="1"/>
    <x v="0"/>
    <x v="0"/>
    <x v="1"/>
  </r>
  <r>
    <x v="651"/>
    <x v="2"/>
    <x v="3"/>
    <n v="455"/>
    <n v="8"/>
    <n v="3640"/>
    <x v="0"/>
    <x v="0"/>
    <x v="0"/>
    <x v="4"/>
  </r>
  <r>
    <x v="651"/>
    <x v="6"/>
    <x v="3"/>
    <n v="455"/>
    <n v="10"/>
    <n v="4550"/>
    <x v="0"/>
    <x v="0"/>
    <x v="1"/>
    <x v="2"/>
  </r>
  <r>
    <x v="651"/>
    <x v="3"/>
    <x v="3"/>
    <n v="455"/>
    <n v="5"/>
    <n v="2275"/>
    <x v="0"/>
    <x v="0"/>
    <x v="1"/>
    <x v="2"/>
  </r>
  <r>
    <x v="651"/>
    <x v="4"/>
    <x v="1"/>
    <n v="12"/>
    <n v="10"/>
    <n v="120"/>
    <x v="0"/>
    <x v="0"/>
    <x v="0"/>
    <x v="0"/>
  </r>
  <r>
    <x v="652"/>
    <x v="1"/>
    <x v="0"/>
    <n v="99"/>
    <n v="7"/>
    <n v="693"/>
    <x v="1"/>
    <x v="0"/>
    <x v="0"/>
    <x v="0"/>
  </r>
  <r>
    <x v="652"/>
    <x v="2"/>
    <x v="0"/>
    <n v="99"/>
    <n v="7"/>
    <n v="693"/>
    <x v="0"/>
    <x v="0"/>
    <x v="0"/>
    <x v="0"/>
  </r>
  <r>
    <x v="652"/>
    <x v="1"/>
    <x v="0"/>
    <n v="99"/>
    <n v="8"/>
    <n v="792"/>
    <x v="0"/>
    <x v="0"/>
    <x v="0"/>
    <x v="0"/>
  </r>
  <r>
    <x v="652"/>
    <x v="2"/>
    <x v="5"/>
    <n v="30"/>
    <n v="2"/>
    <n v="60"/>
    <x v="0"/>
    <x v="0"/>
    <x v="0"/>
    <x v="1"/>
  </r>
  <r>
    <x v="652"/>
    <x v="0"/>
    <x v="1"/>
    <n v="12"/>
    <n v="8"/>
    <n v="96"/>
    <x v="0"/>
    <x v="0"/>
    <x v="1"/>
    <x v="0"/>
  </r>
  <r>
    <x v="652"/>
    <x v="6"/>
    <x v="1"/>
    <n v="12"/>
    <n v="3"/>
    <n v="36"/>
    <x v="0"/>
    <x v="0"/>
    <x v="0"/>
    <x v="1"/>
  </r>
  <r>
    <x v="652"/>
    <x v="4"/>
    <x v="6"/>
    <n v="169"/>
    <n v="2"/>
    <n v="338"/>
    <x v="0"/>
    <x v="0"/>
    <x v="0"/>
    <x v="1"/>
  </r>
  <r>
    <x v="653"/>
    <x v="4"/>
    <x v="3"/>
    <n v="455"/>
    <n v="1"/>
    <n v="455"/>
    <x v="0"/>
    <x v="0"/>
    <x v="0"/>
    <x v="0"/>
  </r>
  <r>
    <x v="653"/>
    <x v="1"/>
    <x v="1"/>
    <n v="12"/>
    <n v="9"/>
    <n v="108"/>
    <x v="0"/>
    <x v="0"/>
    <x v="0"/>
    <x v="0"/>
  </r>
  <r>
    <x v="654"/>
    <x v="5"/>
    <x v="1"/>
    <n v="12"/>
    <n v="2"/>
    <n v="24"/>
    <x v="1"/>
    <x v="0"/>
    <x v="0"/>
    <x v="2"/>
  </r>
  <r>
    <x v="655"/>
    <x v="5"/>
    <x v="3"/>
    <n v="455"/>
    <n v="6"/>
    <n v="2730"/>
    <x v="0"/>
    <x v="0"/>
    <x v="1"/>
    <x v="1"/>
  </r>
  <r>
    <x v="656"/>
    <x v="3"/>
    <x v="0"/>
    <n v="99"/>
    <n v="7"/>
    <n v="693"/>
    <x v="0"/>
    <x v="0"/>
    <x v="0"/>
    <x v="0"/>
  </r>
  <r>
    <x v="657"/>
    <x v="5"/>
    <x v="0"/>
    <n v="99"/>
    <n v="4"/>
    <n v="396"/>
    <x v="0"/>
    <x v="1"/>
    <x v="0"/>
    <x v="0"/>
  </r>
  <r>
    <x v="658"/>
    <x v="0"/>
    <x v="0"/>
    <n v="99"/>
    <n v="8"/>
    <n v="792"/>
    <x v="1"/>
    <x v="0"/>
    <x v="0"/>
    <x v="0"/>
  </r>
  <r>
    <x v="658"/>
    <x v="5"/>
    <x v="1"/>
    <n v="12"/>
    <n v="9"/>
    <n v="108"/>
    <x v="1"/>
    <x v="1"/>
    <x v="0"/>
    <x v="1"/>
  </r>
  <r>
    <x v="659"/>
    <x v="6"/>
    <x v="3"/>
    <n v="455"/>
    <n v="9"/>
    <n v="4095"/>
    <x v="0"/>
    <x v="0"/>
    <x v="0"/>
    <x v="2"/>
  </r>
  <r>
    <x v="659"/>
    <x v="1"/>
    <x v="5"/>
    <n v="30"/>
    <n v="4"/>
    <n v="120"/>
    <x v="0"/>
    <x v="0"/>
    <x v="0"/>
    <x v="1"/>
  </r>
  <r>
    <x v="659"/>
    <x v="0"/>
    <x v="5"/>
    <n v="30"/>
    <n v="2"/>
    <n v="60"/>
    <x v="0"/>
    <x v="0"/>
    <x v="0"/>
    <x v="0"/>
  </r>
  <r>
    <x v="660"/>
    <x v="0"/>
    <x v="2"/>
    <n v="121"/>
    <n v="8"/>
    <n v="968"/>
    <x v="0"/>
    <x v="0"/>
    <x v="0"/>
    <x v="2"/>
  </r>
  <r>
    <x v="661"/>
    <x v="3"/>
    <x v="0"/>
    <n v="99"/>
    <n v="5"/>
    <n v="495"/>
    <x v="1"/>
    <x v="0"/>
    <x v="0"/>
    <x v="0"/>
  </r>
  <r>
    <x v="662"/>
    <x v="3"/>
    <x v="0"/>
    <n v="99"/>
    <n v="9"/>
    <n v="891"/>
    <x v="1"/>
    <x v="1"/>
    <x v="1"/>
    <x v="0"/>
  </r>
  <r>
    <x v="662"/>
    <x v="5"/>
    <x v="3"/>
    <n v="455"/>
    <n v="9"/>
    <n v="4095"/>
    <x v="0"/>
    <x v="0"/>
    <x v="0"/>
    <x v="0"/>
  </r>
  <r>
    <x v="662"/>
    <x v="4"/>
    <x v="4"/>
    <n v="199"/>
    <n v="3"/>
    <n v="597"/>
    <x v="0"/>
    <x v="0"/>
    <x v="1"/>
    <x v="2"/>
  </r>
  <r>
    <x v="663"/>
    <x v="1"/>
    <x v="5"/>
    <n v="30"/>
    <n v="6"/>
    <n v="180"/>
    <x v="0"/>
    <x v="0"/>
    <x v="0"/>
    <x v="1"/>
  </r>
  <r>
    <x v="664"/>
    <x v="5"/>
    <x v="3"/>
    <n v="455"/>
    <n v="4"/>
    <n v="1820"/>
    <x v="0"/>
    <x v="1"/>
    <x v="1"/>
    <x v="2"/>
  </r>
  <r>
    <x v="664"/>
    <x v="3"/>
    <x v="1"/>
    <n v="12"/>
    <n v="5"/>
    <n v="60"/>
    <x v="0"/>
    <x v="0"/>
    <x v="0"/>
    <x v="1"/>
  </r>
  <r>
    <x v="664"/>
    <x v="0"/>
    <x v="1"/>
    <n v="12"/>
    <n v="10"/>
    <n v="120"/>
    <x v="0"/>
    <x v="0"/>
    <x v="0"/>
    <x v="1"/>
  </r>
  <r>
    <x v="665"/>
    <x v="3"/>
    <x v="0"/>
    <n v="99"/>
    <n v="6"/>
    <n v="594"/>
    <x v="0"/>
    <x v="1"/>
    <x v="1"/>
    <x v="0"/>
  </r>
  <r>
    <x v="665"/>
    <x v="5"/>
    <x v="3"/>
    <n v="455"/>
    <n v="4"/>
    <n v="1820"/>
    <x v="0"/>
    <x v="1"/>
    <x v="0"/>
    <x v="0"/>
  </r>
  <r>
    <x v="665"/>
    <x v="2"/>
    <x v="5"/>
    <n v="30"/>
    <n v="8"/>
    <n v="240"/>
    <x v="0"/>
    <x v="1"/>
    <x v="1"/>
    <x v="4"/>
  </r>
  <r>
    <x v="666"/>
    <x v="2"/>
    <x v="5"/>
    <n v="30"/>
    <n v="8"/>
    <n v="240"/>
    <x v="0"/>
    <x v="0"/>
    <x v="1"/>
    <x v="0"/>
  </r>
  <r>
    <x v="667"/>
    <x v="1"/>
    <x v="0"/>
    <n v="99"/>
    <n v="1"/>
    <n v="99"/>
    <x v="0"/>
    <x v="0"/>
    <x v="0"/>
    <x v="0"/>
  </r>
  <r>
    <x v="668"/>
    <x v="1"/>
    <x v="1"/>
    <n v="12"/>
    <n v="3"/>
    <n v="36"/>
    <x v="0"/>
    <x v="0"/>
    <x v="0"/>
    <x v="2"/>
  </r>
  <r>
    <x v="669"/>
    <x v="4"/>
    <x v="4"/>
    <n v="199"/>
    <n v="1"/>
    <n v="199"/>
    <x v="1"/>
    <x v="0"/>
    <x v="1"/>
    <x v="2"/>
  </r>
  <r>
    <x v="670"/>
    <x v="5"/>
    <x v="0"/>
    <n v="99"/>
    <n v="7"/>
    <n v="693"/>
    <x v="0"/>
    <x v="1"/>
    <x v="1"/>
    <x v="0"/>
  </r>
  <r>
    <x v="670"/>
    <x v="4"/>
    <x v="3"/>
    <n v="455"/>
    <n v="3"/>
    <n v="1365"/>
    <x v="1"/>
    <x v="0"/>
    <x v="1"/>
    <x v="2"/>
  </r>
  <r>
    <x v="670"/>
    <x v="3"/>
    <x v="1"/>
    <n v="12"/>
    <n v="3"/>
    <n v="36"/>
    <x v="0"/>
    <x v="0"/>
    <x v="0"/>
    <x v="0"/>
  </r>
  <r>
    <x v="671"/>
    <x v="0"/>
    <x v="4"/>
    <n v="199"/>
    <n v="1"/>
    <n v="199"/>
    <x v="0"/>
    <x v="0"/>
    <x v="0"/>
    <x v="3"/>
  </r>
  <r>
    <x v="671"/>
    <x v="4"/>
    <x v="5"/>
    <n v="30"/>
    <n v="7"/>
    <n v="210"/>
    <x v="0"/>
    <x v="0"/>
    <x v="1"/>
    <x v="0"/>
  </r>
  <r>
    <x v="672"/>
    <x v="1"/>
    <x v="4"/>
    <n v="199"/>
    <n v="9"/>
    <n v="1791"/>
    <x v="0"/>
    <x v="0"/>
    <x v="0"/>
    <x v="3"/>
  </r>
  <r>
    <x v="673"/>
    <x v="3"/>
    <x v="0"/>
    <n v="99"/>
    <n v="6"/>
    <n v="594"/>
    <x v="0"/>
    <x v="0"/>
    <x v="0"/>
    <x v="0"/>
  </r>
  <r>
    <x v="674"/>
    <x v="3"/>
    <x v="0"/>
    <n v="99"/>
    <n v="3"/>
    <n v="297"/>
    <x v="0"/>
    <x v="0"/>
    <x v="0"/>
    <x v="0"/>
  </r>
  <r>
    <x v="674"/>
    <x v="1"/>
    <x v="2"/>
    <n v="121"/>
    <n v="8"/>
    <n v="968"/>
    <x v="0"/>
    <x v="1"/>
    <x v="0"/>
    <x v="2"/>
  </r>
  <r>
    <x v="674"/>
    <x v="6"/>
    <x v="2"/>
    <n v="121"/>
    <n v="3"/>
    <n v="363"/>
    <x v="1"/>
    <x v="0"/>
    <x v="0"/>
    <x v="2"/>
  </r>
  <r>
    <x v="674"/>
    <x v="0"/>
    <x v="3"/>
    <n v="455"/>
    <n v="9"/>
    <n v="4095"/>
    <x v="0"/>
    <x v="1"/>
    <x v="0"/>
    <x v="1"/>
  </r>
  <r>
    <x v="674"/>
    <x v="0"/>
    <x v="5"/>
    <n v="30"/>
    <n v="4"/>
    <n v="120"/>
    <x v="0"/>
    <x v="0"/>
    <x v="0"/>
    <x v="2"/>
  </r>
  <r>
    <x v="674"/>
    <x v="2"/>
    <x v="5"/>
    <n v="30"/>
    <n v="7"/>
    <n v="210"/>
    <x v="0"/>
    <x v="0"/>
    <x v="0"/>
    <x v="0"/>
  </r>
  <r>
    <x v="674"/>
    <x v="4"/>
    <x v="1"/>
    <n v="12"/>
    <n v="9"/>
    <n v="108"/>
    <x v="0"/>
    <x v="0"/>
    <x v="0"/>
    <x v="0"/>
  </r>
  <r>
    <x v="675"/>
    <x v="6"/>
    <x v="1"/>
    <n v="12"/>
    <n v="8"/>
    <n v="96"/>
    <x v="0"/>
    <x v="0"/>
    <x v="1"/>
    <x v="4"/>
  </r>
  <r>
    <x v="675"/>
    <x v="6"/>
    <x v="6"/>
    <n v="169"/>
    <n v="8"/>
    <n v="1352"/>
    <x v="0"/>
    <x v="0"/>
    <x v="1"/>
    <x v="4"/>
  </r>
  <r>
    <x v="676"/>
    <x v="5"/>
    <x v="4"/>
    <n v="199"/>
    <n v="4"/>
    <n v="796"/>
    <x v="0"/>
    <x v="0"/>
    <x v="1"/>
    <x v="0"/>
  </r>
  <r>
    <x v="677"/>
    <x v="3"/>
    <x v="0"/>
    <n v="99"/>
    <n v="9"/>
    <n v="891"/>
    <x v="1"/>
    <x v="0"/>
    <x v="0"/>
    <x v="0"/>
  </r>
  <r>
    <x v="678"/>
    <x v="5"/>
    <x v="1"/>
    <n v="12"/>
    <n v="4"/>
    <n v="48"/>
    <x v="0"/>
    <x v="0"/>
    <x v="0"/>
    <x v="1"/>
  </r>
  <r>
    <x v="679"/>
    <x v="1"/>
    <x v="5"/>
    <n v="30"/>
    <n v="3"/>
    <n v="90"/>
    <x v="0"/>
    <x v="1"/>
    <x v="0"/>
    <x v="4"/>
  </r>
  <r>
    <x v="680"/>
    <x v="3"/>
    <x v="6"/>
    <n v="169"/>
    <n v="8"/>
    <n v="1352"/>
    <x v="1"/>
    <x v="0"/>
    <x v="1"/>
    <x v="3"/>
  </r>
  <r>
    <x v="681"/>
    <x v="4"/>
    <x v="0"/>
    <n v="99"/>
    <n v="7"/>
    <n v="693"/>
    <x v="0"/>
    <x v="0"/>
    <x v="1"/>
    <x v="0"/>
  </r>
  <r>
    <x v="681"/>
    <x v="1"/>
    <x v="2"/>
    <n v="121"/>
    <n v="5"/>
    <n v="605"/>
    <x v="0"/>
    <x v="0"/>
    <x v="0"/>
    <x v="0"/>
  </r>
  <r>
    <x v="681"/>
    <x v="4"/>
    <x v="6"/>
    <n v="169"/>
    <n v="6"/>
    <n v="1014"/>
    <x v="0"/>
    <x v="0"/>
    <x v="0"/>
    <x v="4"/>
  </r>
  <r>
    <x v="682"/>
    <x v="2"/>
    <x v="0"/>
    <n v="99"/>
    <n v="6"/>
    <n v="594"/>
    <x v="1"/>
    <x v="0"/>
    <x v="0"/>
    <x v="0"/>
  </r>
  <r>
    <x v="683"/>
    <x v="2"/>
    <x v="4"/>
    <n v="199"/>
    <n v="8"/>
    <n v="1592"/>
    <x v="1"/>
    <x v="0"/>
    <x v="0"/>
    <x v="4"/>
  </r>
  <r>
    <x v="684"/>
    <x v="2"/>
    <x v="0"/>
    <n v="99"/>
    <n v="3"/>
    <n v="297"/>
    <x v="0"/>
    <x v="1"/>
    <x v="1"/>
    <x v="0"/>
  </r>
  <r>
    <x v="685"/>
    <x v="6"/>
    <x v="2"/>
    <n v="121"/>
    <n v="3"/>
    <n v="363"/>
    <x v="0"/>
    <x v="0"/>
    <x v="0"/>
    <x v="2"/>
  </r>
  <r>
    <x v="686"/>
    <x v="1"/>
    <x v="5"/>
    <n v="30"/>
    <n v="3"/>
    <n v="90"/>
    <x v="0"/>
    <x v="1"/>
    <x v="0"/>
    <x v="2"/>
  </r>
  <r>
    <x v="687"/>
    <x v="2"/>
    <x v="3"/>
    <n v="455"/>
    <n v="4"/>
    <n v="1820"/>
    <x v="0"/>
    <x v="0"/>
    <x v="0"/>
    <x v="1"/>
  </r>
  <r>
    <x v="687"/>
    <x v="4"/>
    <x v="6"/>
    <n v="169"/>
    <n v="9"/>
    <n v="1521"/>
    <x v="0"/>
    <x v="0"/>
    <x v="0"/>
    <x v="1"/>
  </r>
  <r>
    <x v="688"/>
    <x v="1"/>
    <x v="3"/>
    <n v="455"/>
    <n v="4"/>
    <n v="1820"/>
    <x v="1"/>
    <x v="0"/>
    <x v="1"/>
    <x v="2"/>
  </r>
  <r>
    <x v="688"/>
    <x v="3"/>
    <x v="3"/>
    <n v="455"/>
    <n v="9"/>
    <n v="4095"/>
    <x v="1"/>
    <x v="0"/>
    <x v="1"/>
    <x v="1"/>
  </r>
  <r>
    <x v="689"/>
    <x v="3"/>
    <x v="1"/>
    <n v="12"/>
    <n v="4"/>
    <n v="48"/>
    <x v="0"/>
    <x v="0"/>
    <x v="0"/>
    <x v="0"/>
  </r>
  <r>
    <x v="690"/>
    <x v="1"/>
    <x v="5"/>
    <n v="30"/>
    <n v="5"/>
    <n v="150"/>
    <x v="0"/>
    <x v="0"/>
    <x v="1"/>
    <x v="4"/>
  </r>
  <r>
    <x v="690"/>
    <x v="5"/>
    <x v="5"/>
    <n v="30"/>
    <n v="5"/>
    <n v="150"/>
    <x v="0"/>
    <x v="0"/>
    <x v="0"/>
    <x v="2"/>
  </r>
  <r>
    <x v="690"/>
    <x v="5"/>
    <x v="6"/>
    <n v="169"/>
    <n v="9"/>
    <n v="1521"/>
    <x v="1"/>
    <x v="0"/>
    <x v="0"/>
    <x v="0"/>
  </r>
  <r>
    <x v="691"/>
    <x v="3"/>
    <x v="0"/>
    <n v="99"/>
    <n v="3"/>
    <n v="297"/>
    <x v="0"/>
    <x v="0"/>
    <x v="1"/>
    <x v="0"/>
  </r>
  <r>
    <x v="691"/>
    <x v="0"/>
    <x v="6"/>
    <n v="169"/>
    <n v="8"/>
    <n v="1352"/>
    <x v="0"/>
    <x v="0"/>
    <x v="0"/>
    <x v="2"/>
  </r>
  <r>
    <x v="692"/>
    <x v="0"/>
    <x v="2"/>
    <n v="121"/>
    <n v="3"/>
    <n v="363"/>
    <x v="0"/>
    <x v="0"/>
    <x v="0"/>
    <x v="1"/>
  </r>
  <r>
    <x v="693"/>
    <x v="2"/>
    <x v="1"/>
    <n v="12"/>
    <n v="4"/>
    <n v="48"/>
    <x v="0"/>
    <x v="0"/>
    <x v="0"/>
    <x v="1"/>
  </r>
  <r>
    <x v="694"/>
    <x v="2"/>
    <x v="0"/>
    <n v="99"/>
    <n v="5"/>
    <n v="495"/>
    <x v="0"/>
    <x v="0"/>
    <x v="1"/>
    <x v="0"/>
  </r>
  <r>
    <x v="694"/>
    <x v="0"/>
    <x v="6"/>
    <n v="169"/>
    <n v="6"/>
    <n v="1014"/>
    <x v="0"/>
    <x v="0"/>
    <x v="1"/>
    <x v="4"/>
  </r>
  <r>
    <x v="695"/>
    <x v="1"/>
    <x v="0"/>
    <n v="99"/>
    <n v="10"/>
    <n v="990"/>
    <x v="0"/>
    <x v="0"/>
    <x v="0"/>
    <x v="0"/>
  </r>
  <r>
    <x v="695"/>
    <x v="6"/>
    <x v="3"/>
    <n v="455"/>
    <n v="10"/>
    <n v="4550"/>
    <x v="1"/>
    <x v="0"/>
    <x v="1"/>
    <x v="4"/>
  </r>
  <r>
    <x v="695"/>
    <x v="3"/>
    <x v="1"/>
    <n v="12"/>
    <n v="6"/>
    <n v="72"/>
    <x v="0"/>
    <x v="0"/>
    <x v="1"/>
    <x v="0"/>
  </r>
  <r>
    <x v="695"/>
    <x v="6"/>
    <x v="6"/>
    <n v="169"/>
    <n v="5"/>
    <n v="845"/>
    <x v="0"/>
    <x v="0"/>
    <x v="0"/>
    <x v="0"/>
  </r>
  <r>
    <x v="696"/>
    <x v="5"/>
    <x v="0"/>
    <n v="99"/>
    <n v="9"/>
    <n v="891"/>
    <x v="0"/>
    <x v="0"/>
    <x v="0"/>
    <x v="0"/>
  </r>
  <r>
    <x v="696"/>
    <x v="5"/>
    <x v="3"/>
    <n v="455"/>
    <n v="9"/>
    <n v="4095"/>
    <x v="0"/>
    <x v="0"/>
    <x v="0"/>
    <x v="0"/>
  </r>
  <r>
    <x v="696"/>
    <x v="6"/>
    <x v="1"/>
    <n v="12"/>
    <n v="6"/>
    <n v="72"/>
    <x v="0"/>
    <x v="0"/>
    <x v="0"/>
    <x v="2"/>
  </r>
  <r>
    <x v="696"/>
    <x v="3"/>
    <x v="1"/>
    <n v="12"/>
    <n v="7"/>
    <n v="84"/>
    <x v="0"/>
    <x v="1"/>
    <x v="1"/>
    <x v="2"/>
  </r>
  <r>
    <x v="697"/>
    <x v="3"/>
    <x v="0"/>
    <n v="99"/>
    <n v="6"/>
    <n v="594"/>
    <x v="0"/>
    <x v="0"/>
    <x v="1"/>
    <x v="0"/>
  </r>
  <r>
    <x v="698"/>
    <x v="6"/>
    <x v="1"/>
    <n v="12"/>
    <n v="3"/>
    <n v="36"/>
    <x v="0"/>
    <x v="1"/>
    <x v="0"/>
    <x v="4"/>
  </r>
  <r>
    <x v="698"/>
    <x v="3"/>
    <x v="6"/>
    <n v="169"/>
    <n v="7"/>
    <n v="1183"/>
    <x v="1"/>
    <x v="0"/>
    <x v="0"/>
    <x v="2"/>
  </r>
  <r>
    <x v="699"/>
    <x v="0"/>
    <x v="6"/>
    <n v="169"/>
    <n v="9"/>
    <n v="1521"/>
    <x v="0"/>
    <x v="0"/>
    <x v="0"/>
    <x v="2"/>
  </r>
  <r>
    <x v="700"/>
    <x v="3"/>
    <x v="3"/>
    <n v="455"/>
    <n v="7"/>
    <n v="3185"/>
    <x v="0"/>
    <x v="0"/>
    <x v="0"/>
    <x v="1"/>
  </r>
  <r>
    <x v="700"/>
    <x v="0"/>
    <x v="1"/>
    <n v="12"/>
    <n v="7"/>
    <n v="84"/>
    <x v="0"/>
    <x v="0"/>
    <x v="1"/>
    <x v="1"/>
  </r>
  <r>
    <x v="701"/>
    <x v="3"/>
    <x v="0"/>
    <n v="99"/>
    <n v="7"/>
    <n v="693"/>
    <x v="1"/>
    <x v="0"/>
    <x v="0"/>
    <x v="0"/>
  </r>
  <r>
    <x v="702"/>
    <x v="2"/>
    <x v="0"/>
    <n v="99"/>
    <n v="5"/>
    <n v="495"/>
    <x v="0"/>
    <x v="0"/>
    <x v="0"/>
    <x v="0"/>
  </r>
  <r>
    <x v="702"/>
    <x v="4"/>
    <x v="3"/>
    <n v="455"/>
    <n v="3"/>
    <n v="1365"/>
    <x v="0"/>
    <x v="0"/>
    <x v="1"/>
    <x v="3"/>
  </r>
  <r>
    <x v="702"/>
    <x v="1"/>
    <x v="4"/>
    <n v="199"/>
    <n v="6"/>
    <n v="1194"/>
    <x v="0"/>
    <x v="0"/>
    <x v="1"/>
    <x v="0"/>
  </r>
  <r>
    <x v="703"/>
    <x v="6"/>
    <x v="0"/>
    <n v="99"/>
    <n v="5"/>
    <n v="495"/>
    <x v="0"/>
    <x v="0"/>
    <x v="0"/>
    <x v="0"/>
  </r>
  <r>
    <x v="703"/>
    <x v="3"/>
    <x v="3"/>
    <n v="455"/>
    <n v="1"/>
    <n v="455"/>
    <x v="0"/>
    <x v="1"/>
    <x v="1"/>
    <x v="0"/>
  </r>
  <r>
    <x v="704"/>
    <x v="2"/>
    <x v="1"/>
    <n v="12"/>
    <n v="5"/>
    <n v="60"/>
    <x v="1"/>
    <x v="1"/>
    <x v="0"/>
    <x v="0"/>
  </r>
  <r>
    <x v="705"/>
    <x v="6"/>
    <x v="3"/>
    <n v="455"/>
    <n v="9"/>
    <n v="4095"/>
    <x v="0"/>
    <x v="0"/>
    <x v="0"/>
    <x v="3"/>
  </r>
  <r>
    <x v="705"/>
    <x v="4"/>
    <x v="4"/>
    <n v="199"/>
    <n v="7"/>
    <n v="1393"/>
    <x v="1"/>
    <x v="1"/>
    <x v="0"/>
    <x v="0"/>
  </r>
  <r>
    <x v="706"/>
    <x v="3"/>
    <x v="2"/>
    <n v="121"/>
    <n v="2"/>
    <n v="242"/>
    <x v="0"/>
    <x v="0"/>
    <x v="0"/>
    <x v="2"/>
  </r>
  <r>
    <x v="706"/>
    <x v="0"/>
    <x v="1"/>
    <n v="12"/>
    <n v="2"/>
    <n v="24"/>
    <x v="0"/>
    <x v="1"/>
    <x v="0"/>
    <x v="2"/>
  </r>
  <r>
    <x v="706"/>
    <x v="3"/>
    <x v="1"/>
    <n v="12"/>
    <n v="1"/>
    <n v="12"/>
    <x v="1"/>
    <x v="0"/>
    <x v="1"/>
    <x v="1"/>
  </r>
  <r>
    <x v="707"/>
    <x v="2"/>
    <x v="0"/>
    <n v="99"/>
    <n v="6"/>
    <n v="594"/>
    <x v="0"/>
    <x v="0"/>
    <x v="0"/>
    <x v="0"/>
  </r>
  <r>
    <x v="707"/>
    <x v="5"/>
    <x v="2"/>
    <n v="121"/>
    <n v="2"/>
    <n v="242"/>
    <x v="0"/>
    <x v="0"/>
    <x v="0"/>
    <x v="1"/>
  </r>
  <r>
    <x v="707"/>
    <x v="3"/>
    <x v="3"/>
    <n v="455"/>
    <n v="6"/>
    <n v="2730"/>
    <x v="0"/>
    <x v="1"/>
    <x v="0"/>
    <x v="0"/>
  </r>
  <r>
    <x v="707"/>
    <x v="3"/>
    <x v="4"/>
    <n v="199"/>
    <n v="2"/>
    <n v="398"/>
    <x v="0"/>
    <x v="0"/>
    <x v="1"/>
    <x v="1"/>
  </r>
  <r>
    <x v="708"/>
    <x v="3"/>
    <x v="0"/>
    <n v="99"/>
    <n v="5"/>
    <n v="495"/>
    <x v="1"/>
    <x v="0"/>
    <x v="1"/>
    <x v="0"/>
  </r>
  <r>
    <x v="708"/>
    <x v="6"/>
    <x v="5"/>
    <n v="30"/>
    <n v="9"/>
    <n v="270"/>
    <x v="0"/>
    <x v="0"/>
    <x v="0"/>
    <x v="1"/>
  </r>
  <r>
    <x v="709"/>
    <x v="6"/>
    <x v="3"/>
    <n v="455"/>
    <n v="8"/>
    <n v="3640"/>
    <x v="1"/>
    <x v="0"/>
    <x v="0"/>
    <x v="0"/>
  </r>
  <r>
    <x v="710"/>
    <x v="2"/>
    <x v="0"/>
    <n v="99"/>
    <n v="9"/>
    <n v="891"/>
    <x v="0"/>
    <x v="0"/>
    <x v="0"/>
    <x v="0"/>
  </r>
  <r>
    <x v="711"/>
    <x v="4"/>
    <x v="0"/>
    <n v="99"/>
    <n v="9"/>
    <n v="891"/>
    <x v="0"/>
    <x v="0"/>
    <x v="1"/>
    <x v="0"/>
  </r>
  <r>
    <x v="712"/>
    <x v="0"/>
    <x v="2"/>
    <n v="121"/>
    <n v="9"/>
    <n v="1089"/>
    <x v="1"/>
    <x v="0"/>
    <x v="0"/>
    <x v="1"/>
  </r>
  <r>
    <x v="712"/>
    <x v="3"/>
    <x v="3"/>
    <n v="455"/>
    <n v="3"/>
    <n v="1365"/>
    <x v="0"/>
    <x v="0"/>
    <x v="0"/>
    <x v="1"/>
  </r>
  <r>
    <x v="713"/>
    <x v="6"/>
    <x v="3"/>
    <n v="455"/>
    <n v="9"/>
    <n v="4095"/>
    <x v="1"/>
    <x v="1"/>
    <x v="1"/>
    <x v="1"/>
  </r>
  <r>
    <x v="714"/>
    <x v="5"/>
    <x v="3"/>
    <n v="455"/>
    <n v="5"/>
    <n v="2275"/>
    <x v="1"/>
    <x v="0"/>
    <x v="1"/>
    <x v="1"/>
  </r>
  <r>
    <x v="715"/>
    <x v="3"/>
    <x v="6"/>
    <n v="169"/>
    <n v="7"/>
    <n v="1183"/>
    <x v="0"/>
    <x v="0"/>
    <x v="0"/>
    <x v="1"/>
  </r>
  <r>
    <x v="716"/>
    <x v="0"/>
    <x v="0"/>
    <n v="99"/>
    <n v="1"/>
    <n v="99"/>
    <x v="0"/>
    <x v="0"/>
    <x v="1"/>
    <x v="0"/>
  </r>
  <r>
    <x v="716"/>
    <x v="2"/>
    <x v="0"/>
    <n v="99"/>
    <n v="4"/>
    <n v="396"/>
    <x v="1"/>
    <x v="1"/>
    <x v="0"/>
    <x v="0"/>
  </r>
  <r>
    <x v="716"/>
    <x v="1"/>
    <x v="1"/>
    <n v="12"/>
    <n v="6"/>
    <n v="72"/>
    <x v="0"/>
    <x v="0"/>
    <x v="0"/>
    <x v="2"/>
  </r>
  <r>
    <x v="716"/>
    <x v="0"/>
    <x v="1"/>
    <n v="12"/>
    <n v="4"/>
    <n v="48"/>
    <x v="0"/>
    <x v="0"/>
    <x v="1"/>
    <x v="2"/>
  </r>
  <r>
    <x v="717"/>
    <x v="2"/>
    <x v="2"/>
    <n v="121"/>
    <n v="4"/>
    <n v="484"/>
    <x v="0"/>
    <x v="0"/>
    <x v="0"/>
    <x v="3"/>
  </r>
  <r>
    <x v="717"/>
    <x v="0"/>
    <x v="5"/>
    <n v="30"/>
    <n v="4"/>
    <n v="120"/>
    <x v="0"/>
    <x v="0"/>
    <x v="0"/>
    <x v="2"/>
  </r>
  <r>
    <x v="718"/>
    <x v="3"/>
    <x v="2"/>
    <n v="121"/>
    <n v="5"/>
    <n v="605"/>
    <x v="0"/>
    <x v="0"/>
    <x v="1"/>
    <x v="0"/>
  </r>
  <r>
    <x v="719"/>
    <x v="0"/>
    <x v="0"/>
    <n v="99"/>
    <n v="3"/>
    <n v="297"/>
    <x v="1"/>
    <x v="1"/>
    <x v="0"/>
    <x v="0"/>
  </r>
  <r>
    <x v="720"/>
    <x v="2"/>
    <x v="3"/>
    <n v="455"/>
    <n v="3"/>
    <n v="1365"/>
    <x v="1"/>
    <x v="0"/>
    <x v="0"/>
    <x v="1"/>
  </r>
  <r>
    <x v="720"/>
    <x v="3"/>
    <x v="3"/>
    <n v="455"/>
    <n v="6"/>
    <n v="2730"/>
    <x v="1"/>
    <x v="1"/>
    <x v="0"/>
    <x v="1"/>
  </r>
  <r>
    <x v="721"/>
    <x v="6"/>
    <x v="4"/>
    <n v="199"/>
    <n v="8"/>
    <n v="1592"/>
    <x v="1"/>
    <x v="1"/>
    <x v="1"/>
    <x v="1"/>
  </r>
  <r>
    <x v="721"/>
    <x v="1"/>
    <x v="4"/>
    <n v="199"/>
    <n v="2"/>
    <n v="398"/>
    <x v="0"/>
    <x v="0"/>
    <x v="1"/>
    <x v="1"/>
  </r>
  <r>
    <x v="722"/>
    <x v="6"/>
    <x v="2"/>
    <n v="121"/>
    <n v="3"/>
    <n v="363"/>
    <x v="0"/>
    <x v="1"/>
    <x v="0"/>
    <x v="0"/>
  </r>
  <r>
    <x v="722"/>
    <x v="5"/>
    <x v="3"/>
    <n v="455"/>
    <n v="8"/>
    <n v="3640"/>
    <x v="1"/>
    <x v="1"/>
    <x v="0"/>
    <x v="1"/>
  </r>
  <r>
    <x v="722"/>
    <x v="5"/>
    <x v="1"/>
    <n v="12"/>
    <n v="7"/>
    <n v="84"/>
    <x v="0"/>
    <x v="0"/>
    <x v="1"/>
    <x v="1"/>
  </r>
  <r>
    <x v="722"/>
    <x v="2"/>
    <x v="6"/>
    <n v="169"/>
    <n v="8"/>
    <n v="1352"/>
    <x v="0"/>
    <x v="1"/>
    <x v="1"/>
    <x v="1"/>
  </r>
  <r>
    <x v="723"/>
    <x v="3"/>
    <x v="1"/>
    <n v="12"/>
    <n v="7"/>
    <n v="84"/>
    <x v="0"/>
    <x v="1"/>
    <x v="1"/>
    <x v="1"/>
  </r>
  <r>
    <x v="724"/>
    <x v="4"/>
    <x v="3"/>
    <n v="455"/>
    <n v="8"/>
    <n v="3640"/>
    <x v="0"/>
    <x v="0"/>
    <x v="0"/>
    <x v="1"/>
  </r>
  <r>
    <x v="724"/>
    <x v="3"/>
    <x v="5"/>
    <n v="30"/>
    <n v="8"/>
    <n v="240"/>
    <x v="0"/>
    <x v="0"/>
    <x v="0"/>
    <x v="0"/>
  </r>
  <r>
    <x v="725"/>
    <x v="1"/>
    <x v="1"/>
    <n v="12"/>
    <n v="4"/>
    <n v="48"/>
    <x v="0"/>
    <x v="0"/>
    <x v="0"/>
    <x v="1"/>
  </r>
  <r>
    <x v="726"/>
    <x v="6"/>
    <x v="1"/>
    <n v="12"/>
    <n v="7"/>
    <n v="84"/>
    <x v="0"/>
    <x v="1"/>
    <x v="1"/>
    <x v="0"/>
  </r>
  <r>
    <x v="727"/>
    <x v="5"/>
    <x v="0"/>
    <n v="99"/>
    <n v="4"/>
    <n v="396"/>
    <x v="0"/>
    <x v="0"/>
    <x v="0"/>
    <x v="0"/>
  </r>
  <r>
    <x v="727"/>
    <x v="3"/>
    <x v="4"/>
    <n v="199"/>
    <n v="2"/>
    <n v="398"/>
    <x v="0"/>
    <x v="0"/>
    <x v="1"/>
    <x v="2"/>
  </r>
  <r>
    <x v="728"/>
    <x v="4"/>
    <x v="3"/>
    <n v="455"/>
    <n v="3"/>
    <n v="1365"/>
    <x v="0"/>
    <x v="0"/>
    <x v="0"/>
    <x v="1"/>
  </r>
  <r>
    <x v="729"/>
    <x v="0"/>
    <x v="2"/>
    <n v="121"/>
    <n v="8"/>
    <n v="968"/>
    <x v="0"/>
    <x v="1"/>
    <x v="1"/>
    <x v="0"/>
  </r>
  <r>
    <x v="729"/>
    <x v="1"/>
    <x v="3"/>
    <n v="455"/>
    <n v="9"/>
    <n v="4095"/>
    <x v="0"/>
    <x v="0"/>
    <x v="0"/>
    <x v="1"/>
  </r>
  <r>
    <x v="729"/>
    <x v="6"/>
    <x v="1"/>
    <n v="12"/>
    <n v="10"/>
    <n v="120"/>
    <x v="0"/>
    <x v="0"/>
    <x v="1"/>
    <x v="1"/>
  </r>
  <r>
    <x v="730"/>
    <x v="2"/>
    <x v="4"/>
    <n v="199"/>
    <n v="8"/>
    <n v="1592"/>
    <x v="1"/>
    <x v="0"/>
    <x v="0"/>
    <x v="4"/>
  </r>
  <r>
    <x v="731"/>
    <x v="3"/>
    <x v="5"/>
    <n v="30"/>
    <n v="3"/>
    <n v="90"/>
    <x v="0"/>
    <x v="1"/>
    <x v="0"/>
    <x v="2"/>
  </r>
  <r>
    <x v="732"/>
    <x v="1"/>
    <x v="5"/>
    <n v="30"/>
    <n v="4"/>
    <n v="120"/>
    <x v="0"/>
    <x v="0"/>
    <x v="0"/>
    <x v="1"/>
  </r>
  <r>
    <x v="732"/>
    <x v="6"/>
    <x v="1"/>
    <n v="12"/>
    <n v="5"/>
    <n v="60"/>
    <x v="0"/>
    <x v="0"/>
    <x v="0"/>
    <x v="1"/>
  </r>
  <r>
    <x v="732"/>
    <x v="0"/>
    <x v="1"/>
    <n v="12"/>
    <n v="3"/>
    <n v="36"/>
    <x v="0"/>
    <x v="0"/>
    <x v="1"/>
    <x v="1"/>
  </r>
  <r>
    <x v="733"/>
    <x v="1"/>
    <x v="2"/>
    <n v="121"/>
    <n v="3"/>
    <n v="363"/>
    <x v="0"/>
    <x v="0"/>
    <x v="0"/>
    <x v="3"/>
  </r>
  <r>
    <x v="733"/>
    <x v="5"/>
    <x v="2"/>
    <n v="121"/>
    <n v="9"/>
    <n v="1089"/>
    <x v="0"/>
    <x v="0"/>
    <x v="0"/>
    <x v="1"/>
  </r>
  <r>
    <x v="733"/>
    <x v="4"/>
    <x v="2"/>
    <n v="121"/>
    <n v="7"/>
    <n v="847"/>
    <x v="0"/>
    <x v="0"/>
    <x v="0"/>
    <x v="1"/>
  </r>
  <r>
    <x v="734"/>
    <x v="2"/>
    <x v="2"/>
    <n v="121"/>
    <n v="4"/>
    <n v="484"/>
    <x v="0"/>
    <x v="0"/>
    <x v="0"/>
    <x v="1"/>
  </r>
  <r>
    <x v="735"/>
    <x v="0"/>
    <x v="3"/>
    <n v="455"/>
    <n v="6"/>
    <n v="2730"/>
    <x v="0"/>
    <x v="1"/>
    <x v="0"/>
    <x v="1"/>
  </r>
  <r>
    <x v="735"/>
    <x v="4"/>
    <x v="3"/>
    <n v="455"/>
    <n v="7"/>
    <n v="3185"/>
    <x v="0"/>
    <x v="0"/>
    <x v="0"/>
    <x v="1"/>
  </r>
  <r>
    <x v="735"/>
    <x v="3"/>
    <x v="5"/>
    <n v="30"/>
    <n v="4"/>
    <n v="120"/>
    <x v="0"/>
    <x v="1"/>
    <x v="0"/>
    <x v="0"/>
  </r>
  <r>
    <x v="735"/>
    <x v="2"/>
    <x v="1"/>
    <n v="12"/>
    <n v="2"/>
    <n v="24"/>
    <x v="0"/>
    <x v="1"/>
    <x v="1"/>
    <x v="0"/>
  </r>
  <r>
    <x v="735"/>
    <x v="1"/>
    <x v="1"/>
    <n v="12"/>
    <n v="8"/>
    <n v="96"/>
    <x v="0"/>
    <x v="0"/>
    <x v="1"/>
    <x v="1"/>
  </r>
  <r>
    <x v="736"/>
    <x v="0"/>
    <x v="3"/>
    <n v="455"/>
    <n v="5"/>
    <n v="2275"/>
    <x v="0"/>
    <x v="0"/>
    <x v="0"/>
    <x v="1"/>
  </r>
  <r>
    <x v="737"/>
    <x v="0"/>
    <x v="1"/>
    <n v="12"/>
    <n v="6"/>
    <n v="72"/>
    <x v="0"/>
    <x v="0"/>
    <x v="0"/>
    <x v="0"/>
  </r>
  <r>
    <x v="738"/>
    <x v="4"/>
    <x v="0"/>
    <n v="99"/>
    <n v="4"/>
    <n v="396"/>
    <x v="0"/>
    <x v="0"/>
    <x v="1"/>
    <x v="0"/>
  </r>
  <r>
    <x v="739"/>
    <x v="6"/>
    <x v="3"/>
    <n v="455"/>
    <n v="5"/>
    <n v="2275"/>
    <x v="0"/>
    <x v="0"/>
    <x v="1"/>
    <x v="1"/>
  </r>
  <r>
    <x v="739"/>
    <x v="0"/>
    <x v="5"/>
    <n v="30"/>
    <n v="4"/>
    <n v="120"/>
    <x v="0"/>
    <x v="0"/>
    <x v="1"/>
    <x v="0"/>
  </r>
  <r>
    <x v="740"/>
    <x v="3"/>
    <x v="6"/>
    <n v="169"/>
    <n v="7"/>
    <n v="1183"/>
    <x v="0"/>
    <x v="0"/>
    <x v="0"/>
    <x v="0"/>
  </r>
  <r>
    <x v="741"/>
    <x v="1"/>
    <x v="0"/>
    <n v="99"/>
    <n v="8"/>
    <n v="792"/>
    <x v="0"/>
    <x v="0"/>
    <x v="0"/>
    <x v="0"/>
  </r>
  <r>
    <x v="741"/>
    <x v="5"/>
    <x v="0"/>
    <n v="99"/>
    <n v="2"/>
    <n v="198"/>
    <x v="0"/>
    <x v="0"/>
    <x v="0"/>
    <x v="0"/>
  </r>
  <r>
    <x v="741"/>
    <x v="5"/>
    <x v="0"/>
    <n v="99"/>
    <n v="9"/>
    <n v="891"/>
    <x v="0"/>
    <x v="0"/>
    <x v="0"/>
    <x v="0"/>
  </r>
  <r>
    <x v="741"/>
    <x v="4"/>
    <x v="2"/>
    <n v="121"/>
    <n v="6"/>
    <n v="726"/>
    <x v="1"/>
    <x v="0"/>
    <x v="0"/>
    <x v="3"/>
  </r>
  <r>
    <x v="741"/>
    <x v="1"/>
    <x v="2"/>
    <n v="121"/>
    <n v="6"/>
    <n v="726"/>
    <x v="0"/>
    <x v="1"/>
    <x v="0"/>
    <x v="4"/>
  </r>
  <r>
    <x v="741"/>
    <x v="0"/>
    <x v="6"/>
    <n v="169"/>
    <n v="8"/>
    <n v="1352"/>
    <x v="0"/>
    <x v="0"/>
    <x v="0"/>
    <x v="3"/>
  </r>
  <r>
    <x v="742"/>
    <x v="0"/>
    <x v="2"/>
    <n v="121"/>
    <n v="7"/>
    <n v="847"/>
    <x v="0"/>
    <x v="0"/>
    <x v="0"/>
    <x v="0"/>
  </r>
  <r>
    <x v="742"/>
    <x v="3"/>
    <x v="3"/>
    <n v="455"/>
    <n v="7"/>
    <n v="3185"/>
    <x v="1"/>
    <x v="0"/>
    <x v="0"/>
    <x v="2"/>
  </r>
  <r>
    <x v="742"/>
    <x v="3"/>
    <x v="6"/>
    <n v="169"/>
    <n v="3"/>
    <n v="507"/>
    <x v="0"/>
    <x v="0"/>
    <x v="0"/>
    <x v="2"/>
  </r>
  <r>
    <x v="743"/>
    <x v="5"/>
    <x v="0"/>
    <n v="99"/>
    <n v="4"/>
    <n v="396"/>
    <x v="1"/>
    <x v="0"/>
    <x v="0"/>
    <x v="0"/>
  </r>
  <r>
    <x v="744"/>
    <x v="2"/>
    <x v="5"/>
    <n v="30"/>
    <n v="10"/>
    <n v="300"/>
    <x v="0"/>
    <x v="0"/>
    <x v="0"/>
    <x v="1"/>
  </r>
  <r>
    <x v="745"/>
    <x v="6"/>
    <x v="3"/>
    <n v="455"/>
    <n v="3"/>
    <n v="1365"/>
    <x v="0"/>
    <x v="0"/>
    <x v="0"/>
    <x v="1"/>
  </r>
  <r>
    <x v="745"/>
    <x v="1"/>
    <x v="4"/>
    <n v="199"/>
    <n v="2"/>
    <n v="398"/>
    <x v="0"/>
    <x v="0"/>
    <x v="1"/>
    <x v="0"/>
  </r>
  <r>
    <x v="746"/>
    <x v="3"/>
    <x v="0"/>
    <n v="99"/>
    <n v="8"/>
    <n v="792"/>
    <x v="0"/>
    <x v="0"/>
    <x v="1"/>
    <x v="0"/>
  </r>
  <r>
    <x v="746"/>
    <x v="2"/>
    <x v="0"/>
    <n v="99"/>
    <n v="6"/>
    <n v="594"/>
    <x v="0"/>
    <x v="1"/>
    <x v="0"/>
    <x v="0"/>
  </r>
  <r>
    <x v="746"/>
    <x v="1"/>
    <x v="3"/>
    <n v="455"/>
    <n v="2"/>
    <n v="910"/>
    <x v="0"/>
    <x v="0"/>
    <x v="1"/>
    <x v="4"/>
  </r>
  <r>
    <x v="746"/>
    <x v="0"/>
    <x v="3"/>
    <n v="455"/>
    <n v="7"/>
    <n v="3185"/>
    <x v="1"/>
    <x v="0"/>
    <x v="0"/>
    <x v="1"/>
  </r>
  <r>
    <x v="746"/>
    <x v="2"/>
    <x v="3"/>
    <n v="455"/>
    <n v="8"/>
    <n v="3640"/>
    <x v="0"/>
    <x v="0"/>
    <x v="0"/>
    <x v="0"/>
  </r>
  <r>
    <x v="746"/>
    <x v="2"/>
    <x v="4"/>
    <n v="199"/>
    <n v="10"/>
    <n v="1990"/>
    <x v="0"/>
    <x v="1"/>
    <x v="0"/>
    <x v="0"/>
  </r>
  <r>
    <x v="746"/>
    <x v="5"/>
    <x v="1"/>
    <n v="12"/>
    <n v="8"/>
    <n v="96"/>
    <x v="0"/>
    <x v="0"/>
    <x v="0"/>
    <x v="4"/>
  </r>
  <r>
    <x v="746"/>
    <x v="6"/>
    <x v="1"/>
    <n v="12"/>
    <n v="5"/>
    <n v="60"/>
    <x v="0"/>
    <x v="1"/>
    <x v="1"/>
    <x v="1"/>
  </r>
  <r>
    <x v="746"/>
    <x v="5"/>
    <x v="6"/>
    <n v="169"/>
    <n v="5"/>
    <n v="845"/>
    <x v="1"/>
    <x v="1"/>
    <x v="0"/>
    <x v="0"/>
  </r>
  <r>
    <x v="747"/>
    <x v="3"/>
    <x v="0"/>
    <n v="99"/>
    <n v="2"/>
    <n v="198"/>
    <x v="0"/>
    <x v="0"/>
    <x v="1"/>
    <x v="0"/>
  </r>
  <r>
    <x v="748"/>
    <x v="4"/>
    <x v="2"/>
    <n v="121"/>
    <n v="8"/>
    <n v="968"/>
    <x v="0"/>
    <x v="0"/>
    <x v="0"/>
    <x v="4"/>
  </r>
  <r>
    <x v="748"/>
    <x v="3"/>
    <x v="3"/>
    <n v="455"/>
    <n v="4"/>
    <n v="1820"/>
    <x v="0"/>
    <x v="1"/>
    <x v="0"/>
    <x v="2"/>
  </r>
  <r>
    <x v="748"/>
    <x v="1"/>
    <x v="3"/>
    <n v="455"/>
    <n v="9"/>
    <n v="4095"/>
    <x v="0"/>
    <x v="1"/>
    <x v="0"/>
    <x v="0"/>
  </r>
  <r>
    <x v="748"/>
    <x v="1"/>
    <x v="6"/>
    <n v="169"/>
    <n v="3"/>
    <n v="507"/>
    <x v="0"/>
    <x v="0"/>
    <x v="0"/>
    <x v="0"/>
  </r>
  <r>
    <x v="748"/>
    <x v="2"/>
    <x v="6"/>
    <n v="169"/>
    <n v="2"/>
    <n v="338"/>
    <x v="0"/>
    <x v="0"/>
    <x v="1"/>
    <x v="0"/>
  </r>
  <r>
    <x v="749"/>
    <x v="6"/>
    <x v="1"/>
    <n v="12"/>
    <n v="7"/>
    <n v="84"/>
    <x v="0"/>
    <x v="0"/>
    <x v="0"/>
    <x v="0"/>
  </r>
  <r>
    <x v="750"/>
    <x v="4"/>
    <x v="2"/>
    <n v="121"/>
    <n v="5"/>
    <n v="605"/>
    <x v="0"/>
    <x v="1"/>
    <x v="0"/>
    <x v="1"/>
  </r>
  <r>
    <x v="751"/>
    <x v="0"/>
    <x v="0"/>
    <n v="99"/>
    <n v="7"/>
    <n v="693"/>
    <x v="0"/>
    <x v="1"/>
    <x v="0"/>
    <x v="0"/>
  </r>
  <r>
    <x v="752"/>
    <x v="0"/>
    <x v="1"/>
    <n v="12"/>
    <n v="9"/>
    <n v="108"/>
    <x v="0"/>
    <x v="0"/>
    <x v="0"/>
    <x v="2"/>
  </r>
  <r>
    <x v="752"/>
    <x v="2"/>
    <x v="6"/>
    <n v="169"/>
    <n v="9"/>
    <n v="1521"/>
    <x v="1"/>
    <x v="0"/>
    <x v="0"/>
    <x v="3"/>
  </r>
  <r>
    <x v="753"/>
    <x v="4"/>
    <x v="0"/>
    <n v="99"/>
    <n v="2"/>
    <n v="198"/>
    <x v="0"/>
    <x v="0"/>
    <x v="0"/>
    <x v="0"/>
  </r>
  <r>
    <x v="754"/>
    <x v="2"/>
    <x v="2"/>
    <n v="121"/>
    <n v="7"/>
    <n v="847"/>
    <x v="0"/>
    <x v="0"/>
    <x v="1"/>
    <x v="0"/>
  </r>
  <r>
    <x v="754"/>
    <x v="6"/>
    <x v="3"/>
    <n v="455"/>
    <n v="4"/>
    <n v="1820"/>
    <x v="0"/>
    <x v="0"/>
    <x v="0"/>
    <x v="0"/>
  </r>
  <r>
    <x v="754"/>
    <x v="3"/>
    <x v="5"/>
    <n v="30"/>
    <n v="3"/>
    <n v="90"/>
    <x v="0"/>
    <x v="0"/>
    <x v="1"/>
    <x v="1"/>
  </r>
  <r>
    <x v="755"/>
    <x v="4"/>
    <x v="1"/>
    <n v="12"/>
    <n v="6"/>
    <n v="72"/>
    <x v="0"/>
    <x v="0"/>
    <x v="1"/>
    <x v="0"/>
  </r>
  <r>
    <x v="756"/>
    <x v="1"/>
    <x v="3"/>
    <n v="455"/>
    <n v="7"/>
    <n v="3185"/>
    <x v="0"/>
    <x v="1"/>
    <x v="0"/>
    <x v="0"/>
  </r>
  <r>
    <x v="757"/>
    <x v="3"/>
    <x v="3"/>
    <n v="455"/>
    <n v="3"/>
    <n v="1365"/>
    <x v="1"/>
    <x v="0"/>
    <x v="0"/>
    <x v="1"/>
  </r>
  <r>
    <x v="757"/>
    <x v="5"/>
    <x v="6"/>
    <n v="169"/>
    <n v="4"/>
    <n v="676"/>
    <x v="1"/>
    <x v="0"/>
    <x v="0"/>
    <x v="2"/>
  </r>
  <r>
    <x v="758"/>
    <x v="3"/>
    <x v="0"/>
    <n v="99"/>
    <n v="10"/>
    <n v="990"/>
    <x v="1"/>
    <x v="0"/>
    <x v="1"/>
    <x v="0"/>
  </r>
  <r>
    <x v="758"/>
    <x v="4"/>
    <x v="2"/>
    <n v="121"/>
    <n v="2"/>
    <n v="242"/>
    <x v="0"/>
    <x v="0"/>
    <x v="0"/>
    <x v="1"/>
  </r>
  <r>
    <x v="759"/>
    <x v="4"/>
    <x v="0"/>
    <n v="99"/>
    <n v="6"/>
    <n v="594"/>
    <x v="0"/>
    <x v="1"/>
    <x v="0"/>
    <x v="0"/>
  </r>
  <r>
    <x v="760"/>
    <x v="3"/>
    <x v="0"/>
    <n v="99"/>
    <n v="6"/>
    <n v="594"/>
    <x v="0"/>
    <x v="0"/>
    <x v="0"/>
    <x v="0"/>
  </r>
  <r>
    <x v="760"/>
    <x v="0"/>
    <x v="0"/>
    <n v="99"/>
    <n v="2"/>
    <n v="198"/>
    <x v="1"/>
    <x v="0"/>
    <x v="0"/>
    <x v="0"/>
  </r>
  <r>
    <x v="760"/>
    <x v="0"/>
    <x v="2"/>
    <n v="121"/>
    <n v="7"/>
    <n v="847"/>
    <x v="0"/>
    <x v="0"/>
    <x v="0"/>
    <x v="0"/>
  </r>
  <r>
    <x v="761"/>
    <x v="2"/>
    <x v="1"/>
    <n v="12"/>
    <n v="3"/>
    <n v="36"/>
    <x v="1"/>
    <x v="0"/>
    <x v="1"/>
    <x v="1"/>
  </r>
  <r>
    <x v="761"/>
    <x v="6"/>
    <x v="1"/>
    <n v="12"/>
    <n v="3"/>
    <n v="36"/>
    <x v="0"/>
    <x v="0"/>
    <x v="0"/>
    <x v="4"/>
  </r>
  <r>
    <x v="762"/>
    <x v="1"/>
    <x v="0"/>
    <n v="99"/>
    <n v="8"/>
    <n v="792"/>
    <x v="0"/>
    <x v="1"/>
    <x v="1"/>
    <x v="0"/>
  </r>
  <r>
    <x v="762"/>
    <x v="5"/>
    <x v="2"/>
    <n v="121"/>
    <n v="5"/>
    <n v="605"/>
    <x v="0"/>
    <x v="0"/>
    <x v="0"/>
    <x v="1"/>
  </r>
  <r>
    <x v="762"/>
    <x v="3"/>
    <x v="3"/>
    <n v="455"/>
    <n v="8"/>
    <n v="3640"/>
    <x v="0"/>
    <x v="0"/>
    <x v="0"/>
    <x v="0"/>
  </r>
  <r>
    <x v="763"/>
    <x v="2"/>
    <x v="4"/>
    <n v="199"/>
    <n v="8"/>
    <n v="1592"/>
    <x v="0"/>
    <x v="0"/>
    <x v="0"/>
    <x v="4"/>
  </r>
  <r>
    <x v="764"/>
    <x v="2"/>
    <x v="1"/>
    <n v="12"/>
    <n v="4"/>
    <n v="48"/>
    <x v="0"/>
    <x v="0"/>
    <x v="0"/>
    <x v="0"/>
  </r>
  <r>
    <x v="765"/>
    <x v="0"/>
    <x v="1"/>
    <n v="12"/>
    <n v="6"/>
    <n v="72"/>
    <x v="0"/>
    <x v="0"/>
    <x v="1"/>
    <x v="4"/>
  </r>
  <r>
    <x v="765"/>
    <x v="3"/>
    <x v="6"/>
    <n v="169"/>
    <n v="10"/>
    <n v="1690"/>
    <x v="0"/>
    <x v="0"/>
    <x v="1"/>
    <x v="1"/>
  </r>
  <r>
    <x v="766"/>
    <x v="2"/>
    <x v="3"/>
    <n v="455"/>
    <n v="10"/>
    <n v="4550"/>
    <x v="0"/>
    <x v="0"/>
    <x v="0"/>
    <x v="1"/>
  </r>
  <r>
    <x v="766"/>
    <x v="3"/>
    <x v="4"/>
    <n v="199"/>
    <n v="2"/>
    <n v="398"/>
    <x v="1"/>
    <x v="1"/>
    <x v="0"/>
    <x v="1"/>
  </r>
  <r>
    <x v="766"/>
    <x v="2"/>
    <x v="6"/>
    <n v="169"/>
    <n v="1"/>
    <n v="169"/>
    <x v="0"/>
    <x v="0"/>
    <x v="0"/>
    <x v="1"/>
  </r>
  <r>
    <x v="767"/>
    <x v="5"/>
    <x v="0"/>
    <n v="99"/>
    <n v="4"/>
    <n v="396"/>
    <x v="1"/>
    <x v="0"/>
    <x v="0"/>
    <x v="0"/>
  </r>
  <r>
    <x v="768"/>
    <x v="6"/>
    <x v="4"/>
    <n v="199"/>
    <n v="10"/>
    <n v="1990"/>
    <x v="0"/>
    <x v="1"/>
    <x v="1"/>
    <x v="4"/>
  </r>
  <r>
    <x v="768"/>
    <x v="5"/>
    <x v="5"/>
    <n v="30"/>
    <n v="3"/>
    <n v="90"/>
    <x v="0"/>
    <x v="0"/>
    <x v="0"/>
    <x v="3"/>
  </r>
  <r>
    <x v="769"/>
    <x v="5"/>
    <x v="4"/>
    <n v="199"/>
    <n v="6"/>
    <n v="1194"/>
    <x v="0"/>
    <x v="0"/>
    <x v="0"/>
    <x v="2"/>
  </r>
  <r>
    <x v="770"/>
    <x v="1"/>
    <x v="0"/>
    <n v="99"/>
    <n v="6"/>
    <n v="594"/>
    <x v="0"/>
    <x v="0"/>
    <x v="0"/>
    <x v="0"/>
  </r>
  <r>
    <x v="770"/>
    <x v="2"/>
    <x v="0"/>
    <n v="99"/>
    <n v="8"/>
    <n v="792"/>
    <x v="1"/>
    <x v="0"/>
    <x v="0"/>
    <x v="0"/>
  </r>
  <r>
    <x v="770"/>
    <x v="4"/>
    <x v="5"/>
    <n v="30"/>
    <n v="1"/>
    <n v="30"/>
    <x v="0"/>
    <x v="0"/>
    <x v="1"/>
    <x v="1"/>
  </r>
  <r>
    <x v="770"/>
    <x v="5"/>
    <x v="1"/>
    <n v="12"/>
    <n v="7"/>
    <n v="84"/>
    <x v="0"/>
    <x v="1"/>
    <x v="1"/>
    <x v="0"/>
  </r>
  <r>
    <x v="771"/>
    <x v="6"/>
    <x v="4"/>
    <n v="199"/>
    <n v="3"/>
    <n v="597"/>
    <x v="0"/>
    <x v="0"/>
    <x v="1"/>
    <x v="4"/>
  </r>
  <r>
    <x v="772"/>
    <x v="3"/>
    <x v="0"/>
    <n v="99"/>
    <n v="4"/>
    <n v="396"/>
    <x v="0"/>
    <x v="0"/>
    <x v="1"/>
    <x v="0"/>
  </r>
  <r>
    <x v="772"/>
    <x v="3"/>
    <x v="1"/>
    <n v="12"/>
    <n v="1"/>
    <n v="12"/>
    <x v="0"/>
    <x v="0"/>
    <x v="0"/>
    <x v="1"/>
  </r>
  <r>
    <x v="772"/>
    <x v="5"/>
    <x v="1"/>
    <n v="12"/>
    <n v="3"/>
    <n v="36"/>
    <x v="1"/>
    <x v="1"/>
    <x v="1"/>
    <x v="0"/>
  </r>
  <r>
    <x v="772"/>
    <x v="5"/>
    <x v="1"/>
    <n v="12"/>
    <n v="8"/>
    <n v="96"/>
    <x v="0"/>
    <x v="0"/>
    <x v="1"/>
    <x v="0"/>
  </r>
  <r>
    <x v="773"/>
    <x v="2"/>
    <x v="6"/>
    <n v="169"/>
    <n v="1"/>
    <n v="169"/>
    <x v="0"/>
    <x v="0"/>
    <x v="0"/>
    <x v="1"/>
  </r>
  <r>
    <x v="773"/>
    <x v="5"/>
    <x v="6"/>
    <n v="169"/>
    <n v="2"/>
    <n v="338"/>
    <x v="0"/>
    <x v="0"/>
    <x v="0"/>
    <x v="3"/>
  </r>
  <r>
    <x v="774"/>
    <x v="6"/>
    <x v="0"/>
    <n v="99"/>
    <n v="8"/>
    <n v="792"/>
    <x v="1"/>
    <x v="0"/>
    <x v="1"/>
    <x v="0"/>
  </r>
  <r>
    <x v="775"/>
    <x v="1"/>
    <x v="3"/>
    <n v="455"/>
    <n v="2"/>
    <n v="910"/>
    <x v="1"/>
    <x v="0"/>
    <x v="1"/>
    <x v="4"/>
  </r>
  <r>
    <x v="776"/>
    <x v="4"/>
    <x v="1"/>
    <n v="12"/>
    <n v="2"/>
    <n v="24"/>
    <x v="0"/>
    <x v="0"/>
    <x v="0"/>
    <x v="2"/>
  </r>
  <r>
    <x v="777"/>
    <x v="0"/>
    <x v="0"/>
    <n v="99"/>
    <n v="2"/>
    <n v="198"/>
    <x v="0"/>
    <x v="0"/>
    <x v="1"/>
    <x v="0"/>
  </r>
  <r>
    <x v="778"/>
    <x v="6"/>
    <x v="0"/>
    <n v="99"/>
    <n v="9"/>
    <n v="891"/>
    <x v="0"/>
    <x v="1"/>
    <x v="0"/>
    <x v="0"/>
  </r>
  <r>
    <x v="778"/>
    <x v="4"/>
    <x v="4"/>
    <n v="199"/>
    <n v="5"/>
    <n v="995"/>
    <x v="1"/>
    <x v="1"/>
    <x v="0"/>
    <x v="1"/>
  </r>
  <r>
    <x v="779"/>
    <x v="1"/>
    <x v="2"/>
    <n v="121"/>
    <n v="4"/>
    <n v="484"/>
    <x v="0"/>
    <x v="0"/>
    <x v="0"/>
    <x v="0"/>
  </r>
  <r>
    <x v="780"/>
    <x v="5"/>
    <x v="5"/>
    <n v="30"/>
    <n v="2"/>
    <n v="60"/>
    <x v="0"/>
    <x v="0"/>
    <x v="0"/>
    <x v="0"/>
  </r>
  <r>
    <x v="781"/>
    <x v="3"/>
    <x v="3"/>
    <n v="455"/>
    <n v="9"/>
    <n v="4095"/>
    <x v="0"/>
    <x v="1"/>
    <x v="0"/>
    <x v="2"/>
  </r>
  <r>
    <x v="781"/>
    <x v="0"/>
    <x v="1"/>
    <n v="12"/>
    <n v="9"/>
    <n v="108"/>
    <x v="0"/>
    <x v="0"/>
    <x v="0"/>
    <x v="3"/>
  </r>
  <r>
    <x v="782"/>
    <x v="2"/>
    <x v="0"/>
    <n v="99"/>
    <n v="6"/>
    <n v="594"/>
    <x v="0"/>
    <x v="0"/>
    <x v="0"/>
    <x v="0"/>
  </r>
  <r>
    <x v="782"/>
    <x v="0"/>
    <x v="0"/>
    <n v="99"/>
    <n v="6"/>
    <n v="594"/>
    <x v="0"/>
    <x v="0"/>
    <x v="1"/>
    <x v="0"/>
  </r>
  <r>
    <x v="782"/>
    <x v="5"/>
    <x v="3"/>
    <n v="455"/>
    <n v="6"/>
    <n v="2730"/>
    <x v="0"/>
    <x v="0"/>
    <x v="0"/>
    <x v="1"/>
  </r>
  <r>
    <x v="782"/>
    <x v="1"/>
    <x v="3"/>
    <n v="455"/>
    <n v="3"/>
    <n v="1365"/>
    <x v="0"/>
    <x v="0"/>
    <x v="1"/>
    <x v="1"/>
  </r>
  <r>
    <x v="782"/>
    <x v="0"/>
    <x v="1"/>
    <n v="12"/>
    <n v="7"/>
    <n v="84"/>
    <x v="0"/>
    <x v="0"/>
    <x v="0"/>
    <x v="1"/>
  </r>
  <r>
    <x v="783"/>
    <x v="6"/>
    <x v="2"/>
    <n v="121"/>
    <n v="8"/>
    <n v="968"/>
    <x v="0"/>
    <x v="1"/>
    <x v="1"/>
    <x v="0"/>
  </r>
  <r>
    <x v="783"/>
    <x v="5"/>
    <x v="3"/>
    <n v="455"/>
    <n v="5"/>
    <n v="2275"/>
    <x v="0"/>
    <x v="0"/>
    <x v="1"/>
    <x v="3"/>
  </r>
  <r>
    <x v="784"/>
    <x v="0"/>
    <x v="1"/>
    <n v="12"/>
    <n v="6"/>
    <n v="72"/>
    <x v="0"/>
    <x v="1"/>
    <x v="1"/>
    <x v="2"/>
  </r>
  <r>
    <x v="785"/>
    <x v="2"/>
    <x v="1"/>
    <n v="12"/>
    <n v="4"/>
    <n v="48"/>
    <x v="0"/>
    <x v="0"/>
    <x v="0"/>
    <x v="0"/>
  </r>
  <r>
    <x v="786"/>
    <x v="2"/>
    <x v="3"/>
    <n v="455"/>
    <n v="4"/>
    <n v="1820"/>
    <x v="0"/>
    <x v="1"/>
    <x v="1"/>
    <x v="0"/>
  </r>
  <r>
    <x v="786"/>
    <x v="0"/>
    <x v="6"/>
    <n v="169"/>
    <n v="5"/>
    <n v="845"/>
    <x v="1"/>
    <x v="1"/>
    <x v="1"/>
    <x v="1"/>
  </r>
  <r>
    <x v="787"/>
    <x v="1"/>
    <x v="3"/>
    <n v="455"/>
    <n v="3"/>
    <n v="1365"/>
    <x v="0"/>
    <x v="0"/>
    <x v="0"/>
    <x v="2"/>
  </r>
  <r>
    <x v="787"/>
    <x v="4"/>
    <x v="3"/>
    <n v="455"/>
    <n v="9"/>
    <n v="4095"/>
    <x v="0"/>
    <x v="1"/>
    <x v="0"/>
    <x v="0"/>
  </r>
  <r>
    <x v="787"/>
    <x v="5"/>
    <x v="6"/>
    <n v="169"/>
    <n v="4"/>
    <n v="676"/>
    <x v="0"/>
    <x v="0"/>
    <x v="1"/>
    <x v="0"/>
  </r>
  <r>
    <x v="788"/>
    <x v="5"/>
    <x v="0"/>
    <n v="99"/>
    <n v="2"/>
    <n v="198"/>
    <x v="0"/>
    <x v="0"/>
    <x v="0"/>
    <x v="0"/>
  </r>
  <r>
    <x v="788"/>
    <x v="3"/>
    <x v="4"/>
    <n v="199"/>
    <n v="6"/>
    <n v="1194"/>
    <x v="1"/>
    <x v="0"/>
    <x v="0"/>
    <x v="1"/>
  </r>
  <r>
    <x v="789"/>
    <x v="2"/>
    <x v="3"/>
    <n v="455"/>
    <n v="3"/>
    <n v="1365"/>
    <x v="1"/>
    <x v="0"/>
    <x v="0"/>
    <x v="1"/>
  </r>
  <r>
    <x v="789"/>
    <x v="2"/>
    <x v="6"/>
    <n v="169"/>
    <n v="8"/>
    <n v="1352"/>
    <x v="0"/>
    <x v="0"/>
    <x v="0"/>
    <x v="0"/>
  </r>
  <r>
    <x v="790"/>
    <x v="2"/>
    <x v="4"/>
    <n v="199"/>
    <n v="8"/>
    <n v="1592"/>
    <x v="0"/>
    <x v="1"/>
    <x v="0"/>
    <x v="2"/>
  </r>
  <r>
    <x v="790"/>
    <x v="2"/>
    <x v="1"/>
    <n v="12"/>
    <n v="6"/>
    <n v="72"/>
    <x v="0"/>
    <x v="0"/>
    <x v="1"/>
    <x v="3"/>
  </r>
  <r>
    <x v="791"/>
    <x v="4"/>
    <x v="1"/>
    <n v="12"/>
    <n v="7"/>
    <n v="84"/>
    <x v="0"/>
    <x v="0"/>
    <x v="0"/>
    <x v="0"/>
  </r>
  <r>
    <x v="792"/>
    <x v="3"/>
    <x v="3"/>
    <n v="455"/>
    <n v="5"/>
    <n v="2275"/>
    <x v="0"/>
    <x v="0"/>
    <x v="1"/>
    <x v="0"/>
  </r>
  <r>
    <x v="792"/>
    <x v="1"/>
    <x v="1"/>
    <n v="12"/>
    <n v="10"/>
    <n v="120"/>
    <x v="0"/>
    <x v="1"/>
    <x v="0"/>
    <x v="4"/>
  </r>
  <r>
    <x v="793"/>
    <x v="5"/>
    <x v="0"/>
    <n v="99"/>
    <n v="7"/>
    <n v="693"/>
    <x v="0"/>
    <x v="0"/>
    <x v="1"/>
    <x v="0"/>
  </r>
  <r>
    <x v="793"/>
    <x v="1"/>
    <x v="3"/>
    <n v="455"/>
    <n v="9"/>
    <n v="4095"/>
    <x v="0"/>
    <x v="0"/>
    <x v="0"/>
    <x v="2"/>
  </r>
  <r>
    <x v="793"/>
    <x v="3"/>
    <x v="3"/>
    <n v="455"/>
    <n v="7"/>
    <n v="3185"/>
    <x v="0"/>
    <x v="0"/>
    <x v="0"/>
    <x v="0"/>
  </r>
  <r>
    <x v="793"/>
    <x v="2"/>
    <x v="3"/>
    <n v="455"/>
    <n v="6"/>
    <n v="2730"/>
    <x v="0"/>
    <x v="1"/>
    <x v="0"/>
    <x v="0"/>
  </r>
  <r>
    <x v="793"/>
    <x v="5"/>
    <x v="3"/>
    <n v="455"/>
    <n v="7"/>
    <n v="3185"/>
    <x v="1"/>
    <x v="0"/>
    <x v="0"/>
    <x v="3"/>
  </r>
  <r>
    <x v="793"/>
    <x v="5"/>
    <x v="5"/>
    <n v="30"/>
    <n v="8"/>
    <n v="240"/>
    <x v="0"/>
    <x v="0"/>
    <x v="0"/>
    <x v="1"/>
  </r>
  <r>
    <x v="794"/>
    <x v="5"/>
    <x v="0"/>
    <n v="99"/>
    <n v="8"/>
    <n v="792"/>
    <x v="1"/>
    <x v="0"/>
    <x v="1"/>
    <x v="0"/>
  </r>
  <r>
    <x v="794"/>
    <x v="1"/>
    <x v="3"/>
    <n v="455"/>
    <n v="3"/>
    <n v="1365"/>
    <x v="1"/>
    <x v="0"/>
    <x v="0"/>
    <x v="0"/>
  </r>
  <r>
    <x v="795"/>
    <x v="2"/>
    <x v="3"/>
    <n v="455"/>
    <n v="3"/>
    <n v="1365"/>
    <x v="0"/>
    <x v="1"/>
    <x v="1"/>
    <x v="0"/>
  </r>
  <r>
    <x v="796"/>
    <x v="1"/>
    <x v="1"/>
    <n v="12"/>
    <n v="9"/>
    <n v="108"/>
    <x v="0"/>
    <x v="0"/>
    <x v="0"/>
    <x v="2"/>
  </r>
  <r>
    <x v="797"/>
    <x v="0"/>
    <x v="1"/>
    <n v="12"/>
    <n v="3"/>
    <n v="36"/>
    <x v="0"/>
    <x v="0"/>
    <x v="0"/>
    <x v="0"/>
  </r>
  <r>
    <x v="798"/>
    <x v="4"/>
    <x v="5"/>
    <n v="30"/>
    <n v="8"/>
    <n v="240"/>
    <x v="0"/>
    <x v="0"/>
    <x v="1"/>
    <x v="4"/>
  </r>
  <r>
    <x v="798"/>
    <x v="1"/>
    <x v="5"/>
    <n v="30"/>
    <n v="3"/>
    <n v="90"/>
    <x v="0"/>
    <x v="0"/>
    <x v="1"/>
    <x v="3"/>
  </r>
  <r>
    <x v="798"/>
    <x v="2"/>
    <x v="1"/>
    <n v="12"/>
    <n v="6"/>
    <n v="72"/>
    <x v="1"/>
    <x v="0"/>
    <x v="1"/>
    <x v="1"/>
  </r>
  <r>
    <x v="799"/>
    <x v="2"/>
    <x v="1"/>
    <n v="12"/>
    <n v="10"/>
    <n v="120"/>
    <x v="0"/>
    <x v="0"/>
    <x v="0"/>
    <x v="1"/>
  </r>
  <r>
    <x v="799"/>
    <x v="6"/>
    <x v="6"/>
    <n v="169"/>
    <n v="4"/>
    <n v="676"/>
    <x v="0"/>
    <x v="1"/>
    <x v="1"/>
    <x v="4"/>
  </r>
  <r>
    <x v="800"/>
    <x v="2"/>
    <x v="2"/>
    <n v="121"/>
    <n v="9"/>
    <n v="1089"/>
    <x v="0"/>
    <x v="1"/>
    <x v="1"/>
    <x v="1"/>
  </r>
  <r>
    <x v="801"/>
    <x v="6"/>
    <x v="2"/>
    <n v="121"/>
    <n v="3"/>
    <n v="363"/>
    <x v="0"/>
    <x v="0"/>
    <x v="0"/>
    <x v="3"/>
  </r>
  <r>
    <x v="801"/>
    <x v="5"/>
    <x v="2"/>
    <n v="121"/>
    <n v="9"/>
    <n v="1089"/>
    <x v="1"/>
    <x v="0"/>
    <x v="0"/>
    <x v="0"/>
  </r>
  <r>
    <x v="802"/>
    <x v="5"/>
    <x v="4"/>
    <n v="199"/>
    <n v="7"/>
    <n v="1393"/>
    <x v="0"/>
    <x v="0"/>
    <x v="1"/>
    <x v="2"/>
  </r>
  <r>
    <x v="803"/>
    <x v="6"/>
    <x v="1"/>
    <n v="12"/>
    <n v="7"/>
    <n v="84"/>
    <x v="0"/>
    <x v="0"/>
    <x v="0"/>
    <x v="0"/>
  </r>
  <r>
    <x v="804"/>
    <x v="2"/>
    <x v="4"/>
    <n v="199"/>
    <n v="2"/>
    <n v="398"/>
    <x v="0"/>
    <x v="1"/>
    <x v="0"/>
    <x v="2"/>
  </r>
  <r>
    <x v="805"/>
    <x v="0"/>
    <x v="5"/>
    <n v="30"/>
    <n v="2"/>
    <n v="60"/>
    <x v="0"/>
    <x v="0"/>
    <x v="0"/>
    <x v="0"/>
  </r>
  <r>
    <x v="806"/>
    <x v="3"/>
    <x v="0"/>
    <n v="99"/>
    <n v="9"/>
    <n v="891"/>
    <x v="0"/>
    <x v="0"/>
    <x v="0"/>
    <x v="0"/>
  </r>
  <r>
    <x v="807"/>
    <x v="4"/>
    <x v="3"/>
    <n v="455"/>
    <n v="7"/>
    <n v="3185"/>
    <x v="0"/>
    <x v="1"/>
    <x v="1"/>
    <x v="4"/>
  </r>
  <r>
    <x v="808"/>
    <x v="1"/>
    <x v="0"/>
    <n v="99"/>
    <n v="3"/>
    <n v="297"/>
    <x v="0"/>
    <x v="1"/>
    <x v="0"/>
    <x v="0"/>
  </r>
  <r>
    <x v="808"/>
    <x v="2"/>
    <x v="2"/>
    <n v="121"/>
    <n v="7"/>
    <n v="847"/>
    <x v="0"/>
    <x v="0"/>
    <x v="1"/>
    <x v="0"/>
  </r>
  <r>
    <x v="809"/>
    <x v="0"/>
    <x v="1"/>
    <n v="12"/>
    <n v="9"/>
    <n v="108"/>
    <x v="1"/>
    <x v="0"/>
    <x v="0"/>
    <x v="2"/>
  </r>
  <r>
    <x v="810"/>
    <x v="1"/>
    <x v="6"/>
    <n v="169"/>
    <n v="9"/>
    <n v="1521"/>
    <x v="0"/>
    <x v="0"/>
    <x v="1"/>
    <x v="0"/>
  </r>
  <r>
    <x v="811"/>
    <x v="5"/>
    <x v="5"/>
    <n v="30"/>
    <n v="4"/>
    <n v="120"/>
    <x v="0"/>
    <x v="0"/>
    <x v="0"/>
    <x v="2"/>
  </r>
  <r>
    <x v="812"/>
    <x v="5"/>
    <x v="2"/>
    <n v="121"/>
    <n v="4"/>
    <n v="484"/>
    <x v="0"/>
    <x v="0"/>
    <x v="0"/>
    <x v="0"/>
  </r>
  <r>
    <x v="813"/>
    <x v="0"/>
    <x v="0"/>
    <n v="99"/>
    <n v="8"/>
    <n v="792"/>
    <x v="0"/>
    <x v="0"/>
    <x v="0"/>
    <x v="0"/>
  </r>
  <r>
    <x v="814"/>
    <x v="3"/>
    <x v="0"/>
    <n v="99"/>
    <n v="3"/>
    <n v="297"/>
    <x v="0"/>
    <x v="0"/>
    <x v="1"/>
    <x v="0"/>
  </r>
  <r>
    <x v="814"/>
    <x v="4"/>
    <x v="2"/>
    <n v="121"/>
    <n v="4"/>
    <n v="484"/>
    <x v="0"/>
    <x v="0"/>
    <x v="1"/>
    <x v="1"/>
  </r>
  <r>
    <x v="814"/>
    <x v="5"/>
    <x v="3"/>
    <n v="455"/>
    <n v="9"/>
    <n v="4095"/>
    <x v="0"/>
    <x v="0"/>
    <x v="0"/>
    <x v="0"/>
  </r>
  <r>
    <x v="815"/>
    <x v="3"/>
    <x v="1"/>
    <n v="12"/>
    <n v="5"/>
    <n v="60"/>
    <x v="0"/>
    <x v="0"/>
    <x v="0"/>
    <x v="3"/>
  </r>
  <r>
    <x v="816"/>
    <x v="2"/>
    <x v="3"/>
    <n v="455"/>
    <n v="6"/>
    <n v="2730"/>
    <x v="0"/>
    <x v="0"/>
    <x v="0"/>
    <x v="2"/>
  </r>
  <r>
    <x v="816"/>
    <x v="0"/>
    <x v="1"/>
    <n v="12"/>
    <n v="5"/>
    <n v="60"/>
    <x v="0"/>
    <x v="0"/>
    <x v="0"/>
    <x v="1"/>
  </r>
  <r>
    <x v="817"/>
    <x v="5"/>
    <x v="1"/>
    <n v="12"/>
    <n v="5"/>
    <n v="60"/>
    <x v="0"/>
    <x v="0"/>
    <x v="0"/>
    <x v="4"/>
  </r>
  <r>
    <x v="818"/>
    <x v="3"/>
    <x v="0"/>
    <n v="99"/>
    <n v="2"/>
    <n v="198"/>
    <x v="0"/>
    <x v="0"/>
    <x v="1"/>
    <x v="0"/>
  </r>
  <r>
    <x v="818"/>
    <x v="2"/>
    <x v="5"/>
    <n v="30"/>
    <n v="3"/>
    <n v="90"/>
    <x v="0"/>
    <x v="0"/>
    <x v="1"/>
    <x v="0"/>
  </r>
  <r>
    <x v="819"/>
    <x v="3"/>
    <x v="0"/>
    <n v="99"/>
    <n v="4"/>
    <n v="396"/>
    <x v="1"/>
    <x v="1"/>
    <x v="0"/>
    <x v="0"/>
  </r>
  <r>
    <x v="820"/>
    <x v="6"/>
    <x v="0"/>
    <n v="99"/>
    <n v="8"/>
    <n v="792"/>
    <x v="1"/>
    <x v="0"/>
    <x v="1"/>
    <x v="0"/>
  </r>
  <r>
    <x v="820"/>
    <x v="5"/>
    <x v="4"/>
    <n v="199"/>
    <n v="9"/>
    <n v="1791"/>
    <x v="0"/>
    <x v="1"/>
    <x v="0"/>
    <x v="3"/>
  </r>
  <r>
    <x v="820"/>
    <x v="5"/>
    <x v="1"/>
    <n v="12"/>
    <n v="5"/>
    <n v="60"/>
    <x v="1"/>
    <x v="1"/>
    <x v="0"/>
    <x v="2"/>
  </r>
  <r>
    <x v="821"/>
    <x v="6"/>
    <x v="0"/>
    <n v="99"/>
    <n v="3"/>
    <n v="297"/>
    <x v="0"/>
    <x v="0"/>
    <x v="1"/>
    <x v="0"/>
  </r>
  <r>
    <x v="822"/>
    <x v="2"/>
    <x v="0"/>
    <n v="99"/>
    <n v="8"/>
    <n v="792"/>
    <x v="0"/>
    <x v="0"/>
    <x v="0"/>
    <x v="0"/>
  </r>
  <r>
    <x v="822"/>
    <x v="4"/>
    <x v="1"/>
    <n v="12"/>
    <n v="9"/>
    <n v="108"/>
    <x v="0"/>
    <x v="1"/>
    <x v="0"/>
    <x v="1"/>
  </r>
  <r>
    <x v="822"/>
    <x v="6"/>
    <x v="1"/>
    <n v="12"/>
    <n v="6"/>
    <n v="72"/>
    <x v="0"/>
    <x v="0"/>
    <x v="1"/>
    <x v="0"/>
  </r>
  <r>
    <x v="823"/>
    <x v="2"/>
    <x v="4"/>
    <n v="199"/>
    <n v="8"/>
    <n v="1592"/>
    <x v="1"/>
    <x v="0"/>
    <x v="0"/>
    <x v="0"/>
  </r>
  <r>
    <x v="824"/>
    <x v="4"/>
    <x v="3"/>
    <n v="455"/>
    <n v="6"/>
    <n v="2730"/>
    <x v="1"/>
    <x v="1"/>
    <x v="0"/>
    <x v="1"/>
  </r>
  <r>
    <x v="825"/>
    <x v="4"/>
    <x v="2"/>
    <n v="121"/>
    <n v="10"/>
    <n v="1210"/>
    <x v="0"/>
    <x v="0"/>
    <x v="0"/>
    <x v="0"/>
  </r>
  <r>
    <x v="825"/>
    <x v="6"/>
    <x v="3"/>
    <n v="455"/>
    <n v="7"/>
    <n v="3185"/>
    <x v="0"/>
    <x v="0"/>
    <x v="1"/>
    <x v="1"/>
  </r>
  <r>
    <x v="826"/>
    <x v="0"/>
    <x v="0"/>
    <n v="99"/>
    <n v="7"/>
    <n v="693"/>
    <x v="0"/>
    <x v="1"/>
    <x v="0"/>
    <x v="0"/>
  </r>
  <r>
    <x v="826"/>
    <x v="2"/>
    <x v="2"/>
    <n v="121"/>
    <n v="9"/>
    <n v="1089"/>
    <x v="0"/>
    <x v="1"/>
    <x v="0"/>
    <x v="2"/>
  </r>
  <r>
    <x v="826"/>
    <x v="6"/>
    <x v="2"/>
    <n v="121"/>
    <n v="3"/>
    <n v="363"/>
    <x v="0"/>
    <x v="0"/>
    <x v="1"/>
    <x v="0"/>
  </r>
  <r>
    <x v="826"/>
    <x v="3"/>
    <x v="2"/>
    <n v="121"/>
    <n v="8"/>
    <n v="968"/>
    <x v="0"/>
    <x v="0"/>
    <x v="0"/>
    <x v="0"/>
  </r>
  <r>
    <x v="826"/>
    <x v="5"/>
    <x v="2"/>
    <n v="121"/>
    <n v="7"/>
    <n v="847"/>
    <x v="0"/>
    <x v="1"/>
    <x v="1"/>
    <x v="3"/>
  </r>
  <r>
    <x v="826"/>
    <x v="6"/>
    <x v="3"/>
    <n v="455"/>
    <n v="10"/>
    <n v="4550"/>
    <x v="0"/>
    <x v="0"/>
    <x v="1"/>
    <x v="4"/>
  </r>
  <r>
    <x v="826"/>
    <x v="5"/>
    <x v="4"/>
    <n v="199"/>
    <n v="7"/>
    <n v="1393"/>
    <x v="0"/>
    <x v="0"/>
    <x v="0"/>
    <x v="2"/>
  </r>
  <r>
    <x v="826"/>
    <x v="5"/>
    <x v="4"/>
    <n v="199"/>
    <n v="3"/>
    <n v="597"/>
    <x v="0"/>
    <x v="0"/>
    <x v="0"/>
    <x v="3"/>
  </r>
  <r>
    <x v="826"/>
    <x v="4"/>
    <x v="1"/>
    <n v="12"/>
    <n v="3"/>
    <n v="36"/>
    <x v="0"/>
    <x v="0"/>
    <x v="0"/>
    <x v="1"/>
  </r>
  <r>
    <x v="826"/>
    <x v="5"/>
    <x v="6"/>
    <n v="169"/>
    <n v="5"/>
    <n v="845"/>
    <x v="0"/>
    <x v="1"/>
    <x v="0"/>
    <x v="0"/>
  </r>
  <r>
    <x v="826"/>
    <x v="3"/>
    <x v="6"/>
    <n v="169"/>
    <n v="1"/>
    <n v="169"/>
    <x v="0"/>
    <x v="0"/>
    <x v="1"/>
    <x v="1"/>
  </r>
  <r>
    <x v="827"/>
    <x v="3"/>
    <x v="3"/>
    <n v="455"/>
    <n v="7"/>
    <n v="3185"/>
    <x v="0"/>
    <x v="0"/>
    <x v="0"/>
    <x v="1"/>
  </r>
  <r>
    <x v="827"/>
    <x v="0"/>
    <x v="1"/>
    <n v="12"/>
    <n v="5"/>
    <n v="60"/>
    <x v="0"/>
    <x v="1"/>
    <x v="0"/>
    <x v="1"/>
  </r>
  <r>
    <x v="828"/>
    <x v="1"/>
    <x v="3"/>
    <n v="455"/>
    <n v="5"/>
    <n v="2275"/>
    <x v="0"/>
    <x v="0"/>
    <x v="1"/>
    <x v="0"/>
  </r>
  <r>
    <x v="828"/>
    <x v="4"/>
    <x v="6"/>
    <n v="169"/>
    <n v="7"/>
    <n v="1183"/>
    <x v="0"/>
    <x v="0"/>
    <x v="1"/>
    <x v="3"/>
  </r>
  <r>
    <x v="829"/>
    <x v="2"/>
    <x v="0"/>
    <n v="99"/>
    <n v="8"/>
    <n v="792"/>
    <x v="0"/>
    <x v="1"/>
    <x v="0"/>
    <x v="0"/>
  </r>
  <r>
    <x v="830"/>
    <x v="6"/>
    <x v="0"/>
    <n v="99"/>
    <n v="2"/>
    <n v="198"/>
    <x v="0"/>
    <x v="0"/>
    <x v="0"/>
    <x v="0"/>
  </r>
  <r>
    <x v="830"/>
    <x v="3"/>
    <x v="2"/>
    <n v="121"/>
    <n v="4"/>
    <n v="484"/>
    <x v="0"/>
    <x v="0"/>
    <x v="0"/>
    <x v="3"/>
  </r>
  <r>
    <x v="830"/>
    <x v="0"/>
    <x v="4"/>
    <n v="199"/>
    <n v="5"/>
    <n v="995"/>
    <x v="1"/>
    <x v="0"/>
    <x v="0"/>
    <x v="2"/>
  </r>
  <r>
    <x v="831"/>
    <x v="5"/>
    <x v="1"/>
    <n v="12"/>
    <n v="9"/>
    <n v="108"/>
    <x v="0"/>
    <x v="0"/>
    <x v="0"/>
    <x v="0"/>
  </r>
  <r>
    <x v="831"/>
    <x v="5"/>
    <x v="1"/>
    <n v="12"/>
    <n v="5"/>
    <n v="60"/>
    <x v="1"/>
    <x v="0"/>
    <x v="0"/>
    <x v="1"/>
  </r>
  <r>
    <x v="832"/>
    <x v="6"/>
    <x v="3"/>
    <n v="455"/>
    <n v="2"/>
    <n v="910"/>
    <x v="1"/>
    <x v="1"/>
    <x v="0"/>
    <x v="3"/>
  </r>
  <r>
    <x v="833"/>
    <x v="6"/>
    <x v="2"/>
    <n v="121"/>
    <n v="9"/>
    <n v="1089"/>
    <x v="0"/>
    <x v="0"/>
    <x v="1"/>
    <x v="2"/>
  </r>
  <r>
    <x v="833"/>
    <x v="1"/>
    <x v="5"/>
    <n v="30"/>
    <n v="2"/>
    <n v="60"/>
    <x v="0"/>
    <x v="0"/>
    <x v="0"/>
    <x v="3"/>
  </r>
  <r>
    <x v="834"/>
    <x v="3"/>
    <x v="0"/>
    <n v="99"/>
    <n v="4"/>
    <n v="396"/>
    <x v="0"/>
    <x v="0"/>
    <x v="1"/>
    <x v="0"/>
  </r>
  <r>
    <x v="835"/>
    <x v="4"/>
    <x v="3"/>
    <n v="455"/>
    <n v="9"/>
    <n v="4095"/>
    <x v="0"/>
    <x v="0"/>
    <x v="0"/>
    <x v="1"/>
  </r>
  <r>
    <x v="836"/>
    <x v="1"/>
    <x v="4"/>
    <n v="199"/>
    <n v="6"/>
    <n v="1194"/>
    <x v="0"/>
    <x v="0"/>
    <x v="0"/>
    <x v="2"/>
  </r>
  <r>
    <x v="836"/>
    <x v="1"/>
    <x v="6"/>
    <n v="169"/>
    <n v="8"/>
    <n v="1352"/>
    <x v="0"/>
    <x v="1"/>
    <x v="0"/>
    <x v="2"/>
  </r>
  <r>
    <x v="837"/>
    <x v="6"/>
    <x v="0"/>
    <n v="99"/>
    <n v="2"/>
    <n v="198"/>
    <x v="1"/>
    <x v="0"/>
    <x v="0"/>
    <x v="0"/>
  </r>
  <r>
    <x v="838"/>
    <x v="4"/>
    <x v="0"/>
    <n v="99"/>
    <n v="3"/>
    <n v="297"/>
    <x v="1"/>
    <x v="1"/>
    <x v="0"/>
    <x v="0"/>
  </r>
  <r>
    <x v="839"/>
    <x v="0"/>
    <x v="3"/>
    <n v="455"/>
    <n v="8"/>
    <n v="3640"/>
    <x v="0"/>
    <x v="0"/>
    <x v="1"/>
    <x v="1"/>
  </r>
  <r>
    <x v="839"/>
    <x v="0"/>
    <x v="6"/>
    <n v="169"/>
    <n v="6"/>
    <n v="1014"/>
    <x v="0"/>
    <x v="0"/>
    <x v="0"/>
    <x v="0"/>
  </r>
  <r>
    <x v="840"/>
    <x v="2"/>
    <x v="0"/>
    <n v="99"/>
    <n v="8"/>
    <n v="792"/>
    <x v="0"/>
    <x v="0"/>
    <x v="0"/>
    <x v="0"/>
  </r>
  <r>
    <x v="840"/>
    <x v="5"/>
    <x v="2"/>
    <n v="121"/>
    <n v="2"/>
    <n v="242"/>
    <x v="0"/>
    <x v="0"/>
    <x v="0"/>
    <x v="0"/>
  </r>
  <r>
    <x v="841"/>
    <x v="0"/>
    <x v="6"/>
    <n v="169"/>
    <n v="1"/>
    <n v="169"/>
    <x v="0"/>
    <x v="0"/>
    <x v="0"/>
    <x v="0"/>
  </r>
  <r>
    <x v="842"/>
    <x v="3"/>
    <x v="1"/>
    <n v="12"/>
    <n v="5"/>
    <n v="60"/>
    <x v="0"/>
    <x v="0"/>
    <x v="1"/>
    <x v="0"/>
  </r>
  <r>
    <x v="843"/>
    <x v="0"/>
    <x v="0"/>
    <n v="99"/>
    <n v="9"/>
    <n v="891"/>
    <x v="0"/>
    <x v="0"/>
    <x v="0"/>
    <x v="0"/>
  </r>
  <r>
    <x v="843"/>
    <x v="0"/>
    <x v="4"/>
    <n v="199"/>
    <n v="3"/>
    <n v="597"/>
    <x v="0"/>
    <x v="0"/>
    <x v="0"/>
    <x v="0"/>
  </r>
  <r>
    <x v="844"/>
    <x v="1"/>
    <x v="0"/>
    <n v="99"/>
    <n v="9"/>
    <n v="891"/>
    <x v="0"/>
    <x v="0"/>
    <x v="1"/>
    <x v="0"/>
  </r>
  <r>
    <x v="845"/>
    <x v="2"/>
    <x v="3"/>
    <n v="455"/>
    <n v="9"/>
    <n v="4095"/>
    <x v="0"/>
    <x v="0"/>
    <x v="0"/>
    <x v="0"/>
  </r>
  <r>
    <x v="845"/>
    <x v="6"/>
    <x v="1"/>
    <n v="12"/>
    <n v="8"/>
    <n v="96"/>
    <x v="0"/>
    <x v="0"/>
    <x v="0"/>
    <x v="0"/>
  </r>
  <r>
    <x v="846"/>
    <x v="6"/>
    <x v="3"/>
    <n v="455"/>
    <n v="2"/>
    <n v="910"/>
    <x v="0"/>
    <x v="0"/>
    <x v="0"/>
    <x v="1"/>
  </r>
  <r>
    <x v="846"/>
    <x v="4"/>
    <x v="5"/>
    <n v="30"/>
    <n v="10"/>
    <n v="300"/>
    <x v="0"/>
    <x v="1"/>
    <x v="0"/>
    <x v="0"/>
  </r>
  <r>
    <x v="847"/>
    <x v="4"/>
    <x v="5"/>
    <n v="30"/>
    <n v="3"/>
    <n v="90"/>
    <x v="0"/>
    <x v="0"/>
    <x v="0"/>
    <x v="1"/>
  </r>
  <r>
    <x v="848"/>
    <x v="0"/>
    <x v="0"/>
    <n v="99"/>
    <n v="10"/>
    <n v="990"/>
    <x v="1"/>
    <x v="0"/>
    <x v="0"/>
    <x v="0"/>
  </r>
  <r>
    <x v="849"/>
    <x v="3"/>
    <x v="3"/>
    <n v="455"/>
    <n v="2"/>
    <n v="910"/>
    <x v="0"/>
    <x v="0"/>
    <x v="0"/>
    <x v="0"/>
  </r>
  <r>
    <x v="850"/>
    <x v="6"/>
    <x v="2"/>
    <n v="121"/>
    <n v="1"/>
    <n v="121"/>
    <x v="1"/>
    <x v="0"/>
    <x v="0"/>
    <x v="1"/>
  </r>
  <r>
    <x v="850"/>
    <x v="5"/>
    <x v="1"/>
    <n v="12"/>
    <n v="6"/>
    <n v="72"/>
    <x v="0"/>
    <x v="0"/>
    <x v="1"/>
    <x v="2"/>
  </r>
  <r>
    <x v="851"/>
    <x v="0"/>
    <x v="6"/>
    <n v="169"/>
    <n v="7"/>
    <n v="1183"/>
    <x v="0"/>
    <x v="0"/>
    <x v="0"/>
    <x v="2"/>
  </r>
  <r>
    <x v="852"/>
    <x v="4"/>
    <x v="6"/>
    <n v="169"/>
    <n v="8"/>
    <n v="1352"/>
    <x v="1"/>
    <x v="0"/>
    <x v="0"/>
    <x v="0"/>
  </r>
  <r>
    <x v="853"/>
    <x v="3"/>
    <x v="0"/>
    <n v="99"/>
    <n v="5"/>
    <n v="495"/>
    <x v="0"/>
    <x v="0"/>
    <x v="0"/>
    <x v="0"/>
  </r>
  <r>
    <x v="853"/>
    <x v="1"/>
    <x v="4"/>
    <n v="199"/>
    <n v="1"/>
    <n v="199"/>
    <x v="1"/>
    <x v="0"/>
    <x v="0"/>
    <x v="3"/>
  </r>
  <r>
    <x v="854"/>
    <x v="6"/>
    <x v="5"/>
    <n v="30"/>
    <n v="2"/>
    <n v="60"/>
    <x v="0"/>
    <x v="0"/>
    <x v="0"/>
    <x v="3"/>
  </r>
  <r>
    <x v="854"/>
    <x v="2"/>
    <x v="1"/>
    <n v="12"/>
    <n v="7"/>
    <n v="84"/>
    <x v="0"/>
    <x v="0"/>
    <x v="0"/>
    <x v="0"/>
  </r>
  <r>
    <x v="855"/>
    <x v="0"/>
    <x v="0"/>
    <n v="99"/>
    <n v="6"/>
    <n v="594"/>
    <x v="0"/>
    <x v="0"/>
    <x v="1"/>
    <x v="0"/>
  </r>
  <r>
    <x v="855"/>
    <x v="3"/>
    <x v="0"/>
    <n v="99"/>
    <n v="7"/>
    <n v="693"/>
    <x v="0"/>
    <x v="1"/>
    <x v="0"/>
    <x v="0"/>
  </r>
  <r>
    <x v="855"/>
    <x v="6"/>
    <x v="3"/>
    <n v="455"/>
    <n v="2"/>
    <n v="910"/>
    <x v="0"/>
    <x v="1"/>
    <x v="0"/>
    <x v="2"/>
  </r>
  <r>
    <x v="855"/>
    <x v="5"/>
    <x v="3"/>
    <n v="455"/>
    <n v="6"/>
    <n v="2730"/>
    <x v="0"/>
    <x v="0"/>
    <x v="1"/>
    <x v="2"/>
  </r>
  <r>
    <x v="855"/>
    <x v="4"/>
    <x v="3"/>
    <n v="455"/>
    <n v="8"/>
    <n v="3640"/>
    <x v="0"/>
    <x v="1"/>
    <x v="1"/>
    <x v="0"/>
  </r>
  <r>
    <x v="855"/>
    <x v="2"/>
    <x v="5"/>
    <n v="30"/>
    <n v="7"/>
    <n v="210"/>
    <x v="0"/>
    <x v="1"/>
    <x v="0"/>
    <x v="3"/>
  </r>
  <r>
    <x v="855"/>
    <x v="0"/>
    <x v="1"/>
    <n v="12"/>
    <n v="8"/>
    <n v="96"/>
    <x v="0"/>
    <x v="0"/>
    <x v="1"/>
    <x v="0"/>
  </r>
  <r>
    <x v="855"/>
    <x v="3"/>
    <x v="1"/>
    <n v="12"/>
    <n v="2"/>
    <n v="24"/>
    <x v="0"/>
    <x v="0"/>
    <x v="1"/>
    <x v="2"/>
  </r>
  <r>
    <x v="856"/>
    <x v="0"/>
    <x v="3"/>
    <n v="455"/>
    <n v="9"/>
    <n v="4095"/>
    <x v="0"/>
    <x v="0"/>
    <x v="0"/>
    <x v="1"/>
  </r>
  <r>
    <x v="857"/>
    <x v="3"/>
    <x v="3"/>
    <n v="455"/>
    <n v="6"/>
    <n v="2730"/>
    <x v="0"/>
    <x v="1"/>
    <x v="0"/>
    <x v="1"/>
  </r>
  <r>
    <x v="857"/>
    <x v="5"/>
    <x v="1"/>
    <n v="12"/>
    <n v="4"/>
    <n v="48"/>
    <x v="0"/>
    <x v="0"/>
    <x v="0"/>
    <x v="0"/>
  </r>
  <r>
    <x v="858"/>
    <x v="4"/>
    <x v="0"/>
    <n v="99"/>
    <n v="6"/>
    <n v="594"/>
    <x v="0"/>
    <x v="0"/>
    <x v="1"/>
    <x v="0"/>
  </r>
  <r>
    <x v="858"/>
    <x v="2"/>
    <x v="0"/>
    <n v="99"/>
    <n v="10"/>
    <n v="990"/>
    <x v="0"/>
    <x v="0"/>
    <x v="0"/>
    <x v="0"/>
  </r>
  <r>
    <x v="858"/>
    <x v="6"/>
    <x v="1"/>
    <n v="12"/>
    <n v="6"/>
    <n v="72"/>
    <x v="0"/>
    <x v="1"/>
    <x v="0"/>
    <x v="1"/>
  </r>
  <r>
    <x v="858"/>
    <x v="0"/>
    <x v="1"/>
    <n v="12"/>
    <n v="8"/>
    <n v="96"/>
    <x v="0"/>
    <x v="0"/>
    <x v="0"/>
    <x v="3"/>
  </r>
  <r>
    <x v="858"/>
    <x v="4"/>
    <x v="1"/>
    <n v="12"/>
    <n v="5"/>
    <n v="60"/>
    <x v="0"/>
    <x v="1"/>
    <x v="1"/>
    <x v="3"/>
  </r>
  <r>
    <x v="858"/>
    <x v="6"/>
    <x v="1"/>
    <n v="12"/>
    <n v="10"/>
    <n v="120"/>
    <x v="0"/>
    <x v="0"/>
    <x v="0"/>
    <x v="0"/>
  </r>
  <r>
    <x v="859"/>
    <x v="3"/>
    <x v="0"/>
    <n v="99"/>
    <n v="7"/>
    <n v="693"/>
    <x v="0"/>
    <x v="0"/>
    <x v="1"/>
    <x v="0"/>
  </r>
  <r>
    <x v="859"/>
    <x v="6"/>
    <x v="4"/>
    <n v="199"/>
    <n v="9"/>
    <n v="1791"/>
    <x v="0"/>
    <x v="1"/>
    <x v="0"/>
    <x v="0"/>
  </r>
  <r>
    <x v="860"/>
    <x v="1"/>
    <x v="2"/>
    <n v="121"/>
    <n v="5"/>
    <n v="605"/>
    <x v="0"/>
    <x v="0"/>
    <x v="1"/>
    <x v="0"/>
  </r>
  <r>
    <x v="860"/>
    <x v="6"/>
    <x v="1"/>
    <n v="12"/>
    <n v="9"/>
    <n v="108"/>
    <x v="0"/>
    <x v="0"/>
    <x v="0"/>
    <x v="4"/>
  </r>
  <r>
    <x v="861"/>
    <x v="2"/>
    <x v="3"/>
    <n v="455"/>
    <n v="3"/>
    <n v="1365"/>
    <x v="0"/>
    <x v="0"/>
    <x v="0"/>
    <x v="3"/>
  </r>
  <r>
    <x v="862"/>
    <x v="0"/>
    <x v="3"/>
    <n v="455"/>
    <n v="6"/>
    <n v="2730"/>
    <x v="0"/>
    <x v="0"/>
    <x v="1"/>
    <x v="1"/>
  </r>
  <r>
    <x v="863"/>
    <x v="2"/>
    <x v="0"/>
    <n v="99"/>
    <n v="10"/>
    <n v="990"/>
    <x v="1"/>
    <x v="0"/>
    <x v="0"/>
    <x v="0"/>
  </r>
  <r>
    <x v="863"/>
    <x v="3"/>
    <x v="2"/>
    <n v="121"/>
    <n v="5"/>
    <n v="605"/>
    <x v="0"/>
    <x v="0"/>
    <x v="0"/>
    <x v="0"/>
  </r>
  <r>
    <x v="863"/>
    <x v="0"/>
    <x v="3"/>
    <n v="455"/>
    <n v="7"/>
    <n v="3185"/>
    <x v="1"/>
    <x v="0"/>
    <x v="1"/>
    <x v="0"/>
  </r>
  <r>
    <x v="863"/>
    <x v="5"/>
    <x v="1"/>
    <n v="12"/>
    <n v="8"/>
    <n v="96"/>
    <x v="0"/>
    <x v="0"/>
    <x v="1"/>
    <x v="1"/>
  </r>
  <r>
    <x v="863"/>
    <x v="0"/>
    <x v="1"/>
    <n v="12"/>
    <n v="2"/>
    <n v="24"/>
    <x v="0"/>
    <x v="1"/>
    <x v="0"/>
    <x v="2"/>
  </r>
  <r>
    <x v="864"/>
    <x v="3"/>
    <x v="0"/>
    <n v="99"/>
    <n v="9"/>
    <n v="891"/>
    <x v="0"/>
    <x v="0"/>
    <x v="0"/>
    <x v="0"/>
  </r>
  <r>
    <x v="865"/>
    <x v="6"/>
    <x v="3"/>
    <n v="455"/>
    <n v="3"/>
    <n v="1365"/>
    <x v="0"/>
    <x v="0"/>
    <x v="0"/>
    <x v="3"/>
  </r>
  <r>
    <x v="865"/>
    <x v="6"/>
    <x v="4"/>
    <n v="199"/>
    <n v="4"/>
    <n v="796"/>
    <x v="0"/>
    <x v="0"/>
    <x v="1"/>
    <x v="3"/>
  </r>
  <r>
    <x v="865"/>
    <x v="1"/>
    <x v="1"/>
    <n v="12"/>
    <n v="2"/>
    <n v="24"/>
    <x v="1"/>
    <x v="0"/>
    <x v="0"/>
    <x v="0"/>
  </r>
  <r>
    <x v="866"/>
    <x v="6"/>
    <x v="1"/>
    <n v="12"/>
    <n v="7"/>
    <n v="84"/>
    <x v="1"/>
    <x v="0"/>
    <x v="0"/>
    <x v="1"/>
  </r>
  <r>
    <x v="867"/>
    <x v="5"/>
    <x v="1"/>
    <n v="12"/>
    <n v="6"/>
    <n v="72"/>
    <x v="1"/>
    <x v="1"/>
    <x v="0"/>
    <x v="0"/>
  </r>
  <r>
    <x v="868"/>
    <x v="1"/>
    <x v="2"/>
    <n v="121"/>
    <n v="3"/>
    <n v="363"/>
    <x v="1"/>
    <x v="0"/>
    <x v="0"/>
    <x v="0"/>
  </r>
  <r>
    <x v="869"/>
    <x v="0"/>
    <x v="3"/>
    <n v="455"/>
    <n v="9"/>
    <n v="4095"/>
    <x v="0"/>
    <x v="0"/>
    <x v="0"/>
    <x v="0"/>
  </r>
  <r>
    <x v="869"/>
    <x v="1"/>
    <x v="1"/>
    <n v="12"/>
    <n v="7"/>
    <n v="84"/>
    <x v="1"/>
    <x v="0"/>
    <x v="1"/>
    <x v="4"/>
  </r>
  <r>
    <x v="869"/>
    <x v="5"/>
    <x v="6"/>
    <n v="169"/>
    <n v="10"/>
    <n v="1690"/>
    <x v="0"/>
    <x v="0"/>
    <x v="0"/>
    <x v="2"/>
  </r>
  <r>
    <x v="870"/>
    <x v="3"/>
    <x v="0"/>
    <n v="99"/>
    <n v="2"/>
    <n v="198"/>
    <x v="0"/>
    <x v="0"/>
    <x v="0"/>
    <x v="0"/>
  </r>
  <r>
    <x v="870"/>
    <x v="1"/>
    <x v="4"/>
    <n v="199"/>
    <n v="8"/>
    <n v="1592"/>
    <x v="0"/>
    <x v="0"/>
    <x v="0"/>
    <x v="3"/>
  </r>
  <r>
    <x v="870"/>
    <x v="2"/>
    <x v="1"/>
    <n v="12"/>
    <n v="9"/>
    <n v="108"/>
    <x v="0"/>
    <x v="0"/>
    <x v="0"/>
    <x v="4"/>
  </r>
  <r>
    <x v="870"/>
    <x v="1"/>
    <x v="1"/>
    <n v="12"/>
    <n v="5"/>
    <n v="60"/>
    <x v="0"/>
    <x v="0"/>
    <x v="1"/>
    <x v="2"/>
  </r>
  <r>
    <x v="871"/>
    <x v="1"/>
    <x v="0"/>
    <n v="99"/>
    <n v="6"/>
    <n v="594"/>
    <x v="0"/>
    <x v="0"/>
    <x v="0"/>
    <x v="0"/>
  </r>
  <r>
    <x v="872"/>
    <x v="3"/>
    <x v="5"/>
    <n v="30"/>
    <n v="2"/>
    <n v="60"/>
    <x v="0"/>
    <x v="0"/>
    <x v="0"/>
    <x v="4"/>
  </r>
  <r>
    <x v="872"/>
    <x v="1"/>
    <x v="1"/>
    <n v="12"/>
    <n v="10"/>
    <n v="120"/>
    <x v="1"/>
    <x v="0"/>
    <x v="0"/>
    <x v="4"/>
  </r>
  <r>
    <x v="873"/>
    <x v="2"/>
    <x v="3"/>
    <n v="455"/>
    <n v="6"/>
    <n v="2730"/>
    <x v="0"/>
    <x v="0"/>
    <x v="0"/>
    <x v="4"/>
  </r>
  <r>
    <x v="874"/>
    <x v="3"/>
    <x v="3"/>
    <n v="455"/>
    <n v="8"/>
    <n v="3640"/>
    <x v="0"/>
    <x v="0"/>
    <x v="1"/>
    <x v="1"/>
  </r>
  <r>
    <x v="875"/>
    <x v="5"/>
    <x v="4"/>
    <n v="199"/>
    <n v="2"/>
    <n v="398"/>
    <x v="0"/>
    <x v="0"/>
    <x v="1"/>
    <x v="2"/>
  </r>
  <r>
    <x v="875"/>
    <x v="3"/>
    <x v="4"/>
    <n v="199"/>
    <n v="2"/>
    <n v="398"/>
    <x v="0"/>
    <x v="0"/>
    <x v="1"/>
    <x v="1"/>
  </r>
  <r>
    <x v="875"/>
    <x v="0"/>
    <x v="4"/>
    <n v="199"/>
    <n v="4"/>
    <n v="796"/>
    <x v="0"/>
    <x v="0"/>
    <x v="0"/>
    <x v="4"/>
  </r>
  <r>
    <x v="876"/>
    <x v="4"/>
    <x v="4"/>
    <n v="199"/>
    <n v="4"/>
    <n v="796"/>
    <x v="1"/>
    <x v="1"/>
    <x v="1"/>
    <x v="0"/>
  </r>
  <r>
    <x v="876"/>
    <x v="4"/>
    <x v="6"/>
    <n v="169"/>
    <n v="9"/>
    <n v="1521"/>
    <x v="0"/>
    <x v="0"/>
    <x v="0"/>
    <x v="2"/>
  </r>
  <r>
    <x v="877"/>
    <x v="6"/>
    <x v="1"/>
    <n v="12"/>
    <n v="8"/>
    <n v="96"/>
    <x v="0"/>
    <x v="0"/>
    <x v="0"/>
    <x v="0"/>
  </r>
  <r>
    <x v="878"/>
    <x v="4"/>
    <x v="3"/>
    <n v="455"/>
    <n v="3"/>
    <n v="1365"/>
    <x v="1"/>
    <x v="0"/>
    <x v="0"/>
    <x v="4"/>
  </r>
  <r>
    <x v="878"/>
    <x v="2"/>
    <x v="3"/>
    <n v="455"/>
    <n v="8"/>
    <n v="3640"/>
    <x v="1"/>
    <x v="0"/>
    <x v="0"/>
    <x v="4"/>
  </r>
  <r>
    <x v="878"/>
    <x v="2"/>
    <x v="6"/>
    <n v="169"/>
    <n v="7"/>
    <n v="1183"/>
    <x v="0"/>
    <x v="0"/>
    <x v="1"/>
    <x v="0"/>
  </r>
  <r>
    <x v="879"/>
    <x v="6"/>
    <x v="1"/>
    <n v="12"/>
    <n v="4"/>
    <n v="48"/>
    <x v="1"/>
    <x v="0"/>
    <x v="0"/>
    <x v="0"/>
  </r>
  <r>
    <x v="879"/>
    <x v="1"/>
    <x v="6"/>
    <n v="169"/>
    <n v="6"/>
    <n v="1014"/>
    <x v="0"/>
    <x v="0"/>
    <x v="0"/>
    <x v="0"/>
  </r>
  <r>
    <x v="880"/>
    <x v="6"/>
    <x v="6"/>
    <n v="169"/>
    <n v="5"/>
    <n v="845"/>
    <x v="1"/>
    <x v="0"/>
    <x v="0"/>
    <x v="1"/>
  </r>
  <r>
    <x v="881"/>
    <x v="3"/>
    <x v="1"/>
    <n v="12"/>
    <n v="2"/>
    <n v="24"/>
    <x v="0"/>
    <x v="1"/>
    <x v="0"/>
    <x v="0"/>
  </r>
  <r>
    <x v="881"/>
    <x v="0"/>
    <x v="1"/>
    <n v="12"/>
    <n v="1"/>
    <n v="12"/>
    <x v="1"/>
    <x v="0"/>
    <x v="0"/>
    <x v="4"/>
  </r>
  <r>
    <x v="882"/>
    <x v="0"/>
    <x v="4"/>
    <n v="199"/>
    <n v="3"/>
    <n v="597"/>
    <x v="1"/>
    <x v="0"/>
    <x v="0"/>
    <x v="1"/>
  </r>
  <r>
    <x v="882"/>
    <x v="5"/>
    <x v="1"/>
    <n v="12"/>
    <n v="9"/>
    <n v="108"/>
    <x v="0"/>
    <x v="0"/>
    <x v="0"/>
    <x v="4"/>
  </r>
  <r>
    <x v="883"/>
    <x v="2"/>
    <x v="4"/>
    <n v="199"/>
    <n v="8"/>
    <n v="1592"/>
    <x v="0"/>
    <x v="0"/>
    <x v="1"/>
    <x v="3"/>
  </r>
  <r>
    <x v="883"/>
    <x v="3"/>
    <x v="5"/>
    <n v="30"/>
    <n v="5"/>
    <n v="150"/>
    <x v="0"/>
    <x v="1"/>
    <x v="0"/>
    <x v="0"/>
  </r>
  <r>
    <x v="884"/>
    <x v="5"/>
    <x v="1"/>
    <n v="12"/>
    <n v="4"/>
    <n v="48"/>
    <x v="0"/>
    <x v="0"/>
    <x v="0"/>
    <x v="1"/>
  </r>
  <r>
    <x v="885"/>
    <x v="1"/>
    <x v="5"/>
    <n v="30"/>
    <n v="8"/>
    <n v="240"/>
    <x v="0"/>
    <x v="0"/>
    <x v="0"/>
    <x v="0"/>
  </r>
  <r>
    <x v="886"/>
    <x v="0"/>
    <x v="0"/>
    <n v="99"/>
    <n v="8"/>
    <n v="792"/>
    <x v="0"/>
    <x v="0"/>
    <x v="1"/>
    <x v="0"/>
  </r>
  <r>
    <x v="886"/>
    <x v="4"/>
    <x v="2"/>
    <n v="121"/>
    <n v="1"/>
    <n v="121"/>
    <x v="0"/>
    <x v="0"/>
    <x v="0"/>
    <x v="2"/>
  </r>
  <r>
    <x v="887"/>
    <x v="0"/>
    <x v="5"/>
    <n v="30"/>
    <n v="4"/>
    <n v="120"/>
    <x v="0"/>
    <x v="0"/>
    <x v="1"/>
    <x v="1"/>
  </r>
  <r>
    <x v="888"/>
    <x v="2"/>
    <x v="5"/>
    <n v="30"/>
    <n v="2"/>
    <n v="60"/>
    <x v="0"/>
    <x v="0"/>
    <x v="0"/>
    <x v="0"/>
  </r>
  <r>
    <x v="889"/>
    <x v="3"/>
    <x v="1"/>
    <n v="12"/>
    <n v="9"/>
    <n v="108"/>
    <x v="1"/>
    <x v="0"/>
    <x v="1"/>
    <x v="0"/>
  </r>
  <r>
    <x v="890"/>
    <x v="5"/>
    <x v="3"/>
    <n v="455"/>
    <n v="9"/>
    <n v="4095"/>
    <x v="0"/>
    <x v="0"/>
    <x v="0"/>
    <x v="2"/>
  </r>
  <r>
    <x v="890"/>
    <x v="2"/>
    <x v="1"/>
    <n v="12"/>
    <n v="8"/>
    <n v="96"/>
    <x v="0"/>
    <x v="0"/>
    <x v="0"/>
    <x v="0"/>
  </r>
  <r>
    <x v="890"/>
    <x v="1"/>
    <x v="1"/>
    <n v="12"/>
    <n v="4"/>
    <n v="48"/>
    <x v="1"/>
    <x v="0"/>
    <x v="0"/>
    <x v="2"/>
  </r>
  <r>
    <x v="891"/>
    <x v="0"/>
    <x v="0"/>
    <n v="99"/>
    <n v="9"/>
    <n v="891"/>
    <x v="0"/>
    <x v="0"/>
    <x v="0"/>
    <x v="0"/>
  </r>
  <r>
    <x v="891"/>
    <x v="4"/>
    <x v="3"/>
    <n v="455"/>
    <n v="7"/>
    <n v="3185"/>
    <x v="0"/>
    <x v="0"/>
    <x v="0"/>
    <x v="3"/>
  </r>
  <r>
    <x v="892"/>
    <x v="1"/>
    <x v="3"/>
    <n v="455"/>
    <n v="8"/>
    <n v="3640"/>
    <x v="1"/>
    <x v="1"/>
    <x v="0"/>
    <x v="3"/>
  </r>
  <r>
    <x v="892"/>
    <x v="1"/>
    <x v="1"/>
    <n v="12"/>
    <n v="5"/>
    <n v="60"/>
    <x v="0"/>
    <x v="0"/>
    <x v="1"/>
    <x v="1"/>
  </r>
  <r>
    <x v="893"/>
    <x v="1"/>
    <x v="3"/>
    <n v="455"/>
    <n v="4"/>
    <n v="1820"/>
    <x v="0"/>
    <x v="0"/>
    <x v="0"/>
    <x v="3"/>
  </r>
  <r>
    <x v="893"/>
    <x v="6"/>
    <x v="6"/>
    <n v="169"/>
    <n v="2"/>
    <n v="338"/>
    <x v="0"/>
    <x v="1"/>
    <x v="0"/>
    <x v="4"/>
  </r>
  <r>
    <x v="894"/>
    <x v="3"/>
    <x v="5"/>
    <n v="30"/>
    <n v="5"/>
    <n v="150"/>
    <x v="0"/>
    <x v="1"/>
    <x v="0"/>
    <x v="0"/>
  </r>
  <r>
    <x v="894"/>
    <x v="6"/>
    <x v="6"/>
    <n v="169"/>
    <n v="3"/>
    <n v="507"/>
    <x v="1"/>
    <x v="0"/>
    <x v="0"/>
    <x v="2"/>
  </r>
  <r>
    <x v="895"/>
    <x v="1"/>
    <x v="6"/>
    <n v="169"/>
    <n v="2"/>
    <n v="338"/>
    <x v="0"/>
    <x v="0"/>
    <x v="1"/>
    <x v="0"/>
  </r>
  <r>
    <x v="896"/>
    <x v="5"/>
    <x v="5"/>
    <n v="30"/>
    <n v="2"/>
    <n v="60"/>
    <x v="0"/>
    <x v="0"/>
    <x v="0"/>
    <x v="0"/>
  </r>
  <r>
    <x v="896"/>
    <x v="3"/>
    <x v="1"/>
    <n v="12"/>
    <n v="10"/>
    <n v="120"/>
    <x v="1"/>
    <x v="1"/>
    <x v="0"/>
    <x v="1"/>
  </r>
  <r>
    <x v="896"/>
    <x v="1"/>
    <x v="1"/>
    <n v="12"/>
    <n v="7"/>
    <n v="84"/>
    <x v="1"/>
    <x v="0"/>
    <x v="0"/>
    <x v="3"/>
  </r>
  <r>
    <x v="897"/>
    <x v="5"/>
    <x v="0"/>
    <n v="99"/>
    <n v="5"/>
    <n v="495"/>
    <x v="0"/>
    <x v="0"/>
    <x v="0"/>
    <x v="0"/>
  </r>
  <r>
    <x v="897"/>
    <x v="2"/>
    <x v="3"/>
    <n v="455"/>
    <n v="4"/>
    <n v="1820"/>
    <x v="0"/>
    <x v="0"/>
    <x v="0"/>
    <x v="0"/>
  </r>
  <r>
    <x v="898"/>
    <x v="0"/>
    <x v="0"/>
    <n v="99"/>
    <n v="2"/>
    <n v="198"/>
    <x v="0"/>
    <x v="0"/>
    <x v="0"/>
    <x v="0"/>
  </r>
  <r>
    <x v="898"/>
    <x v="5"/>
    <x v="5"/>
    <n v="30"/>
    <n v="5"/>
    <n v="150"/>
    <x v="0"/>
    <x v="0"/>
    <x v="1"/>
    <x v="1"/>
  </r>
  <r>
    <x v="898"/>
    <x v="4"/>
    <x v="6"/>
    <n v="169"/>
    <n v="2"/>
    <n v="338"/>
    <x v="0"/>
    <x v="0"/>
    <x v="1"/>
    <x v="1"/>
  </r>
  <r>
    <x v="899"/>
    <x v="0"/>
    <x v="4"/>
    <n v="199"/>
    <n v="10"/>
    <n v="1990"/>
    <x v="0"/>
    <x v="0"/>
    <x v="0"/>
    <x v="4"/>
  </r>
  <r>
    <x v="900"/>
    <x v="1"/>
    <x v="0"/>
    <n v="99"/>
    <n v="3"/>
    <n v="297"/>
    <x v="0"/>
    <x v="0"/>
    <x v="1"/>
    <x v="0"/>
  </r>
  <r>
    <x v="900"/>
    <x v="5"/>
    <x v="1"/>
    <n v="12"/>
    <n v="8"/>
    <n v="96"/>
    <x v="0"/>
    <x v="0"/>
    <x v="0"/>
    <x v="1"/>
  </r>
  <r>
    <x v="901"/>
    <x v="3"/>
    <x v="3"/>
    <n v="455"/>
    <n v="5"/>
    <n v="2275"/>
    <x v="0"/>
    <x v="0"/>
    <x v="1"/>
    <x v="4"/>
  </r>
  <r>
    <x v="901"/>
    <x v="1"/>
    <x v="3"/>
    <n v="455"/>
    <n v="5"/>
    <n v="2275"/>
    <x v="0"/>
    <x v="1"/>
    <x v="1"/>
    <x v="0"/>
  </r>
  <r>
    <x v="902"/>
    <x v="3"/>
    <x v="0"/>
    <n v="99"/>
    <n v="9"/>
    <n v="891"/>
    <x v="1"/>
    <x v="0"/>
    <x v="0"/>
    <x v="0"/>
  </r>
  <r>
    <x v="903"/>
    <x v="0"/>
    <x v="0"/>
    <n v="99"/>
    <n v="8"/>
    <n v="792"/>
    <x v="0"/>
    <x v="0"/>
    <x v="1"/>
    <x v="0"/>
  </r>
  <r>
    <x v="903"/>
    <x v="2"/>
    <x v="3"/>
    <n v="455"/>
    <n v="5"/>
    <n v="2275"/>
    <x v="0"/>
    <x v="0"/>
    <x v="0"/>
    <x v="2"/>
  </r>
  <r>
    <x v="903"/>
    <x v="4"/>
    <x v="5"/>
    <n v="30"/>
    <n v="7"/>
    <n v="210"/>
    <x v="0"/>
    <x v="0"/>
    <x v="0"/>
    <x v="0"/>
  </r>
  <r>
    <x v="903"/>
    <x v="1"/>
    <x v="5"/>
    <n v="30"/>
    <n v="2"/>
    <n v="60"/>
    <x v="0"/>
    <x v="0"/>
    <x v="0"/>
    <x v="4"/>
  </r>
  <r>
    <x v="904"/>
    <x v="4"/>
    <x v="3"/>
    <n v="455"/>
    <n v="8"/>
    <n v="3640"/>
    <x v="0"/>
    <x v="0"/>
    <x v="1"/>
    <x v="1"/>
  </r>
  <r>
    <x v="904"/>
    <x v="0"/>
    <x v="5"/>
    <n v="30"/>
    <n v="3"/>
    <n v="90"/>
    <x v="0"/>
    <x v="0"/>
    <x v="0"/>
    <x v="2"/>
  </r>
  <r>
    <x v="905"/>
    <x v="2"/>
    <x v="3"/>
    <n v="455"/>
    <n v="8"/>
    <n v="3640"/>
    <x v="1"/>
    <x v="0"/>
    <x v="0"/>
    <x v="0"/>
  </r>
  <r>
    <x v="906"/>
    <x v="6"/>
    <x v="1"/>
    <n v="12"/>
    <n v="6"/>
    <n v="72"/>
    <x v="1"/>
    <x v="1"/>
    <x v="0"/>
    <x v="3"/>
  </r>
  <r>
    <x v="907"/>
    <x v="6"/>
    <x v="0"/>
    <n v="99"/>
    <n v="9"/>
    <n v="891"/>
    <x v="0"/>
    <x v="1"/>
    <x v="0"/>
    <x v="0"/>
  </r>
  <r>
    <x v="908"/>
    <x v="1"/>
    <x v="0"/>
    <n v="99"/>
    <n v="10"/>
    <n v="990"/>
    <x v="0"/>
    <x v="0"/>
    <x v="0"/>
    <x v="0"/>
  </r>
  <r>
    <x v="909"/>
    <x v="0"/>
    <x v="2"/>
    <n v="121"/>
    <n v="2"/>
    <n v="242"/>
    <x v="0"/>
    <x v="0"/>
    <x v="0"/>
    <x v="2"/>
  </r>
  <r>
    <x v="909"/>
    <x v="5"/>
    <x v="2"/>
    <n v="121"/>
    <n v="5"/>
    <n v="605"/>
    <x v="0"/>
    <x v="0"/>
    <x v="0"/>
    <x v="0"/>
  </r>
  <r>
    <x v="909"/>
    <x v="0"/>
    <x v="3"/>
    <n v="455"/>
    <n v="1"/>
    <n v="455"/>
    <x v="0"/>
    <x v="0"/>
    <x v="1"/>
    <x v="3"/>
  </r>
  <r>
    <x v="909"/>
    <x v="5"/>
    <x v="3"/>
    <n v="455"/>
    <n v="10"/>
    <n v="4550"/>
    <x v="0"/>
    <x v="0"/>
    <x v="0"/>
    <x v="1"/>
  </r>
  <r>
    <x v="909"/>
    <x v="6"/>
    <x v="4"/>
    <n v="199"/>
    <n v="10"/>
    <n v="1990"/>
    <x v="0"/>
    <x v="0"/>
    <x v="0"/>
    <x v="3"/>
  </r>
  <r>
    <x v="909"/>
    <x v="0"/>
    <x v="5"/>
    <n v="30"/>
    <n v="6"/>
    <n v="180"/>
    <x v="0"/>
    <x v="0"/>
    <x v="1"/>
    <x v="4"/>
  </r>
  <r>
    <x v="909"/>
    <x v="4"/>
    <x v="5"/>
    <n v="30"/>
    <n v="4"/>
    <n v="120"/>
    <x v="0"/>
    <x v="0"/>
    <x v="1"/>
    <x v="0"/>
  </r>
  <r>
    <x v="910"/>
    <x v="6"/>
    <x v="0"/>
    <n v="99"/>
    <n v="3"/>
    <n v="297"/>
    <x v="1"/>
    <x v="1"/>
    <x v="0"/>
    <x v="0"/>
  </r>
  <r>
    <x v="910"/>
    <x v="3"/>
    <x v="4"/>
    <n v="199"/>
    <n v="2"/>
    <n v="398"/>
    <x v="0"/>
    <x v="0"/>
    <x v="0"/>
    <x v="1"/>
  </r>
  <r>
    <x v="910"/>
    <x v="0"/>
    <x v="4"/>
    <n v="199"/>
    <n v="9"/>
    <n v="1791"/>
    <x v="0"/>
    <x v="0"/>
    <x v="0"/>
    <x v="0"/>
  </r>
  <r>
    <x v="910"/>
    <x v="3"/>
    <x v="1"/>
    <n v="12"/>
    <n v="5"/>
    <n v="60"/>
    <x v="0"/>
    <x v="0"/>
    <x v="0"/>
    <x v="4"/>
  </r>
  <r>
    <x v="911"/>
    <x v="5"/>
    <x v="0"/>
    <n v="99"/>
    <n v="3"/>
    <n v="297"/>
    <x v="0"/>
    <x v="0"/>
    <x v="1"/>
    <x v="0"/>
  </r>
  <r>
    <x v="911"/>
    <x v="6"/>
    <x v="6"/>
    <n v="169"/>
    <n v="5"/>
    <n v="845"/>
    <x v="0"/>
    <x v="0"/>
    <x v="0"/>
    <x v="2"/>
  </r>
  <r>
    <x v="912"/>
    <x v="0"/>
    <x v="3"/>
    <n v="455"/>
    <n v="5"/>
    <n v="2275"/>
    <x v="1"/>
    <x v="0"/>
    <x v="0"/>
    <x v="0"/>
  </r>
  <r>
    <x v="912"/>
    <x v="1"/>
    <x v="3"/>
    <n v="455"/>
    <n v="5"/>
    <n v="2275"/>
    <x v="0"/>
    <x v="0"/>
    <x v="0"/>
    <x v="0"/>
  </r>
  <r>
    <x v="912"/>
    <x v="4"/>
    <x v="5"/>
    <n v="30"/>
    <n v="5"/>
    <n v="150"/>
    <x v="0"/>
    <x v="0"/>
    <x v="1"/>
    <x v="0"/>
  </r>
  <r>
    <x v="912"/>
    <x v="5"/>
    <x v="1"/>
    <n v="12"/>
    <n v="3"/>
    <n v="36"/>
    <x v="0"/>
    <x v="0"/>
    <x v="1"/>
    <x v="2"/>
  </r>
  <r>
    <x v="912"/>
    <x v="0"/>
    <x v="6"/>
    <n v="169"/>
    <n v="8"/>
    <n v="1352"/>
    <x v="0"/>
    <x v="0"/>
    <x v="1"/>
    <x v="1"/>
  </r>
  <r>
    <x v="912"/>
    <x v="1"/>
    <x v="6"/>
    <n v="169"/>
    <n v="1"/>
    <n v="169"/>
    <x v="0"/>
    <x v="0"/>
    <x v="0"/>
    <x v="0"/>
  </r>
  <r>
    <x v="913"/>
    <x v="3"/>
    <x v="1"/>
    <n v="12"/>
    <n v="9"/>
    <n v="108"/>
    <x v="0"/>
    <x v="0"/>
    <x v="0"/>
    <x v="2"/>
  </r>
  <r>
    <x v="914"/>
    <x v="0"/>
    <x v="1"/>
    <n v="12"/>
    <n v="4"/>
    <n v="48"/>
    <x v="1"/>
    <x v="0"/>
    <x v="1"/>
    <x v="0"/>
  </r>
  <r>
    <x v="914"/>
    <x v="3"/>
    <x v="1"/>
    <n v="12"/>
    <n v="4"/>
    <n v="48"/>
    <x v="0"/>
    <x v="0"/>
    <x v="0"/>
    <x v="4"/>
  </r>
  <r>
    <x v="915"/>
    <x v="6"/>
    <x v="5"/>
    <n v="30"/>
    <n v="4"/>
    <n v="120"/>
    <x v="0"/>
    <x v="0"/>
    <x v="1"/>
    <x v="1"/>
  </r>
  <r>
    <x v="915"/>
    <x v="6"/>
    <x v="5"/>
    <n v="30"/>
    <n v="4"/>
    <n v="120"/>
    <x v="0"/>
    <x v="0"/>
    <x v="0"/>
    <x v="1"/>
  </r>
  <r>
    <x v="915"/>
    <x v="4"/>
    <x v="1"/>
    <n v="12"/>
    <n v="3"/>
    <n v="36"/>
    <x v="0"/>
    <x v="0"/>
    <x v="0"/>
    <x v="0"/>
  </r>
  <r>
    <x v="916"/>
    <x v="2"/>
    <x v="4"/>
    <n v="199"/>
    <n v="4"/>
    <n v="796"/>
    <x v="0"/>
    <x v="0"/>
    <x v="0"/>
    <x v="0"/>
  </r>
  <r>
    <x v="917"/>
    <x v="0"/>
    <x v="2"/>
    <n v="121"/>
    <n v="8"/>
    <n v="968"/>
    <x v="1"/>
    <x v="0"/>
    <x v="0"/>
    <x v="3"/>
  </r>
  <r>
    <x v="917"/>
    <x v="0"/>
    <x v="3"/>
    <n v="455"/>
    <n v="1"/>
    <n v="455"/>
    <x v="1"/>
    <x v="0"/>
    <x v="0"/>
    <x v="0"/>
  </r>
  <r>
    <x v="917"/>
    <x v="6"/>
    <x v="1"/>
    <n v="12"/>
    <n v="4"/>
    <n v="48"/>
    <x v="0"/>
    <x v="1"/>
    <x v="0"/>
    <x v="3"/>
  </r>
  <r>
    <x v="917"/>
    <x v="0"/>
    <x v="1"/>
    <n v="12"/>
    <n v="2"/>
    <n v="24"/>
    <x v="0"/>
    <x v="0"/>
    <x v="0"/>
    <x v="4"/>
  </r>
  <r>
    <x v="918"/>
    <x v="4"/>
    <x v="4"/>
    <n v="199"/>
    <n v="6"/>
    <n v="1194"/>
    <x v="0"/>
    <x v="0"/>
    <x v="0"/>
    <x v="2"/>
  </r>
  <r>
    <x v="918"/>
    <x v="2"/>
    <x v="1"/>
    <n v="12"/>
    <n v="7"/>
    <n v="84"/>
    <x v="0"/>
    <x v="1"/>
    <x v="1"/>
    <x v="3"/>
  </r>
  <r>
    <x v="918"/>
    <x v="3"/>
    <x v="1"/>
    <n v="12"/>
    <n v="6"/>
    <n v="72"/>
    <x v="0"/>
    <x v="1"/>
    <x v="0"/>
    <x v="0"/>
  </r>
  <r>
    <x v="918"/>
    <x v="5"/>
    <x v="6"/>
    <n v="169"/>
    <n v="4"/>
    <n v="676"/>
    <x v="0"/>
    <x v="0"/>
    <x v="0"/>
    <x v="0"/>
  </r>
  <r>
    <x v="919"/>
    <x v="2"/>
    <x v="2"/>
    <n v="121"/>
    <n v="5"/>
    <n v="605"/>
    <x v="1"/>
    <x v="1"/>
    <x v="1"/>
    <x v="3"/>
  </r>
  <r>
    <x v="919"/>
    <x v="1"/>
    <x v="3"/>
    <n v="455"/>
    <n v="2"/>
    <n v="910"/>
    <x v="0"/>
    <x v="0"/>
    <x v="0"/>
    <x v="1"/>
  </r>
  <r>
    <x v="920"/>
    <x v="5"/>
    <x v="4"/>
    <n v="199"/>
    <n v="4"/>
    <n v="796"/>
    <x v="1"/>
    <x v="0"/>
    <x v="1"/>
    <x v="0"/>
  </r>
  <r>
    <x v="920"/>
    <x v="6"/>
    <x v="1"/>
    <n v="12"/>
    <n v="4"/>
    <n v="48"/>
    <x v="0"/>
    <x v="1"/>
    <x v="0"/>
    <x v="2"/>
  </r>
  <r>
    <x v="921"/>
    <x v="1"/>
    <x v="0"/>
    <n v="99"/>
    <n v="5"/>
    <n v="495"/>
    <x v="0"/>
    <x v="0"/>
    <x v="1"/>
    <x v="0"/>
  </r>
  <r>
    <x v="922"/>
    <x v="0"/>
    <x v="0"/>
    <n v="99"/>
    <n v="7"/>
    <n v="693"/>
    <x v="0"/>
    <x v="1"/>
    <x v="1"/>
    <x v="0"/>
  </r>
  <r>
    <x v="922"/>
    <x v="2"/>
    <x v="1"/>
    <n v="12"/>
    <n v="4"/>
    <n v="48"/>
    <x v="0"/>
    <x v="0"/>
    <x v="1"/>
    <x v="1"/>
  </r>
  <r>
    <x v="923"/>
    <x v="5"/>
    <x v="3"/>
    <n v="455"/>
    <n v="10"/>
    <n v="4550"/>
    <x v="0"/>
    <x v="0"/>
    <x v="1"/>
    <x v="2"/>
  </r>
  <r>
    <x v="924"/>
    <x v="6"/>
    <x v="0"/>
    <n v="99"/>
    <n v="6"/>
    <n v="594"/>
    <x v="1"/>
    <x v="0"/>
    <x v="0"/>
    <x v="0"/>
  </r>
  <r>
    <x v="924"/>
    <x v="4"/>
    <x v="0"/>
    <n v="99"/>
    <n v="6"/>
    <n v="594"/>
    <x v="0"/>
    <x v="0"/>
    <x v="0"/>
    <x v="0"/>
  </r>
  <r>
    <x v="924"/>
    <x v="6"/>
    <x v="4"/>
    <n v="199"/>
    <n v="5"/>
    <n v="995"/>
    <x v="0"/>
    <x v="1"/>
    <x v="0"/>
    <x v="1"/>
  </r>
  <r>
    <x v="924"/>
    <x v="0"/>
    <x v="5"/>
    <n v="30"/>
    <n v="3"/>
    <n v="90"/>
    <x v="0"/>
    <x v="0"/>
    <x v="0"/>
    <x v="4"/>
  </r>
  <r>
    <x v="924"/>
    <x v="1"/>
    <x v="1"/>
    <n v="12"/>
    <n v="8"/>
    <n v="96"/>
    <x v="0"/>
    <x v="1"/>
    <x v="0"/>
    <x v="0"/>
  </r>
  <r>
    <x v="924"/>
    <x v="1"/>
    <x v="1"/>
    <n v="12"/>
    <n v="2"/>
    <n v="24"/>
    <x v="1"/>
    <x v="0"/>
    <x v="1"/>
    <x v="1"/>
  </r>
  <r>
    <x v="925"/>
    <x v="5"/>
    <x v="3"/>
    <n v="455"/>
    <n v="3"/>
    <n v="1365"/>
    <x v="0"/>
    <x v="0"/>
    <x v="0"/>
    <x v="4"/>
  </r>
  <r>
    <x v="926"/>
    <x v="6"/>
    <x v="0"/>
    <n v="99"/>
    <n v="4"/>
    <n v="396"/>
    <x v="0"/>
    <x v="0"/>
    <x v="0"/>
    <x v="0"/>
  </r>
  <r>
    <x v="927"/>
    <x v="5"/>
    <x v="3"/>
    <n v="455"/>
    <n v="7"/>
    <n v="3185"/>
    <x v="1"/>
    <x v="0"/>
    <x v="0"/>
    <x v="0"/>
  </r>
  <r>
    <x v="927"/>
    <x v="5"/>
    <x v="6"/>
    <n v="169"/>
    <n v="9"/>
    <n v="1521"/>
    <x v="0"/>
    <x v="0"/>
    <x v="0"/>
    <x v="1"/>
  </r>
  <r>
    <x v="928"/>
    <x v="4"/>
    <x v="0"/>
    <n v="99"/>
    <n v="7"/>
    <n v="693"/>
    <x v="0"/>
    <x v="0"/>
    <x v="1"/>
    <x v="0"/>
  </r>
  <r>
    <x v="928"/>
    <x v="6"/>
    <x v="1"/>
    <n v="12"/>
    <n v="4"/>
    <n v="48"/>
    <x v="0"/>
    <x v="0"/>
    <x v="0"/>
    <x v="4"/>
  </r>
  <r>
    <x v="929"/>
    <x v="3"/>
    <x v="1"/>
    <n v="12"/>
    <n v="9"/>
    <n v="108"/>
    <x v="0"/>
    <x v="0"/>
    <x v="0"/>
    <x v="1"/>
  </r>
  <r>
    <x v="930"/>
    <x v="1"/>
    <x v="0"/>
    <n v="99"/>
    <n v="9"/>
    <n v="891"/>
    <x v="0"/>
    <x v="1"/>
    <x v="0"/>
    <x v="0"/>
  </r>
  <r>
    <x v="931"/>
    <x v="6"/>
    <x v="2"/>
    <n v="121"/>
    <n v="9"/>
    <n v="1089"/>
    <x v="0"/>
    <x v="0"/>
    <x v="0"/>
    <x v="0"/>
  </r>
  <r>
    <x v="931"/>
    <x v="6"/>
    <x v="3"/>
    <n v="455"/>
    <n v="8"/>
    <n v="3640"/>
    <x v="0"/>
    <x v="0"/>
    <x v="0"/>
    <x v="4"/>
  </r>
  <r>
    <x v="931"/>
    <x v="5"/>
    <x v="6"/>
    <n v="169"/>
    <n v="6"/>
    <n v="1014"/>
    <x v="0"/>
    <x v="0"/>
    <x v="1"/>
    <x v="0"/>
  </r>
  <r>
    <x v="932"/>
    <x v="6"/>
    <x v="0"/>
    <n v="99"/>
    <n v="7"/>
    <n v="693"/>
    <x v="0"/>
    <x v="0"/>
    <x v="0"/>
    <x v="0"/>
  </r>
  <r>
    <x v="933"/>
    <x v="6"/>
    <x v="5"/>
    <n v="30"/>
    <n v="4"/>
    <n v="120"/>
    <x v="0"/>
    <x v="0"/>
    <x v="1"/>
    <x v="0"/>
  </r>
  <r>
    <x v="934"/>
    <x v="4"/>
    <x v="0"/>
    <n v="99"/>
    <n v="9"/>
    <n v="891"/>
    <x v="0"/>
    <x v="0"/>
    <x v="0"/>
    <x v="0"/>
  </r>
  <r>
    <x v="935"/>
    <x v="4"/>
    <x v="0"/>
    <n v="99"/>
    <n v="3"/>
    <n v="297"/>
    <x v="0"/>
    <x v="0"/>
    <x v="0"/>
    <x v="0"/>
  </r>
  <r>
    <x v="935"/>
    <x v="0"/>
    <x v="3"/>
    <n v="455"/>
    <n v="3"/>
    <n v="1365"/>
    <x v="0"/>
    <x v="0"/>
    <x v="0"/>
    <x v="4"/>
  </r>
  <r>
    <x v="936"/>
    <x v="5"/>
    <x v="2"/>
    <n v="121"/>
    <n v="6"/>
    <n v="726"/>
    <x v="0"/>
    <x v="0"/>
    <x v="0"/>
    <x v="1"/>
  </r>
  <r>
    <x v="936"/>
    <x v="2"/>
    <x v="5"/>
    <n v="30"/>
    <n v="10"/>
    <n v="300"/>
    <x v="0"/>
    <x v="0"/>
    <x v="0"/>
    <x v="0"/>
  </r>
  <r>
    <x v="937"/>
    <x v="6"/>
    <x v="1"/>
    <n v="12"/>
    <n v="9"/>
    <n v="108"/>
    <x v="0"/>
    <x v="0"/>
    <x v="0"/>
    <x v="1"/>
  </r>
  <r>
    <x v="938"/>
    <x v="4"/>
    <x v="1"/>
    <n v="12"/>
    <n v="2"/>
    <n v="24"/>
    <x v="0"/>
    <x v="0"/>
    <x v="0"/>
    <x v="0"/>
  </r>
  <r>
    <x v="938"/>
    <x v="5"/>
    <x v="6"/>
    <n v="169"/>
    <n v="9"/>
    <n v="1521"/>
    <x v="0"/>
    <x v="0"/>
    <x v="0"/>
    <x v="0"/>
  </r>
  <r>
    <x v="939"/>
    <x v="2"/>
    <x v="1"/>
    <n v="12"/>
    <n v="6"/>
    <n v="72"/>
    <x v="0"/>
    <x v="0"/>
    <x v="0"/>
    <x v="0"/>
  </r>
  <r>
    <x v="939"/>
    <x v="2"/>
    <x v="6"/>
    <n v="169"/>
    <n v="2"/>
    <n v="338"/>
    <x v="0"/>
    <x v="0"/>
    <x v="1"/>
    <x v="3"/>
  </r>
  <r>
    <x v="940"/>
    <x v="1"/>
    <x v="0"/>
    <n v="99"/>
    <n v="3"/>
    <n v="297"/>
    <x v="0"/>
    <x v="0"/>
    <x v="0"/>
    <x v="0"/>
  </r>
  <r>
    <x v="940"/>
    <x v="3"/>
    <x v="0"/>
    <n v="99"/>
    <n v="3"/>
    <n v="297"/>
    <x v="0"/>
    <x v="0"/>
    <x v="0"/>
    <x v="0"/>
  </r>
  <r>
    <x v="940"/>
    <x v="4"/>
    <x v="4"/>
    <n v="199"/>
    <n v="4"/>
    <n v="796"/>
    <x v="0"/>
    <x v="0"/>
    <x v="1"/>
    <x v="0"/>
  </r>
  <r>
    <x v="940"/>
    <x v="4"/>
    <x v="4"/>
    <n v="199"/>
    <n v="8"/>
    <n v="1592"/>
    <x v="0"/>
    <x v="0"/>
    <x v="0"/>
    <x v="2"/>
  </r>
  <r>
    <x v="940"/>
    <x v="0"/>
    <x v="5"/>
    <n v="30"/>
    <n v="2"/>
    <n v="60"/>
    <x v="0"/>
    <x v="0"/>
    <x v="0"/>
    <x v="0"/>
  </r>
  <r>
    <x v="941"/>
    <x v="5"/>
    <x v="3"/>
    <n v="455"/>
    <n v="1"/>
    <n v="455"/>
    <x v="0"/>
    <x v="0"/>
    <x v="0"/>
    <x v="4"/>
  </r>
  <r>
    <x v="942"/>
    <x v="1"/>
    <x v="0"/>
    <n v="99"/>
    <n v="9"/>
    <n v="891"/>
    <x v="0"/>
    <x v="0"/>
    <x v="1"/>
    <x v="0"/>
  </r>
  <r>
    <x v="942"/>
    <x v="6"/>
    <x v="3"/>
    <n v="455"/>
    <n v="3"/>
    <n v="1365"/>
    <x v="0"/>
    <x v="0"/>
    <x v="1"/>
    <x v="0"/>
  </r>
  <r>
    <x v="942"/>
    <x v="5"/>
    <x v="3"/>
    <n v="455"/>
    <n v="4"/>
    <n v="1820"/>
    <x v="1"/>
    <x v="0"/>
    <x v="0"/>
    <x v="2"/>
  </r>
  <r>
    <x v="943"/>
    <x v="3"/>
    <x v="3"/>
    <n v="455"/>
    <n v="3"/>
    <n v="1365"/>
    <x v="0"/>
    <x v="0"/>
    <x v="0"/>
    <x v="0"/>
  </r>
  <r>
    <x v="943"/>
    <x v="6"/>
    <x v="4"/>
    <n v="199"/>
    <n v="7"/>
    <n v="1393"/>
    <x v="0"/>
    <x v="0"/>
    <x v="0"/>
    <x v="1"/>
  </r>
  <r>
    <x v="943"/>
    <x v="4"/>
    <x v="6"/>
    <n v="169"/>
    <n v="5"/>
    <n v="845"/>
    <x v="0"/>
    <x v="0"/>
    <x v="0"/>
    <x v="0"/>
  </r>
  <r>
    <x v="944"/>
    <x v="5"/>
    <x v="2"/>
    <n v="121"/>
    <n v="3"/>
    <n v="363"/>
    <x v="0"/>
    <x v="0"/>
    <x v="0"/>
    <x v="4"/>
  </r>
  <r>
    <x v="945"/>
    <x v="3"/>
    <x v="0"/>
    <n v="99"/>
    <n v="7"/>
    <n v="693"/>
    <x v="0"/>
    <x v="0"/>
    <x v="1"/>
    <x v="0"/>
  </r>
  <r>
    <x v="945"/>
    <x v="5"/>
    <x v="3"/>
    <n v="455"/>
    <n v="2"/>
    <n v="910"/>
    <x v="0"/>
    <x v="0"/>
    <x v="1"/>
    <x v="2"/>
  </r>
  <r>
    <x v="945"/>
    <x v="2"/>
    <x v="1"/>
    <n v="12"/>
    <n v="7"/>
    <n v="84"/>
    <x v="0"/>
    <x v="1"/>
    <x v="0"/>
    <x v="0"/>
  </r>
  <r>
    <x v="946"/>
    <x v="6"/>
    <x v="3"/>
    <n v="455"/>
    <n v="9"/>
    <n v="4095"/>
    <x v="0"/>
    <x v="0"/>
    <x v="0"/>
    <x v="3"/>
  </r>
  <r>
    <x v="947"/>
    <x v="2"/>
    <x v="3"/>
    <n v="455"/>
    <n v="3"/>
    <n v="1365"/>
    <x v="1"/>
    <x v="1"/>
    <x v="0"/>
    <x v="3"/>
  </r>
  <r>
    <x v="948"/>
    <x v="3"/>
    <x v="0"/>
    <n v="99"/>
    <n v="5"/>
    <n v="495"/>
    <x v="1"/>
    <x v="1"/>
    <x v="0"/>
    <x v="0"/>
  </r>
  <r>
    <x v="948"/>
    <x v="4"/>
    <x v="3"/>
    <n v="455"/>
    <n v="2"/>
    <n v="910"/>
    <x v="0"/>
    <x v="0"/>
    <x v="0"/>
    <x v="4"/>
  </r>
  <r>
    <x v="949"/>
    <x v="5"/>
    <x v="0"/>
    <n v="99"/>
    <n v="3"/>
    <n v="297"/>
    <x v="0"/>
    <x v="0"/>
    <x v="1"/>
    <x v="0"/>
  </r>
  <r>
    <x v="950"/>
    <x v="5"/>
    <x v="3"/>
    <n v="455"/>
    <n v="2"/>
    <n v="910"/>
    <x v="1"/>
    <x v="0"/>
    <x v="0"/>
    <x v="1"/>
  </r>
  <r>
    <x v="950"/>
    <x v="3"/>
    <x v="3"/>
    <n v="455"/>
    <n v="6"/>
    <n v="2730"/>
    <x v="0"/>
    <x v="1"/>
    <x v="0"/>
    <x v="3"/>
  </r>
  <r>
    <x v="950"/>
    <x v="6"/>
    <x v="3"/>
    <n v="455"/>
    <n v="4"/>
    <n v="1820"/>
    <x v="0"/>
    <x v="0"/>
    <x v="0"/>
    <x v="0"/>
  </r>
  <r>
    <x v="950"/>
    <x v="3"/>
    <x v="3"/>
    <n v="455"/>
    <n v="4"/>
    <n v="1820"/>
    <x v="0"/>
    <x v="0"/>
    <x v="1"/>
    <x v="0"/>
  </r>
  <r>
    <x v="950"/>
    <x v="6"/>
    <x v="4"/>
    <n v="199"/>
    <n v="10"/>
    <n v="1990"/>
    <x v="0"/>
    <x v="0"/>
    <x v="1"/>
    <x v="0"/>
  </r>
  <r>
    <x v="950"/>
    <x v="2"/>
    <x v="4"/>
    <n v="199"/>
    <n v="4"/>
    <n v="796"/>
    <x v="0"/>
    <x v="0"/>
    <x v="0"/>
    <x v="0"/>
  </r>
  <r>
    <x v="950"/>
    <x v="1"/>
    <x v="1"/>
    <n v="12"/>
    <n v="7"/>
    <n v="84"/>
    <x v="0"/>
    <x v="0"/>
    <x v="1"/>
    <x v="0"/>
  </r>
  <r>
    <x v="951"/>
    <x v="3"/>
    <x v="2"/>
    <n v="121"/>
    <n v="8"/>
    <n v="968"/>
    <x v="0"/>
    <x v="0"/>
    <x v="0"/>
    <x v="1"/>
  </r>
  <r>
    <x v="952"/>
    <x v="2"/>
    <x v="0"/>
    <n v="99"/>
    <n v="2"/>
    <n v="198"/>
    <x v="0"/>
    <x v="0"/>
    <x v="0"/>
    <x v="0"/>
  </r>
  <r>
    <x v="953"/>
    <x v="1"/>
    <x v="0"/>
    <n v="99"/>
    <n v="3"/>
    <n v="297"/>
    <x v="0"/>
    <x v="0"/>
    <x v="0"/>
    <x v="0"/>
  </r>
  <r>
    <x v="953"/>
    <x v="4"/>
    <x v="3"/>
    <n v="455"/>
    <n v="5"/>
    <n v="2275"/>
    <x v="0"/>
    <x v="0"/>
    <x v="0"/>
    <x v="4"/>
  </r>
  <r>
    <x v="953"/>
    <x v="3"/>
    <x v="3"/>
    <n v="455"/>
    <n v="8"/>
    <n v="3640"/>
    <x v="1"/>
    <x v="0"/>
    <x v="0"/>
    <x v="2"/>
  </r>
  <r>
    <x v="953"/>
    <x v="2"/>
    <x v="3"/>
    <n v="455"/>
    <n v="3"/>
    <n v="1365"/>
    <x v="0"/>
    <x v="0"/>
    <x v="1"/>
    <x v="0"/>
  </r>
  <r>
    <x v="953"/>
    <x v="6"/>
    <x v="5"/>
    <n v="30"/>
    <n v="7"/>
    <n v="210"/>
    <x v="1"/>
    <x v="0"/>
    <x v="1"/>
    <x v="2"/>
  </r>
  <r>
    <x v="953"/>
    <x v="3"/>
    <x v="6"/>
    <n v="169"/>
    <n v="6"/>
    <n v="1014"/>
    <x v="0"/>
    <x v="0"/>
    <x v="1"/>
    <x v="1"/>
  </r>
  <r>
    <x v="954"/>
    <x v="1"/>
    <x v="0"/>
    <n v="99"/>
    <n v="7"/>
    <n v="693"/>
    <x v="0"/>
    <x v="0"/>
    <x v="0"/>
    <x v="1"/>
  </r>
  <r>
    <x v="954"/>
    <x v="6"/>
    <x v="0"/>
    <n v="99"/>
    <n v="6"/>
    <n v="594"/>
    <x v="1"/>
    <x v="1"/>
    <x v="0"/>
    <x v="4"/>
  </r>
  <r>
    <x v="954"/>
    <x v="6"/>
    <x v="2"/>
    <n v="121"/>
    <n v="8"/>
    <n v="968"/>
    <x v="0"/>
    <x v="0"/>
    <x v="0"/>
    <x v="0"/>
  </r>
  <r>
    <x v="955"/>
    <x v="3"/>
    <x v="1"/>
    <n v="12"/>
    <n v="6"/>
    <n v="72"/>
    <x v="0"/>
    <x v="0"/>
    <x v="0"/>
    <x v="0"/>
  </r>
  <r>
    <x v="955"/>
    <x v="4"/>
    <x v="6"/>
    <n v="169"/>
    <n v="4"/>
    <n v="676"/>
    <x v="0"/>
    <x v="0"/>
    <x v="0"/>
    <x v="2"/>
  </r>
  <r>
    <x v="956"/>
    <x v="5"/>
    <x v="5"/>
    <n v="30"/>
    <n v="9"/>
    <n v="270"/>
    <x v="0"/>
    <x v="0"/>
    <x v="0"/>
    <x v="2"/>
  </r>
  <r>
    <x v="957"/>
    <x v="6"/>
    <x v="0"/>
    <n v="99"/>
    <n v="7"/>
    <n v="693"/>
    <x v="1"/>
    <x v="0"/>
    <x v="0"/>
    <x v="0"/>
  </r>
  <r>
    <x v="957"/>
    <x v="4"/>
    <x v="3"/>
    <n v="455"/>
    <n v="6"/>
    <n v="2730"/>
    <x v="1"/>
    <x v="0"/>
    <x v="0"/>
    <x v="0"/>
  </r>
  <r>
    <x v="957"/>
    <x v="6"/>
    <x v="1"/>
    <n v="12"/>
    <n v="3"/>
    <n v="36"/>
    <x v="1"/>
    <x v="0"/>
    <x v="0"/>
    <x v="2"/>
  </r>
  <r>
    <x v="958"/>
    <x v="4"/>
    <x v="3"/>
    <n v="455"/>
    <n v="3"/>
    <n v="1365"/>
    <x v="0"/>
    <x v="0"/>
    <x v="0"/>
    <x v="3"/>
  </r>
  <r>
    <x v="959"/>
    <x v="0"/>
    <x v="2"/>
    <n v="121"/>
    <n v="1"/>
    <n v="121"/>
    <x v="1"/>
    <x v="0"/>
    <x v="0"/>
    <x v="1"/>
  </r>
  <r>
    <x v="960"/>
    <x v="6"/>
    <x v="0"/>
    <n v="99"/>
    <n v="2"/>
    <n v="198"/>
    <x v="0"/>
    <x v="0"/>
    <x v="0"/>
    <x v="0"/>
  </r>
  <r>
    <x v="961"/>
    <x v="6"/>
    <x v="3"/>
    <n v="455"/>
    <n v="1"/>
    <n v="455"/>
    <x v="0"/>
    <x v="0"/>
    <x v="1"/>
    <x v="1"/>
  </r>
  <r>
    <x v="962"/>
    <x v="2"/>
    <x v="0"/>
    <n v="99"/>
    <n v="3"/>
    <n v="297"/>
    <x v="0"/>
    <x v="0"/>
    <x v="0"/>
    <x v="3"/>
  </r>
  <r>
    <x v="962"/>
    <x v="0"/>
    <x v="6"/>
    <n v="169"/>
    <n v="7"/>
    <n v="1183"/>
    <x v="0"/>
    <x v="0"/>
    <x v="1"/>
    <x v="0"/>
  </r>
  <r>
    <x v="963"/>
    <x v="1"/>
    <x v="0"/>
    <n v="99"/>
    <n v="3"/>
    <n v="297"/>
    <x v="0"/>
    <x v="0"/>
    <x v="1"/>
    <x v="2"/>
  </r>
  <r>
    <x v="963"/>
    <x v="2"/>
    <x v="1"/>
    <n v="12"/>
    <n v="6"/>
    <n v="72"/>
    <x v="0"/>
    <x v="0"/>
    <x v="1"/>
    <x v="0"/>
  </r>
  <r>
    <x v="963"/>
    <x v="0"/>
    <x v="6"/>
    <n v="169"/>
    <n v="10"/>
    <n v="1690"/>
    <x v="0"/>
    <x v="0"/>
    <x v="0"/>
    <x v="0"/>
  </r>
  <r>
    <x v="963"/>
    <x v="3"/>
    <x v="6"/>
    <n v="169"/>
    <n v="6"/>
    <n v="1014"/>
    <x v="0"/>
    <x v="0"/>
    <x v="1"/>
    <x v="2"/>
  </r>
  <r>
    <x v="964"/>
    <x v="6"/>
    <x v="3"/>
    <n v="455"/>
    <n v="5"/>
    <n v="2275"/>
    <x v="0"/>
    <x v="0"/>
    <x v="1"/>
    <x v="4"/>
  </r>
  <r>
    <x v="965"/>
    <x v="2"/>
    <x v="2"/>
    <n v="121"/>
    <n v="3"/>
    <n v="363"/>
    <x v="0"/>
    <x v="0"/>
    <x v="0"/>
    <x v="3"/>
  </r>
  <r>
    <x v="966"/>
    <x v="3"/>
    <x v="3"/>
    <n v="455"/>
    <n v="8"/>
    <n v="3640"/>
    <x v="0"/>
    <x v="0"/>
    <x v="0"/>
    <x v="2"/>
  </r>
  <r>
    <x v="966"/>
    <x v="0"/>
    <x v="1"/>
    <n v="12"/>
    <n v="4"/>
    <n v="48"/>
    <x v="0"/>
    <x v="0"/>
    <x v="1"/>
    <x v="0"/>
  </r>
  <r>
    <x v="967"/>
    <x v="2"/>
    <x v="1"/>
    <n v="12"/>
    <n v="10"/>
    <n v="120"/>
    <x v="1"/>
    <x v="0"/>
    <x v="0"/>
    <x v="0"/>
  </r>
  <r>
    <x v="968"/>
    <x v="6"/>
    <x v="1"/>
    <n v="12"/>
    <n v="9"/>
    <n v="108"/>
    <x v="0"/>
    <x v="0"/>
    <x v="1"/>
    <x v="4"/>
  </r>
  <r>
    <x v="969"/>
    <x v="2"/>
    <x v="0"/>
    <n v="99"/>
    <n v="10"/>
    <n v="990"/>
    <x v="0"/>
    <x v="0"/>
    <x v="0"/>
    <x v="1"/>
  </r>
  <r>
    <x v="970"/>
    <x v="6"/>
    <x v="3"/>
    <n v="455"/>
    <n v="3"/>
    <n v="1365"/>
    <x v="0"/>
    <x v="0"/>
    <x v="0"/>
    <x v="4"/>
  </r>
  <r>
    <x v="970"/>
    <x v="5"/>
    <x v="3"/>
    <n v="455"/>
    <n v="3"/>
    <n v="1365"/>
    <x v="0"/>
    <x v="0"/>
    <x v="1"/>
    <x v="4"/>
  </r>
  <r>
    <x v="971"/>
    <x v="4"/>
    <x v="3"/>
    <n v="455"/>
    <n v="6"/>
    <n v="2730"/>
    <x v="0"/>
    <x v="0"/>
    <x v="0"/>
    <x v="4"/>
  </r>
  <r>
    <x v="971"/>
    <x v="0"/>
    <x v="3"/>
    <n v="455"/>
    <n v="2"/>
    <n v="910"/>
    <x v="0"/>
    <x v="0"/>
    <x v="1"/>
    <x v="1"/>
  </r>
  <r>
    <x v="971"/>
    <x v="3"/>
    <x v="3"/>
    <n v="455"/>
    <n v="3"/>
    <n v="1365"/>
    <x v="0"/>
    <x v="1"/>
    <x v="0"/>
    <x v="1"/>
  </r>
  <r>
    <x v="971"/>
    <x v="4"/>
    <x v="3"/>
    <n v="455"/>
    <n v="6"/>
    <n v="2730"/>
    <x v="0"/>
    <x v="1"/>
    <x v="0"/>
    <x v="1"/>
  </r>
  <r>
    <x v="971"/>
    <x v="1"/>
    <x v="4"/>
    <n v="199"/>
    <n v="4"/>
    <n v="796"/>
    <x v="0"/>
    <x v="0"/>
    <x v="0"/>
    <x v="2"/>
  </r>
  <r>
    <x v="972"/>
    <x v="1"/>
    <x v="5"/>
    <n v="30"/>
    <n v="6"/>
    <n v="180"/>
    <x v="1"/>
    <x v="0"/>
    <x v="1"/>
    <x v="2"/>
  </r>
  <r>
    <x v="973"/>
    <x v="3"/>
    <x v="3"/>
    <n v="455"/>
    <n v="4"/>
    <n v="1820"/>
    <x v="0"/>
    <x v="0"/>
    <x v="0"/>
    <x v="0"/>
  </r>
  <r>
    <x v="974"/>
    <x v="6"/>
    <x v="0"/>
    <n v="99"/>
    <n v="10"/>
    <n v="990"/>
    <x v="0"/>
    <x v="0"/>
    <x v="0"/>
    <x v="0"/>
  </r>
  <r>
    <x v="974"/>
    <x v="2"/>
    <x v="0"/>
    <n v="99"/>
    <n v="8"/>
    <n v="792"/>
    <x v="1"/>
    <x v="1"/>
    <x v="0"/>
    <x v="2"/>
  </r>
  <r>
    <x v="974"/>
    <x v="3"/>
    <x v="5"/>
    <n v="30"/>
    <n v="2"/>
    <n v="60"/>
    <x v="1"/>
    <x v="0"/>
    <x v="0"/>
    <x v="2"/>
  </r>
  <r>
    <x v="975"/>
    <x v="0"/>
    <x v="0"/>
    <n v="99"/>
    <n v="4"/>
    <n v="396"/>
    <x v="0"/>
    <x v="0"/>
    <x v="1"/>
    <x v="3"/>
  </r>
  <r>
    <x v="975"/>
    <x v="2"/>
    <x v="2"/>
    <n v="121"/>
    <n v="3"/>
    <n v="363"/>
    <x v="0"/>
    <x v="1"/>
    <x v="0"/>
    <x v="0"/>
  </r>
  <r>
    <x v="975"/>
    <x v="4"/>
    <x v="6"/>
    <n v="169"/>
    <n v="2"/>
    <n v="338"/>
    <x v="1"/>
    <x v="0"/>
    <x v="1"/>
    <x v="3"/>
  </r>
  <r>
    <x v="976"/>
    <x v="2"/>
    <x v="4"/>
    <n v="199"/>
    <n v="3"/>
    <n v="597"/>
    <x v="0"/>
    <x v="1"/>
    <x v="0"/>
    <x v="1"/>
  </r>
  <r>
    <x v="977"/>
    <x v="3"/>
    <x v="4"/>
    <n v="199"/>
    <n v="2"/>
    <n v="398"/>
    <x v="1"/>
    <x v="0"/>
    <x v="1"/>
    <x v="2"/>
  </r>
  <r>
    <x v="978"/>
    <x v="5"/>
    <x v="3"/>
    <n v="455"/>
    <n v="6"/>
    <n v="2730"/>
    <x v="0"/>
    <x v="1"/>
    <x v="0"/>
    <x v="1"/>
  </r>
  <r>
    <x v="978"/>
    <x v="0"/>
    <x v="4"/>
    <n v="199"/>
    <n v="4"/>
    <n v="796"/>
    <x v="0"/>
    <x v="0"/>
    <x v="0"/>
    <x v="0"/>
  </r>
  <r>
    <x v="979"/>
    <x v="3"/>
    <x v="2"/>
    <n v="121"/>
    <n v="7"/>
    <n v="847"/>
    <x v="0"/>
    <x v="0"/>
    <x v="0"/>
    <x v="0"/>
  </r>
  <r>
    <x v="979"/>
    <x v="0"/>
    <x v="6"/>
    <n v="169"/>
    <n v="4"/>
    <n v="676"/>
    <x v="0"/>
    <x v="0"/>
    <x v="0"/>
    <x v="1"/>
  </r>
  <r>
    <x v="980"/>
    <x v="3"/>
    <x v="3"/>
    <n v="455"/>
    <n v="7"/>
    <n v="3185"/>
    <x v="0"/>
    <x v="0"/>
    <x v="0"/>
    <x v="0"/>
  </r>
  <r>
    <x v="981"/>
    <x v="2"/>
    <x v="3"/>
    <n v="455"/>
    <n v="4"/>
    <n v="1820"/>
    <x v="0"/>
    <x v="0"/>
    <x v="0"/>
    <x v="0"/>
  </r>
  <r>
    <x v="981"/>
    <x v="5"/>
    <x v="1"/>
    <n v="12"/>
    <n v="6"/>
    <n v="72"/>
    <x v="1"/>
    <x v="0"/>
    <x v="0"/>
    <x v="3"/>
  </r>
  <r>
    <x v="981"/>
    <x v="5"/>
    <x v="6"/>
    <n v="169"/>
    <n v="2"/>
    <n v="338"/>
    <x v="1"/>
    <x v="0"/>
    <x v="0"/>
    <x v="2"/>
  </r>
  <r>
    <x v="982"/>
    <x v="4"/>
    <x v="5"/>
    <n v="30"/>
    <n v="7"/>
    <n v="210"/>
    <x v="0"/>
    <x v="1"/>
    <x v="1"/>
    <x v="0"/>
  </r>
  <r>
    <x v="982"/>
    <x v="1"/>
    <x v="1"/>
    <n v="12"/>
    <n v="8"/>
    <n v="96"/>
    <x v="0"/>
    <x v="0"/>
    <x v="1"/>
    <x v="0"/>
  </r>
  <r>
    <x v="982"/>
    <x v="2"/>
    <x v="1"/>
    <n v="12"/>
    <n v="10"/>
    <n v="120"/>
    <x v="0"/>
    <x v="1"/>
    <x v="0"/>
    <x v="0"/>
  </r>
  <r>
    <x v="982"/>
    <x v="4"/>
    <x v="6"/>
    <n v="169"/>
    <n v="9"/>
    <n v="1521"/>
    <x v="0"/>
    <x v="0"/>
    <x v="0"/>
    <x v="1"/>
  </r>
  <r>
    <x v="983"/>
    <x v="0"/>
    <x v="3"/>
    <n v="455"/>
    <n v="7"/>
    <n v="3185"/>
    <x v="0"/>
    <x v="1"/>
    <x v="0"/>
    <x v="0"/>
  </r>
  <r>
    <x v="983"/>
    <x v="6"/>
    <x v="4"/>
    <n v="199"/>
    <n v="4"/>
    <n v="796"/>
    <x v="0"/>
    <x v="0"/>
    <x v="0"/>
    <x v="0"/>
  </r>
  <r>
    <x v="984"/>
    <x v="1"/>
    <x v="6"/>
    <n v="169"/>
    <n v="8"/>
    <n v="1352"/>
    <x v="0"/>
    <x v="0"/>
    <x v="0"/>
    <x v="0"/>
  </r>
  <r>
    <x v="985"/>
    <x v="1"/>
    <x v="0"/>
    <n v="99"/>
    <n v="2"/>
    <n v="198"/>
    <x v="1"/>
    <x v="0"/>
    <x v="0"/>
    <x v="0"/>
  </r>
  <r>
    <x v="985"/>
    <x v="4"/>
    <x v="0"/>
    <n v="99"/>
    <n v="8"/>
    <n v="792"/>
    <x v="0"/>
    <x v="0"/>
    <x v="1"/>
    <x v="2"/>
  </r>
  <r>
    <x v="985"/>
    <x v="5"/>
    <x v="4"/>
    <n v="199"/>
    <n v="6"/>
    <n v="1194"/>
    <x v="0"/>
    <x v="1"/>
    <x v="1"/>
    <x v="1"/>
  </r>
  <r>
    <x v="986"/>
    <x v="5"/>
    <x v="3"/>
    <n v="455"/>
    <n v="8"/>
    <n v="3640"/>
    <x v="0"/>
    <x v="0"/>
    <x v="0"/>
    <x v="2"/>
  </r>
  <r>
    <x v="987"/>
    <x v="0"/>
    <x v="0"/>
    <n v="99"/>
    <n v="5"/>
    <n v="495"/>
    <x v="0"/>
    <x v="0"/>
    <x v="0"/>
    <x v="1"/>
  </r>
  <r>
    <x v="988"/>
    <x v="6"/>
    <x v="4"/>
    <n v="199"/>
    <n v="2"/>
    <n v="398"/>
    <x v="1"/>
    <x v="0"/>
    <x v="1"/>
    <x v="1"/>
  </r>
  <r>
    <x v="989"/>
    <x v="0"/>
    <x v="4"/>
    <n v="199"/>
    <n v="4"/>
    <n v="796"/>
    <x v="0"/>
    <x v="1"/>
    <x v="0"/>
    <x v="4"/>
  </r>
  <r>
    <x v="990"/>
    <x v="2"/>
    <x v="2"/>
    <n v="121"/>
    <n v="1"/>
    <n v="121"/>
    <x v="0"/>
    <x v="0"/>
    <x v="0"/>
    <x v="4"/>
  </r>
  <r>
    <x v="990"/>
    <x v="5"/>
    <x v="3"/>
    <n v="455"/>
    <n v="4"/>
    <n v="1820"/>
    <x v="0"/>
    <x v="1"/>
    <x v="1"/>
    <x v="0"/>
  </r>
  <r>
    <x v="990"/>
    <x v="0"/>
    <x v="5"/>
    <n v="30"/>
    <n v="10"/>
    <n v="300"/>
    <x v="1"/>
    <x v="0"/>
    <x v="0"/>
    <x v="0"/>
  </r>
  <r>
    <x v="990"/>
    <x v="0"/>
    <x v="6"/>
    <n v="169"/>
    <n v="10"/>
    <n v="1690"/>
    <x v="0"/>
    <x v="0"/>
    <x v="0"/>
    <x v="0"/>
  </r>
  <r>
    <x v="991"/>
    <x v="0"/>
    <x v="2"/>
    <n v="121"/>
    <n v="8"/>
    <n v="968"/>
    <x v="0"/>
    <x v="0"/>
    <x v="0"/>
    <x v="0"/>
  </r>
  <r>
    <x v="992"/>
    <x v="6"/>
    <x v="3"/>
    <n v="455"/>
    <n v="5"/>
    <n v="2275"/>
    <x v="1"/>
    <x v="0"/>
    <x v="0"/>
    <x v="0"/>
  </r>
  <r>
    <x v="992"/>
    <x v="6"/>
    <x v="1"/>
    <n v="12"/>
    <n v="2"/>
    <n v="24"/>
    <x v="0"/>
    <x v="0"/>
    <x v="0"/>
    <x v="1"/>
  </r>
  <r>
    <x v="992"/>
    <x v="6"/>
    <x v="6"/>
    <n v="169"/>
    <n v="4"/>
    <n v="676"/>
    <x v="1"/>
    <x v="0"/>
    <x v="1"/>
    <x v="0"/>
  </r>
  <r>
    <x v="993"/>
    <x v="4"/>
    <x v="5"/>
    <n v="30"/>
    <n v="6"/>
    <n v="180"/>
    <x v="0"/>
    <x v="1"/>
    <x v="0"/>
    <x v="0"/>
  </r>
  <r>
    <x v="994"/>
    <x v="5"/>
    <x v="6"/>
    <n v="169"/>
    <n v="1"/>
    <n v="169"/>
    <x v="0"/>
    <x v="1"/>
    <x v="0"/>
    <x v="0"/>
  </r>
  <r>
    <x v="995"/>
    <x v="1"/>
    <x v="4"/>
    <n v="199"/>
    <n v="6"/>
    <n v="1194"/>
    <x v="0"/>
    <x v="0"/>
    <x v="1"/>
    <x v="1"/>
  </r>
  <r>
    <x v="996"/>
    <x v="2"/>
    <x v="3"/>
    <n v="455"/>
    <n v="8"/>
    <n v="3640"/>
    <x v="0"/>
    <x v="0"/>
    <x v="0"/>
    <x v="2"/>
  </r>
  <r>
    <x v="997"/>
    <x v="1"/>
    <x v="5"/>
    <n v="30"/>
    <n v="7"/>
    <n v="210"/>
    <x v="0"/>
    <x v="0"/>
    <x v="0"/>
    <x v="1"/>
  </r>
  <r>
    <x v="998"/>
    <x v="3"/>
    <x v="1"/>
    <n v="12"/>
    <n v="5"/>
    <n v="60"/>
    <x v="0"/>
    <x v="0"/>
    <x v="0"/>
    <x v="0"/>
  </r>
  <r>
    <x v="999"/>
    <x v="5"/>
    <x v="6"/>
    <n v="169"/>
    <n v="9"/>
    <n v="1521"/>
    <x v="0"/>
    <x v="0"/>
    <x v="0"/>
    <x v="0"/>
  </r>
  <r>
    <x v="1000"/>
    <x v="0"/>
    <x v="0"/>
    <n v="99"/>
    <n v="6"/>
    <n v="594"/>
    <x v="0"/>
    <x v="0"/>
    <x v="0"/>
    <x v="4"/>
  </r>
  <r>
    <x v="1000"/>
    <x v="1"/>
    <x v="3"/>
    <n v="455"/>
    <n v="5"/>
    <n v="2275"/>
    <x v="1"/>
    <x v="0"/>
    <x v="1"/>
    <x v="4"/>
  </r>
  <r>
    <x v="1001"/>
    <x v="6"/>
    <x v="3"/>
    <n v="455"/>
    <n v="5"/>
    <n v="2275"/>
    <x v="1"/>
    <x v="0"/>
    <x v="0"/>
    <x v="4"/>
  </r>
  <r>
    <x v="1002"/>
    <x v="3"/>
    <x v="0"/>
    <n v="99"/>
    <n v="9"/>
    <n v="891"/>
    <x v="0"/>
    <x v="0"/>
    <x v="0"/>
    <x v="4"/>
  </r>
  <r>
    <x v="1003"/>
    <x v="3"/>
    <x v="3"/>
    <n v="455"/>
    <n v="6"/>
    <n v="2730"/>
    <x v="0"/>
    <x v="0"/>
    <x v="0"/>
    <x v="0"/>
  </r>
  <r>
    <x v="1004"/>
    <x v="3"/>
    <x v="0"/>
    <n v="99"/>
    <n v="2"/>
    <n v="198"/>
    <x v="0"/>
    <x v="0"/>
    <x v="0"/>
    <x v="2"/>
  </r>
  <r>
    <x v="1004"/>
    <x v="5"/>
    <x v="2"/>
    <n v="121"/>
    <n v="10"/>
    <n v="1210"/>
    <x v="0"/>
    <x v="0"/>
    <x v="0"/>
    <x v="4"/>
  </r>
  <r>
    <x v="1005"/>
    <x v="4"/>
    <x v="2"/>
    <n v="121"/>
    <n v="7"/>
    <n v="847"/>
    <x v="0"/>
    <x v="1"/>
    <x v="0"/>
    <x v="1"/>
  </r>
  <r>
    <x v="1005"/>
    <x v="3"/>
    <x v="3"/>
    <n v="455"/>
    <n v="7"/>
    <n v="3185"/>
    <x v="0"/>
    <x v="0"/>
    <x v="0"/>
    <x v="1"/>
  </r>
  <r>
    <x v="1005"/>
    <x v="3"/>
    <x v="4"/>
    <n v="199"/>
    <n v="4"/>
    <n v="796"/>
    <x v="1"/>
    <x v="0"/>
    <x v="0"/>
    <x v="0"/>
  </r>
  <r>
    <x v="1006"/>
    <x v="3"/>
    <x v="3"/>
    <n v="455"/>
    <n v="8"/>
    <n v="3640"/>
    <x v="0"/>
    <x v="0"/>
    <x v="0"/>
    <x v="2"/>
  </r>
  <r>
    <x v="1007"/>
    <x v="5"/>
    <x v="3"/>
    <n v="455"/>
    <n v="6"/>
    <n v="2730"/>
    <x v="0"/>
    <x v="0"/>
    <x v="0"/>
    <x v="2"/>
  </r>
  <r>
    <x v="1007"/>
    <x v="1"/>
    <x v="3"/>
    <n v="455"/>
    <n v="8"/>
    <n v="3640"/>
    <x v="0"/>
    <x v="0"/>
    <x v="0"/>
    <x v="1"/>
  </r>
  <r>
    <x v="1008"/>
    <x v="5"/>
    <x v="0"/>
    <n v="99"/>
    <n v="9"/>
    <n v="891"/>
    <x v="0"/>
    <x v="1"/>
    <x v="0"/>
    <x v="2"/>
  </r>
  <r>
    <x v="1008"/>
    <x v="6"/>
    <x v="3"/>
    <n v="455"/>
    <n v="6"/>
    <n v="2730"/>
    <x v="0"/>
    <x v="0"/>
    <x v="0"/>
    <x v="2"/>
  </r>
  <r>
    <x v="1009"/>
    <x v="3"/>
    <x v="0"/>
    <n v="99"/>
    <n v="6"/>
    <n v="594"/>
    <x v="0"/>
    <x v="0"/>
    <x v="0"/>
    <x v="3"/>
  </r>
  <r>
    <x v="1009"/>
    <x v="2"/>
    <x v="4"/>
    <n v="199"/>
    <n v="10"/>
    <n v="1990"/>
    <x v="0"/>
    <x v="0"/>
    <x v="0"/>
    <x v="0"/>
  </r>
  <r>
    <x v="1010"/>
    <x v="2"/>
    <x v="5"/>
    <n v="30"/>
    <n v="3"/>
    <n v="90"/>
    <x v="0"/>
    <x v="0"/>
    <x v="0"/>
    <x v="3"/>
  </r>
  <r>
    <x v="1011"/>
    <x v="0"/>
    <x v="5"/>
    <n v="30"/>
    <n v="8"/>
    <n v="240"/>
    <x v="0"/>
    <x v="0"/>
    <x v="1"/>
    <x v="1"/>
  </r>
  <r>
    <x v="1011"/>
    <x v="6"/>
    <x v="5"/>
    <n v="30"/>
    <n v="4"/>
    <n v="120"/>
    <x v="0"/>
    <x v="0"/>
    <x v="0"/>
    <x v="0"/>
  </r>
  <r>
    <x v="1011"/>
    <x v="5"/>
    <x v="5"/>
    <n v="30"/>
    <n v="7"/>
    <n v="210"/>
    <x v="0"/>
    <x v="1"/>
    <x v="0"/>
    <x v="1"/>
  </r>
  <r>
    <x v="1011"/>
    <x v="1"/>
    <x v="1"/>
    <n v="12"/>
    <n v="3"/>
    <n v="36"/>
    <x v="1"/>
    <x v="0"/>
    <x v="1"/>
    <x v="1"/>
  </r>
  <r>
    <x v="1012"/>
    <x v="6"/>
    <x v="5"/>
    <n v="30"/>
    <n v="8"/>
    <n v="240"/>
    <x v="0"/>
    <x v="0"/>
    <x v="1"/>
    <x v="0"/>
  </r>
  <r>
    <x v="1013"/>
    <x v="6"/>
    <x v="5"/>
    <n v="30"/>
    <n v="5"/>
    <n v="150"/>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L1:R8"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axis="axisCol" showAll="0">
      <items count="8">
        <item x="0"/>
        <item x="2"/>
        <item h="1" x="3"/>
        <item x="4"/>
        <item x="5"/>
        <item h="1" x="1"/>
        <item x="6"/>
        <item t="default"/>
      </items>
    </pivotField>
    <pivotField showAll="0"/>
    <pivotField showAll="0"/>
    <pivotField dataField="1" showAll="0"/>
    <pivotField showAll="0"/>
    <pivotField showAll="0"/>
    <pivotField showAll="0"/>
    <pivotField axis="axisRow" showAll="0">
      <items count="6">
        <item x="0"/>
        <item x="2"/>
        <item x="4"/>
        <item x="3"/>
        <item x="1"/>
        <item t="default"/>
      </items>
    </pivotField>
    <pivotField showAll="0" defaultSubtotal="0">
      <items count="6">
        <item x="0"/>
        <item x="1"/>
        <item x="2"/>
        <item x="3"/>
        <item x="4"/>
        <item x="5"/>
      </items>
    </pivotField>
    <pivotField showAll="0" defaultSubtotal="0">
      <items count="5">
        <item h="1" x="0"/>
        <item x="1"/>
        <item x="2"/>
        <item x="3"/>
        <item h="1" x="4"/>
      </items>
    </pivotField>
  </pivotFields>
  <rowFields count="1">
    <field x="9"/>
  </rowFields>
  <rowItems count="6">
    <i>
      <x/>
    </i>
    <i>
      <x v="1"/>
    </i>
    <i>
      <x v="2"/>
    </i>
    <i>
      <x v="3"/>
    </i>
    <i>
      <x v="4"/>
    </i>
    <i t="grand">
      <x/>
    </i>
  </rowItems>
  <colFields count="1">
    <field x="2"/>
  </colFields>
  <colItems count="6">
    <i>
      <x/>
    </i>
    <i>
      <x v="1"/>
    </i>
    <i>
      <x v="3"/>
    </i>
    <i>
      <x v="4"/>
    </i>
    <i>
      <x v="6"/>
    </i>
    <i t="grand">
      <x/>
    </i>
  </colItems>
  <dataFields count="1">
    <dataField name="Count of Revenue" fld="5" subtotal="count" baseField="9" baseItem="0"/>
  </dataFields>
  <chartFormats count="21">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6" format="11" series="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2">
          <reference field="4294967294" count="1" selected="0">
            <x v="0"/>
          </reference>
          <reference field="2" count="1" selected="0">
            <x v="5"/>
          </reference>
        </references>
      </pivotArea>
    </chartFormat>
    <chartFormat chart="6" format="13" series="1">
      <pivotArea type="data" outline="0" fieldPosition="0">
        <references count="2">
          <reference field="4294967294" count="1" selected="0">
            <x v="0"/>
          </reference>
          <reference field="2" count="1" selected="0">
            <x v="6"/>
          </reference>
        </references>
      </pivotArea>
    </chartFormat>
    <chartFormat chart="7" format="21" series="1">
      <pivotArea type="data" outline="0" fieldPosition="0">
        <references count="2">
          <reference field="4294967294" count="1" selected="0">
            <x v="0"/>
          </reference>
          <reference field="2" count="1" selected="0">
            <x v="0"/>
          </reference>
        </references>
      </pivotArea>
    </chartFormat>
    <chartFormat chart="7" format="22" series="1">
      <pivotArea type="data" outline="0" fieldPosition="0">
        <references count="2">
          <reference field="4294967294" count="1" selected="0">
            <x v="0"/>
          </reference>
          <reference field="2" count="1" selected="0">
            <x v="1"/>
          </reference>
        </references>
      </pivotArea>
    </chartFormat>
    <chartFormat chart="7" format="23" series="1">
      <pivotArea type="data" outline="0" fieldPosition="0">
        <references count="2">
          <reference field="4294967294" count="1" selected="0">
            <x v="0"/>
          </reference>
          <reference field="2" count="1" selected="0">
            <x v="2"/>
          </reference>
        </references>
      </pivotArea>
    </chartFormat>
    <chartFormat chart="7" format="24" series="1">
      <pivotArea type="data" outline="0" fieldPosition="0">
        <references count="2">
          <reference field="4294967294" count="1" selected="0">
            <x v="0"/>
          </reference>
          <reference field="2" count="1" selected="0">
            <x v="3"/>
          </reference>
        </references>
      </pivotArea>
    </chartFormat>
    <chartFormat chart="7" format="25" series="1">
      <pivotArea type="data" outline="0" fieldPosition="0">
        <references count="2">
          <reference field="4294967294" count="1" selected="0">
            <x v="0"/>
          </reference>
          <reference field="2" count="1" selected="0">
            <x v="4"/>
          </reference>
        </references>
      </pivotArea>
    </chartFormat>
    <chartFormat chart="7" format="26" series="1">
      <pivotArea type="data" outline="0" fieldPosition="0">
        <references count="2">
          <reference field="4294967294" count="1" selected="0">
            <x v="0"/>
          </reference>
          <reference field="2" count="1" selected="0">
            <x v="5"/>
          </reference>
        </references>
      </pivotArea>
    </chartFormat>
    <chartFormat chart="7" format="27"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1:H4"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x="5"/>
        <item h="1" x="1"/>
        <item x="6"/>
        <item t="default"/>
      </items>
    </pivotField>
    <pivotField showAll="0"/>
    <pivotField showAll="0"/>
    <pivotField dataField="1"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5">
        <item h="1" x="0"/>
        <item x="1"/>
        <item x="2"/>
        <item x="3"/>
        <item h="1" x="4"/>
      </items>
    </pivotField>
  </pivotFields>
  <rowFields count="1">
    <field x="7"/>
  </rowFields>
  <rowItems count="3">
    <i>
      <x/>
    </i>
    <i>
      <x v="1"/>
    </i>
    <i t="grand">
      <x/>
    </i>
  </rowItems>
  <colItems count="1">
    <i/>
  </colItems>
  <dataFields count="1">
    <dataField name="Sum of Revenue" fld="5" baseField="0" baseItem="0"/>
  </dataField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x="5"/>
        <item h="1" x="1"/>
        <item x="6"/>
        <item t="default"/>
      </items>
    </pivotField>
    <pivotField showAll="0"/>
    <pivotField showAll="0"/>
    <pivotField dataField="1" showAll="0"/>
    <pivotField axis="axisRow" showAll="0">
      <items count="3">
        <item x="1"/>
        <item x="0"/>
        <item t="default"/>
      </items>
    </pivotField>
    <pivotField showAll="0"/>
    <pivotField showAll="0"/>
    <pivotField showAll="0"/>
    <pivotField showAll="0" defaultSubtotal="0">
      <items count="6">
        <item x="0"/>
        <item x="1"/>
        <item x="2"/>
        <item x="3"/>
        <item x="4"/>
        <item x="5"/>
      </items>
    </pivotField>
    <pivotField showAll="0" defaultSubtotal="0">
      <items count="5">
        <item h="1" x="0"/>
        <item x="1"/>
        <item x="2"/>
        <item x="3"/>
        <item h="1" x="4"/>
      </items>
    </pivotField>
  </pivotFields>
  <rowFields count="1">
    <field x="6"/>
  </rowFields>
  <rowItems count="3">
    <i>
      <x/>
    </i>
    <i>
      <x v="1"/>
    </i>
    <i t="grand">
      <x/>
    </i>
  </rowItems>
  <colItems count="1">
    <i/>
  </colItems>
  <dataFields count="1">
    <dataField name="Sum of Revenue" fld="5"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6" count="1" selected="0">
            <x v="0"/>
          </reference>
        </references>
      </pivotArea>
    </chartFormat>
    <chartFormat chart="13"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2:R8" firstHeaderRow="1" firstDataRow="1" firstDataCol="1"/>
  <pivotFields count="12">
    <pivotField numFmtId="14" showAll="0"/>
    <pivotField showAll="0">
      <items count="8">
        <item x="3"/>
        <item h="1" x="4"/>
        <item x="0"/>
        <item x="1"/>
        <item h="1" x="5"/>
        <item x="2"/>
        <item h="1" x="6"/>
        <item t="default"/>
      </items>
    </pivotField>
    <pivotField axis="axisRow" showAll="0">
      <items count="8">
        <item x="0"/>
        <item x="2"/>
        <item h="1" x="3"/>
        <item x="4"/>
        <item x="5"/>
        <item h="1" x="1"/>
        <item x="6"/>
        <item t="default"/>
      </items>
    </pivotField>
    <pivotField showAll="0"/>
    <pivotField showAll="0"/>
    <pivotField dataField="1" showAll="0"/>
    <pivotField showAll="0"/>
    <pivotField showAll="0"/>
    <pivotField showAll="0"/>
    <pivotField showAll="0"/>
    <pivotField showAll="0" defaultSubtotal="0"/>
    <pivotField showAll="0" defaultSubtotal="0">
      <items count="5">
        <item h="1" x="0"/>
        <item x="1"/>
        <item x="2"/>
        <item x="3"/>
        <item h="1" x="4"/>
      </items>
    </pivotField>
  </pivotFields>
  <rowFields count="1">
    <field x="2"/>
  </rowFields>
  <rowItems count="6">
    <i>
      <x/>
    </i>
    <i>
      <x v="1"/>
    </i>
    <i>
      <x v="3"/>
    </i>
    <i>
      <x v="4"/>
    </i>
    <i>
      <x v="6"/>
    </i>
    <i t="grand">
      <x/>
    </i>
  </rowItems>
  <colItems count="1">
    <i/>
  </colItems>
  <dataFields count="1">
    <dataField name="Count of Revenue" fld="5"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3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x="5"/>
        <item h="1" x="1"/>
        <item x="6"/>
        <item t="default"/>
      </items>
    </pivotField>
    <pivotField showAll="0"/>
    <pivotField showAll="0"/>
    <pivotField dataField="1" showAll="0"/>
    <pivotField showAll="0"/>
    <pivotField showAll="0"/>
    <pivotField showAll="0"/>
    <pivotField showAll="0"/>
    <pivotField showAll="0" defaultSubtotal="0">
      <items count="6">
        <item sd="0" x="0"/>
        <item x="1"/>
        <item x="2"/>
        <item x="3"/>
        <item x="4"/>
        <item sd="0" x="5"/>
      </items>
    </pivotField>
    <pivotField axis="axisRow" showAll="0" defaultSubtotal="0">
      <items count="5">
        <item h="1" sd="0" x="0"/>
        <item x="1"/>
        <item x="2"/>
        <item x="3"/>
        <item h="1" sd="0" x="4"/>
      </items>
    </pivotField>
  </pivotFields>
  <rowFields count="2">
    <field x="11"/>
    <field x="0"/>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t="grand">
      <x/>
    </i>
  </rowItems>
  <colItems count="1">
    <i/>
  </colItems>
  <dataFields count="1">
    <dataField name="Sum of Revenue" fld="5" baseField="0"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X1:Y4" firstHeaderRow="1" firstDataRow="1" firstDataCol="1"/>
  <pivotFields count="12">
    <pivotField numFmtId="14" showAll="0"/>
    <pivotField showAll="0">
      <items count="8">
        <item x="3"/>
        <item h="1" x="4"/>
        <item x="0"/>
        <item x="1"/>
        <item h="1" x="5"/>
        <item x="2"/>
        <item h="1" x="6"/>
        <item t="default"/>
      </items>
    </pivotField>
    <pivotField showAll="0">
      <items count="8">
        <item x="0"/>
        <item x="2"/>
        <item h="1" x="3"/>
        <item x="4"/>
        <item x="5"/>
        <item h="1" x="1"/>
        <item x="6"/>
        <item t="default"/>
      </items>
    </pivotField>
    <pivotField showAll="0"/>
    <pivotField showAll="0"/>
    <pivotField dataField="1" showAll="0"/>
    <pivotField showAll="0"/>
    <pivotField showAll="0"/>
    <pivotField axis="axisRow" showAll="0">
      <items count="3">
        <item x="0"/>
        <item x="1"/>
        <item t="default"/>
      </items>
    </pivotField>
    <pivotField showAll="0"/>
    <pivotField showAll="0" defaultSubtotal="0"/>
    <pivotField showAll="0" defaultSubtotal="0">
      <items count="5">
        <item h="1" x="0"/>
        <item x="1"/>
        <item x="2"/>
        <item x="3"/>
        <item h="1" x="4"/>
      </items>
    </pivotField>
  </pivotFields>
  <rowFields count="1">
    <field x="8"/>
  </rowFields>
  <rowItems count="3">
    <i>
      <x/>
    </i>
    <i>
      <x v="1"/>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7" name="PivotTable8"/>
    <pivotTable tabId="4" name="PivotTable2"/>
    <pivotTable tabId="4" name="PivotTable5"/>
    <pivotTable tabId="4" name="PivotTable7"/>
    <pivotTable tabId="7" name="PivotTable10"/>
    <pivotTable tabId="7" name="PivotTable9"/>
  </pivotTables>
  <data>
    <tabular pivotCacheId="1">
      <items count="7">
        <i x="3" s="1"/>
        <i x="4"/>
        <i x="0" s="1"/>
        <i x="1" s="1"/>
        <i x="5"/>
        <i x="2" s="1"/>
        <i x="6"/>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7" name="PivotTable8"/>
    <pivotTable tabId="4" name="PivotTable2"/>
    <pivotTable tabId="4" name="PivotTable5"/>
    <pivotTable tabId="4" name="PivotTable7"/>
    <pivotTable tabId="7" name="PivotTable10"/>
    <pivotTable tabId="7" name="PivotTable9"/>
  </pivotTables>
  <data>
    <tabular pivotCacheId="1">
      <items count="7">
        <i x="0" s="1"/>
        <i x="2" s="1"/>
        <i x="3"/>
        <i x="4" s="1"/>
        <i x="5" s="1"/>
        <i x="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8"/>
    <pivotTable tabId="4" name="PivotTable2"/>
    <pivotTable tabId="4" name="PivotTable5"/>
    <pivotTable tabId="4" name="PivotTable7"/>
    <pivotTable tabId="7" name="PivotTable10"/>
    <pivotTable tabId="7" name="PivotTable9"/>
  </pivotTables>
  <data>
    <tabular pivotCacheId="1">
      <items count="5">
        <i x="1" s="1"/>
        <i x="2" s="1"/>
        <i x="3" s="1"/>
        <i x="0"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 Style 1" rowHeight="241300"/>
  <slicer name="Product Name" cache="Slicer_Product_Name" caption="Product Name" style="Slicer Style 1" rowHeight="241300"/>
  <slicer name="Years" cache="Slicer_Years" caption="Years" style="Slicer Style 1" rowHeight="241300"/>
</slicers>
</file>

<file path=xl/tables/table1.xml><?xml version="1.0" encoding="utf-8"?>
<table xmlns="http://schemas.openxmlformats.org/spreadsheetml/2006/main" id="1" name="Data_sourse" displayName="Data_sourse" ref="A1:J1986" totalsRowShown="0" headerRowDxfId="1">
  <autoFilter ref="A1:J1986"/>
  <sortState ref="A2:J1986">
    <sortCondition ref="A1:A1986"/>
  </sortState>
  <tableColumns count="10">
    <tableColumn id="1" name="Date" dataDxfId="0"/>
    <tableColumn id="2" name="City"/>
    <tableColumn id="3" name="Product Name"/>
    <tableColumn id="4" name="Price, $"/>
    <tableColumn id="5" name="Units"/>
    <tableColumn id="6" name="Revenue">
      <calculatedColumnFormula>E2*D2</calculatedColumnFormula>
    </tableColumn>
    <tableColumn id="7" name="Delivery on time"/>
    <tableColumn id="8" name="Return"/>
    <tableColumn id="9" name="Type of order"/>
    <tableColumn id="10" name="Ca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59"/>
  <sheetViews>
    <sheetView workbookViewId="0">
      <selection activeCell="A2" sqref="A2:J1986"/>
    </sheetView>
  </sheetViews>
  <sheetFormatPr defaultRowHeight="15" x14ac:dyDescent="0.25"/>
  <cols>
    <col min="1" max="1" width="11.28515625" customWidth="1"/>
    <col min="3" max="3" width="15.7109375" customWidth="1"/>
    <col min="4" max="4" width="9.5703125" customWidth="1"/>
    <col min="6" max="6" width="11" customWidth="1"/>
    <col min="7" max="7" width="17.85546875" customWidth="1"/>
    <col min="9" max="9" width="15" customWidth="1"/>
    <col min="10" max="10" width="22.28515625" customWidth="1"/>
  </cols>
  <sheetData>
    <row r="1" spans="1:23" ht="30" x14ac:dyDescent="0.25">
      <c r="A1" s="4" t="s">
        <v>5</v>
      </c>
      <c r="B1" s="4" t="s">
        <v>12</v>
      </c>
      <c r="C1" s="4" t="s">
        <v>22</v>
      </c>
      <c r="D1" s="4" t="s">
        <v>23</v>
      </c>
      <c r="E1" s="4" t="s">
        <v>6</v>
      </c>
      <c r="F1" s="4" t="s">
        <v>7</v>
      </c>
      <c r="G1" s="4" t="s">
        <v>24</v>
      </c>
      <c r="H1" s="4" t="s">
        <v>8</v>
      </c>
      <c r="I1" s="4" t="s">
        <v>29</v>
      </c>
      <c r="J1" s="4" t="s">
        <v>32</v>
      </c>
      <c r="R1" t="s">
        <v>13</v>
      </c>
      <c r="S1" t="s">
        <v>3</v>
      </c>
      <c r="T1">
        <v>99</v>
      </c>
      <c r="W1">
        <v>1</v>
      </c>
    </row>
    <row r="2" spans="1:23" x14ac:dyDescent="0.25">
      <c r="A2" s="1">
        <v>43831</v>
      </c>
      <c r="B2" t="s">
        <v>14</v>
      </c>
      <c r="C2" t="s">
        <v>3</v>
      </c>
      <c r="D2">
        <v>99</v>
      </c>
      <c r="E2">
        <v>7</v>
      </c>
      <c r="F2">
        <f t="shared" ref="F2:F65" si="0">E2*D2</f>
        <v>693</v>
      </c>
      <c r="G2" t="s">
        <v>28</v>
      </c>
      <c r="H2" t="s">
        <v>26</v>
      </c>
      <c r="I2" t="s">
        <v>30</v>
      </c>
      <c r="J2" t="s">
        <v>39</v>
      </c>
      <c r="R2" t="s">
        <v>14</v>
      </c>
      <c r="S2" t="s">
        <v>0</v>
      </c>
      <c r="T2">
        <v>121</v>
      </c>
      <c r="W2">
        <v>2</v>
      </c>
    </row>
    <row r="3" spans="1:23" x14ac:dyDescent="0.25">
      <c r="A3" s="1">
        <v>43831</v>
      </c>
      <c r="B3" t="s">
        <v>18</v>
      </c>
      <c r="C3" t="s">
        <v>20</v>
      </c>
      <c r="D3">
        <v>12</v>
      </c>
      <c r="E3">
        <v>5</v>
      </c>
      <c r="F3">
        <f t="shared" si="0"/>
        <v>60</v>
      </c>
      <c r="G3" t="s">
        <v>28</v>
      </c>
      <c r="H3" t="s">
        <v>26</v>
      </c>
      <c r="I3" t="s">
        <v>31</v>
      </c>
      <c r="J3" t="s">
        <v>37</v>
      </c>
      <c r="R3" t="s">
        <v>15</v>
      </c>
      <c r="S3" t="s">
        <v>1</v>
      </c>
      <c r="T3">
        <v>455</v>
      </c>
      <c r="W3">
        <v>3</v>
      </c>
    </row>
    <row r="4" spans="1:23" x14ac:dyDescent="0.25">
      <c r="A4" s="1">
        <v>43832</v>
      </c>
      <c r="B4" t="s">
        <v>13</v>
      </c>
      <c r="C4" t="s">
        <v>20</v>
      </c>
      <c r="D4">
        <v>12</v>
      </c>
      <c r="E4">
        <v>10</v>
      </c>
      <c r="F4">
        <f t="shared" si="0"/>
        <v>120</v>
      </c>
      <c r="G4" t="s">
        <v>25</v>
      </c>
      <c r="H4" t="s">
        <v>26</v>
      </c>
      <c r="I4" t="s">
        <v>31</v>
      </c>
      <c r="J4" t="s">
        <v>39</v>
      </c>
      <c r="R4" t="s">
        <v>16</v>
      </c>
      <c r="S4" t="s">
        <v>2</v>
      </c>
      <c r="T4">
        <v>199</v>
      </c>
      <c r="W4">
        <v>3</v>
      </c>
    </row>
    <row r="5" spans="1:23" x14ac:dyDescent="0.25">
      <c r="A5" s="1">
        <v>43833</v>
      </c>
      <c r="B5" t="s">
        <v>13</v>
      </c>
      <c r="C5" t="s">
        <v>0</v>
      </c>
      <c r="D5">
        <v>121</v>
      </c>
      <c r="E5">
        <v>6</v>
      </c>
      <c r="F5">
        <f t="shared" si="0"/>
        <v>726</v>
      </c>
      <c r="G5" t="s">
        <v>28</v>
      </c>
      <c r="H5" t="s">
        <v>26</v>
      </c>
      <c r="I5" t="s">
        <v>30</v>
      </c>
      <c r="J5" t="s">
        <v>37</v>
      </c>
      <c r="R5" t="s">
        <v>17</v>
      </c>
      <c r="S5" t="s">
        <v>4</v>
      </c>
      <c r="T5">
        <v>30</v>
      </c>
      <c r="W5">
        <v>4</v>
      </c>
    </row>
    <row r="6" spans="1:23" x14ac:dyDescent="0.25">
      <c r="A6" s="1">
        <v>43834</v>
      </c>
      <c r="B6" t="s">
        <v>13</v>
      </c>
      <c r="C6" t="s">
        <v>3</v>
      </c>
      <c r="D6">
        <v>99</v>
      </c>
      <c r="E6">
        <v>5</v>
      </c>
      <c r="F6">
        <f t="shared" si="0"/>
        <v>495</v>
      </c>
      <c r="G6" t="s">
        <v>25</v>
      </c>
      <c r="H6" t="s">
        <v>26</v>
      </c>
      <c r="I6" t="s">
        <v>30</v>
      </c>
      <c r="J6" t="s">
        <v>38</v>
      </c>
      <c r="R6" t="s">
        <v>18</v>
      </c>
      <c r="S6" t="s">
        <v>20</v>
      </c>
      <c r="T6">
        <v>12</v>
      </c>
      <c r="W6">
        <v>4</v>
      </c>
    </row>
    <row r="7" spans="1:23" x14ac:dyDescent="0.25">
      <c r="A7" s="1">
        <v>43835</v>
      </c>
      <c r="B7" t="s">
        <v>14</v>
      </c>
      <c r="C7" t="s">
        <v>20</v>
      </c>
      <c r="D7">
        <v>12</v>
      </c>
      <c r="E7">
        <v>4</v>
      </c>
      <c r="F7">
        <f t="shared" si="0"/>
        <v>48</v>
      </c>
      <c r="G7" t="s">
        <v>28</v>
      </c>
      <c r="H7" t="s">
        <v>26</v>
      </c>
      <c r="I7" t="s">
        <v>30</v>
      </c>
      <c r="J7" t="s">
        <v>38</v>
      </c>
      <c r="R7" t="s">
        <v>19</v>
      </c>
      <c r="S7" t="s">
        <v>21</v>
      </c>
      <c r="T7">
        <v>169</v>
      </c>
      <c r="W7">
        <v>5</v>
      </c>
    </row>
    <row r="8" spans="1:23" x14ac:dyDescent="0.25">
      <c r="A8" s="1">
        <v>43835</v>
      </c>
      <c r="B8" t="s">
        <v>15</v>
      </c>
      <c r="C8" t="s">
        <v>20</v>
      </c>
      <c r="D8">
        <v>12</v>
      </c>
      <c r="E8">
        <v>5</v>
      </c>
      <c r="F8">
        <f t="shared" si="0"/>
        <v>60</v>
      </c>
      <c r="G8" t="s">
        <v>28</v>
      </c>
      <c r="H8" t="s">
        <v>26</v>
      </c>
      <c r="I8" t="s">
        <v>30</v>
      </c>
      <c r="J8" t="s">
        <v>35</v>
      </c>
      <c r="T8">
        <v>349</v>
      </c>
      <c r="W8">
        <v>5</v>
      </c>
    </row>
    <row r="9" spans="1:23" x14ac:dyDescent="0.25">
      <c r="A9" s="1">
        <v>43836</v>
      </c>
      <c r="B9" t="s">
        <v>14</v>
      </c>
      <c r="C9" t="s">
        <v>3</v>
      </c>
      <c r="D9">
        <v>99</v>
      </c>
      <c r="E9">
        <v>5</v>
      </c>
      <c r="F9">
        <f t="shared" si="0"/>
        <v>495</v>
      </c>
      <c r="G9" t="s">
        <v>28</v>
      </c>
      <c r="H9" t="s">
        <v>26</v>
      </c>
      <c r="I9" t="s">
        <v>30</v>
      </c>
      <c r="J9" t="s">
        <v>39</v>
      </c>
      <c r="T9">
        <v>78</v>
      </c>
      <c r="W9">
        <v>5</v>
      </c>
    </row>
    <row r="10" spans="1:23" x14ac:dyDescent="0.25">
      <c r="A10" s="1">
        <v>43836</v>
      </c>
      <c r="B10" t="s">
        <v>15</v>
      </c>
      <c r="C10" t="s">
        <v>0</v>
      </c>
      <c r="D10">
        <v>121</v>
      </c>
      <c r="E10">
        <v>5</v>
      </c>
      <c r="F10">
        <f t="shared" si="0"/>
        <v>605</v>
      </c>
      <c r="G10" t="s">
        <v>28</v>
      </c>
      <c r="H10" t="s">
        <v>26</v>
      </c>
      <c r="I10" t="s">
        <v>30</v>
      </c>
      <c r="J10" t="s">
        <v>39</v>
      </c>
      <c r="T10">
        <v>117</v>
      </c>
    </row>
    <row r="11" spans="1:23" x14ac:dyDescent="0.25">
      <c r="A11" s="1">
        <v>43836</v>
      </c>
      <c r="B11" t="s">
        <v>14</v>
      </c>
      <c r="C11" t="s">
        <v>0</v>
      </c>
      <c r="D11">
        <v>121</v>
      </c>
      <c r="E11">
        <v>6</v>
      </c>
      <c r="F11">
        <f t="shared" si="0"/>
        <v>726</v>
      </c>
      <c r="G11" t="s">
        <v>28</v>
      </c>
      <c r="H11" t="s">
        <v>26</v>
      </c>
      <c r="I11" t="s">
        <v>31</v>
      </c>
      <c r="J11" t="s">
        <v>39</v>
      </c>
    </row>
    <row r="12" spans="1:23" x14ac:dyDescent="0.25">
      <c r="A12" s="1">
        <v>43837</v>
      </c>
      <c r="B12" t="s">
        <v>19</v>
      </c>
      <c r="C12" t="s">
        <v>1</v>
      </c>
      <c r="D12">
        <v>455</v>
      </c>
      <c r="E12">
        <v>5</v>
      </c>
      <c r="F12">
        <f t="shared" si="0"/>
        <v>2275</v>
      </c>
      <c r="G12" t="s">
        <v>25</v>
      </c>
      <c r="H12" t="s">
        <v>26</v>
      </c>
      <c r="I12" t="s">
        <v>30</v>
      </c>
      <c r="J12" t="s">
        <v>38</v>
      </c>
    </row>
    <row r="13" spans="1:23" x14ac:dyDescent="0.25">
      <c r="A13" s="1">
        <v>43838</v>
      </c>
      <c r="B13" t="s">
        <v>14</v>
      </c>
      <c r="C13" t="s">
        <v>3</v>
      </c>
      <c r="D13">
        <v>99</v>
      </c>
      <c r="E13">
        <v>6</v>
      </c>
      <c r="F13">
        <f t="shared" si="0"/>
        <v>594</v>
      </c>
      <c r="G13" t="s">
        <v>25</v>
      </c>
      <c r="H13" t="s">
        <v>26</v>
      </c>
      <c r="I13" t="s">
        <v>30</v>
      </c>
      <c r="J13" t="s">
        <v>39</v>
      </c>
    </row>
    <row r="14" spans="1:23" x14ac:dyDescent="0.25">
      <c r="A14" s="1">
        <v>43838</v>
      </c>
      <c r="B14" t="s">
        <v>13</v>
      </c>
      <c r="C14" t="s">
        <v>2</v>
      </c>
      <c r="D14">
        <v>199</v>
      </c>
      <c r="E14">
        <v>8</v>
      </c>
      <c r="F14">
        <f t="shared" si="0"/>
        <v>1592</v>
      </c>
      <c r="G14" t="s">
        <v>28</v>
      </c>
      <c r="H14" t="s">
        <v>26</v>
      </c>
      <c r="I14" t="s">
        <v>30</v>
      </c>
      <c r="J14" t="s">
        <v>35</v>
      </c>
    </row>
    <row r="15" spans="1:23" x14ac:dyDescent="0.25">
      <c r="A15" s="1">
        <v>43838</v>
      </c>
      <c r="B15" t="s">
        <v>17</v>
      </c>
      <c r="C15" t="s">
        <v>20</v>
      </c>
      <c r="D15">
        <v>12</v>
      </c>
      <c r="E15">
        <v>5</v>
      </c>
      <c r="F15">
        <f t="shared" si="0"/>
        <v>60</v>
      </c>
      <c r="G15" t="s">
        <v>25</v>
      </c>
      <c r="H15" t="s">
        <v>26</v>
      </c>
      <c r="I15" t="s">
        <v>31</v>
      </c>
      <c r="J15" t="s">
        <v>37</v>
      </c>
    </row>
    <row r="16" spans="1:23" x14ac:dyDescent="0.25">
      <c r="A16" s="1">
        <v>43838</v>
      </c>
      <c r="B16" t="s">
        <v>17</v>
      </c>
      <c r="C16" t="s">
        <v>20</v>
      </c>
      <c r="D16">
        <v>12</v>
      </c>
      <c r="E16">
        <v>8</v>
      </c>
      <c r="F16">
        <f t="shared" si="0"/>
        <v>96</v>
      </c>
      <c r="G16" t="s">
        <v>28</v>
      </c>
      <c r="H16" t="s">
        <v>27</v>
      </c>
      <c r="I16" t="s">
        <v>30</v>
      </c>
      <c r="J16" t="s">
        <v>37</v>
      </c>
    </row>
    <row r="17" spans="1:10" x14ac:dyDescent="0.25">
      <c r="A17" s="1">
        <v>43839</v>
      </c>
      <c r="B17" t="s">
        <v>13</v>
      </c>
      <c r="C17" t="s">
        <v>0</v>
      </c>
      <c r="D17">
        <v>121</v>
      </c>
      <c r="E17">
        <v>4</v>
      </c>
      <c r="F17">
        <f t="shared" si="0"/>
        <v>484</v>
      </c>
      <c r="G17" t="s">
        <v>28</v>
      </c>
      <c r="H17" t="s">
        <v>26</v>
      </c>
      <c r="I17" t="s">
        <v>30</v>
      </c>
      <c r="J17" t="s">
        <v>38</v>
      </c>
    </row>
    <row r="18" spans="1:10" x14ac:dyDescent="0.25">
      <c r="A18" s="1">
        <v>43839</v>
      </c>
      <c r="B18" t="s">
        <v>14</v>
      </c>
      <c r="C18" t="s">
        <v>4</v>
      </c>
      <c r="D18">
        <v>30</v>
      </c>
      <c r="E18">
        <v>3</v>
      </c>
      <c r="F18">
        <f t="shared" si="0"/>
        <v>90</v>
      </c>
      <c r="G18" t="s">
        <v>28</v>
      </c>
      <c r="H18" t="s">
        <v>26</v>
      </c>
      <c r="I18" t="s">
        <v>31</v>
      </c>
      <c r="J18" t="s">
        <v>39</v>
      </c>
    </row>
    <row r="19" spans="1:10" x14ac:dyDescent="0.25">
      <c r="A19" s="1">
        <v>43840</v>
      </c>
      <c r="B19" t="s">
        <v>17</v>
      </c>
      <c r="C19" t="s">
        <v>1</v>
      </c>
      <c r="D19">
        <v>455</v>
      </c>
      <c r="E19">
        <v>7</v>
      </c>
      <c r="F19">
        <f t="shared" si="0"/>
        <v>3185</v>
      </c>
      <c r="G19" t="s">
        <v>28</v>
      </c>
      <c r="H19" t="s">
        <v>26</v>
      </c>
      <c r="I19" t="s">
        <v>30</v>
      </c>
      <c r="J19" t="s">
        <v>39</v>
      </c>
    </row>
    <row r="20" spans="1:10" x14ac:dyDescent="0.25">
      <c r="A20" s="1">
        <v>43841</v>
      </c>
      <c r="B20" t="s">
        <v>14</v>
      </c>
      <c r="C20" t="s">
        <v>3</v>
      </c>
      <c r="D20">
        <v>99</v>
      </c>
      <c r="E20">
        <v>5</v>
      </c>
      <c r="F20">
        <f t="shared" si="0"/>
        <v>495</v>
      </c>
      <c r="G20" t="s">
        <v>28</v>
      </c>
      <c r="H20" t="s">
        <v>26</v>
      </c>
      <c r="I20" t="s">
        <v>30</v>
      </c>
      <c r="J20" t="s">
        <v>39</v>
      </c>
    </row>
    <row r="21" spans="1:10" x14ac:dyDescent="0.25">
      <c r="A21" s="1">
        <v>43841</v>
      </c>
      <c r="B21" t="s">
        <v>19</v>
      </c>
      <c r="C21" t="s">
        <v>2</v>
      </c>
      <c r="D21">
        <v>199</v>
      </c>
      <c r="E21">
        <v>10</v>
      </c>
      <c r="F21">
        <f t="shared" si="0"/>
        <v>1990</v>
      </c>
      <c r="G21" t="s">
        <v>28</v>
      </c>
      <c r="H21" t="s">
        <v>26</v>
      </c>
      <c r="I21" t="s">
        <v>30</v>
      </c>
      <c r="J21" t="s">
        <v>39</v>
      </c>
    </row>
    <row r="22" spans="1:10" x14ac:dyDescent="0.25">
      <c r="A22" s="1">
        <v>43841</v>
      </c>
      <c r="B22" t="s">
        <v>15</v>
      </c>
      <c r="C22" t="s">
        <v>20</v>
      </c>
      <c r="D22">
        <v>12</v>
      </c>
      <c r="E22">
        <v>9</v>
      </c>
      <c r="F22">
        <f t="shared" si="0"/>
        <v>108</v>
      </c>
      <c r="G22" t="s">
        <v>28</v>
      </c>
      <c r="H22" t="s">
        <v>26</v>
      </c>
      <c r="I22" t="s">
        <v>31</v>
      </c>
      <c r="J22" t="s">
        <v>39</v>
      </c>
    </row>
    <row r="23" spans="1:10" x14ac:dyDescent="0.25">
      <c r="A23" s="1">
        <v>43842</v>
      </c>
      <c r="B23" t="s">
        <v>13</v>
      </c>
      <c r="C23" t="s">
        <v>3</v>
      </c>
      <c r="D23">
        <v>99</v>
      </c>
      <c r="E23">
        <v>9</v>
      </c>
      <c r="F23">
        <f t="shared" si="0"/>
        <v>891</v>
      </c>
      <c r="G23" t="s">
        <v>28</v>
      </c>
      <c r="H23" t="s">
        <v>26</v>
      </c>
      <c r="I23" t="s">
        <v>30</v>
      </c>
      <c r="J23" t="s">
        <v>39</v>
      </c>
    </row>
    <row r="24" spans="1:10" x14ac:dyDescent="0.25">
      <c r="A24" s="1">
        <v>43843</v>
      </c>
      <c r="B24" t="s">
        <v>15</v>
      </c>
      <c r="C24" t="s">
        <v>4</v>
      </c>
      <c r="D24">
        <v>30</v>
      </c>
      <c r="E24">
        <v>7</v>
      </c>
      <c r="F24">
        <f t="shared" si="0"/>
        <v>210</v>
      </c>
      <c r="G24" t="s">
        <v>28</v>
      </c>
      <c r="H24" t="s">
        <v>26</v>
      </c>
      <c r="I24" t="s">
        <v>30</v>
      </c>
      <c r="J24" t="s">
        <v>38</v>
      </c>
    </row>
    <row r="25" spans="1:10" x14ac:dyDescent="0.25">
      <c r="A25" s="1">
        <v>43844</v>
      </c>
      <c r="B25" t="s">
        <v>15</v>
      </c>
      <c r="C25" t="s">
        <v>20</v>
      </c>
      <c r="D25">
        <v>12</v>
      </c>
      <c r="E25">
        <v>9</v>
      </c>
      <c r="F25">
        <f t="shared" si="0"/>
        <v>108</v>
      </c>
      <c r="G25" t="s">
        <v>28</v>
      </c>
      <c r="H25" t="s">
        <v>26</v>
      </c>
      <c r="I25" t="s">
        <v>30</v>
      </c>
      <c r="J25" t="s">
        <v>38</v>
      </c>
    </row>
    <row r="26" spans="1:10" x14ac:dyDescent="0.25">
      <c r="A26" s="1">
        <v>43845</v>
      </c>
      <c r="B26" t="s">
        <v>15</v>
      </c>
      <c r="C26" t="s">
        <v>1</v>
      </c>
      <c r="D26">
        <v>455</v>
      </c>
      <c r="E26">
        <v>7</v>
      </c>
      <c r="F26">
        <f t="shared" si="0"/>
        <v>3185</v>
      </c>
      <c r="G26" t="s">
        <v>25</v>
      </c>
      <c r="H26" t="s">
        <v>27</v>
      </c>
      <c r="I26" t="s">
        <v>30</v>
      </c>
      <c r="J26" t="s">
        <v>38</v>
      </c>
    </row>
    <row r="27" spans="1:10" x14ac:dyDescent="0.25">
      <c r="A27" s="1">
        <v>43846</v>
      </c>
      <c r="B27" t="s">
        <v>19</v>
      </c>
      <c r="C27" t="s">
        <v>4</v>
      </c>
      <c r="D27">
        <v>30</v>
      </c>
      <c r="E27">
        <v>6</v>
      </c>
      <c r="F27">
        <f t="shared" si="0"/>
        <v>180</v>
      </c>
      <c r="G27" t="s">
        <v>25</v>
      </c>
      <c r="H27" t="s">
        <v>26</v>
      </c>
      <c r="I27" t="s">
        <v>30</v>
      </c>
      <c r="J27" t="s">
        <v>36</v>
      </c>
    </row>
    <row r="28" spans="1:10" x14ac:dyDescent="0.25">
      <c r="A28" s="1">
        <v>43847</v>
      </c>
      <c r="B28" t="s">
        <v>15</v>
      </c>
      <c r="C28" t="s">
        <v>0</v>
      </c>
      <c r="D28">
        <v>121</v>
      </c>
      <c r="E28">
        <v>3</v>
      </c>
      <c r="F28">
        <f t="shared" si="0"/>
        <v>363</v>
      </c>
      <c r="G28" t="s">
        <v>28</v>
      </c>
      <c r="H28" t="s">
        <v>26</v>
      </c>
      <c r="I28" t="s">
        <v>31</v>
      </c>
      <c r="J28" t="s">
        <v>38</v>
      </c>
    </row>
    <row r="29" spans="1:10" x14ac:dyDescent="0.25">
      <c r="A29" s="1">
        <v>43847</v>
      </c>
      <c r="B29" t="s">
        <v>17</v>
      </c>
      <c r="C29" t="s">
        <v>4</v>
      </c>
      <c r="D29">
        <v>30</v>
      </c>
      <c r="E29">
        <v>6</v>
      </c>
      <c r="F29">
        <f t="shared" si="0"/>
        <v>180</v>
      </c>
      <c r="G29" t="s">
        <v>25</v>
      </c>
      <c r="H29" t="s">
        <v>27</v>
      </c>
      <c r="I29" t="s">
        <v>31</v>
      </c>
      <c r="J29" t="s">
        <v>38</v>
      </c>
    </row>
    <row r="30" spans="1:10" x14ac:dyDescent="0.25">
      <c r="A30" s="1">
        <v>43847</v>
      </c>
      <c r="B30" t="s">
        <v>16</v>
      </c>
      <c r="C30" t="s">
        <v>21</v>
      </c>
      <c r="D30">
        <v>169</v>
      </c>
      <c r="E30">
        <v>3</v>
      </c>
      <c r="F30">
        <f t="shared" si="0"/>
        <v>507</v>
      </c>
      <c r="G30" t="s">
        <v>25</v>
      </c>
      <c r="H30" t="s">
        <v>26</v>
      </c>
      <c r="I30" t="s">
        <v>30</v>
      </c>
      <c r="J30" t="s">
        <v>35</v>
      </c>
    </row>
    <row r="31" spans="1:10" x14ac:dyDescent="0.25">
      <c r="A31" s="1">
        <v>43848</v>
      </c>
      <c r="B31" t="s">
        <v>17</v>
      </c>
      <c r="C31" t="s">
        <v>3</v>
      </c>
      <c r="D31">
        <v>99</v>
      </c>
      <c r="E31">
        <v>5</v>
      </c>
      <c r="F31">
        <f t="shared" si="0"/>
        <v>495</v>
      </c>
      <c r="G31" t="s">
        <v>25</v>
      </c>
      <c r="H31" t="s">
        <v>26</v>
      </c>
      <c r="I31" t="s">
        <v>30</v>
      </c>
      <c r="J31" t="s">
        <v>39</v>
      </c>
    </row>
    <row r="32" spans="1:10" x14ac:dyDescent="0.25">
      <c r="A32" s="1">
        <v>43849</v>
      </c>
      <c r="B32" t="s">
        <v>19</v>
      </c>
      <c r="C32" t="s">
        <v>20</v>
      </c>
      <c r="D32">
        <v>12</v>
      </c>
      <c r="E32">
        <v>2</v>
      </c>
      <c r="F32">
        <f t="shared" si="0"/>
        <v>24</v>
      </c>
      <c r="G32" t="s">
        <v>28</v>
      </c>
      <c r="H32" t="s">
        <v>26</v>
      </c>
      <c r="I32" t="s">
        <v>30</v>
      </c>
      <c r="J32" t="s">
        <v>37</v>
      </c>
    </row>
    <row r="33" spans="1:10" x14ac:dyDescent="0.25">
      <c r="A33" s="1">
        <v>43850</v>
      </c>
      <c r="B33" t="s">
        <v>16</v>
      </c>
      <c r="C33" t="s">
        <v>20</v>
      </c>
      <c r="D33">
        <v>12</v>
      </c>
      <c r="E33">
        <v>2</v>
      </c>
      <c r="F33">
        <f t="shared" si="0"/>
        <v>24</v>
      </c>
      <c r="G33" t="s">
        <v>28</v>
      </c>
      <c r="H33" t="s">
        <v>26</v>
      </c>
      <c r="I33" t="s">
        <v>30</v>
      </c>
      <c r="J33" t="s">
        <v>39</v>
      </c>
    </row>
    <row r="34" spans="1:10" x14ac:dyDescent="0.25">
      <c r="A34" s="1">
        <v>43851</v>
      </c>
      <c r="B34" t="s">
        <v>16</v>
      </c>
      <c r="C34" t="s">
        <v>2</v>
      </c>
      <c r="D34">
        <v>199</v>
      </c>
      <c r="E34">
        <v>3</v>
      </c>
      <c r="F34">
        <f t="shared" si="0"/>
        <v>597</v>
      </c>
      <c r="G34" t="s">
        <v>28</v>
      </c>
      <c r="H34" t="s">
        <v>26</v>
      </c>
      <c r="I34" t="s">
        <v>31</v>
      </c>
      <c r="J34" t="s">
        <v>39</v>
      </c>
    </row>
    <row r="35" spans="1:10" x14ac:dyDescent="0.25">
      <c r="A35" s="1">
        <v>43852</v>
      </c>
      <c r="B35" t="s">
        <v>14</v>
      </c>
      <c r="C35" t="s">
        <v>4</v>
      </c>
      <c r="D35">
        <v>30</v>
      </c>
      <c r="E35">
        <v>10</v>
      </c>
      <c r="F35">
        <f t="shared" si="0"/>
        <v>300</v>
      </c>
      <c r="G35" t="s">
        <v>25</v>
      </c>
      <c r="H35" t="s">
        <v>26</v>
      </c>
      <c r="I35" t="s">
        <v>30</v>
      </c>
      <c r="J35" t="s">
        <v>39</v>
      </c>
    </row>
    <row r="36" spans="1:10" x14ac:dyDescent="0.25">
      <c r="A36" s="1">
        <v>43853</v>
      </c>
      <c r="B36" t="s">
        <v>18</v>
      </c>
      <c r="C36" t="s">
        <v>1</v>
      </c>
      <c r="D36">
        <v>455</v>
      </c>
      <c r="E36">
        <v>5</v>
      </c>
      <c r="F36">
        <f t="shared" si="0"/>
        <v>2275</v>
      </c>
      <c r="G36" t="s">
        <v>28</v>
      </c>
      <c r="H36" t="s">
        <v>27</v>
      </c>
      <c r="I36" t="s">
        <v>30</v>
      </c>
      <c r="J36" t="s">
        <v>39</v>
      </c>
    </row>
    <row r="37" spans="1:10" x14ac:dyDescent="0.25">
      <c r="A37" s="1">
        <v>43854</v>
      </c>
      <c r="B37" t="s">
        <v>15</v>
      </c>
      <c r="C37" t="s">
        <v>1</v>
      </c>
      <c r="D37">
        <v>455</v>
      </c>
      <c r="E37">
        <v>9</v>
      </c>
      <c r="F37">
        <f t="shared" si="0"/>
        <v>4095</v>
      </c>
      <c r="G37" t="s">
        <v>28</v>
      </c>
      <c r="H37" t="s">
        <v>26</v>
      </c>
      <c r="I37" t="s">
        <v>31</v>
      </c>
      <c r="J37" t="s">
        <v>37</v>
      </c>
    </row>
    <row r="38" spans="1:10" x14ac:dyDescent="0.25">
      <c r="A38" s="1">
        <v>43854</v>
      </c>
      <c r="B38" t="s">
        <v>18</v>
      </c>
      <c r="C38" t="s">
        <v>4</v>
      </c>
      <c r="D38">
        <v>30</v>
      </c>
      <c r="E38">
        <v>8</v>
      </c>
      <c r="F38">
        <f t="shared" si="0"/>
        <v>240</v>
      </c>
      <c r="G38" t="s">
        <v>25</v>
      </c>
      <c r="H38" t="s">
        <v>26</v>
      </c>
      <c r="I38" t="s">
        <v>30</v>
      </c>
      <c r="J38" t="s">
        <v>39</v>
      </c>
    </row>
    <row r="39" spans="1:10" x14ac:dyDescent="0.25">
      <c r="A39" s="1">
        <v>43855</v>
      </c>
      <c r="B39" t="s">
        <v>17</v>
      </c>
      <c r="C39" t="s">
        <v>3</v>
      </c>
      <c r="D39">
        <v>99</v>
      </c>
      <c r="E39">
        <v>6</v>
      </c>
      <c r="F39">
        <f t="shared" si="0"/>
        <v>594</v>
      </c>
      <c r="G39" t="s">
        <v>28</v>
      </c>
      <c r="H39" t="s">
        <v>26</v>
      </c>
      <c r="I39" t="s">
        <v>30</v>
      </c>
      <c r="J39" t="s">
        <v>39</v>
      </c>
    </row>
    <row r="40" spans="1:10" x14ac:dyDescent="0.25">
      <c r="A40" s="1">
        <v>43855</v>
      </c>
      <c r="B40" t="s">
        <v>14</v>
      </c>
      <c r="C40" t="s">
        <v>3</v>
      </c>
      <c r="D40">
        <v>99</v>
      </c>
      <c r="E40">
        <v>5</v>
      </c>
      <c r="F40">
        <f t="shared" si="0"/>
        <v>495</v>
      </c>
      <c r="G40" t="s">
        <v>28</v>
      </c>
      <c r="H40" t="s">
        <v>26</v>
      </c>
      <c r="I40" t="s">
        <v>31</v>
      </c>
      <c r="J40" t="s">
        <v>39</v>
      </c>
    </row>
    <row r="41" spans="1:10" x14ac:dyDescent="0.25">
      <c r="A41" s="1">
        <v>43855</v>
      </c>
      <c r="B41" t="s">
        <v>13</v>
      </c>
      <c r="C41" t="s">
        <v>0</v>
      </c>
      <c r="D41">
        <v>121</v>
      </c>
      <c r="E41">
        <v>5</v>
      </c>
      <c r="F41">
        <f t="shared" si="0"/>
        <v>605</v>
      </c>
      <c r="G41" t="s">
        <v>28</v>
      </c>
      <c r="H41" t="s">
        <v>27</v>
      </c>
      <c r="I41" t="s">
        <v>30</v>
      </c>
      <c r="J41" t="s">
        <v>38</v>
      </c>
    </row>
    <row r="42" spans="1:10" x14ac:dyDescent="0.25">
      <c r="A42" s="1">
        <v>43856</v>
      </c>
      <c r="B42" t="s">
        <v>14</v>
      </c>
      <c r="C42" t="s">
        <v>3</v>
      </c>
      <c r="D42">
        <v>99</v>
      </c>
      <c r="E42">
        <v>2</v>
      </c>
      <c r="F42">
        <f t="shared" si="0"/>
        <v>198</v>
      </c>
      <c r="G42" t="s">
        <v>25</v>
      </c>
      <c r="H42" t="s">
        <v>27</v>
      </c>
      <c r="I42" t="s">
        <v>30</v>
      </c>
      <c r="J42" t="s">
        <v>39</v>
      </c>
    </row>
    <row r="43" spans="1:10" x14ac:dyDescent="0.25">
      <c r="A43" s="1">
        <v>43857</v>
      </c>
      <c r="B43" t="s">
        <v>14</v>
      </c>
      <c r="C43" t="s">
        <v>3</v>
      </c>
      <c r="D43">
        <v>99</v>
      </c>
      <c r="E43">
        <v>9</v>
      </c>
      <c r="F43">
        <f t="shared" si="0"/>
        <v>891</v>
      </c>
      <c r="G43" t="s">
        <v>28</v>
      </c>
      <c r="H43" t="s">
        <v>26</v>
      </c>
      <c r="I43" t="s">
        <v>30</v>
      </c>
      <c r="J43" t="s">
        <v>39</v>
      </c>
    </row>
    <row r="44" spans="1:10" x14ac:dyDescent="0.25">
      <c r="A44" s="1">
        <v>43858</v>
      </c>
      <c r="B44" t="s">
        <v>18</v>
      </c>
      <c r="C44" t="s">
        <v>3</v>
      </c>
      <c r="D44">
        <v>99</v>
      </c>
      <c r="E44">
        <v>3</v>
      </c>
      <c r="F44">
        <f t="shared" si="0"/>
        <v>297</v>
      </c>
      <c r="G44" t="s">
        <v>28</v>
      </c>
      <c r="H44" t="s">
        <v>26</v>
      </c>
      <c r="I44" t="s">
        <v>30</v>
      </c>
      <c r="J44" t="s">
        <v>39</v>
      </c>
    </row>
    <row r="45" spans="1:10" x14ac:dyDescent="0.25">
      <c r="A45" s="1">
        <v>43858</v>
      </c>
      <c r="B45" t="s">
        <v>18</v>
      </c>
      <c r="C45" t="s">
        <v>1</v>
      </c>
      <c r="D45">
        <v>455</v>
      </c>
      <c r="E45">
        <v>7</v>
      </c>
      <c r="F45">
        <f t="shared" si="0"/>
        <v>3185</v>
      </c>
      <c r="G45" t="s">
        <v>28</v>
      </c>
      <c r="H45" t="s">
        <v>26</v>
      </c>
      <c r="I45" t="s">
        <v>30</v>
      </c>
      <c r="J45" t="s">
        <v>37</v>
      </c>
    </row>
    <row r="46" spans="1:10" x14ac:dyDescent="0.25">
      <c r="A46" s="1">
        <v>43859</v>
      </c>
      <c r="B46" t="s">
        <v>18</v>
      </c>
      <c r="C46" t="s">
        <v>3</v>
      </c>
      <c r="D46">
        <v>99</v>
      </c>
      <c r="E46">
        <v>6</v>
      </c>
      <c r="F46">
        <f t="shared" si="0"/>
        <v>594</v>
      </c>
      <c r="G46" t="s">
        <v>25</v>
      </c>
      <c r="H46" t="s">
        <v>26</v>
      </c>
      <c r="I46" t="s">
        <v>31</v>
      </c>
      <c r="J46" t="s">
        <v>39</v>
      </c>
    </row>
    <row r="47" spans="1:10" x14ac:dyDescent="0.25">
      <c r="A47" s="1">
        <v>43860</v>
      </c>
      <c r="B47" t="s">
        <v>17</v>
      </c>
      <c r="C47" t="s">
        <v>3</v>
      </c>
      <c r="D47">
        <v>99</v>
      </c>
      <c r="E47">
        <v>8</v>
      </c>
      <c r="F47">
        <f t="shared" si="0"/>
        <v>792</v>
      </c>
      <c r="G47" t="s">
        <v>28</v>
      </c>
      <c r="H47" t="s">
        <v>27</v>
      </c>
      <c r="I47" t="s">
        <v>30</v>
      </c>
      <c r="J47" t="s">
        <v>39</v>
      </c>
    </row>
    <row r="48" spans="1:10" x14ac:dyDescent="0.25">
      <c r="A48" s="1">
        <v>43861</v>
      </c>
      <c r="B48" t="s">
        <v>14</v>
      </c>
      <c r="C48" t="s">
        <v>3</v>
      </c>
      <c r="D48">
        <v>99</v>
      </c>
      <c r="E48">
        <v>3</v>
      </c>
      <c r="F48">
        <f t="shared" si="0"/>
        <v>297</v>
      </c>
      <c r="G48" t="s">
        <v>28</v>
      </c>
      <c r="H48" t="s">
        <v>26</v>
      </c>
      <c r="I48" t="s">
        <v>30</v>
      </c>
      <c r="J48" t="s">
        <v>39</v>
      </c>
    </row>
    <row r="49" spans="1:10" x14ac:dyDescent="0.25">
      <c r="A49" s="1">
        <v>43862</v>
      </c>
      <c r="B49" t="s">
        <v>13</v>
      </c>
      <c r="C49" t="s">
        <v>3</v>
      </c>
      <c r="D49">
        <v>99</v>
      </c>
      <c r="E49">
        <v>6</v>
      </c>
      <c r="F49">
        <f t="shared" si="0"/>
        <v>594</v>
      </c>
      <c r="G49" t="s">
        <v>28</v>
      </c>
      <c r="H49" t="s">
        <v>27</v>
      </c>
      <c r="I49" t="s">
        <v>31</v>
      </c>
      <c r="J49" t="s">
        <v>39</v>
      </c>
    </row>
    <row r="50" spans="1:10" x14ac:dyDescent="0.25">
      <c r="A50" s="1">
        <v>43862</v>
      </c>
      <c r="B50" t="s">
        <v>18</v>
      </c>
      <c r="C50" t="s">
        <v>1</v>
      </c>
      <c r="D50">
        <v>455</v>
      </c>
      <c r="E50">
        <v>9</v>
      </c>
      <c r="F50">
        <f t="shared" si="0"/>
        <v>4095</v>
      </c>
      <c r="G50" t="s">
        <v>28</v>
      </c>
      <c r="H50" t="s">
        <v>26</v>
      </c>
      <c r="I50" t="s">
        <v>30</v>
      </c>
      <c r="J50" t="s">
        <v>38</v>
      </c>
    </row>
    <row r="51" spans="1:10" x14ac:dyDescent="0.25">
      <c r="A51" s="1">
        <v>43862</v>
      </c>
      <c r="B51" t="s">
        <v>13</v>
      </c>
      <c r="C51" t="s">
        <v>4</v>
      </c>
      <c r="D51">
        <v>30</v>
      </c>
      <c r="E51">
        <v>8</v>
      </c>
      <c r="F51">
        <f t="shared" si="0"/>
        <v>240</v>
      </c>
      <c r="G51" t="s">
        <v>28</v>
      </c>
      <c r="H51" t="s">
        <v>26</v>
      </c>
      <c r="I51" t="s">
        <v>30</v>
      </c>
      <c r="J51" t="s">
        <v>39</v>
      </c>
    </row>
    <row r="52" spans="1:10" x14ac:dyDescent="0.25">
      <c r="A52" s="1">
        <v>43862</v>
      </c>
      <c r="B52" t="s">
        <v>17</v>
      </c>
      <c r="C52" t="s">
        <v>20</v>
      </c>
      <c r="D52">
        <v>12</v>
      </c>
      <c r="E52">
        <v>5</v>
      </c>
      <c r="F52">
        <f t="shared" si="0"/>
        <v>60</v>
      </c>
      <c r="G52" t="s">
        <v>28</v>
      </c>
      <c r="H52" t="s">
        <v>27</v>
      </c>
      <c r="I52" t="s">
        <v>30</v>
      </c>
      <c r="J52" t="s">
        <v>37</v>
      </c>
    </row>
    <row r="53" spans="1:10" x14ac:dyDescent="0.25">
      <c r="A53" s="1">
        <v>43862</v>
      </c>
      <c r="B53" t="s">
        <v>16</v>
      </c>
      <c r="C53" t="s">
        <v>21</v>
      </c>
      <c r="D53">
        <v>169</v>
      </c>
      <c r="E53">
        <v>9</v>
      </c>
      <c r="F53">
        <f t="shared" si="0"/>
        <v>1521</v>
      </c>
      <c r="G53" t="s">
        <v>25</v>
      </c>
      <c r="H53" t="s">
        <v>26</v>
      </c>
      <c r="I53" t="s">
        <v>30</v>
      </c>
      <c r="J53" t="s">
        <v>38</v>
      </c>
    </row>
    <row r="54" spans="1:10" x14ac:dyDescent="0.25">
      <c r="A54" s="1">
        <v>43863</v>
      </c>
      <c r="B54" t="s">
        <v>19</v>
      </c>
      <c r="C54" t="s">
        <v>3</v>
      </c>
      <c r="D54">
        <v>99</v>
      </c>
      <c r="E54">
        <v>3</v>
      </c>
      <c r="F54">
        <f t="shared" si="0"/>
        <v>297</v>
      </c>
      <c r="G54" t="s">
        <v>28</v>
      </c>
      <c r="H54" t="s">
        <v>27</v>
      </c>
      <c r="I54" t="s">
        <v>30</v>
      </c>
      <c r="J54" t="s">
        <v>39</v>
      </c>
    </row>
    <row r="55" spans="1:10" x14ac:dyDescent="0.25">
      <c r="A55" s="1">
        <v>43863</v>
      </c>
      <c r="B55" t="s">
        <v>16</v>
      </c>
      <c r="C55" t="s">
        <v>20</v>
      </c>
      <c r="D55">
        <v>12</v>
      </c>
      <c r="E55">
        <v>7</v>
      </c>
      <c r="F55">
        <f t="shared" si="0"/>
        <v>84</v>
      </c>
      <c r="G55" t="s">
        <v>28</v>
      </c>
      <c r="H55" t="s">
        <v>26</v>
      </c>
      <c r="I55" t="s">
        <v>30</v>
      </c>
      <c r="J55" t="s">
        <v>35</v>
      </c>
    </row>
    <row r="56" spans="1:10" x14ac:dyDescent="0.25">
      <c r="A56" s="1">
        <v>43864</v>
      </c>
      <c r="B56" t="s">
        <v>18</v>
      </c>
      <c r="C56" t="s">
        <v>3</v>
      </c>
      <c r="D56">
        <v>99</v>
      </c>
      <c r="E56">
        <v>9</v>
      </c>
      <c r="F56">
        <f t="shared" si="0"/>
        <v>891</v>
      </c>
      <c r="G56" t="s">
        <v>28</v>
      </c>
      <c r="H56" t="s">
        <v>26</v>
      </c>
      <c r="I56" t="s">
        <v>30</v>
      </c>
      <c r="J56" t="s">
        <v>39</v>
      </c>
    </row>
    <row r="57" spans="1:10" x14ac:dyDescent="0.25">
      <c r="A57" s="1">
        <v>43864</v>
      </c>
      <c r="B57" t="s">
        <v>17</v>
      </c>
      <c r="C57" t="s">
        <v>3</v>
      </c>
      <c r="D57">
        <v>99</v>
      </c>
      <c r="E57">
        <v>8</v>
      </c>
      <c r="F57">
        <f t="shared" si="0"/>
        <v>792</v>
      </c>
      <c r="G57" t="s">
        <v>25</v>
      </c>
      <c r="H57" t="s">
        <v>26</v>
      </c>
      <c r="I57" t="s">
        <v>30</v>
      </c>
      <c r="J57" t="s">
        <v>39</v>
      </c>
    </row>
    <row r="58" spans="1:10" x14ac:dyDescent="0.25">
      <c r="A58" s="1">
        <v>43864</v>
      </c>
      <c r="B58" t="s">
        <v>16</v>
      </c>
      <c r="C58" t="s">
        <v>20</v>
      </c>
      <c r="D58">
        <v>12</v>
      </c>
      <c r="E58">
        <v>8</v>
      </c>
      <c r="F58">
        <f t="shared" si="0"/>
        <v>96</v>
      </c>
      <c r="G58" t="s">
        <v>28</v>
      </c>
      <c r="H58" t="s">
        <v>26</v>
      </c>
      <c r="I58" t="s">
        <v>31</v>
      </c>
      <c r="J58" t="s">
        <v>39</v>
      </c>
    </row>
    <row r="59" spans="1:10" x14ac:dyDescent="0.25">
      <c r="A59" s="1">
        <v>43865</v>
      </c>
      <c r="B59" t="s">
        <v>15</v>
      </c>
      <c r="C59" t="s">
        <v>1</v>
      </c>
      <c r="D59">
        <v>455</v>
      </c>
      <c r="E59">
        <v>3</v>
      </c>
      <c r="F59">
        <f t="shared" si="0"/>
        <v>1365</v>
      </c>
      <c r="G59" t="s">
        <v>28</v>
      </c>
      <c r="H59" t="s">
        <v>26</v>
      </c>
      <c r="I59" t="s">
        <v>30</v>
      </c>
      <c r="J59" t="s">
        <v>36</v>
      </c>
    </row>
    <row r="60" spans="1:10" x14ac:dyDescent="0.25">
      <c r="A60" s="1">
        <v>43865</v>
      </c>
      <c r="B60" t="s">
        <v>16</v>
      </c>
      <c r="C60" t="s">
        <v>20</v>
      </c>
      <c r="D60">
        <v>12</v>
      </c>
      <c r="E60">
        <v>9</v>
      </c>
      <c r="F60">
        <f t="shared" si="0"/>
        <v>108</v>
      </c>
      <c r="G60" t="s">
        <v>25</v>
      </c>
      <c r="H60" t="s">
        <v>26</v>
      </c>
      <c r="I60" t="s">
        <v>30</v>
      </c>
      <c r="J60" t="s">
        <v>39</v>
      </c>
    </row>
    <row r="61" spans="1:10" x14ac:dyDescent="0.25">
      <c r="A61" s="1">
        <v>43865</v>
      </c>
      <c r="B61" t="s">
        <v>16</v>
      </c>
      <c r="C61" t="s">
        <v>20</v>
      </c>
      <c r="D61">
        <v>12</v>
      </c>
      <c r="E61">
        <v>9</v>
      </c>
      <c r="F61">
        <f t="shared" si="0"/>
        <v>108</v>
      </c>
      <c r="G61" t="s">
        <v>28</v>
      </c>
      <c r="H61" t="s">
        <v>26</v>
      </c>
      <c r="I61" t="s">
        <v>30</v>
      </c>
      <c r="J61" t="s">
        <v>37</v>
      </c>
    </row>
    <row r="62" spans="1:10" x14ac:dyDescent="0.25">
      <c r="A62" s="1">
        <v>43866</v>
      </c>
      <c r="B62" t="s">
        <v>19</v>
      </c>
      <c r="C62" t="s">
        <v>3</v>
      </c>
      <c r="D62">
        <v>99</v>
      </c>
      <c r="E62">
        <v>2</v>
      </c>
      <c r="F62">
        <f t="shared" si="0"/>
        <v>198</v>
      </c>
      <c r="G62" t="s">
        <v>28</v>
      </c>
      <c r="H62" t="s">
        <v>26</v>
      </c>
      <c r="I62" t="s">
        <v>31</v>
      </c>
      <c r="J62" t="s">
        <v>39</v>
      </c>
    </row>
    <row r="63" spans="1:10" x14ac:dyDescent="0.25">
      <c r="A63" s="1">
        <v>43866</v>
      </c>
      <c r="B63" t="s">
        <v>14</v>
      </c>
      <c r="C63" t="s">
        <v>20</v>
      </c>
      <c r="D63">
        <v>12</v>
      </c>
      <c r="E63">
        <v>2</v>
      </c>
      <c r="F63">
        <f t="shared" si="0"/>
        <v>24</v>
      </c>
      <c r="G63" t="s">
        <v>28</v>
      </c>
      <c r="H63" t="s">
        <v>26</v>
      </c>
      <c r="I63" t="s">
        <v>31</v>
      </c>
      <c r="J63" t="s">
        <v>37</v>
      </c>
    </row>
    <row r="64" spans="1:10" x14ac:dyDescent="0.25">
      <c r="A64" s="1">
        <v>43867</v>
      </c>
      <c r="B64" t="s">
        <v>15</v>
      </c>
      <c r="C64" t="s">
        <v>3</v>
      </c>
      <c r="D64">
        <v>99</v>
      </c>
      <c r="E64">
        <v>5</v>
      </c>
      <c r="F64">
        <f t="shared" si="0"/>
        <v>495</v>
      </c>
      <c r="G64" t="s">
        <v>28</v>
      </c>
      <c r="H64" t="s">
        <v>26</v>
      </c>
      <c r="I64" t="s">
        <v>31</v>
      </c>
      <c r="J64" t="s">
        <v>39</v>
      </c>
    </row>
    <row r="65" spans="1:10" x14ac:dyDescent="0.25">
      <c r="A65" s="1">
        <v>43867</v>
      </c>
      <c r="B65" t="s">
        <v>17</v>
      </c>
      <c r="C65" t="s">
        <v>0</v>
      </c>
      <c r="D65">
        <v>121</v>
      </c>
      <c r="E65">
        <v>2</v>
      </c>
      <c r="F65">
        <f t="shared" si="0"/>
        <v>242</v>
      </c>
      <c r="G65" t="s">
        <v>25</v>
      </c>
      <c r="H65" t="s">
        <v>26</v>
      </c>
      <c r="I65" t="s">
        <v>31</v>
      </c>
      <c r="J65" t="s">
        <v>36</v>
      </c>
    </row>
    <row r="66" spans="1:10" x14ac:dyDescent="0.25">
      <c r="A66" s="1">
        <v>43868</v>
      </c>
      <c r="B66" t="s">
        <v>18</v>
      </c>
      <c r="C66" t="s">
        <v>1</v>
      </c>
      <c r="D66">
        <v>455</v>
      </c>
      <c r="E66">
        <v>6</v>
      </c>
      <c r="F66">
        <f t="shared" ref="F66:F129" si="1">E66*D66</f>
        <v>2730</v>
      </c>
      <c r="G66" t="s">
        <v>28</v>
      </c>
      <c r="H66" t="s">
        <v>26</v>
      </c>
      <c r="I66" t="s">
        <v>31</v>
      </c>
      <c r="J66" t="s">
        <v>38</v>
      </c>
    </row>
    <row r="67" spans="1:10" x14ac:dyDescent="0.25">
      <c r="A67" s="1">
        <v>43869</v>
      </c>
      <c r="B67" t="s">
        <v>17</v>
      </c>
      <c r="C67" t="s">
        <v>3</v>
      </c>
      <c r="D67">
        <v>99</v>
      </c>
      <c r="E67">
        <v>9</v>
      </c>
      <c r="F67">
        <f t="shared" si="1"/>
        <v>891</v>
      </c>
      <c r="G67" t="s">
        <v>28</v>
      </c>
      <c r="H67" t="s">
        <v>26</v>
      </c>
      <c r="I67" t="s">
        <v>31</v>
      </c>
      <c r="J67" t="s">
        <v>39</v>
      </c>
    </row>
    <row r="68" spans="1:10" x14ac:dyDescent="0.25">
      <c r="A68" s="1">
        <v>43869</v>
      </c>
      <c r="B68" t="s">
        <v>19</v>
      </c>
      <c r="C68" t="s">
        <v>4</v>
      </c>
      <c r="D68">
        <v>30</v>
      </c>
      <c r="E68">
        <v>2</v>
      </c>
      <c r="F68">
        <f t="shared" si="1"/>
        <v>60</v>
      </c>
      <c r="G68" t="s">
        <v>25</v>
      </c>
      <c r="H68" t="s">
        <v>26</v>
      </c>
      <c r="I68" t="s">
        <v>30</v>
      </c>
      <c r="J68" t="s">
        <v>38</v>
      </c>
    </row>
    <row r="69" spans="1:10" x14ac:dyDescent="0.25">
      <c r="A69" s="1">
        <v>43870</v>
      </c>
      <c r="B69" t="s">
        <v>15</v>
      </c>
      <c r="C69" t="s">
        <v>0</v>
      </c>
      <c r="D69">
        <v>121</v>
      </c>
      <c r="E69">
        <v>7</v>
      </c>
      <c r="F69">
        <f t="shared" si="1"/>
        <v>847</v>
      </c>
      <c r="G69" t="s">
        <v>28</v>
      </c>
      <c r="H69" t="s">
        <v>26</v>
      </c>
      <c r="I69" t="s">
        <v>31</v>
      </c>
      <c r="J69" t="s">
        <v>39</v>
      </c>
    </row>
    <row r="70" spans="1:10" x14ac:dyDescent="0.25">
      <c r="A70" s="1">
        <v>43870</v>
      </c>
      <c r="B70" t="s">
        <v>13</v>
      </c>
      <c r="C70" t="s">
        <v>1</v>
      </c>
      <c r="D70">
        <v>455</v>
      </c>
      <c r="E70">
        <v>7</v>
      </c>
      <c r="F70">
        <f t="shared" si="1"/>
        <v>3185</v>
      </c>
      <c r="G70" t="s">
        <v>28</v>
      </c>
      <c r="H70" t="s">
        <v>27</v>
      </c>
      <c r="I70" t="s">
        <v>30</v>
      </c>
      <c r="J70" t="s">
        <v>39</v>
      </c>
    </row>
    <row r="71" spans="1:10" x14ac:dyDescent="0.25">
      <c r="A71" s="1">
        <v>43870</v>
      </c>
      <c r="B71" t="s">
        <v>18</v>
      </c>
      <c r="C71" t="s">
        <v>2</v>
      </c>
      <c r="D71">
        <v>199</v>
      </c>
      <c r="E71">
        <v>6</v>
      </c>
      <c r="F71">
        <f t="shared" si="1"/>
        <v>1194</v>
      </c>
      <c r="G71" t="s">
        <v>28</v>
      </c>
      <c r="H71" t="s">
        <v>26</v>
      </c>
      <c r="I71" t="s">
        <v>31</v>
      </c>
      <c r="J71" t="s">
        <v>37</v>
      </c>
    </row>
    <row r="72" spans="1:10" x14ac:dyDescent="0.25">
      <c r="A72" s="1">
        <v>43871</v>
      </c>
      <c r="B72" t="s">
        <v>14</v>
      </c>
      <c r="C72" t="s">
        <v>20</v>
      </c>
      <c r="D72">
        <v>12</v>
      </c>
      <c r="E72">
        <v>5</v>
      </c>
      <c r="F72">
        <f t="shared" si="1"/>
        <v>60</v>
      </c>
      <c r="G72" t="s">
        <v>28</v>
      </c>
      <c r="H72" t="s">
        <v>26</v>
      </c>
      <c r="I72" t="s">
        <v>31</v>
      </c>
      <c r="J72" t="s">
        <v>39</v>
      </c>
    </row>
    <row r="73" spans="1:10" x14ac:dyDescent="0.25">
      <c r="A73" s="1">
        <v>43871</v>
      </c>
      <c r="B73" t="s">
        <v>16</v>
      </c>
      <c r="C73" t="s">
        <v>21</v>
      </c>
      <c r="D73">
        <v>169</v>
      </c>
      <c r="E73">
        <v>2</v>
      </c>
      <c r="F73">
        <f t="shared" si="1"/>
        <v>338</v>
      </c>
      <c r="G73" t="s">
        <v>28</v>
      </c>
      <c r="H73" t="s">
        <v>26</v>
      </c>
      <c r="I73" t="s">
        <v>30</v>
      </c>
      <c r="J73" t="s">
        <v>39</v>
      </c>
    </row>
    <row r="74" spans="1:10" x14ac:dyDescent="0.25">
      <c r="A74" s="1">
        <v>43872</v>
      </c>
      <c r="B74" t="s">
        <v>14</v>
      </c>
      <c r="C74" t="s">
        <v>0</v>
      </c>
      <c r="D74">
        <v>121</v>
      </c>
      <c r="E74">
        <v>6</v>
      </c>
      <c r="F74">
        <f t="shared" si="1"/>
        <v>726</v>
      </c>
      <c r="G74" t="s">
        <v>28</v>
      </c>
      <c r="H74" t="s">
        <v>26</v>
      </c>
      <c r="I74" t="s">
        <v>30</v>
      </c>
      <c r="J74" t="s">
        <v>37</v>
      </c>
    </row>
    <row r="75" spans="1:10" x14ac:dyDescent="0.25">
      <c r="A75" s="1">
        <v>43872</v>
      </c>
      <c r="B75" t="s">
        <v>17</v>
      </c>
      <c r="C75" t="s">
        <v>1</v>
      </c>
      <c r="D75">
        <v>455</v>
      </c>
      <c r="E75">
        <v>5</v>
      </c>
      <c r="F75">
        <f t="shared" si="1"/>
        <v>2275</v>
      </c>
      <c r="G75" t="s">
        <v>25</v>
      </c>
      <c r="H75" t="s">
        <v>26</v>
      </c>
      <c r="I75" t="s">
        <v>31</v>
      </c>
      <c r="J75" t="s">
        <v>37</v>
      </c>
    </row>
    <row r="76" spans="1:10" x14ac:dyDescent="0.25">
      <c r="A76" s="1">
        <v>43872</v>
      </c>
      <c r="B76" t="s">
        <v>16</v>
      </c>
      <c r="C76" t="s">
        <v>4</v>
      </c>
      <c r="D76">
        <v>30</v>
      </c>
      <c r="E76">
        <v>1</v>
      </c>
      <c r="F76">
        <f t="shared" si="1"/>
        <v>30</v>
      </c>
      <c r="G76" t="s">
        <v>28</v>
      </c>
      <c r="H76" t="s">
        <v>26</v>
      </c>
      <c r="I76" t="s">
        <v>31</v>
      </c>
      <c r="J76" t="s">
        <v>38</v>
      </c>
    </row>
    <row r="77" spans="1:10" x14ac:dyDescent="0.25">
      <c r="A77" s="1">
        <v>43872</v>
      </c>
      <c r="B77" t="s">
        <v>17</v>
      </c>
      <c r="C77" t="s">
        <v>20</v>
      </c>
      <c r="D77">
        <v>12</v>
      </c>
      <c r="E77">
        <v>10</v>
      </c>
      <c r="F77">
        <f t="shared" si="1"/>
        <v>120</v>
      </c>
      <c r="G77" t="s">
        <v>28</v>
      </c>
      <c r="H77" t="s">
        <v>26</v>
      </c>
      <c r="I77" t="s">
        <v>30</v>
      </c>
      <c r="J77" t="s">
        <v>35</v>
      </c>
    </row>
    <row r="78" spans="1:10" x14ac:dyDescent="0.25">
      <c r="A78" s="1">
        <v>43873</v>
      </c>
      <c r="B78" t="s">
        <v>14</v>
      </c>
      <c r="C78" t="s">
        <v>0</v>
      </c>
      <c r="D78">
        <v>121</v>
      </c>
      <c r="E78">
        <v>8</v>
      </c>
      <c r="F78">
        <f t="shared" si="1"/>
        <v>968</v>
      </c>
      <c r="G78" t="s">
        <v>28</v>
      </c>
      <c r="H78" t="s">
        <v>26</v>
      </c>
      <c r="I78" t="s">
        <v>31</v>
      </c>
      <c r="J78" t="s">
        <v>36</v>
      </c>
    </row>
    <row r="79" spans="1:10" x14ac:dyDescent="0.25">
      <c r="A79" s="1">
        <v>43874</v>
      </c>
      <c r="B79" t="s">
        <v>18</v>
      </c>
      <c r="C79" t="s">
        <v>1</v>
      </c>
      <c r="D79">
        <v>455</v>
      </c>
      <c r="E79">
        <v>10</v>
      </c>
      <c r="F79">
        <f t="shared" si="1"/>
        <v>4550</v>
      </c>
      <c r="G79" t="s">
        <v>28</v>
      </c>
      <c r="H79" t="s">
        <v>26</v>
      </c>
      <c r="I79" t="s">
        <v>30</v>
      </c>
      <c r="J79" t="s">
        <v>39</v>
      </c>
    </row>
    <row r="80" spans="1:10" x14ac:dyDescent="0.25">
      <c r="A80" s="1">
        <v>43874</v>
      </c>
      <c r="B80" t="s">
        <v>14</v>
      </c>
      <c r="C80" t="s">
        <v>2</v>
      </c>
      <c r="D80">
        <v>199</v>
      </c>
      <c r="E80">
        <v>7</v>
      </c>
      <c r="F80">
        <f t="shared" si="1"/>
        <v>1393</v>
      </c>
      <c r="G80" t="s">
        <v>28</v>
      </c>
      <c r="H80" t="s">
        <v>27</v>
      </c>
      <c r="I80" t="s">
        <v>31</v>
      </c>
      <c r="J80" t="s">
        <v>37</v>
      </c>
    </row>
    <row r="81" spans="1:10" x14ac:dyDescent="0.25">
      <c r="A81" s="1">
        <v>43875</v>
      </c>
      <c r="B81" t="s">
        <v>16</v>
      </c>
      <c r="C81" t="s">
        <v>1</v>
      </c>
      <c r="D81">
        <v>455</v>
      </c>
      <c r="E81">
        <v>7</v>
      </c>
      <c r="F81">
        <f t="shared" si="1"/>
        <v>3185</v>
      </c>
      <c r="G81" t="s">
        <v>28</v>
      </c>
      <c r="H81" t="s">
        <v>26</v>
      </c>
      <c r="I81" t="s">
        <v>30</v>
      </c>
      <c r="J81" t="s">
        <v>39</v>
      </c>
    </row>
    <row r="82" spans="1:10" x14ac:dyDescent="0.25">
      <c r="A82" s="1">
        <v>43876</v>
      </c>
      <c r="B82" t="s">
        <v>17</v>
      </c>
      <c r="C82" t="s">
        <v>3</v>
      </c>
      <c r="D82">
        <v>99</v>
      </c>
      <c r="E82">
        <v>2</v>
      </c>
      <c r="F82">
        <f t="shared" si="1"/>
        <v>198</v>
      </c>
      <c r="G82" t="s">
        <v>28</v>
      </c>
      <c r="H82" t="s">
        <v>26</v>
      </c>
      <c r="I82" t="s">
        <v>30</v>
      </c>
      <c r="J82" t="s">
        <v>36</v>
      </c>
    </row>
    <row r="83" spans="1:10" x14ac:dyDescent="0.25">
      <c r="A83" s="1">
        <v>43876</v>
      </c>
      <c r="B83" t="s">
        <v>16</v>
      </c>
      <c r="C83" t="s">
        <v>0</v>
      </c>
      <c r="D83">
        <v>121</v>
      </c>
      <c r="E83">
        <v>2</v>
      </c>
      <c r="F83">
        <f t="shared" si="1"/>
        <v>242</v>
      </c>
      <c r="G83" t="s">
        <v>28</v>
      </c>
      <c r="H83" t="s">
        <v>26</v>
      </c>
      <c r="I83" t="s">
        <v>31</v>
      </c>
      <c r="J83" t="s">
        <v>39</v>
      </c>
    </row>
    <row r="84" spans="1:10" x14ac:dyDescent="0.25">
      <c r="A84" s="1">
        <v>43876</v>
      </c>
      <c r="B84" t="s">
        <v>18</v>
      </c>
      <c r="C84" t="s">
        <v>1</v>
      </c>
      <c r="D84">
        <v>455</v>
      </c>
      <c r="E84">
        <v>10</v>
      </c>
      <c r="F84">
        <f t="shared" si="1"/>
        <v>4550</v>
      </c>
      <c r="G84" t="s">
        <v>28</v>
      </c>
      <c r="H84" t="s">
        <v>26</v>
      </c>
      <c r="I84" t="s">
        <v>30</v>
      </c>
      <c r="J84" t="s">
        <v>38</v>
      </c>
    </row>
    <row r="85" spans="1:10" x14ac:dyDescent="0.25">
      <c r="A85" s="1">
        <v>43876</v>
      </c>
      <c r="B85" t="s">
        <v>14</v>
      </c>
      <c r="C85" t="s">
        <v>20</v>
      </c>
      <c r="D85">
        <v>12</v>
      </c>
      <c r="E85">
        <v>6</v>
      </c>
      <c r="F85">
        <f t="shared" si="1"/>
        <v>72</v>
      </c>
      <c r="G85" t="s">
        <v>25</v>
      </c>
      <c r="H85" t="s">
        <v>27</v>
      </c>
      <c r="I85" t="s">
        <v>31</v>
      </c>
      <c r="J85" t="s">
        <v>39</v>
      </c>
    </row>
    <row r="86" spans="1:10" x14ac:dyDescent="0.25">
      <c r="A86" s="1">
        <v>43876</v>
      </c>
      <c r="B86" t="s">
        <v>18</v>
      </c>
      <c r="C86" t="s">
        <v>21</v>
      </c>
      <c r="D86">
        <v>169</v>
      </c>
      <c r="E86">
        <v>8</v>
      </c>
      <c r="F86">
        <f t="shared" si="1"/>
        <v>1352</v>
      </c>
      <c r="G86" t="s">
        <v>28</v>
      </c>
      <c r="H86" t="s">
        <v>26</v>
      </c>
      <c r="I86" t="s">
        <v>31</v>
      </c>
      <c r="J86" t="s">
        <v>38</v>
      </c>
    </row>
    <row r="87" spans="1:10" x14ac:dyDescent="0.25">
      <c r="A87" s="1">
        <v>43877</v>
      </c>
      <c r="B87" t="s">
        <v>19</v>
      </c>
      <c r="C87" t="s">
        <v>3</v>
      </c>
      <c r="D87">
        <v>99</v>
      </c>
      <c r="E87">
        <v>2</v>
      </c>
      <c r="F87">
        <f t="shared" si="1"/>
        <v>198</v>
      </c>
      <c r="G87" t="s">
        <v>28</v>
      </c>
      <c r="H87" t="s">
        <v>26</v>
      </c>
      <c r="I87" t="s">
        <v>30</v>
      </c>
      <c r="J87" t="s">
        <v>36</v>
      </c>
    </row>
    <row r="88" spans="1:10" x14ac:dyDescent="0.25">
      <c r="A88" s="1">
        <v>43877</v>
      </c>
      <c r="B88" t="s">
        <v>13</v>
      </c>
      <c r="C88" t="s">
        <v>1</v>
      </c>
      <c r="D88">
        <v>455</v>
      </c>
      <c r="E88">
        <v>6</v>
      </c>
      <c r="F88">
        <f t="shared" si="1"/>
        <v>2730</v>
      </c>
      <c r="G88" t="s">
        <v>28</v>
      </c>
      <c r="H88" t="s">
        <v>26</v>
      </c>
      <c r="I88" t="s">
        <v>30</v>
      </c>
      <c r="J88" t="s">
        <v>37</v>
      </c>
    </row>
    <row r="89" spans="1:10" x14ac:dyDescent="0.25">
      <c r="A89" s="1">
        <v>43877</v>
      </c>
      <c r="B89" t="s">
        <v>18</v>
      </c>
      <c r="C89" t="s">
        <v>20</v>
      </c>
      <c r="D89">
        <v>12</v>
      </c>
      <c r="E89">
        <v>7</v>
      </c>
      <c r="F89">
        <f t="shared" si="1"/>
        <v>84</v>
      </c>
      <c r="G89" t="s">
        <v>25</v>
      </c>
      <c r="H89" t="s">
        <v>26</v>
      </c>
      <c r="I89" t="s">
        <v>30</v>
      </c>
      <c r="J89" t="s">
        <v>38</v>
      </c>
    </row>
    <row r="90" spans="1:10" x14ac:dyDescent="0.25">
      <c r="A90" s="1">
        <v>43877</v>
      </c>
      <c r="B90" t="s">
        <v>18</v>
      </c>
      <c r="C90" t="s">
        <v>20</v>
      </c>
      <c r="D90">
        <v>12</v>
      </c>
      <c r="E90">
        <v>9</v>
      </c>
      <c r="F90">
        <f t="shared" si="1"/>
        <v>108</v>
      </c>
      <c r="G90" t="s">
        <v>28</v>
      </c>
      <c r="H90" t="s">
        <v>26</v>
      </c>
      <c r="I90" t="s">
        <v>30</v>
      </c>
      <c r="J90" t="s">
        <v>37</v>
      </c>
    </row>
    <row r="91" spans="1:10" x14ac:dyDescent="0.25">
      <c r="A91" s="1">
        <v>43878</v>
      </c>
      <c r="B91" t="s">
        <v>14</v>
      </c>
      <c r="C91" t="s">
        <v>20</v>
      </c>
      <c r="D91">
        <v>12</v>
      </c>
      <c r="E91">
        <v>2</v>
      </c>
      <c r="F91">
        <f t="shared" si="1"/>
        <v>24</v>
      </c>
      <c r="G91" t="s">
        <v>25</v>
      </c>
      <c r="H91" t="s">
        <v>26</v>
      </c>
      <c r="I91" t="s">
        <v>30</v>
      </c>
      <c r="J91" t="s">
        <v>39</v>
      </c>
    </row>
    <row r="92" spans="1:10" x14ac:dyDescent="0.25">
      <c r="A92" s="1">
        <v>43879</v>
      </c>
      <c r="B92" t="s">
        <v>17</v>
      </c>
      <c r="C92" t="s">
        <v>3</v>
      </c>
      <c r="D92">
        <v>99</v>
      </c>
      <c r="E92">
        <v>4</v>
      </c>
      <c r="F92">
        <f t="shared" si="1"/>
        <v>396</v>
      </c>
      <c r="G92" t="s">
        <v>28</v>
      </c>
      <c r="H92" t="s">
        <v>26</v>
      </c>
      <c r="I92" t="s">
        <v>30</v>
      </c>
      <c r="J92" t="s">
        <v>35</v>
      </c>
    </row>
    <row r="93" spans="1:10" x14ac:dyDescent="0.25">
      <c r="A93" s="1">
        <v>43879</v>
      </c>
      <c r="B93" t="s">
        <v>13</v>
      </c>
      <c r="C93" t="s">
        <v>1</v>
      </c>
      <c r="D93">
        <v>455</v>
      </c>
      <c r="E93">
        <v>9</v>
      </c>
      <c r="F93">
        <f t="shared" si="1"/>
        <v>4095</v>
      </c>
      <c r="G93" t="s">
        <v>28</v>
      </c>
      <c r="H93" t="s">
        <v>26</v>
      </c>
      <c r="I93" t="s">
        <v>31</v>
      </c>
      <c r="J93" t="s">
        <v>37</v>
      </c>
    </row>
    <row r="94" spans="1:10" x14ac:dyDescent="0.25">
      <c r="A94" s="1">
        <v>43879</v>
      </c>
      <c r="B94" t="s">
        <v>19</v>
      </c>
      <c r="C94" t="s">
        <v>2</v>
      </c>
      <c r="D94">
        <v>199</v>
      </c>
      <c r="E94">
        <v>2</v>
      </c>
      <c r="F94">
        <f t="shared" si="1"/>
        <v>398</v>
      </c>
      <c r="G94" t="s">
        <v>28</v>
      </c>
      <c r="H94" t="s">
        <v>26</v>
      </c>
      <c r="I94" t="s">
        <v>30</v>
      </c>
      <c r="J94" t="s">
        <v>36</v>
      </c>
    </row>
    <row r="95" spans="1:10" x14ac:dyDescent="0.25">
      <c r="A95" s="1">
        <v>43879</v>
      </c>
      <c r="B95" t="s">
        <v>15</v>
      </c>
      <c r="C95" t="s">
        <v>2</v>
      </c>
      <c r="D95">
        <v>199</v>
      </c>
      <c r="E95">
        <v>6</v>
      </c>
      <c r="F95">
        <f t="shared" si="1"/>
        <v>1194</v>
      </c>
      <c r="G95" t="s">
        <v>28</v>
      </c>
      <c r="H95" t="s">
        <v>26</v>
      </c>
      <c r="I95" t="s">
        <v>30</v>
      </c>
      <c r="J95" t="s">
        <v>38</v>
      </c>
    </row>
    <row r="96" spans="1:10" x14ac:dyDescent="0.25">
      <c r="A96" s="1">
        <v>43879</v>
      </c>
      <c r="B96" t="s">
        <v>18</v>
      </c>
      <c r="C96" t="s">
        <v>4</v>
      </c>
      <c r="D96">
        <v>30</v>
      </c>
      <c r="E96">
        <v>5</v>
      </c>
      <c r="F96">
        <f t="shared" si="1"/>
        <v>150</v>
      </c>
      <c r="G96" t="s">
        <v>28</v>
      </c>
      <c r="H96" t="s">
        <v>26</v>
      </c>
      <c r="I96" t="s">
        <v>31</v>
      </c>
      <c r="J96" t="s">
        <v>36</v>
      </c>
    </row>
    <row r="97" spans="1:10" x14ac:dyDescent="0.25">
      <c r="A97" s="1">
        <v>43879</v>
      </c>
      <c r="B97" t="s">
        <v>14</v>
      </c>
      <c r="C97" t="s">
        <v>20</v>
      </c>
      <c r="D97">
        <v>12</v>
      </c>
      <c r="E97">
        <v>2</v>
      </c>
      <c r="F97">
        <f t="shared" si="1"/>
        <v>24</v>
      </c>
      <c r="G97" t="s">
        <v>28</v>
      </c>
      <c r="H97" t="s">
        <v>26</v>
      </c>
      <c r="I97" t="s">
        <v>30</v>
      </c>
      <c r="J97" t="s">
        <v>39</v>
      </c>
    </row>
    <row r="98" spans="1:10" x14ac:dyDescent="0.25">
      <c r="A98" s="1">
        <v>43879</v>
      </c>
      <c r="B98" t="s">
        <v>19</v>
      </c>
      <c r="C98" t="s">
        <v>20</v>
      </c>
      <c r="D98">
        <v>12</v>
      </c>
      <c r="E98">
        <v>2</v>
      </c>
      <c r="F98">
        <f t="shared" si="1"/>
        <v>24</v>
      </c>
      <c r="G98" t="s">
        <v>28</v>
      </c>
      <c r="H98" t="s">
        <v>26</v>
      </c>
      <c r="I98" t="s">
        <v>30</v>
      </c>
      <c r="J98" t="s">
        <v>38</v>
      </c>
    </row>
    <row r="99" spans="1:10" x14ac:dyDescent="0.25">
      <c r="A99" s="1">
        <v>43879</v>
      </c>
      <c r="B99" t="s">
        <v>17</v>
      </c>
      <c r="C99" t="s">
        <v>21</v>
      </c>
      <c r="D99">
        <v>169</v>
      </c>
      <c r="E99">
        <v>8</v>
      </c>
      <c r="F99">
        <f t="shared" si="1"/>
        <v>1352</v>
      </c>
      <c r="G99" t="s">
        <v>28</v>
      </c>
      <c r="H99" t="s">
        <v>27</v>
      </c>
      <c r="I99" t="s">
        <v>30</v>
      </c>
      <c r="J99" t="s">
        <v>36</v>
      </c>
    </row>
    <row r="100" spans="1:10" x14ac:dyDescent="0.25">
      <c r="A100" s="1">
        <v>43879</v>
      </c>
      <c r="B100" t="s">
        <v>13</v>
      </c>
      <c r="C100" t="s">
        <v>21</v>
      </c>
      <c r="D100">
        <v>169</v>
      </c>
      <c r="E100">
        <v>2</v>
      </c>
      <c r="F100">
        <f t="shared" si="1"/>
        <v>338</v>
      </c>
      <c r="G100" t="s">
        <v>28</v>
      </c>
      <c r="H100" t="s">
        <v>26</v>
      </c>
      <c r="I100" t="s">
        <v>31</v>
      </c>
      <c r="J100" t="s">
        <v>39</v>
      </c>
    </row>
    <row r="101" spans="1:10" x14ac:dyDescent="0.25">
      <c r="A101" s="1">
        <v>43880</v>
      </c>
      <c r="B101" t="s">
        <v>13</v>
      </c>
      <c r="C101" t="s">
        <v>4</v>
      </c>
      <c r="D101">
        <v>30</v>
      </c>
      <c r="E101">
        <v>4</v>
      </c>
      <c r="F101">
        <f t="shared" si="1"/>
        <v>120</v>
      </c>
      <c r="G101" t="s">
        <v>28</v>
      </c>
      <c r="H101" t="s">
        <v>26</v>
      </c>
      <c r="I101" t="s">
        <v>30</v>
      </c>
      <c r="J101" t="s">
        <v>39</v>
      </c>
    </row>
    <row r="102" spans="1:10" x14ac:dyDescent="0.25">
      <c r="A102" s="1">
        <v>43880</v>
      </c>
      <c r="B102" t="s">
        <v>14</v>
      </c>
      <c r="C102" t="s">
        <v>20</v>
      </c>
      <c r="D102">
        <v>12</v>
      </c>
      <c r="E102">
        <v>6</v>
      </c>
      <c r="F102">
        <f t="shared" si="1"/>
        <v>72</v>
      </c>
      <c r="G102" t="s">
        <v>28</v>
      </c>
      <c r="H102" t="s">
        <v>26</v>
      </c>
      <c r="I102" t="s">
        <v>30</v>
      </c>
      <c r="J102" t="s">
        <v>39</v>
      </c>
    </row>
    <row r="103" spans="1:10" x14ac:dyDescent="0.25">
      <c r="A103" s="1">
        <v>43881</v>
      </c>
      <c r="B103" t="s">
        <v>19</v>
      </c>
      <c r="C103" t="s">
        <v>3</v>
      </c>
      <c r="D103">
        <v>99</v>
      </c>
      <c r="E103">
        <v>4</v>
      </c>
      <c r="F103">
        <f t="shared" si="1"/>
        <v>396</v>
      </c>
      <c r="G103" t="s">
        <v>28</v>
      </c>
      <c r="H103" t="s">
        <v>26</v>
      </c>
      <c r="I103" t="s">
        <v>30</v>
      </c>
      <c r="J103" t="s">
        <v>39</v>
      </c>
    </row>
    <row r="104" spans="1:10" x14ac:dyDescent="0.25">
      <c r="A104" s="1">
        <v>43881</v>
      </c>
      <c r="B104" t="s">
        <v>18</v>
      </c>
      <c r="C104" t="s">
        <v>0</v>
      </c>
      <c r="D104">
        <v>121</v>
      </c>
      <c r="E104">
        <v>6</v>
      </c>
      <c r="F104">
        <f t="shared" si="1"/>
        <v>726</v>
      </c>
      <c r="G104" t="s">
        <v>28</v>
      </c>
      <c r="H104" t="s">
        <v>26</v>
      </c>
      <c r="I104" t="s">
        <v>30</v>
      </c>
      <c r="J104" t="s">
        <v>39</v>
      </c>
    </row>
    <row r="105" spans="1:10" x14ac:dyDescent="0.25">
      <c r="A105" s="1">
        <v>43881</v>
      </c>
      <c r="B105" t="s">
        <v>18</v>
      </c>
      <c r="C105" t="s">
        <v>1</v>
      </c>
      <c r="D105">
        <v>455</v>
      </c>
      <c r="E105">
        <v>8</v>
      </c>
      <c r="F105">
        <f t="shared" si="1"/>
        <v>3640</v>
      </c>
      <c r="G105" t="s">
        <v>28</v>
      </c>
      <c r="H105" t="s">
        <v>26</v>
      </c>
      <c r="I105" t="s">
        <v>30</v>
      </c>
      <c r="J105" t="s">
        <v>39</v>
      </c>
    </row>
    <row r="106" spans="1:10" x14ac:dyDescent="0.25">
      <c r="A106" s="1">
        <v>43881</v>
      </c>
      <c r="B106" t="s">
        <v>19</v>
      </c>
      <c r="C106" t="s">
        <v>20</v>
      </c>
      <c r="D106">
        <v>12</v>
      </c>
      <c r="E106">
        <v>6</v>
      </c>
      <c r="F106">
        <f t="shared" si="1"/>
        <v>72</v>
      </c>
      <c r="G106" t="s">
        <v>25</v>
      </c>
      <c r="H106" t="s">
        <v>26</v>
      </c>
      <c r="I106" t="s">
        <v>31</v>
      </c>
      <c r="J106" t="s">
        <v>39</v>
      </c>
    </row>
    <row r="107" spans="1:10" x14ac:dyDescent="0.25">
      <c r="A107" s="1">
        <v>43881</v>
      </c>
      <c r="B107" t="s">
        <v>16</v>
      </c>
      <c r="C107" t="s">
        <v>20</v>
      </c>
      <c r="D107">
        <v>12</v>
      </c>
      <c r="E107">
        <v>2</v>
      </c>
      <c r="F107">
        <f t="shared" si="1"/>
        <v>24</v>
      </c>
      <c r="G107" t="s">
        <v>25</v>
      </c>
      <c r="H107" t="s">
        <v>26</v>
      </c>
      <c r="I107" t="s">
        <v>30</v>
      </c>
      <c r="J107" t="s">
        <v>38</v>
      </c>
    </row>
    <row r="108" spans="1:10" x14ac:dyDescent="0.25">
      <c r="A108" s="1">
        <v>43881</v>
      </c>
      <c r="B108" t="s">
        <v>15</v>
      </c>
      <c r="C108" t="s">
        <v>20</v>
      </c>
      <c r="D108">
        <v>12</v>
      </c>
      <c r="E108">
        <v>4</v>
      </c>
      <c r="F108">
        <f t="shared" si="1"/>
        <v>48</v>
      </c>
      <c r="G108" t="s">
        <v>28</v>
      </c>
      <c r="H108" t="s">
        <v>27</v>
      </c>
      <c r="I108" t="s">
        <v>31</v>
      </c>
      <c r="J108" t="s">
        <v>39</v>
      </c>
    </row>
    <row r="109" spans="1:10" x14ac:dyDescent="0.25">
      <c r="A109" s="1">
        <v>43882</v>
      </c>
      <c r="B109" t="s">
        <v>17</v>
      </c>
      <c r="C109" t="s">
        <v>1</v>
      </c>
      <c r="D109">
        <v>455</v>
      </c>
      <c r="E109">
        <v>9</v>
      </c>
      <c r="F109">
        <f t="shared" si="1"/>
        <v>4095</v>
      </c>
      <c r="G109" t="s">
        <v>28</v>
      </c>
      <c r="H109" t="s">
        <v>26</v>
      </c>
      <c r="I109" t="s">
        <v>30</v>
      </c>
      <c r="J109" t="s">
        <v>38</v>
      </c>
    </row>
    <row r="110" spans="1:10" x14ac:dyDescent="0.25">
      <c r="A110" s="1">
        <v>43883</v>
      </c>
      <c r="B110" t="s">
        <v>18</v>
      </c>
      <c r="C110" t="s">
        <v>1</v>
      </c>
      <c r="D110">
        <v>455</v>
      </c>
      <c r="E110">
        <v>6</v>
      </c>
      <c r="F110">
        <f t="shared" si="1"/>
        <v>2730</v>
      </c>
      <c r="G110" t="s">
        <v>25</v>
      </c>
      <c r="H110" t="s">
        <v>26</v>
      </c>
      <c r="I110" t="s">
        <v>30</v>
      </c>
      <c r="J110" t="s">
        <v>36</v>
      </c>
    </row>
    <row r="111" spans="1:10" x14ac:dyDescent="0.25">
      <c r="A111" s="1">
        <v>43883</v>
      </c>
      <c r="B111" t="s">
        <v>14</v>
      </c>
      <c r="C111" t="s">
        <v>20</v>
      </c>
      <c r="D111">
        <v>12</v>
      </c>
      <c r="E111">
        <v>9</v>
      </c>
      <c r="F111">
        <f t="shared" si="1"/>
        <v>108</v>
      </c>
      <c r="G111" t="s">
        <v>28</v>
      </c>
      <c r="H111" t="s">
        <v>26</v>
      </c>
      <c r="I111" t="s">
        <v>31</v>
      </c>
      <c r="J111" t="s">
        <v>38</v>
      </c>
    </row>
    <row r="112" spans="1:10" x14ac:dyDescent="0.25">
      <c r="A112" s="1">
        <v>43883</v>
      </c>
      <c r="B112" t="s">
        <v>16</v>
      </c>
      <c r="C112" t="s">
        <v>20</v>
      </c>
      <c r="D112">
        <v>12</v>
      </c>
      <c r="E112">
        <v>8</v>
      </c>
      <c r="F112">
        <f t="shared" si="1"/>
        <v>96</v>
      </c>
      <c r="G112" t="s">
        <v>28</v>
      </c>
      <c r="H112" t="s">
        <v>26</v>
      </c>
      <c r="I112" t="s">
        <v>30</v>
      </c>
      <c r="J112" t="s">
        <v>35</v>
      </c>
    </row>
    <row r="113" spans="1:10" x14ac:dyDescent="0.25">
      <c r="A113" s="1">
        <v>43884</v>
      </c>
      <c r="B113" t="s">
        <v>15</v>
      </c>
      <c r="C113" t="s">
        <v>3</v>
      </c>
      <c r="D113">
        <v>99</v>
      </c>
      <c r="E113">
        <v>8</v>
      </c>
      <c r="F113">
        <f t="shared" si="1"/>
        <v>792</v>
      </c>
      <c r="G113" t="s">
        <v>25</v>
      </c>
      <c r="H113" t="s">
        <v>27</v>
      </c>
      <c r="I113" t="s">
        <v>31</v>
      </c>
      <c r="J113" t="s">
        <v>39</v>
      </c>
    </row>
    <row r="114" spans="1:10" x14ac:dyDescent="0.25">
      <c r="A114" s="1">
        <v>43884</v>
      </c>
      <c r="B114" t="s">
        <v>14</v>
      </c>
      <c r="C114" t="s">
        <v>3</v>
      </c>
      <c r="D114">
        <v>99</v>
      </c>
      <c r="E114">
        <v>4</v>
      </c>
      <c r="F114">
        <f t="shared" si="1"/>
        <v>396</v>
      </c>
      <c r="G114" t="s">
        <v>28</v>
      </c>
      <c r="H114" t="s">
        <v>26</v>
      </c>
      <c r="I114" t="s">
        <v>31</v>
      </c>
      <c r="J114" t="s">
        <v>37</v>
      </c>
    </row>
    <row r="115" spans="1:10" x14ac:dyDescent="0.25">
      <c r="A115" s="1">
        <v>43884</v>
      </c>
      <c r="B115" t="s">
        <v>18</v>
      </c>
      <c r="C115" t="s">
        <v>20</v>
      </c>
      <c r="D115">
        <v>12</v>
      </c>
      <c r="E115">
        <v>7</v>
      </c>
      <c r="F115">
        <f t="shared" si="1"/>
        <v>84</v>
      </c>
      <c r="G115" t="s">
        <v>28</v>
      </c>
      <c r="H115" t="s">
        <v>26</v>
      </c>
      <c r="I115" t="s">
        <v>31</v>
      </c>
      <c r="J115" t="s">
        <v>38</v>
      </c>
    </row>
    <row r="116" spans="1:10" x14ac:dyDescent="0.25">
      <c r="A116" s="1">
        <v>43884</v>
      </c>
      <c r="B116" t="s">
        <v>18</v>
      </c>
      <c r="C116" t="s">
        <v>21</v>
      </c>
      <c r="D116">
        <v>169</v>
      </c>
      <c r="E116">
        <v>3</v>
      </c>
      <c r="F116">
        <f t="shared" si="1"/>
        <v>507</v>
      </c>
      <c r="G116" t="s">
        <v>28</v>
      </c>
      <c r="H116" t="s">
        <v>26</v>
      </c>
      <c r="I116" t="s">
        <v>30</v>
      </c>
      <c r="J116" t="s">
        <v>38</v>
      </c>
    </row>
    <row r="117" spans="1:10" x14ac:dyDescent="0.25">
      <c r="A117" s="1">
        <v>43885</v>
      </c>
      <c r="B117" t="s">
        <v>15</v>
      </c>
      <c r="C117" t="s">
        <v>3</v>
      </c>
      <c r="D117">
        <v>99</v>
      </c>
      <c r="E117">
        <v>10</v>
      </c>
      <c r="F117">
        <f t="shared" si="1"/>
        <v>990</v>
      </c>
      <c r="G117" t="s">
        <v>28</v>
      </c>
      <c r="H117" t="s">
        <v>27</v>
      </c>
      <c r="I117" t="s">
        <v>30</v>
      </c>
      <c r="J117" t="s">
        <v>38</v>
      </c>
    </row>
    <row r="118" spans="1:10" x14ac:dyDescent="0.25">
      <c r="A118" s="1">
        <v>43885</v>
      </c>
      <c r="B118" t="s">
        <v>19</v>
      </c>
      <c r="C118" t="s">
        <v>4</v>
      </c>
      <c r="D118">
        <v>30</v>
      </c>
      <c r="E118">
        <v>4</v>
      </c>
      <c r="F118">
        <f t="shared" si="1"/>
        <v>120</v>
      </c>
      <c r="G118" t="s">
        <v>25</v>
      </c>
      <c r="H118" t="s">
        <v>27</v>
      </c>
      <c r="I118" t="s">
        <v>30</v>
      </c>
      <c r="J118" t="s">
        <v>37</v>
      </c>
    </row>
    <row r="119" spans="1:10" x14ac:dyDescent="0.25">
      <c r="A119" s="1">
        <v>43885</v>
      </c>
      <c r="B119" t="s">
        <v>17</v>
      </c>
      <c r="C119" t="s">
        <v>20</v>
      </c>
      <c r="D119">
        <v>12</v>
      </c>
      <c r="E119">
        <v>4</v>
      </c>
      <c r="F119">
        <f t="shared" si="1"/>
        <v>48</v>
      </c>
      <c r="G119" t="s">
        <v>25</v>
      </c>
      <c r="H119" t="s">
        <v>26</v>
      </c>
      <c r="I119" t="s">
        <v>30</v>
      </c>
      <c r="J119" t="s">
        <v>38</v>
      </c>
    </row>
    <row r="120" spans="1:10" x14ac:dyDescent="0.25">
      <c r="A120" s="1">
        <v>43885</v>
      </c>
      <c r="B120" t="s">
        <v>13</v>
      </c>
      <c r="C120" t="s">
        <v>21</v>
      </c>
      <c r="D120">
        <v>169</v>
      </c>
      <c r="E120">
        <v>8</v>
      </c>
      <c r="F120">
        <f t="shared" si="1"/>
        <v>1352</v>
      </c>
      <c r="G120" t="s">
        <v>28</v>
      </c>
      <c r="H120" t="s">
        <v>26</v>
      </c>
      <c r="I120" t="s">
        <v>30</v>
      </c>
      <c r="J120" t="s">
        <v>35</v>
      </c>
    </row>
    <row r="121" spans="1:10" x14ac:dyDescent="0.25">
      <c r="A121" s="1">
        <v>43886</v>
      </c>
      <c r="B121" t="s">
        <v>14</v>
      </c>
      <c r="C121" t="s">
        <v>0</v>
      </c>
      <c r="D121">
        <v>121</v>
      </c>
      <c r="E121">
        <v>5</v>
      </c>
      <c r="F121">
        <f t="shared" si="1"/>
        <v>605</v>
      </c>
      <c r="G121" t="s">
        <v>28</v>
      </c>
      <c r="H121" t="s">
        <v>26</v>
      </c>
      <c r="I121" t="s">
        <v>30</v>
      </c>
      <c r="J121" t="s">
        <v>37</v>
      </c>
    </row>
    <row r="122" spans="1:10" x14ac:dyDescent="0.25">
      <c r="A122" s="1">
        <v>43887</v>
      </c>
      <c r="B122" t="s">
        <v>14</v>
      </c>
      <c r="C122" t="s">
        <v>3</v>
      </c>
      <c r="D122">
        <v>99</v>
      </c>
      <c r="E122">
        <v>3</v>
      </c>
      <c r="F122">
        <f t="shared" si="1"/>
        <v>297</v>
      </c>
      <c r="G122" t="s">
        <v>25</v>
      </c>
      <c r="H122" t="s">
        <v>26</v>
      </c>
      <c r="I122" t="s">
        <v>30</v>
      </c>
      <c r="J122" t="s">
        <v>38</v>
      </c>
    </row>
    <row r="123" spans="1:10" x14ac:dyDescent="0.25">
      <c r="A123" s="1">
        <v>43887</v>
      </c>
      <c r="B123" t="s">
        <v>16</v>
      </c>
      <c r="C123" t="s">
        <v>3</v>
      </c>
      <c r="D123">
        <v>99</v>
      </c>
      <c r="E123">
        <v>2</v>
      </c>
      <c r="F123">
        <f t="shared" si="1"/>
        <v>198</v>
      </c>
      <c r="G123" t="s">
        <v>28</v>
      </c>
      <c r="H123" t="s">
        <v>27</v>
      </c>
      <c r="I123" t="s">
        <v>30</v>
      </c>
      <c r="J123" t="s">
        <v>37</v>
      </c>
    </row>
    <row r="124" spans="1:10" x14ac:dyDescent="0.25">
      <c r="A124" s="1">
        <v>43887</v>
      </c>
      <c r="B124" t="s">
        <v>17</v>
      </c>
      <c r="C124" t="s">
        <v>0</v>
      </c>
      <c r="D124">
        <v>121</v>
      </c>
      <c r="E124">
        <v>8</v>
      </c>
      <c r="F124">
        <f t="shared" si="1"/>
        <v>968</v>
      </c>
      <c r="G124" t="s">
        <v>28</v>
      </c>
      <c r="H124" t="s">
        <v>26</v>
      </c>
      <c r="I124" t="s">
        <v>30</v>
      </c>
      <c r="J124" t="s">
        <v>39</v>
      </c>
    </row>
    <row r="125" spans="1:10" x14ac:dyDescent="0.25">
      <c r="A125" s="1">
        <v>43887</v>
      </c>
      <c r="B125" t="s">
        <v>15</v>
      </c>
      <c r="C125" t="s">
        <v>1</v>
      </c>
      <c r="D125">
        <v>455</v>
      </c>
      <c r="E125">
        <v>7</v>
      </c>
      <c r="F125">
        <f t="shared" si="1"/>
        <v>3185</v>
      </c>
      <c r="G125" t="s">
        <v>28</v>
      </c>
      <c r="H125" t="s">
        <v>26</v>
      </c>
      <c r="I125" t="s">
        <v>31</v>
      </c>
      <c r="J125" t="s">
        <v>35</v>
      </c>
    </row>
    <row r="126" spans="1:10" x14ac:dyDescent="0.25">
      <c r="A126" s="1">
        <v>43887</v>
      </c>
      <c r="B126" t="s">
        <v>13</v>
      </c>
      <c r="C126" t="s">
        <v>1</v>
      </c>
      <c r="D126">
        <v>455</v>
      </c>
      <c r="E126">
        <v>9</v>
      </c>
      <c r="F126">
        <f t="shared" si="1"/>
        <v>4095</v>
      </c>
      <c r="G126" t="s">
        <v>25</v>
      </c>
      <c r="H126" t="s">
        <v>26</v>
      </c>
      <c r="I126" t="s">
        <v>30</v>
      </c>
      <c r="J126" t="s">
        <v>39</v>
      </c>
    </row>
    <row r="127" spans="1:10" x14ac:dyDescent="0.25">
      <c r="A127" s="1">
        <v>43887</v>
      </c>
      <c r="B127" t="s">
        <v>15</v>
      </c>
      <c r="C127" t="s">
        <v>2</v>
      </c>
      <c r="D127">
        <v>199</v>
      </c>
      <c r="E127">
        <v>6</v>
      </c>
      <c r="F127">
        <f t="shared" si="1"/>
        <v>1194</v>
      </c>
      <c r="G127" t="s">
        <v>25</v>
      </c>
      <c r="H127" t="s">
        <v>26</v>
      </c>
      <c r="I127" t="s">
        <v>30</v>
      </c>
      <c r="J127" t="s">
        <v>35</v>
      </c>
    </row>
    <row r="128" spans="1:10" x14ac:dyDescent="0.25">
      <c r="A128" s="1">
        <v>43888</v>
      </c>
      <c r="B128" t="s">
        <v>13</v>
      </c>
      <c r="C128" t="s">
        <v>3</v>
      </c>
      <c r="D128">
        <v>99</v>
      </c>
      <c r="E128">
        <v>4</v>
      </c>
      <c r="F128">
        <f t="shared" si="1"/>
        <v>396</v>
      </c>
      <c r="G128" t="s">
        <v>28</v>
      </c>
      <c r="H128" t="s">
        <v>26</v>
      </c>
      <c r="I128" t="s">
        <v>30</v>
      </c>
      <c r="J128" t="s">
        <v>38</v>
      </c>
    </row>
    <row r="129" spans="1:10" x14ac:dyDescent="0.25">
      <c r="A129" s="1">
        <v>43889</v>
      </c>
      <c r="B129" t="s">
        <v>14</v>
      </c>
      <c r="C129" t="s">
        <v>2</v>
      </c>
      <c r="D129">
        <v>199</v>
      </c>
      <c r="E129">
        <v>3</v>
      </c>
      <c r="F129">
        <f t="shared" si="1"/>
        <v>597</v>
      </c>
      <c r="G129" t="s">
        <v>28</v>
      </c>
      <c r="H129" t="s">
        <v>26</v>
      </c>
      <c r="I129" t="s">
        <v>30</v>
      </c>
      <c r="J129" t="s">
        <v>38</v>
      </c>
    </row>
    <row r="130" spans="1:10" x14ac:dyDescent="0.25">
      <c r="A130" s="1">
        <v>43889</v>
      </c>
      <c r="B130" t="s">
        <v>15</v>
      </c>
      <c r="C130" t="s">
        <v>4</v>
      </c>
      <c r="D130">
        <v>30</v>
      </c>
      <c r="E130">
        <v>3</v>
      </c>
      <c r="F130">
        <f t="shared" ref="F130:F193" si="2">E130*D130</f>
        <v>90</v>
      </c>
      <c r="G130" t="s">
        <v>25</v>
      </c>
      <c r="H130" t="s">
        <v>26</v>
      </c>
      <c r="I130" t="s">
        <v>31</v>
      </c>
      <c r="J130" t="s">
        <v>39</v>
      </c>
    </row>
    <row r="131" spans="1:10" x14ac:dyDescent="0.25">
      <c r="A131" s="1">
        <v>43890</v>
      </c>
      <c r="B131" t="s">
        <v>15</v>
      </c>
      <c r="C131" t="s">
        <v>3</v>
      </c>
      <c r="D131">
        <v>99</v>
      </c>
      <c r="E131">
        <v>5</v>
      </c>
      <c r="F131">
        <f t="shared" si="2"/>
        <v>495</v>
      </c>
      <c r="G131" t="s">
        <v>28</v>
      </c>
      <c r="H131" t="s">
        <v>26</v>
      </c>
      <c r="I131" t="s">
        <v>30</v>
      </c>
      <c r="J131" t="s">
        <v>37</v>
      </c>
    </row>
    <row r="132" spans="1:10" x14ac:dyDescent="0.25">
      <c r="A132" s="1">
        <v>43890</v>
      </c>
      <c r="B132" t="s">
        <v>19</v>
      </c>
      <c r="C132" t="s">
        <v>1</v>
      </c>
      <c r="D132">
        <v>455</v>
      </c>
      <c r="E132">
        <v>10</v>
      </c>
      <c r="F132">
        <f t="shared" si="2"/>
        <v>4550</v>
      </c>
      <c r="G132" t="s">
        <v>25</v>
      </c>
      <c r="H132" t="s">
        <v>26</v>
      </c>
      <c r="I132" t="s">
        <v>30</v>
      </c>
      <c r="J132" t="s">
        <v>39</v>
      </c>
    </row>
    <row r="133" spans="1:10" x14ac:dyDescent="0.25">
      <c r="A133" s="1">
        <v>43891</v>
      </c>
      <c r="B133" t="s">
        <v>19</v>
      </c>
      <c r="C133" t="s">
        <v>21</v>
      </c>
      <c r="D133">
        <v>169</v>
      </c>
      <c r="E133">
        <v>9</v>
      </c>
      <c r="F133">
        <f t="shared" si="2"/>
        <v>1521</v>
      </c>
      <c r="G133" t="s">
        <v>28</v>
      </c>
      <c r="H133" t="s">
        <v>27</v>
      </c>
      <c r="I133" t="s">
        <v>30</v>
      </c>
      <c r="J133" t="s">
        <v>39</v>
      </c>
    </row>
    <row r="134" spans="1:10" x14ac:dyDescent="0.25">
      <c r="A134" s="1">
        <v>43892</v>
      </c>
      <c r="B134" t="s">
        <v>13</v>
      </c>
      <c r="C134" t="s">
        <v>1</v>
      </c>
      <c r="D134">
        <v>455</v>
      </c>
      <c r="E134">
        <v>8</v>
      </c>
      <c r="F134">
        <f t="shared" si="2"/>
        <v>3640</v>
      </c>
      <c r="G134" t="s">
        <v>28</v>
      </c>
      <c r="H134" t="s">
        <v>26</v>
      </c>
      <c r="I134" t="s">
        <v>31</v>
      </c>
      <c r="J134" t="s">
        <v>37</v>
      </c>
    </row>
    <row r="135" spans="1:10" x14ac:dyDescent="0.25">
      <c r="A135" s="1">
        <v>43893</v>
      </c>
      <c r="B135" t="s">
        <v>15</v>
      </c>
      <c r="C135" t="s">
        <v>1</v>
      </c>
      <c r="D135">
        <v>455</v>
      </c>
      <c r="E135">
        <v>2</v>
      </c>
      <c r="F135">
        <f t="shared" si="2"/>
        <v>910</v>
      </c>
      <c r="G135" t="s">
        <v>28</v>
      </c>
      <c r="H135" t="s">
        <v>26</v>
      </c>
      <c r="I135" t="s">
        <v>30</v>
      </c>
      <c r="J135" t="s">
        <v>36</v>
      </c>
    </row>
    <row r="136" spans="1:10" x14ac:dyDescent="0.25">
      <c r="A136" s="1">
        <v>43894</v>
      </c>
      <c r="B136" t="s">
        <v>13</v>
      </c>
      <c r="C136" t="s">
        <v>4</v>
      </c>
      <c r="D136">
        <v>30</v>
      </c>
      <c r="E136">
        <v>8</v>
      </c>
      <c r="F136">
        <f t="shared" si="2"/>
        <v>240</v>
      </c>
      <c r="G136" t="s">
        <v>28</v>
      </c>
      <c r="H136" t="s">
        <v>26</v>
      </c>
      <c r="I136" t="s">
        <v>30</v>
      </c>
      <c r="J136" t="s">
        <v>38</v>
      </c>
    </row>
    <row r="137" spans="1:10" x14ac:dyDescent="0.25">
      <c r="A137" s="1">
        <v>43894</v>
      </c>
      <c r="B137" t="s">
        <v>16</v>
      </c>
      <c r="C137" t="s">
        <v>4</v>
      </c>
      <c r="D137">
        <v>30</v>
      </c>
      <c r="E137">
        <v>3</v>
      </c>
      <c r="F137">
        <f t="shared" si="2"/>
        <v>90</v>
      </c>
      <c r="G137" t="s">
        <v>28</v>
      </c>
      <c r="H137" t="s">
        <v>26</v>
      </c>
      <c r="I137" t="s">
        <v>30</v>
      </c>
      <c r="J137" t="s">
        <v>37</v>
      </c>
    </row>
    <row r="138" spans="1:10" x14ac:dyDescent="0.25">
      <c r="A138" s="1">
        <v>43895</v>
      </c>
      <c r="B138" t="s">
        <v>14</v>
      </c>
      <c r="C138" t="s">
        <v>20</v>
      </c>
      <c r="D138">
        <v>12</v>
      </c>
      <c r="E138">
        <v>6</v>
      </c>
      <c r="F138">
        <f t="shared" si="2"/>
        <v>72</v>
      </c>
      <c r="G138" t="s">
        <v>28</v>
      </c>
      <c r="H138" t="s">
        <v>26</v>
      </c>
      <c r="I138" t="s">
        <v>30</v>
      </c>
      <c r="J138" t="s">
        <v>37</v>
      </c>
    </row>
    <row r="139" spans="1:10" x14ac:dyDescent="0.25">
      <c r="A139" s="1">
        <v>43896</v>
      </c>
      <c r="B139" t="s">
        <v>15</v>
      </c>
      <c r="C139" t="s">
        <v>3</v>
      </c>
      <c r="D139">
        <v>99</v>
      </c>
      <c r="E139">
        <v>5</v>
      </c>
      <c r="F139">
        <f t="shared" si="2"/>
        <v>495</v>
      </c>
      <c r="G139" t="s">
        <v>28</v>
      </c>
      <c r="H139" t="s">
        <v>26</v>
      </c>
      <c r="I139" t="s">
        <v>30</v>
      </c>
      <c r="J139" t="s">
        <v>39</v>
      </c>
    </row>
    <row r="140" spans="1:10" x14ac:dyDescent="0.25">
      <c r="A140" s="1">
        <v>43896</v>
      </c>
      <c r="B140" t="s">
        <v>17</v>
      </c>
      <c r="C140" t="s">
        <v>20</v>
      </c>
      <c r="D140">
        <v>12</v>
      </c>
      <c r="E140">
        <v>1</v>
      </c>
      <c r="F140">
        <f t="shared" si="2"/>
        <v>12</v>
      </c>
      <c r="G140" t="s">
        <v>25</v>
      </c>
      <c r="H140" t="s">
        <v>26</v>
      </c>
      <c r="I140" t="s">
        <v>30</v>
      </c>
      <c r="J140" t="s">
        <v>37</v>
      </c>
    </row>
    <row r="141" spans="1:10" x14ac:dyDescent="0.25">
      <c r="A141" s="1">
        <v>43897</v>
      </c>
      <c r="B141" t="s">
        <v>16</v>
      </c>
      <c r="C141" t="s">
        <v>3</v>
      </c>
      <c r="D141">
        <v>99</v>
      </c>
      <c r="E141">
        <v>4</v>
      </c>
      <c r="F141">
        <f t="shared" si="2"/>
        <v>396</v>
      </c>
      <c r="G141" t="s">
        <v>25</v>
      </c>
      <c r="H141" t="s">
        <v>26</v>
      </c>
      <c r="I141" t="s">
        <v>31</v>
      </c>
      <c r="J141" t="s">
        <v>38</v>
      </c>
    </row>
    <row r="142" spans="1:10" x14ac:dyDescent="0.25">
      <c r="A142" s="1">
        <v>43897</v>
      </c>
      <c r="B142" t="s">
        <v>13</v>
      </c>
      <c r="C142" t="s">
        <v>0</v>
      </c>
      <c r="D142">
        <v>121</v>
      </c>
      <c r="E142">
        <v>5</v>
      </c>
      <c r="F142">
        <f t="shared" si="2"/>
        <v>605</v>
      </c>
      <c r="G142" t="s">
        <v>28</v>
      </c>
      <c r="H142" t="s">
        <v>26</v>
      </c>
      <c r="I142" t="s">
        <v>30</v>
      </c>
      <c r="J142" t="s">
        <v>36</v>
      </c>
    </row>
    <row r="143" spans="1:10" x14ac:dyDescent="0.25">
      <c r="A143" s="1">
        <v>43897</v>
      </c>
      <c r="B143" t="s">
        <v>17</v>
      </c>
      <c r="C143" t="s">
        <v>4</v>
      </c>
      <c r="D143">
        <v>30</v>
      </c>
      <c r="E143">
        <v>7</v>
      </c>
      <c r="F143">
        <f t="shared" si="2"/>
        <v>210</v>
      </c>
      <c r="G143" t="s">
        <v>28</v>
      </c>
      <c r="H143" t="s">
        <v>26</v>
      </c>
      <c r="I143" t="s">
        <v>30</v>
      </c>
      <c r="J143" t="s">
        <v>38</v>
      </c>
    </row>
    <row r="144" spans="1:10" x14ac:dyDescent="0.25">
      <c r="A144" s="1">
        <v>43898</v>
      </c>
      <c r="B144" t="s">
        <v>16</v>
      </c>
      <c r="C144" t="s">
        <v>1</v>
      </c>
      <c r="D144">
        <v>455</v>
      </c>
      <c r="E144">
        <v>6</v>
      </c>
      <c r="F144">
        <f t="shared" si="2"/>
        <v>2730</v>
      </c>
      <c r="G144" t="s">
        <v>28</v>
      </c>
      <c r="H144" t="s">
        <v>27</v>
      </c>
      <c r="I144" t="s">
        <v>30</v>
      </c>
      <c r="J144" t="s">
        <v>39</v>
      </c>
    </row>
    <row r="145" spans="1:10" x14ac:dyDescent="0.25">
      <c r="A145" s="1">
        <v>43899</v>
      </c>
      <c r="B145" t="s">
        <v>17</v>
      </c>
      <c r="C145" t="s">
        <v>3</v>
      </c>
      <c r="D145">
        <v>99</v>
      </c>
      <c r="E145">
        <v>1</v>
      </c>
      <c r="F145">
        <f t="shared" si="2"/>
        <v>99</v>
      </c>
      <c r="G145" t="s">
        <v>28</v>
      </c>
      <c r="H145" t="s">
        <v>26</v>
      </c>
      <c r="I145" t="s">
        <v>30</v>
      </c>
      <c r="J145" t="s">
        <v>37</v>
      </c>
    </row>
    <row r="146" spans="1:10" x14ac:dyDescent="0.25">
      <c r="A146" s="1">
        <v>43899</v>
      </c>
      <c r="B146" t="s">
        <v>17</v>
      </c>
      <c r="C146" t="s">
        <v>1</v>
      </c>
      <c r="D146">
        <v>455</v>
      </c>
      <c r="E146">
        <v>5</v>
      </c>
      <c r="F146">
        <f t="shared" si="2"/>
        <v>2275</v>
      </c>
      <c r="G146" t="s">
        <v>28</v>
      </c>
      <c r="H146" t="s">
        <v>26</v>
      </c>
      <c r="I146" t="s">
        <v>30</v>
      </c>
      <c r="J146" t="s">
        <v>37</v>
      </c>
    </row>
    <row r="147" spans="1:10" x14ac:dyDescent="0.25">
      <c r="A147" s="1">
        <v>43900</v>
      </c>
      <c r="B147" t="s">
        <v>17</v>
      </c>
      <c r="C147" t="s">
        <v>3</v>
      </c>
      <c r="D147">
        <v>99</v>
      </c>
      <c r="E147">
        <v>4</v>
      </c>
      <c r="F147">
        <f t="shared" si="2"/>
        <v>396</v>
      </c>
      <c r="G147" t="s">
        <v>28</v>
      </c>
      <c r="H147" t="s">
        <v>26</v>
      </c>
      <c r="I147" t="s">
        <v>30</v>
      </c>
      <c r="J147" t="s">
        <v>39</v>
      </c>
    </row>
    <row r="148" spans="1:10" x14ac:dyDescent="0.25">
      <c r="A148" s="1">
        <v>43900</v>
      </c>
      <c r="B148" t="s">
        <v>13</v>
      </c>
      <c r="C148" t="s">
        <v>1</v>
      </c>
      <c r="D148">
        <v>455</v>
      </c>
      <c r="E148">
        <v>2</v>
      </c>
      <c r="F148">
        <f t="shared" si="2"/>
        <v>910</v>
      </c>
      <c r="G148" t="s">
        <v>28</v>
      </c>
      <c r="H148" t="s">
        <v>26</v>
      </c>
      <c r="I148" t="s">
        <v>30</v>
      </c>
      <c r="J148" t="s">
        <v>37</v>
      </c>
    </row>
    <row r="149" spans="1:10" x14ac:dyDescent="0.25">
      <c r="A149" s="1">
        <v>43900</v>
      </c>
      <c r="B149" t="s">
        <v>19</v>
      </c>
      <c r="C149" t="s">
        <v>1</v>
      </c>
      <c r="D149">
        <v>455</v>
      </c>
      <c r="E149">
        <v>7</v>
      </c>
      <c r="F149">
        <f t="shared" si="2"/>
        <v>3185</v>
      </c>
      <c r="G149" t="s">
        <v>28</v>
      </c>
      <c r="H149" t="s">
        <v>27</v>
      </c>
      <c r="I149" t="s">
        <v>31</v>
      </c>
      <c r="J149" t="s">
        <v>37</v>
      </c>
    </row>
    <row r="150" spans="1:10" x14ac:dyDescent="0.25">
      <c r="A150" s="1">
        <v>43900</v>
      </c>
      <c r="B150" t="s">
        <v>17</v>
      </c>
      <c r="C150" t="s">
        <v>2</v>
      </c>
      <c r="D150">
        <v>199</v>
      </c>
      <c r="E150">
        <v>5</v>
      </c>
      <c r="F150">
        <f t="shared" si="2"/>
        <v>995</v>
      </c>
      <c r="G150" t="s">
        <v>28</v>
      </c>
      <c r="H150" t="s">
        <v>27</v>
      </c>
      <c r="I150" t="s">
        <v>30</v>
      </c>
      <c r="J150" t="s">
        <v>38</v>
      </c>
    </row>
    <row r="151" spans="1:10" x14ac:dyDescent="0.25">
      <c r="A151" s="1">
        <v>43900</v>
      </c>
      <c r="B151" t="s">
        <v>16</v>
      </c>
      <c r="C151" t="s">
        <v>4</v>
      </c>
      <c r="D151">
        <v>30</v>
      </c>
      <c r="E151">
        <v>4</v>
      </c>
      <c r="F151">
        <f t="shared" si="2"/>
        <v>120</v>
      </c>
      <c r="G151" t="s">
        <v>28</v>
      </c>
      <c r="H151" t="s">
        <v>26</v>
      </c>
      <c r="I151" t="s">
        <v>31</v>
      </c>
      <c r="J151" t="s">
        <v>35</v>
      </c>
    </row>
    <row r="152" spans="1:10" x14ac:dyDescent="0.25">
      <c r="A152" s="1">
        <v>43901</v>
      </c>
      <c r="B152" t="s">
        <v>14</v>
      </c>
      <c r="C152" t="s">
        <v>0</v>
      </c>
      <c r="D152">
        <v>121</v>
      </c>
      <c r="E152">
        <v>5</v>
      </c>
      <c r="F152">
        <f t="shared" si="2"/>
        <v>605</v>
      </c>
      <c r="G152" t="s">
        <v>28</v>
      </c>
      <c r="H152" t="s">
        <v>26</v>
      </c>
      <c r="I152" t="s">
        <v>30</v>
      </c>
      <c r="J152" t="s">
        <v>38</v>
      </c>
    </row>
    <row r="153" spans="1:10" x14ac:dyDescent="0.25">
      <c r="A153" s="1">
        <v>43902</v>
      </c>
      <c r="B153" t="s">
        <v>19</v>
      </c>
      <c r="C153" t="s">
        <v>2</v>
      </c>
      <c r="D153">
        <v>199</v>
      </c>
      <c r="E153">
        <v>6</v>
      </c>
      <c r="F153">
        <f t="shared" si="2"/>
        <v>1194</v>
      </c>
      <c r="G153" t="s">
        <v>25</v>
      </c>
      <c r="H153" t="s">
        <v>27</v>
      </c>
      <c r="I153" t="s">
        <v>31</v>
      </c>
      <c r="J153" t="s">
        <v>39</v>
      </c>
    </row>
    <row r="154" spans="1:10" x14ac:dyDescent="0.25">
      <c r="A154" s="1">
        <v>43903</v>
      </c>
      <c r="B154" t="s">
        <v>14</v>
      </c>
      <c r="C154" t="s">
        <v>3</v>
      </c>
      <c r="D154">
        <v>99</v>
      </c>
      <c r="E154">
        <v>5</v>
      </c>
      <c r="F154">
        <f t="shared" si="2"/>
        <v>495</v>
      </c>
      <c r="G154" t="s">
        <v>28</v>
      </c>
      <c r="H154" t="s">
        <v>26</v>
      </c>
      <c r="I154" t="s">
        <v>31</v>
      </c>
      <c r="J154" t="s">
        <v>35</v>
      </c>
    </row>
    <row r="155" spans="1:10" x14ac:dyDescent="0.25">
      <c r="A155" s="1">
        <v>43903</v>
      </c>
      <c r="B155" t="s">
        <v>14</v>
      </c>
      <c r="C155" t="s">
        <v>1</v>
      </c>
      <c r="D155">
        <v>455</v>
      </c>
      <c r="E155">
        <v>7</v>
      </c>
      <c r="F155">
        <f t="shared" si="2"/>
        <v>3185</v>
      </c>
      <c r="G155" t="s">
        <v>25</v>
      </c>
      <c r="H155" t="s">
        <v>26</v>
      </c>
      <c r="I155" t="s">
        <v>30</v>
      </c>
      <c r="J155" t="s">
        <v>39</v>
      </c>
    </row>
    <row r="156" spans="1:10" x14ac:dyDescent="0.25">
      <c r="A156" s="1">
        <v>43903</v>
      </c>
      <c r="B156" t="s">
        <v>13</v>
      </c>
      <c r="C156" t="s">
        <v>2</v>
      </c>
      <c r="D156">
        <v>199</v>
      </c>
      <c r="E156">
        <v>7</v>
      </c>
      <c r="F156">
        <f t="shared" si="2"/>
        <v>1393</v>
      </c>
      <c r="G156" t="s">
        <v>25</v>
      </c>
      <c r="H156" t="s">
        <v>26</v>
      </c>
      <c r="I156" t="s">
        <v>31</v>
      </c>
      <c r="J156" t="s">
        <v>39</v>
      </c>
    </row>
    <row r="157" spans="1:10" x14ac:dyDescent="0.25">
      <c r="A157" s="1">
        <v>43903</v>
      </c>
      <c r="B157" t="s">
        <v>14</v>
      </c>
      <c r="C157" t="s">
        <v>20</v>
      </c>
      <c r="D157">
        <v>12</v>
      </c>
      <c r="E157">
        <v>7</v>
      </c>
      <c r="F157">
        <f t="shared" si="2"/>
        <v>84</v>
      </c>
      <c r="G157" t="s">
        <v>28</v>
      </c>
      <c r="H157" t="s">
        <v>27</v>
      </c>
      <c r="I157" t="s">
        <v>30</v>
      </c>
      <c r="J157" t="s">
        <v>37</v>
      </c>
    </row>
    <row r="158" spans="1:10" x14ac:dyDescent="0.25">
      <c r="A158" s="1">
        <v>43904</v>
      </c>
      <c r="B158" t="s">
        <v>13</v>
      </c>
      <c r="C158" t="s">
        <v>1</v>
      </c>
      <c r="D158">
        <v>455</v>
      </c>
      <c r="E158">
        <v>6</v>
      </c>
      <c r="F158">
        <f t="shared" si="2"/>
        <v>2730</v>
      </c>
      <c r="G158" t="s">
        <v>25</v>
      </c>
      <c r="H158" t="s">
        <v>26</v>
      </c>
      <c r="I158" t="s">
        <v>31</v>
      </c>
      <c r="J158" t="s">
        <v>36</v>
      </c>
    </row>
    <row r="159" spans="1:10" x14ac:dyDescent="0.25">
      <c r="A159" s="1">
        <v>43904</v>
      </c>
      <c r="B159" t="s">
        <v>15</v>
      </c>
      <c r="C159" t="s">
        <v>4</v>
      </c>
      <c r="D159">
        <v>30</v>
      </c>
      <c r="E159">
        <v>3</v>
      </c>
      <c r="F159">
        <f t="shared" si="2"/>
        <v>90</v>
      </c>
      <c r="G159" t="s">
        <v>28</v>
      </c>
      <c r="H159" t="s">
        <v>27</v>
      </c>
      <c r="I159" t="s">
        <v>31</v>
      </c>
      <c r="J159" t="s">
        <v>37</v>
      </c>
    </row>
    <row r="160" spans="1:10" x14ac:dyDescent="0.25">
      <c r="A160" s="1">
        <v>43904</v>
      </c>
      <c r="B160" t="s">
        <v>13</v>
      </c>
      <c r="C160" t="s">
        <v>20</v>
      </c>
      <c r="D160">
        <v>12</v>
      </c>
      <c r="E160">
        <v>7</v>
      </c>
      <c r="F160">
        <f t="shared" si="2"/>
        <v>84</v>
      </c>
      <c r="G160" t="s">
        <v>28</v>
      </c>
      <c r="H160" t="s">
        <v>26</v>
      </c>
      <c r="I160" t="s">
        <v>31</v>
      </c>
      <c r="J160" t="s">
        <v>39</v>
      </c>
    </row>
    <row r="161" spans="1:10" x14ac:dyDescent="0.25">
      <c r="A161" s="1">
        <v>43904</v>
      </c>
      <c r="B161" t="s">
        <v>18</v>
      </c>
      <c r="C161" t="s">
        <v>20</v>
      </c>
      <c r="D161">
        <v>12</v>
      </c>
      <c r="E161">
        <v>5</v>
      </c>
      <c r="F161">
        <f t="shared" si="2"/>
        <v>60</v>
      </c>
      <c r="G161" t="s">
        <v>28</v>
      </c>
      <c r="H161" t="s">
        <v>26</v>
      </c>
      <c r="I161" t="s">
        <v>31</v>
      </c>
      <c r="J161" t="s">
        <v>38</v>
      </c>
    </row>
    <row r="162" spans="1:10" x14ac:dyDescent="0.25">
      <c r="A162" s="1">
        <v>43905</v>
      </c>
      <c r="B162" t="s">
        <v>17</v>
      </c>
      <c r="C162" t="s">
        <v>1</v>
      </c>
      <c r="D162">
        <v>455</v>
      </c>
      <c r="E162">
        <v>7</v>
      </c>
      <c r="F162">
        <f t="shared" si="2"/>
        <v>3185</v>
      </c>
      <c r="G162" t="s">
        <v>28</v>
      </c>
      <c r="H162" t="s">
        <v>26</v>
      </c>
      <c r="I162" t="s">
        <v>31</v>
      </c>
      <c r="J162" t="s">
        <v>39</v>
      </c>
    </row>
    <row r="163" spans="1:10" x14ac:dyDescent="0.25">
      <c r="A163" s="1">
        <v>43906</v>
      </c>
      <c r="B163" t="s">
        <v>14</v>
      </c>
      <c r="C163" t="s">
        <v>20</v>
      </c>
      <c r="D163">
        <v>12</v>
      </c>
      <c r="E163">
        <v>7</v>
      </c>
      <c r="F163">
        <f t="shared" si="2"/>
        <v>84</v>
      </c>
      <c r="G163" t="s">
        <v>25</v>
      </c>
      <c r="H163" t="s">
        <v>27</v>
      </c>
      <c r="I163" t="s">
        <v>31</v>
      </c>
      <c r="J163" t="s">
        <v>37</v>
      </c>
    </row>
    <row r="164" spans="1:10" x14ac:dyDescent="0.25">
      <c r="A164" s="1">
        <v>43907</v>
      </c>
      <c r="B164" t="s">
        <v>15</v>
      </c>
      <c r="C164" t="s">
        <v>3</v>
      </c>
      <c r="D164">
        <v>99</v>
      </c>
      <c r="E164">
        <v>6</v>
      </c>
      <c r="F164">
        <f t="shared" si="2"/>
        <v>594</v>
      </c>
      <c r="G164" t="s">
        <v>28</v>
      </c>
      <c r="H164" t="s">
        <v>27</v>
      </c>
      <c r="I164" t="s">
        <v>30</v>
      </c>
      <c r="J164" t="s">
        <v>36</v>
      </c>
    </row>
    <row r="165" spans="1:10" x14ac:dyDescent="0.25">
      <c r="A165" s="1">
        <v>43907</v>
      </c>
      <c r="B165" t="s">
        <v>16</v>
      </c>
      <c r="C165" t="s">
        <v>3</v>
      </c>
      <c r="D165">
        <v>99</v>
      </c>
      <c r="E165">
        <v>2</v>
      </c>
      <c r="F165">
        <f t="shared" si="2"/>
        <v>198</v>
      </c>
      <c r="G165" t="s">
        <v>28</v>
      </c>
      <c r="H165" t="s">
        <v>26</v>
      </c>
      <c r="I165" t="s">
        <v>30</v>
      </c>
      <c r="J165" t="s">
        <v>37</v>
      </c>
    </row>
    <row r="166" spans="1:10" x14ac:dyDescent="0.25">
      <c r="A166" s="1">
        <v>43907</v>
      </c>
      <c r="B166" t="s">
        <v>14</v>
      </c>
      <c r="C166" t="s">
        <v>3</v>
      </c>
      <c r="D166">
        <v>99</v>
      </c>
      <c r="E166">
        <v>5</v>
      </c>
      <c r="F166">
        <f t="shared" si="2"/>
        <v>495</v>
      </c>
      <c r="G166" t="s">
        <v>28</v>
      </c>
      <c r="H166" t="s">
        <v>26</v>
      </c>
      <c r="I166" t="s">
        <v>30</v>
      </c>
      <c r="J166" t="s">
        <v>39</v>
      </c>
    </row>
    <row r="167" spans="1:10" x14ac:dyDescent="0.25">
      <c r="A167" s="1">
        <v>43907</v>
      </c>
      <c r="B167" t="s">
        <v>14</v>
      </c>
      <c r="C167" t="s">
        <v>2</v>
      </c>
      <c r="D167">
        <v>199</v>
      </c>
      <c r="E167">
        <v>3</v>
      </c>
      <c r="F167">
        <f t="shared" si="2"/>
        <v>597</v>
      </c>
      <c r="G167" t="s">
        <v>28</v>
      </c>
      <c r="H167" t="s">
        <v>27</v>
      </c>
      <c r="I167" t="s">
        <v>30</v>
      </c>
      <c r="J167" t="s">
        <v>38</v>
      </c>
    </row>
    <row r="168" spans="1:10" x14ac:dyDescent="0.25">
      <c r="A168" s="1">
        <v>43907</v>
      </c>
      <c r="B168" t="s">
        <v>15</v>
      </c>
      <c r="C168" t="s">
        <v>4</v>
      </c>
      <c r="D168">
        <v>30</v>
      </c>
      <c r="E168">
        <v>3</v>
      </c>
      <c r="F168">
        <f t="shared" si="2"/>
        <v>90</v>
      </c>
      <c r="G168" t="s">
        <v>28</v>
      </c>
      <c r="H168" t="s">
        <v>26</v>
      </c>
      <c r="I168" t="s">
        <v>31</v>
      </c>
      <c r="J168" t="s">
        <v>39</v>
      </c>
    </row>
    <row r="169" spans="1:10" x14ac:dyDescent="0.25">
      <c r="A169" s="1">
        <v>43907</v>
      </c>
      <c r="B169" t="s">
        <v>15</v>
      </c>
      <c r="C169" t="s">
        <v>4</v>
      </c>
      <c r="D169">
        <v>30</v>
      </c>
      <c r="E169">
        <v>5</v>
      </c>
      <c r="F169">
        <f t="shared" si="2"/>
        <v>150</v>
      </c>
      <c r="G169" t="s">
        <v>28</v>
      </c>
      <c r="H169" t="s">
        <v>26</v>
      </c>
      <c r="I169" t="s">
        <v>30</v>
      </c>
      <c r="J169" t="s">
        <v>38</v>
      </c>
    </row>
    <row r="170" spans="1:10" x14ac:dyDescent="0.25">
      <c r="A170" s="1">
        <v>43907</v>
      </c>
      <c r="B170" t="s">
        <v>13</v>
      </c>
      <c r="C170" t="s">
        <v>21</v>
      </c>
      <c r="D170">
        <v>169</v>
      </c>
      <c r="E170">
        <v>5</v>
      </c>
      <c r="F170">
        <f t="shared" si="2"/>
        <v>845</v>
      </c>
      <c r="G170" t="s">
        <v>28</v>
      </c>
      <c r="H170" t="s">
        <v>26</v>
      </c>
      <c r="I170" t="s">
        <v>31</v>
      </c>
      <c r="J170" t="s">
        <v>38</v>
      </c>
    </row>
    <row r="171" spans="1:10" x14ac:dyDescent="0.25">
      <c r="A171" s="1">
        <v>43907</v>
      </c>
      <c r="B171" t="s">
        <v>17</v>
      </c>
      <c r="C171" t="s">
        <v>21</v>
      </c>
      <c r="D171">
        <v>169</v>
      </c>
      <c r="E171">
        <v>8</v>
      </c>
      <c r="F171">
        <f t="shared" si="2"/>
        <v>1352</v>
      </c>
      <c r="G171" t="s">
        <v>25</v>
      </c>
      <c r="H171" t="s">
        <v>26</v>
      </c>
      <c r="I171" t="s">
        <v>30</v>
      </c>
      <c r="J171" t="s">
        <v>38</v>
      </c>
    </row>
    <row r="172" spans="1:10" x14ac:dyDescent="0.25">
      <c r="A172" s="1">
        <v>43908</v>
      </c>
      <c r="B172" t="s">
        <v>18</v>
      </c>
      <c r="C172" t="s">
        <v>3</v>
      </c>
      <c r="D172">
        <v>99</v>
      </c>
      <c r="E172">
        <v>5</v>
      </c>
      <c r="F172">
        <f t="shared" si="2"/>
        <v>495</v>
      </c>
      <c r="G172" t="s">
        <v>25</v>
      </c>
      <c r="H172" t="s">
        <v>26</v>
      </c>
      <c r="I172" t="s">
        <v>31</v>
      </c>
      <c r="J172" t="s">
        <v>39</v>
      </c>
    </row>
    <row r="173" spans="1:10" x14ac:dyDescent="0.25">
      <c r="A173" s="1">
        <v>43909</v>
      </c>
      <c r="B173" t="s">
        <v>14</v>
      </c>
      <c r="C173" t="s">
        <v>2</v>
      </c>
      <c r="D173">
        <v>199</v>
      </c>
      <c r="E173">
        <v>1</v>
      </c>
      <c r="F173">
        <f t="shared" si="2"/>
        <v>199</v>
      </c>
      <c r="G173" t="s">
        <v>25</v>
      </c>
      <c r="H173" t="s">
        <v>26</v>
      </c>
      <c r="I173" t="s">
        <v>31</v>
      </c>
      <c r="J173" t="s">
        <v>38</v>
      </c>
    </row>
    <row r="174" spans="1:10" x14ac:dyDescent="0.25">
      <c r="A174" s="1">
        <v>43910</v>
      </c>
      <c r="B174" t="s">
        <v>16</v>
      </c>
      <c r="C174" t="s">
        <v>3</v>
      </c>
      <c r="D174">
        <v>99</v>
      </c>
      <c r="E174">
        <v>5</v>
      </c>
      <c r="F174">
        <f t="shared" si="2"/>
        <v>495</v>
      </c>
      <c r="G174" t="s">
        <v>28</v>
      </c>
      <c r="H174" t="s">
        <v>27</v>
      </c>
      <c r="I174" t="s">
        <v>30</v>
      </c>
      <c r="J174" t="s">
        <v>39</v>
      </c>
    </row>
    <row r="175" spans="1:10" x14ac:dyDescent="0.25">
      <c r="A175" s="1">
        <v>43910</v>
      </c>
      <c r="B175" t="s">
        <v>18</v>
      </c>
      <c r="C175" t="s">
        <v>20</v>
      </c>
      <c r="D175">
        <v>12</v>
      </c>
      <c r="E175">
        <v>1</v>
      </c>
      <c r="F175">
        <f t="shared" si="2"/>
        <v>12</v>
      </c>
      <c r="G175" t="s">
        <v>28</v>
      </c>
      <c r="H175" t="s">
        <v>26</v>
      </c>
      <c r="I175" t="s">
        <v>31</v>
      </c>
      <c r="J175" t="s">
        <v>35</v>
      </c>
    </row>
    <row r="176" spans="1:10" x14ac:dyDescent="0.25">
      <c r="A176" s="1">
        <v>43910</v>
      </c>
      <c r="B176" t="s">
        <v>19</v>
      </c>
      <c r="C176" t="s">
        <v>20</v>
      </c>
      <c r="D176">
        <v>12</v>
      </c>
      <c r="E176">
        <v>4</v>
      </c>
      <c r="F176">
        <f t="shared" si="2"/>
        <v>48</v>
      </c>
      <c r="G176" t="s">
        <v>28</v>
      </c>
      <c r="H176" t="s">
        <v>26</v>
      </c>
      <c r="I176" t="s">
        <v>30</v>
      </c>
      <c r="J176" t="s">
        <v>37</v>
      </c>
    </row>
    <row r="177" spans="1:10" x14ac:dyDescent="0.25">
      <c r="A177" s="1">
        <v>43911</v>
      </c>
      <c r="B177" t="s">
        <v>15</v>
      </c>
      <c r="C177" t="s">
        <v>0</v>
      </c>
      <c r="D177">
        <v>121</v>
      </c>
      <c r="E177">
        <v>4</v>
      </c>
      <c r="F177">
        <f t="shared" si="2"/>
        <v>484</v>
      </c>
      <c r="G177" t="s">
        <v>25</v>
      </c>
      <c r="H177" t="s">
        <v>26</v>
      </c>
      <c r="I177" t="s">
        <v>30</v>
      </c>
      <c r="J177" t="s">
        <v>39</v>
      </c>
    </row>
    <row r="178" spans="1:10" x14ac:dyDescent="0.25">
      <c r="A178" s="1">
        <v>43911</v>
      </c>
      <c r="B178" t="s">
        <v>14</v>
      </c>
      <c r="C178" t="s">
        <v>4</v>
      </c>
      <c r="D178">
        <v>30</v>
      </c>
      <c r="E178">
        <v>2</v>
      </c>
      <c r="F178">
        <f t="shared" si="2"/>
        <v>60</v>
      </c>
      <c r="G178" t="s">
        <v>25</v>
      </c>
      <c r="H178" t="s">
        <v>26</v>
      </c>
      <c r="I178" t="s">
        <v>30</v>
      </c>
      <c r="J178" t="s">
        <v>37</v>
      </c>
    </row>
    <row r="179" spans="1:10" x14ac:dyDescent="0.25">
      <c r="A179" s="1">
        <v>43911</v>
      </c>
      <c r="B179" t="s">
        <v>15</v>
      </c>
      <c r="C179" t="s">
        <v>20</v>
      </c>
      <c r="D179">
        <v>12</v>
      </c>
      <c r="E179">
        <v>3</v>
      </c>
      <c r="F179">
        <f t="shared" si="2"/>
        <v>36</v>
      </c>
      <c r="G179" t="s">
        <v>28</v>
      </c>
      <c r="H179" t="s">
        <v>26</v>
      </c>
      <c r="I179" t="s">
        <v>31</v>
      </c>
      <c r="J179" t="s">
        <v>39</v>
      </c>
    </row>
    <row r="180" spans="1:10" x14ac:dyDescent="0.25">
      <c r="A180" s="1">
        <v>43912</v>
      </c>
      <c r="B180" t="s">
        <v>17</v>
      </c>
      <c r="C180" t="s">
        <v>0</v>
      </c>
      <c r="D180">
        <v>121</v>
      </c>
      <c r="E180">
        <v>3</v>
      </c>
      <c r="F180">
        <f t="shared" si="2"/>
        <v>363</v>
      </c>
      <c r="G180" t="s">
        <v>25</v>
      </c>
      <c r="H180" t="s">
        <v>26</v>
      </c>
      <c r="I180" t="s">
        <v>31</v>
      </c>
      <c r="J180" t="s">
        <v>37</v>
      </c>
    </row>
    <row r="181" spans="1:10" x14ac:dyDescent="0.25">
      <c r="A181" s="1">
        <v>43913</v>
      </c>
      <c r="B181" t="s">
        <v>19</v>
      </c>
      <c r="C181" t="s">
        <v>3</v>
      </c>
      <c r="D181">
        <v>99</v>
      </c>
      <c r="E181">
        <v>3</v>
      </c>
      <c r="F181">
        <f t="shared" si="2"/>
        <v>297</v>
      </c>
      <c r="G181" t="s">
        <v>28</v>
      </c>
      <c r="H181" t="s">
        <v>26</v>
      </c>
      <c r="I181" t="s">
        <v>31</v>
      </c>
      <c r="J181" t="s">
        <v>39</v>
      </c>
    </row>
    <row r="182" spans="1:10" x14ac:dyDescent="0.25">
      <c r="A182" s="1">
        <v>43913</v>
      </c>
      <c r="B182" t="s">
        <v>14</v>
      </c>
      <c r="C182" t="s">
        <v>3</v>
      </c>
      <c r="D182">
        <v>99</v>
      </c>
      <c r="E182">
        <v>2</v>
      </c>
      <c r="F182">
        <f t="shared" si="2"/>
        <v>198</v>
      </c>
      <c r="G182" t="s">
        <v>28</v>
      </c>
      <c r="H182" t="s">
        <v>26</v>
      </c>
      <c r="I182" t="s">
        <v>30</v>
      </c>
      <c r="J182" t="s">
        <v>39</v>
      </c>
    </row>
    <row r="183" spans="1:10" x14ac:dyDescent="0.25">
      <c r="A183" s="1">
        <v>43913</v>
      </c>
      <c r="B183" t="s">
        <v>18</v>
      </c>
      <c r="C183" t="s">
        <v>0</v>
      </c>
      <c r="D183">
        <v>121</v>
      </c>
      <c r="E183">
        <v>8</v>
      </c>
      <c r="F183">
        <f t="shared" si="2"/>
        <v>968</v>
      </c>
      <c r="G183" t="s">
        <v>28</v>
      </c>
      <c r="H183" t="s">
        <v>26</v>
      </c>
      <c r="I183" t="s">
        <v>30</v>
      </c>
      <c r="J183" t="s">
        <v>39</v>
      </c>
    </row>
    <row r="184" spans="1:10" x14ac:dyDescent="0.25">
      <c r="A184" s="1">
        <v>43913</v>
      </c>
      <c r="B184" t="s">
        <v>15</v>
      </c>
      <c r="C184" t="s">
        <v>20</v>
      </c>
      <c r="D184">
        <v>12</v>
      </c>
      <c r="E184">
        <v>7</v>
      </c>
      <c r="F184">
        <f t="shared" si="2"/>
        <v>84</v>
      </c>
      <c r="G184" t="s">
        <v>28</v>
      </c>
      <c r="H184" t="s">
        <v>26</v>
      </c>
      <c r="I184" t="s">
        <v>31</v>
      </c>
      <c r="J184" t="s">
        <v>39</v>
      </c>
    </row>
    <row r="185" spans="1:10" x14ac:dyDescent="0.25">
      <c r="A185" s="1">
        <v>43914</v>
      </c>
      <c r="B185" t="s">
        <v>15</v>
      </c>
      <c r="C185" t="s">
        <v>21</v>
      </c>
      <c r="D185">
        <v>169</v>
      </c>
      <c r="E185">
        <v>3</v>
      </c>
      <c r="F185">
        <f t="shared" si="2"/>
        <v>507</v>
      </c>
      <c r="G185" t="s">
        <v>28</v>
      </c>
      <c r="H185" t="s">
        <v>27</v>
      </c>
      <c r="I185" t="s">
        <v>30</v>
      </c>
      <c r="J185" t="s">
        <v>37</v>
      </c>
    </row>
    <row r="186" spans="1:10" x14ac:dyDescent="0.25">
      <c r="A186" s="1">
        <v>43915</v>
      </c>
      <c r="B186" t="s">
        <v>19</v>
      </c>
      <c r="C186" t="s">
        <v>4</v>
      </c>
      <c r="D186">
        <v>30</v>
      </c>
      <c r="E186">
        <v>5</v>
      </c>
      <c r="F186">
        <f t="shared" si="2"/>
        <v>150</v>
      </c>
      <c r="G186" t="s">
        <v>28</v>
      </c>
      <c r="H186" t="s">
        <v>26</v>
      </c>
      <c r="I186" t="s">
        <v>30</v>
      </c>
      <c r="J186" t="s">
        <v>39</v>
      </c>
    </row>
    <row r="187" spans="1:10" x14ac:dyDescent="0.25">
      <c r="A187" s="1">
        <v>43916</v>
      </c>
      <c r="B187" t="s">
        <v>15</v>
      </c>
      <c r="C187" t="s">
        <v>1</v>
      </c>
      <c r="D187">
        <v>455</v>
      </c>
      <c r="E187">
        <v>3</v>
      </c>
      <c r="F187">
        <f t="shared" si="2"/>
        <v>1365</v>
      </c>
      <c r="G187" t="s">
        <v>28</v>
      </c>
      <c r="H187" t="s">
        <v>26</v>
      </c>
      <c r="I187" t="s">
        <v>31</v>
      </c>
      <c r="J187" t="s">
        <v>35</v>
      </c>
    </row>
    <row r="188" spans="1:10" x14ac:dyDescent="0.25">
      <c r="A188" s="1">
        <v>43916</v>
      </c>
      <c r="B188" t="s">
        <v>19</v>
      </c>
      <c r="C188" t="s">
        <v>1</v>
      </c>
      <c r="D188">
        <v>455</v>
      </c>
      <c r="E188">
        <v>2</v>
      </c>
      <c r="F188">
        <f t="shared" si="2"/>
        <v>910</v>
      </c>
      <c r="G188" t="s">
        <v>28</v>
      </c>
      <c r="H188" t="s">
        <v>26</v>
      </c>
      <c r="I188" t="s">
        <v>30</v>
      </c>
      <c r="J188" t="s">
        <v>39</v>
      </c>
    </row>
    <row r="189" spans="1:10" x14ac:dyDescent="0.25">
      <c r="A189" s="1">
        <v>43916</v>
      </c>
      <c r="B189" t="s">
        <v>18</v>
      </c>
      <c r="C189" t="s">
        <v>1</v>
      </c>
      <c r="D189">
        <v>455</v>
      </c>
      <c r="E189">
        <v>7</v>
      </c>
      <c r="F189">
        <f t="shared" si="2"/>
        <v>3185</v>
      </c>
      <c r="G189" t="s">
        <v>28</v>
      </c>
      <c r="H189" t="s">
        <v>27</v>
      </c>
      <c r="I189" t="s">
        <v>30</v>
      </c>
      <c r="J189" t="s">
        <v>37</v>
      </c>
    </row>
    <row r="190" spans="1:10" x14ac:dyDescent="0.25">
      <c r="A190" s="1">
        <v>43916</v>
      </c>
      <c r="B190" t="s">
        <v>19</v>
      </c>
      <c r="C190" t="s">
        <v>1</v>
      </c>
      <c r="D190">
        <v>455</v>
      </c>
      <c r="E190">
        <v>7</v>
      </c>
      <c r="F190">
        <f t="shared" si="2"/>
        <v>3185</v>
      </c>
      <c r="G190" t="s">
        <v>28</v>
      </c>
      <c r="H190" t="s">
        <v>26</v>
      </c>
      <c r="I190" t="s">
        <v>30</v>
      </c>
      <c r="J190" t="s">
        <v>36</v>
      </c>
    </row>
    <row r="191" spans="1:10" x14ac:dyDescent="0.25">
      <c r="A191" s="1">
        <v>43916</v>
      </c>
      <c r="B191" t="s">
        <v>16</v>
      </c>
      <c r="C191" t="s">
        <v>2</v>
      </c>
      <c r="D191">
        <v>199</v>
      </c>
      <c r="E191">
        <v>2</v>
      </c>
      <c r="F191">
        <f t="shared" si="2"/>
        <v>398</v>
      </c>
      <c r="G191" t="s">
        <v>28</v>
      </c>
      <c r="H191" t="s">
        <v>26</v>
      </c>
      <c r="I191" t="s">
        <v>30</v>
      </c>
      <c r="J191" t="s">
        <v>38</v>
      </c>
    </row>
    <row r="192" spans="1:10" x14ac:dyDescent="0.25">
      <c r="A192" s="1">
        <v>43917</v>
      </c>
      <c r="B192" t="s">
        <v>19</v>
      </c>
      <c r="C192" t="s">
        <v>2</v>
      </c>
      <c r="D192">
        <v>199</v>
      </c>
      <c r="E192">
        <v>4</v>
      </c>
      <c r="F192">
        <f t="shared" si="2"/>
        <v>796</v>
      </c>
      <c r="G192" t="s">
        <v>28</v>
      </c>
      <c r="H192" t="s">
        <v>26</v>
      </c>
      <c r="I192" t="s">
        <v>30</v>
      </c>
      <c r="J192" t="s">
        <v>37</v>
      </c>
    </row>
    <row r="193" spans="1:10" x14ac:dyDescent="0.25">
      <c r="A193" s="1">
        <v>43918</v>
      </c>
      <c r="B193" t="s">
        <v>18</v>
      </c>
      <c r="C193" t="s">
        <v>3</v>
      </c>
      <c r="D193">
        <v>99</v>
      </c>
      <c r="E193">
        <v>7</v>
      </c>
      <c r="F193">
        <f t="shared" si="2"/>
        <v>693</v>
      </c>
      <c r="G193" t="s">
        <v>25</v>
      </c>
      <c r="H193" t="s">
        <v>26</v>
      </c>
      <c r="I193" t="s">
        <v>30</v>
      </c>
      <c r="J193" t="s">
        <v>39</v>
      </c>
    </row>
    <row r="194" spans="1:10" x14ac:dyDescent="0.25">
      <c r="A194" s="1">
        <v>43919</v>
      </c>
      <c r="B194" t="s">
        <v>13</v>
      </c>
      <c r="C194" t="s">
        <v>3</v>
      </c>
      <c r="D194">
        <v>99</v>
      </c>
      <c r="E194">
        <v>9</v>
      </c>
      <c r="F194">
        <f t="shared" ref="F194:F257" si="3">E194*D194</f>
        <v>891</v>
      </c>
      <c r="G194" t="s">
        <v>28</v>
      </c>
      <c r="H194" t="s">
        <v>27</v>
      </c>
      <c r="I194" t="s">
        <v>31</v>
      </c>
      <c r="J194" t="s">
        <v>39</v>
      </c>
    </row>
    <row r="195" spans="1:10" x14ac:dyDescent="0.25">
      <c r="A195" s="1">
        <v>43919</v>
      </c>
      <c r="B195" t="s">
        <v>16</v>
      </c>
      <c r="C195" t="s">
        <v>3</v>
      </c>
      <c r="D195">
        <v>99</v>
      </c>
      <c r="E195">
        <v>9</v>
      </c>
      <c r="F195">
        <f t="shared" si="3"/>
        <v>891</v>
      </c>
      <c r="G195" t="s">
        <v>28</v>
      </c>
      <c r="H195" t="s">
        <v>26</v>
      </c>
      <c r="I195" t="s">
        <v>30</v>
      </c>
      <c r="J195" t="s">
        <v>39</v>
      </c>
    </row>
    <row r="196" spans="1:10" x14ac:dyDescent="0.25">
      <c r="A196" s="1">
        <v>43919</v>
      </c>
      <c r="B196" t="s">
        <v>14</v>
      </c>
      <c r="C196" t="s">
        <v>0</v>
      </c>
      <c r="D196">
        <v>121</v>
      </c>
      <c r="E196">
        <v>8</v>
      </c>
      <c r="F196">
        <f t="shared" si="3"/>
        <v>968</v>
      </c>
      <c r="G196" t="s">
        <v>28</v>
      </c>
      <c r="H196" t="s">
        <v>27</v>
      </c>
      <c r="I196" t="s">
        <v>30</v>
      </c>
      <c r="J196" t="s">
        <v>39</v>
      </c>
    </row>
    <row r="197" spans="1:10" x14ac:dyDescent="0.25">
      <c r="A197" s="1">
        <v>43919</v>
      </c>
      <c r="B197" t="s">
        <v>13</v>
      </c>
      <c r="C197" t="s">
        <v>2</v>
      </c>
      <c r="D197">
        <v>199</v>
      </c>
      <c r="E197">
        <v>3</v>
      </c>
      <c r="F197">
        <f t="shared" si="3"/>
        <v>597</v>
      </c>
      <c r="G197" t="s">
        <v>28</v>
      </c>
      <c r="H197" t="s">
        <v>27</v>
      </c>
      <c r="I197" t="s">
        <v>30</v>
      </c>
      <c r="J197" t="s">
        <v>39</v>
      </c>
    </row>
    <row r="198" spans="1:10" x14ac:dyDescent="0.25">
      <c r="A198" s="1">
        <v>43919</v>
      </c>
      <c r="B198" t="s">
        <v>13</v>
      </c>
      <c r="C198" t="s">
        <v>4</v>
      </c>
      <c r="D198">
        <v>30</v>
      </c>
      <c r="E198">
        <v>3</v>
      </c>
      <c r="F198">
        <f t="shared" si="3"/>
        <v>90</v>
      </c>
      <c r="G198" t="s">
        <v>28</v>
      </c>
      <c r="H198" t="s">
        <v>27</v>
      </c>
      <c r="I198" t="s">
        <v>31</v>
      </c>
      <c r="J198" t="s">
        <v>36</v>
      </c>
    </row>
    <row r="199" spans="1:10" x14ac:dyDescent="0.25">
      <c r="A199" s="1">
        <v>43919</v>
      </c>
      <c r="B199" t="s">
        <v>19</v>
      </c>
      <c r="C199" t="s">
        <v>20</v>
      </c>
      <c r="D199">
        <v>12</v>
      </c>
      <c r="E199">
        <v>5</v>
      </c>
      <c r="F199">
        <f t="shared" si="3"/>
        <v>60</v>
      </c>
      <c r="G199" t="s">
        <v>28</v>
      </c>
      <c r="H199" t="s">
        <v>26</v>
      </c>
      <c r="I199" t="s">
        <v>30</v>
      </c>
      <c r="J199" t="s">
        <v>39</v>
      </c>
    </row>
    <row r="200" spans="1:10" x14ac:dyDescent="0.25">
      <c r="A200" s="1">
        <v>43919</v>
      </c>
      <c r="B200" t="s">
        <v>15</v>
      </c>
      <c r="C200" t="s">
        <v>21</v>
      </c>
      <c r="D200">
        <v>169</v>
      </c>
      <c r="E200">
        <v>9</v>
      </c>
      <c r="F200">
        <f t="shared" si="3"/>
        <v>1521</v>
      </c>
      <c r="G200" t="s">
        <v>28</v>
      </c>
      <c r="H200" t="s">
        <v>26</v>
      </c>
      <c r="I200" t="s">
        <v>30</v>
      </c>
      <c r="J200" t="s">
        <v>37</v>
      </c>
    </row>
    <row r="201" spans="1:10" x14ac:dyDescent="0.25">
      <c r="A201" s="1">
        <v>43920</v>
      </c>
      <c r="B201" t="s">
        <v>18</v>
      </c>
      <c r="C201" t="s">
        <v>3</v>
      </c>
      <c r="D201">
        <v>99</v>
      </c>
      <c r="E201">
        <v>6</v>
      </c>
      <c r="F201">
        <f t="shared" si="3"/>
        <v>594</v>
      </c>
      <c r="G201" t="s">
        <v>25</v>
      </c>
      <c r="H201" t="s">
        <v>26</v>
      </c>
      <c r="I201" t="s">
        <v>30</v>
      </c>
      <c r="J201" t="s">
        <v>39</v>
      </c>
    </row>
    <row r="202" spans="1:10" x14ac:dyDescent="0.25">
      <c r="A202" s="1">
        <v>43920</v>
      </c>
      <c r="B202" t="s">
        <v>17</v>
      </c>
      <c r="C202" t="s">
        <v>0</v>
      </c>
      <c r="D202">
        <v>121</v>
      </c>
      <c r="E202">
        <v>2</v>
      </c>
      <c r="F202">
        <f t="shared" si="3"/>
        <v>242</v>
      </c>
      <c r="G202" t="s">
        <v>28</v>
      </c>
      <c r="H202" t="s">
        <v>26</v>
      </c>
      <c r="I202" t="s">
        <v>30</v>
      </c>
      <c r="J202" t="s">
        <v>35</v>
      </c>
    </row>
    <row r="203" spans="1:10" x14ac:dyDescent="0.25">
      <c r="A203" s="1">
        <v>43920</v>
      </c>
      <c r="B203" t="s">
        <v>19</v>
      </c>
      <c r="C203" t="s">
        <v>21</v>
      </c>
      <c r="D203">
        <v>169</v>
      </c>
      <c r="E203">
        <v>7</v>
      </c>
      <c r="F203">
        <f t="shared" si="3"/>
        <v>1183</v>
      </c>
      <c r="G203" t="s">
        <v>25</v>
      </c>
      <c r="H203" t="s">
        <v>26</v>
      </c>
      <c r="I203" t="s">
        <v>30</v>
      </c>
      <c r="J203" t="s">
        <v>38</v>
      </c>
    </row>
    <row r="204" spans="1:10" x14ac:dyDescent="0.25">
      <c r="A204" s="1">
        <v>43920</v>
      </c>
      <c r="B204" t="s">
        <v>18</v>
      </c>
      <c r="C204" t="s">
        <v>21</v>
      </c>
      <c r="D204">
        <v>169</v>
      </c>
      <c r="E204">
        <v>6</v>
      </c>
      <c r="F204">
        <f t="shared" si="3"/>
        <v>1014</v>
      </c>
      <c r="G204" t="s">
        <v>28</v>
      </c>
      <c r="H204" t="s">
        <v>26</v>
      </c>
      <c r="I204" t="s">
        <v>30</v>
      </c>
      <c r="J204" t="s">
        <v>38</v>
      </c>
    </row>
    <row r="205" spans="1:10" x14ac:dyDescent="0.25">
      <c r="A205" s="1">
        <v>43920</v>
      </c>
      <c r="B205" t="s">
        <v>18</v>
      </c>
      <c r="C205" t="s">
        <v>21</v>
      </c>
      <c r="D205">
        <v>169</v>
      </c>
      <c r="E205">
        <v>6</v>
      </c>
      <c r="F205">
        <f t="shared" si="3"/>
        <v>1014</v>
      </c>
      <c r="G205" t="s">
        <v>28</v>
      </c>
      <c r="H205" t="s">
        <v>26</v>
      </c>
      <c r="I205" t="s">
        <v>31</v>
      </c>
      <c r="J205" t="s">
        <v>39</v>
      </c>
    </row>
    <row r="206" spans="1:10" x14ac:dyDescent="0.25">
      <c r="A206" s="1">
        <v>43921</v>
      </c>
      <c r="B206" t="s">
        <v>17</v>
      </c>
      <c r="C206" t="s">
        <v>3</v>
      </c>
      <c r="D206">
        <v>99</v>
      </c>
      <c r="E206">
        <v>10</v>
      </c>
      <c r="F206">
        <f t="shared" si="3"/>
        <v>990</v>
      </c>
      <c r="G206" t="s">
        <v>25</v>
      </c>
      <c r="H206" t="s">
        <v>26</v>
      </c>
      <c r="I206" t="s">
        <v>30</v>
      </c>
      <c r="J206" t="s">
        <v>39</v>
      </c>
    </row>
    <row r="207" spans="1:10" x14ac:dyDescent="0.25">
      <c r="A207" s="1">
        <v>43921</v>
      </c>
      <c r="B207" t="s">
        <v>18</v>
      </c>
      <c r="C207" t="s">
        <v>3</v>
      </c>
      <c r="D207">
        <v>99</v>
      </c>
      <c r="E207">
        <v>1</v>
      </c>
      <c r="F207">
        <f t="shared" si="3"/>
        <v>99</v>
      </c>
      <c r="G207" t="s">
        <v>25</v>
      </c>
      <c r="H207" t="s">
        <v>26</v>
      </c>
      <c r="I207" t="s">
        <v>30</v>
      </c>
      <c r="J207" t="s">
        <v>39</v>
      </c>
    </row>
    <row r="208" spans="1:10" x14ac:dyDescent="0.25">
      <c r="A208" s="1">
        <v>43921</v>
      </c>
      <c r="B208" t="s">
        <v>14</v>
      </c>
      <c r="C208" t="s">
        <v>1</v>
      </c>
      <c r="D208">
        <v>455</v>
      </c>
      <c r="E208">
        <v>2</v>
      </c>
      <c r="F208">
        <f t="shared" si="3"/>
        <v>910</v>
      </c>
      <c r="G208" t="s">
        <v>25</v>
      </c>
      <c r="H208" t="s">
        <v>27</v>
      </c>
      <c r="I208" t="s">
        <v>30</v>
      </c>
      <c r="J208" t="s">
        <v>37</v>
      </c>
    </row>
    <row r="209" spans="1:10" x14ac:dyDescent="0.25">
      <c r="A209" s="1">
        <v>43921</v>
      </c>
      <c r="B209" t="s">
        <v>17</v>
      </c>
      <c r="C209" t="s">
        <v>4</v>
      </c>
      <c r="D209">
        <v>30</v>
      </c>
      <c r="E209">
        <v>7</v>
      </c>
      <c r="F209">
        <f t="shared" si="3"/>
        <v>210</v>
      </c>
      <c r="G209" t="s">
        <v>25</v>
      </c>
      <c r="H209" t="s">
        <v>26</v>
      </c>
      <c r="I209" t="s">
        <v>30</v>
      </c>
      <c r="J209" t="s">
        <v>36</v>
      </c>
    </row>
    <row r="210" spans="1:10" x14ac:dyDescent="0.25">
      <c r="A210" s="1">
        <v>43922</v>
      </c>
      <c r="B210" t="s">
        <v>14</v>
      </c>
      <c r="C210" t="s">
        <v>3</v>
      </c>
      <c r="D210">
        <v>99</v>
      </c>
      <c r="E210">
        <v>5</v>
      </c>
      <c r="F210">
        <f t="shared" si="3"/>
        <v>495</v>
      </c>
      <c r="G210" t="s">
        <v>28</v>
      </c>
      <c r="H210" t="s">
        <v>27</v>
      </c>
      <c r="I210" t="s">
        <v>31</v>
      </c>
      <c r="J210" t="s">
        <v>39</v>
      </c>
    </row>
    <row r="211" spans="1:10" x14ac:dyDescent="0.25">
      <c r="A211" s="1">
        <v>43923</v>
      </c>
      <c r="B211" t="s">
        <v>17</v>
      </c>
      <c r="C211" t="s">
        <v>20</v>
      </c>
      <c r="D211">
        <v>12</v>
      </c>
      <c r="E211">
        <v>7</v>
      </c>
      <c r="F211">
        <f t="shared" si="3"/>
        <v>84</v>
      </c>
      <c r="G211" t="s">
        <v>28</v>
      </c>
      <c r="H211" t="s">
        <v>27</v>
      </c>
      <c r="I211" t="s">
        <v>31</v>
      </c>
      <c r="J211" t="s">
        <v>38</v>
      </c>
    </row>
    <row r="212" spans="1:10" x14ac:dyDescent="0.25">
      <c r="A212" s="1">
        <v>43924</v>
      </c>
      <c r="B212" t="s">
        <v>13</v>
      </c>
      <c r="C212" t="s">
        <v>2</v>
      </c>
      <c r="D212">
        <v>199</v>
      </c>
      <c r="E212">
        <v>6</v>
      </c>
      <c r="F212">
        <f t="shared" si="3"/>
        <v>1194</v>
      </c>
      <c r="G212" t="s">
        <v>28</v>
      </c>
      <c r="H212" t="s">
        <v>27</v>
      </c>
      <c r="I212" t="s">
        <v>30</v>
      </c>
      <c r="J212" t="s">
        <v>37</v>
      </c>
    </row>
    <row r="213" spans="1:10" x14ac:dyDescent="0.25">
      <c r="A213" s="1">
        <v>43925</v>
      </c>
      <c r="B213" t="s">
        <v>13</v>
      </c>
      <c r="C213" t="s">
        <v>0</v>
      </c>
      <c r="D213">
        <v>121</v>
      </c>
      <c r="E213">
        <v>1</v>
      </c>
      <c r="F213">
        <f t="shared" si="3"/>
        <v>121</v>
      </c>
      <c r="G213" t="s">
        <v>28</v>
      </c>
      <c r="H213" t="s">
        <v>26</v>
      </c>
      <c r="I213" t="s">
        <v>30</v>
      </c>
      <c r="J213" t="s">
        <v>35</v>
      </c>
    </row>
    <row r="214" spans="1:10" x14ac:dyDescent="0.25">
      <c r="A214" s="1">
        <v>43926</v>
      </c>
      <c r="B214" t="s">
        <v>15</v>
      </c>
      <c r="C214" t="s">
        <v>1</v>
      </c>
      <c r="D214">
        <v>455</v>
      </c>
      <c r="E214">
        <v>6</v>
      </c>
      <c r="F214">
        <f t="shared" si="3"/>
        <v>2730</v>
      </c>
      <c r="G214" t="s">
        <v>28</v>
      </c>
      <c r="H214" t="s">
        <v>26</v>
      </c>
      <c r="I214" t="s">
        <v>30</v>
      </c>
      <c r="J214" t="s">
        <v>39</v>
      </c>
    </row>
    <row r="215" spans="1:10" x14ac:dyDescent="0.25">
      <c r="A215" s="1">
        <v>43927</v>
      </c>
      <c r="B215" t="s">
        <v>16</v>
      </c>
      <c r="C215" t="s">
        <v>0</v>
      </c>
      <c r="D215">
        <v>121</v>
      </c>
      <c r="E215">
        <v>10</v>
      </c>
      <c r="F215">
        <f t="shared" si="3"/>
        <v>1210</v>
      </c>
      <c r="G215" t="s">
        <v>28</v>
      </c>
      <c r="H215" t="s">
        <v>26</v>
      </c>
      <c r="I215" t="s">
        <v>30</v>
      </c>
      <c r="J215" t="s">
        <v>39</v>
      </c>
    </row>
    <row r="216" spans="1:10" x14ac:dyDescent="0.25">
      <c r="A216" s="1">
        <v>43928</v>
      </c>
      <c r="B216" t="s">
        <v>19</v>
      </c>
      <c r="C216" t="s">
        <v>3</v>
      </c>
      <c r="D216">
        <v>99</v>
      </c>
      <c r="E216">
        <v>3</v>
      </c>
      <c r="F216">
        <f t="shared" si="3"/>
        <v>297</v>
      </c>
      <c r="G216" t="s">
        <v>28</v>
      </c>
      <c r="H216" t="s">
        <v>26</v>
      </c>
      <c r="I216" t="s">
        <v>30</v>
      </c>
      <c r="J216" t="s">
        <v>39</v>
      </c>
    </row>
    <row r="217" spans="1:10" x14ac:dyDescent="0.25">
      <c r="A217" s="1">
        <v>43929</v>
      </c>
      <c r="B217" t="s">
        <v>15</v>
      </c>
      <c r="C217" t="s">
        <v>3</v>
      </c>
      <c r="D217">
        <v>99</v>
      </c>
      <c r="E217">
        <v>7</v>
      </c>
      <c r="F217">
        <f t="shared" si="3"/>
        <v>693</v>
      </c>
      <c r="G217" t="s">
        <v>25</v>
      </c>
      <c r="H217" t="s">
        <v>26</v>
      </c>
      <c r="I217" t="s">
        <v>30</v>
      </c>
      <c r="J217" t="s">
        <v>39</v>
      </c>
    </row>
    <row r="218" spans="1:10" x14ac:dyDescent="0.25">
      <c r="A218" s="1">
        <v>43929</v>
      </c>
      <c r="B218" t="s">
        <v>16</v>
      </c>
      <c r="C218" t="s">
        <v>1</v>
      </c>
      <c r="D218">
        <v>455</v>
      </c>
      <c r="E218">
        <v>7</v>
      </c>
      <c r="F218">
        <f t="shared" si="3"/>
        <v>3185</v>
      </c>
      <c r="G218" t="s">
        <v>28</v>
      </c>
      <c r="H218" t="s">
        <v>26</v>
      </c>
      <c r="I218" t="s">
        <v>31</v>
      </c>
      <c r="J218" t="s">
        <v>37</v>
      </c>
    </row>
    <row r="219" spans="1:10" x14ac:dyDescent="0.25">
      <c r="A219" s="1">
        <v>43929</v>
      </c>
      <c r="B219" t="s">
        <v>17</v>
      </c>
      <c r="C219" t="s">
        <v>1</v>
      </c>
      <c r="D219">
        <v>455</v>
      </c>
      <c r="E219">
        <v>5</v>
      </c>
      <c r="F219">
        <f t="shared" si="3"/>
        <v>2275</v>
      </c>
      <c r="G219" t="s">
        <v>28</v>
      </c>
      <c r="H219" t="s">
        <v>26</v>
      </c>
      <c r="I219" t="s">
        <v>31</v>
      </c>
      <c r="J219" t="s">
        <v>38</v>
      </c>
    </row>
    <row r="220" spans="1:10" x14ac:dyDescent="0.25">
      <c r="A220" s="1">
        <v>43929</v>
      </c>
      <c r="B220" t="s">
        <v>16</v>
      </c>
      <c r="C220" t="s">
        <v>20</v>
      </c>
      <c r="D220">
        <v>12</v>
      </c>
      <c r="E220">
        <v>3</v>
      </c>
      <c r="F220">
        <f t="shared" si="3"/>
        <v>36</v>
      </c>
      <c r="G220" t="s">
        <v>28</v>
      </c>
      <c r="H220" t="s">
        <v>26</v>
      </c>
      <c r="I220" t="s">
        <v>30</v>
      </c>
      <c r="J220" t="s">
        <v>36</v>
      </c>
    </row>
    <row r="221" spans="1:10" x14ac:dyDescent="0.25">
      <c r="A221" s="1">
        <v>43930</v>
      </c>
      <c r="B221" t="s">
        <v>18</v>
      </c>
      <c r="C221" t="s">
        <v>3</v>
      </c>
      <c r="D221">
        <v>99</v>
      </c>
      <c r="E221">
        <v>9</v>
      </c>
      <c r="F221">
        <f t="shared" si="3"/>
        <v>891</v>
      </c>
      <c r="G221" t="s">
        <v>25</v>
      </c>
      <c r="H221" t="s">
        <v>26</v>
      </c>
      <c r="I221" t="s">
        <v>30</v>
      </c>
      <c r="J221" t="s">
        <v>39</v>
      </c>
    </row>
    <row r="222" spans="1:10" x14ac:dyDescent="0.25">
      <c r="A222" s="1">
        <v>43930</v>
      </c>
      <c r="B222" t="s">
        <v>17</v>
      </c>
      <c r="C222" t="s">
        <v>1</v>
      </c>
      <c r="D222">
        <v>455</v>
      </c>
      <c r="E222">
        <v>3</v>
      </c>
      <c r="F222">
        <f t="shared" si="3"/>
        <v>1365</v>
      </c>
      <c r="G222" t="s">
        <v>28</v>
      </c>
      <c r="H222" t="s">
        <v>27</v>
      </c>
      <c r="I222" t="s">
        <v>30</v>
      </c>
      <c r="J222" t="s">
        <v>39</v>
      </c>
    </row>
    <row r="223" spans="1:10" x14ac:dyDescent="0.25">
      <c r="A223" s="1">
        <v>43930</v>
      </c>
      <c r="B223" t="s">
        <v>13</v>
      </c>
      <c r="C223" t="s">
        <v>20</v>
      </c>
      <c r="D223">
        <v>12</v>
      </c>
      <c r="E223">
        <v>6</v>
      </c>
      <c r="F223">
        <f t="shared" si="3"/>
        <v>72</v>
      </c>
      <c r="G223" t="s">
        <v>28</v>
      </c>
      <c r="H223" t="s">
        <v>26</v>
      </c>
      <c r="I223" t="s">
        <v>30</v>
      </c>
      <c r="J223" t="s">
        <v>36</v>
      </c>
    </row>
    <row r="224" spans="1:10" x14ac:dyDescent="0.25">
      <c r="A224" s="1">
        <v>43931</v>
      </c>
      <c r="B224" t="s">
        <v>14</v>
      </c>
      <c r="C224" t="s">
        <v>1</v>
      </c>
      <c r="D224">
        <v>455</v>
      </c>
      <c r="E224">
        <v>7</v>
      </c>
      <c r="F224">
        <f t="shared" si="3"/>
        <v>3185</v>
      </c>
      <c r="G224" t="s">
        <v>28</v>
      </c>
      <c r="H224" t="s">
        <v>27</v>
      </c>
      <c r="I224" t="s">
        <v>30</v>
      </c>
      <c r="J224" t="s">
        <v>39</v>
      </c>
    </row>
    <row r="225" spans="1:10" x14ac:dyDescent="0.25">
      <c r="A225" s="1">
        <v>43931</v>
      </c>
      <c r="B225" t="s">
        <v>13</v>
      </c>
      <c r="C225" t="s">
        <v>2</v>
      </c>
      <c r="D225">
        <v>199</v>
      </c>
      <c r="E225">
        <v>9</v>
      </c>
      <c r="F225">
        <f t="shared" si="3"/>
        <v>1791</v>
      </c>
      <c r="G225" t="s">
        <v>25</v>
      </c>
      <c r="H225" t="s">
        <v>26</v>
      </c>
      <c r="I225" t="s">
        <v>30</v>
      </c>
      <c r="J225" t="s">
        <v>38</v>
      </c>
    </row>
    <row r="226" spans="1:10" x14ac:dyDescent="0.25">
      <c r="A226" s="1">
        <v>43931</v>
      </c>
      <c r="B226" t="s">
        <v>15</v>
      </c>
      <c r="C226" t="s">
        <v>4</v>
      </c>
      <c r="D226">
        <v>30</v>
      </c>
      <c r="E226">
        <v>5</v>
      </c>
      <c r="F226">
        <f t="shared" si="3"/>
        <v>150</v>
      </c>
      <c r="G226" t="s">
        <v>28</v>
      </c>
      <c r="H226" t="s">
        <v>26</v>
      </c>
      <c r="I226" t="s">
        <v>30</v>
      </c>
      <c r="J226" t="s">
        <v>36</v>
      </c>
    </row>
    <row r="227" spans="1:10" x14ac:dyDescent="0.25">
      <c r="A227" s="1">
        <v>43932</v>
      </c>
      <c r="B227" t="s">
        <v>14</v>
      </c>
      <c r="C227" t="s">
        <v>1</v>
      </c>
      <c r="D227">
        <v>455</v>
      </c>
      <c r="E227">
        <v>10</v>
      </c>
      <c r="F227">
        <f t="shared" si="3"/>
        <v>4550</v>
      </c>
      <c r="G227" t="s">
        <v>28</v>
      </c>
      <c r="H227" t="s">
        <v>26</v>
      </c>
      <c r="I227" t="s">
        <v>31</v>
      </c>
      <c r="J227" t="s">
        <v>37</v>
      </c>
    </row>
    <row r="228" spans="1:10" x14ac:dyDescent="0.25">
      <c r="A228" s="1">
        <v>43933</v>
      </c>
      <c r="B228" t="s">
        <v>14</v>
      </c>
      <c r="C228" t="s">
        <v>20</v>
      </c>
      <c r="D228">
        <v>12</v>
      </c>
      <c r="E228">
        <v>8</v>
      </c>
      <c r="F228">
        <f t="shared" si="3"/>
        <v>96</v>
      </c>
      <c r="G228" t="s">
        <v>28</v>
      </c>
      <c r="H228" t="s">
        <v>26</v>
      </c>
      <c r="I228" t="s">
        <v>30</v>
      </c>
      <c r="J228" t="s">
        <v>39</v>
      </c>
    </row>
    <row r="229" spans="1:10" x14ac:dyDescent="0.25">
      <c r="A229" s="1">
        <v>43934</v>
      </c>
      <c r="B229" t="s">
        <v>16</v>
      </c>
      <c r="C229" t="s">
        <v>2</v>
      </c>
      <c r="D229">
        <v>199</v>
      </c>
      <c r="E229">
        <v>8</v>
      </c>
      <c r="F229">
        <f t="shared" si="3"/>
        <v>1592</v>
      </c>
      <c r="G229" t="s">
        <v>28</v>
      </c>
      <c r="H229" t="s">
        <v>26</v>
      </c>
      <c r="I229" t="s">
        <v>31</v>
      </c>
      <c r="J229" t="s">
        <v>39</v>
      </c>
    </row>
    <row r="230" spans="1:10" x14ac:dyDescent="0.25">
      <c r="A230" s="1">
        <v>43935</v>
      </c>
      <c r="B230" t="s">
        <v>16</v>
      </c>
      <c r="C230" t="s">
        <v>1</v>
      </c>
      <c r="D230">
        <v>455</v>
      </c>
      <c r="E230">
        <v>3</v>
      </c>
      <c r="F230">
        <f t="shared" si="3"/>
        <v>1365</v>
      </c>
      <c r="G230" t="s">
        <v>28</v>
      </c>
      <c r="H230" t="s">
        <v>26</v>
      </c>
      <c r="I230" t="s">
        <v>31</v>
      </c>
      <c r="J230" t="s">
        <v>39</v>
      </c>
    </row>
    <row r="231" spans="1:10" x14ac:dyDescent="0.25">
      <c r="A231" s="1">
        <v>43936</v>
      </c>
      <c r="B231" t="s">
        <v>15</v>
      </c>
      <c r="C231" t="s">
        <v>3</v>
      </c>
      <c r="D231">
        <v>99</v>
      </c>
      <c r="E231">
        <v>4</v>
      </c>
      <c r="F231">
        <f t="shared" si="3"/>
        <v>396</v>
      </c>
      <c r="G231" t="s">
        <v>28</v>
      </c>
      <c r="H231" t="s">
        <v>27</v>
      </c>
      <c r="I231" t="s">
        <v>31</v>
      </c>
      <c r="J231" t="s">
        <v>39</v>
      </c>
    </row>
    <row r="232" spans="1:10" x14ac:dyDescent="0.25">
      <c r="A232" s="1">
        <v>43936</v>
      </c>
      <c r="B232" t="s">
        <v>19</v>
      </c>
      <c r="C232" t="s">
        <v>1</v>
      </c>
      <c r="D232">
        <v>455</v>
      </c>
      <c r="E232">
        <v>7</v>
      </c>
      <c r="F232">
        <f t="shared" si="3"/>
        <v>3185</v>
      </c>
      <c r="G232" t="s">
        <v>28</v>
      </c>
      <c r="H232" t="s">
        <v>26</v>
      </c>
      <c r="I232" t="s">
        <v>30</v>
      </c>
      <c r="J232" t="s">
        <v>37</v>
      </c>
    </row>
    <row r="233" spans="1:10" x14ac:dyDescent="0.25">
      <c r="A233" s="1">
        <v>43936</v>
      </c>
      <c r="B233" t="s">
        <v>18</v>
      </c>
      <c r="C233" t="s">
        <v>2</v>
      </c>
      <c r="D233">
        <v>199</v>
      </c>
      <c r="E233">
        <v>4</v>
      </c>
      <c r="F233">
        <f t="shared" si="3"/>
        <v>796</v>
      </c>
      <c r="G233" t="s">
        <v>28</v>
      </c>
      <c r="H233" t="s">
        <v>26</v>
      </c>
      <c r="I233" t="s">
        <v>30</v>
      </c>
      <c r="J233" t="s">
        <v>37</v>
      </c>
    </row>
    <row r="234" spans="1:10" x14ac:dyDescent="0.25">
      <c r="A234" s="1">
        <v>43937</v>
      </c>
      <c r="B234" t="s">
        <v>19</v>
      </c>
      <c r="C234" t="s">
        <v>1</v>
      </c>
      <c r="D234">
        <v>455</v>
      </c>
      <c r="E234">
        <v>3</v>
      </c>
      <c r="F234">
        <f t="shared" si="3"/>
        <v>1365</v>
      </c>
      <c r="G234" t="s">
        <v>28</v>
      </c>
      <c r="H234" t="s">
        <v>26</v>
      </c>
      <c r="I234" t="s">
        <v>30</v>
      </c>
      <c r="J234" t="s">
        <v>38</v>
      </c>
    </row>
    <row r="235" spans="1:10" x14ac:dyDescent="0.25">
      <c r="A235" s="1">
        <v>43937</v>
      </c>
      <c r="B235" t="s">
        <v>19</v>
      </c>
      <c r="C235" t="s">
        <v>20</v>
      </c>
      <c r="D235">
        <v>12</v>
      </c>
      <c r="E235">
        <v>9</v>
      </c>
      <c r="F235">
        <f t="shared" si="3"/>
        <v>108</v>
      </c>
      <c r="G235" t="s">
        <v>28</v>
      </c>
      <c r="H235" t="s">
        <v>26</v>
      </c>
      <c r="I235" t="s">
        <v>30</v>
      </c>
      <c r="J235" t="s">
        <v>38</v>
      </c>
    </row>
    <row r="236" spans="1:10" x14ac:dyDescent="0.25">
      <c r="A236" s="1">
        <v>43938</v>
      </c>
      <c r="B236" t="s">
        <v>14</v>
      </c>
      <c r="C236" t="s">
        <v>3</v>
      </c>
      <c r="D236">
        <v>99</v>
      </c>
      <c r="E236">
        <v>5</v>
      </c>
      <c r="F236">
        <f t="shared" si="3"/>
        <v>495</v>
      </c>
      <c r="G236" t="s">
        <v>28</v>
      </c>
      <c r="H236" t="s">
        <v>27</v>
      </c>
      <c r="I236" t="s">
        <v>31</v>
      </c>
      <c r="J236" t="s">
        <v>39</v>
      </c>
    </row>
    <row r="237" spans="1:10" x14ac:dyDescent="0.25">
      <c r="A237" s="1">
        <v>43938</v>
      </c>
      <c r="B237" t="s">
        <v>16</v>
      </c>
      <c r="C237" t="s">
        <v>4</v>
      </c>
      <c r="D237">
        <v>30</v>
      </c>
      <c r="E237">
        <v>9</v>
      </c>
      <c r="F237">
        <f t="shared" si="3"/>
        <v>270</v>
      </c>
      <c r="G237" t="s">
        <v>28</v>
      </c>
      <c r="H237" t="s">
        <v>26</v>
      </c>
      <c r="I237" t="s">
        <v>30</v>
      </c>
      <c r="J237" t="s">
        <v>39</v>
      </c>
    </row>
    <row r="238" spans="1:10" x14ac:dyDescent="0.25">
      <c r="A238" s="1">
        <v>43938</v>
      </c>
      <c r="B238" t="s">
        <v>18</v>
      </c>
      <c r="C238" t="s">
        <v>20</v>
      </c>
      <c r="D238">
        <v>12</v>
      </c>
      <c r="E238">
        <v>2</v>
      </c>
      <c r="F238">
        <f t="shared" si="3"/>
        <v>24</v>
      </c>
      <c r="G238" t="s">
        <v>28</v>
      </c>
      <c r="H238" t="s">
        <v>27</v>
      </c>
      <c r="I238" t="s">
        <v>30</v>
      </c>
      <c r="J238" t="s">
        <v>39</v>
      </c>
    </row>
    <row r="239" spans="1:10" x14ac:dyDescent="0.25">
      <c r="A239" s="1">
        <v>43938</v>
      </c>
      <c r="B239" t="s">
        <v>19</v>
      </c>
      <c r="C239" t="s">
        <v>21</v>
      </c>
      <c r="D239">
        <v>169</v>
      </c>
      <c r="E239">
        <v>3</v>
      </c>
      <c r="F239">
        <f t="shared" si="3"/>
        <v>507</v>
      </c>
      <c r="G239" t="s">
        <v>28</v>
      </c>
      <c r="H239" t="s">
        <v>26</v>
      </c>
      <c r="I239" t="s">
        <v>30</v>
      </c>
      <c r="J239" t="s">
        <v>35</v>
      </c>
    </row>
    <row r="240" spans="1:10" x14ac:dyDescent="0.25">
      <c r="A240" s="1">
        <v>43939</v>
      </c>
      <c r="B240" t="s">
        <v>18</v>
      </c>
      <c r="C240" t="s">
        <v>4</v>
      </c>
      <c r="D240">
        <v>30</v>
      </c>
      <c r="E240">
        <v>6</v>
      </c>
      <c r="F240">
        <f t="shared" si="3"/>
        <v>180</v>
      </c>
      <c r="G240" t="s">
        <v>25</v>
      </c>
      <c r="H240" t="s">
        <v>26</v>
      </c>
      <c r="I240" t="s">
        <v>30</v>
      </c>
      <c r="J240" t="s">
        <v>38</v>
      </c>
    </row>
    <row r="241" spans="1:10" x14ac:dyDescent="0.25">
      <c r="A241" s="1">
        <v>43940</v>
      </c>
      <c r="B241" t="s">
        <v>13</v>
      </c>
      <c r="C241" t="s">
        <v>2</v>
      </c>
      <c r="D241">
        <v>199</v>
      </c>
      <c r="E241">
        <v>10</v>
      </c>
      <c r="F241">
        <f t="shared" si="3"/>
        <v>1990</v>
      </c>
      <c r="G241" t="s">
        <v>28</v>
      </c>
      <c r="H241" t="s">
        <v>27</v>
      </c>
      <c r="I241" t="s">
        <v>30</v>
      </c>
      <c r="J241" t="s">
        <v>37</v>
      </c>
    </row>
    <row r="242" spans="1:10" x14ac:dyDescent="0.25">
      <c r="A242" s="1">
        <v>43941</v>
      </c>
      <c r="B242" t="s">
        <v>16</v>
      </c>
      <c r="C242" t="s">
        <v>1</v>
      </c>
      <c r="D242">
        <v>455</v>
      </c>
      <c r="E242">
        <v>5</v>
      </c>
      <c r="F242">
        <f t="shared" si="3"/>
        <v>2275</v>
      </c>
      <c r="G242" t="s">
        <v>28</v>
      </c>
      <c r="H242" t="s">
        <v>26</v>
      </c>
      <c r="I242" t="s">
        <v>31</v>
      </c>
      <c r="J242" t="s">
        <v>37</v>
      </c>
    </row>
    <row r="243" spans="1:10" x14ac:dyDescent="0.25">
      <c r="A243" s="1">
        <v>43941</v>
      </c>
      <c r="B243" t="s">
        <v>18</v>
      </c>
      <c r="C243" t="s">
        <v>1</v>
      </c>
      <c r="D243">
        <v>455</v>
      </c>
      <c r="E243">
        <v>2</v>
      </c>
      <c r="F243">
        <f t="shared" si="3"/>
        <v>910</v>
      </c>
      <c r="G243" t="s">
        <v>25</v>
      </c>
      <c r="H243" t="s">
        <v>27</v>
      </c>
      <c r="I243" t="s">
        <v>30</v>
      </c>
      <c r="J243" t="s">
        <v>38</v>
      </c>
    </row>
    <row r="244" spans="1:10" x14ac:dyDescent="0.25">
      <c r="A244" s="1">
        <v>43942</v>
      </c>
      <c r="B244" t="s">
        <v>14</v>
      </c>
      <c r="C244" t="s">
        <v>20</v>
      </c>
      <c r="D244">
        <v>12</v>
      </c>
      <c r="E244">
        <v>7</v>
      </c>
      <c r="F244">
        <f t="shared" si="3"/>
        <v>84</v>
      </c>
      <c r="G244" t="s">
        <v>28</v>
      </c>
      <c r="H244" t="s">
        <v>26</v>
      </c>
      <c r="I244" t="s">
        <v>31</v>
      </c>
      <c r="J244" t="s">
        <v>35</v>
      </c>
    </row>
    <row r="245" spans="1:10" x14ac:dyDescent="0.25">
      <c r="A245" s="1">
        <v>43943</v>
      </c>
      <c r="B245" t="s">
        <v>17</v>
      </c>
      <c r="C245" t="s">
        <v>1</v>
      </c>
      <c r="D245">
        <v>455</v>
      </c>
      <c r="E245">
        <v>4</v>
      </c>
      <c r="F245">
        <f t="shared" si="3"/>
        <v>1820</v>
      </c>
      <c r="G245" t="s">
        <v>28</v>
      </c>
      <c r="H245" t="s">
        <v>26</v>
      </c>
      <c r="I245" t="s">
        <v>30</v>
      </c>
      <c r="J245" t="s">
        <v>39</v>
      </c>
    </row>
    <row r="246" spans="1:10" x14ac:dyDescent="0.25">
      <c r="A246" s="1">
        <v>43944</v>
      </c>
      <c r="B246" t="s">
        <v>19</v>
      </c>
      <c r="C246" t="s">
        <v>4</v>
      </c>
      <c r="D246">
        <v>30</v>
      </c>
      <c r="E246">
        <v>9</v>
      </c>
      <c r="F246">
        <f t="shared" si="3"/>
        <v>270</v>
      </c>
      <c r="G246" t="s">
        <v>28</v>
      </c>
      <c r="H246" t="s">
        <v>26</v>
      </c>
      <c r="I246" t="s">
        <v>30</v>
      </c>
      <c r="J246" t="s">
        <v>38</v>
      </c>
    </row>
    <row r="247" spans="1:10" x14ac:dyDescent="0.25">
      <c r="A247" s="1">
        <v>43945</v>
      </c>
      <c r="B247" t="s">
        <v>17</v>
      </c>
      <c r="C247" t="s">
        <v>3</v>
      </c>
      <c r="D247">
        <v>99</v>
      </c>
      <c r="E247">
        <v>4</v>
      </c>
      <c r="F247">
        <f t="shared" si="3"/>
        <v>396</v>
      </c>
      <c r="G247" t="s">
        <v>28</v>
      </c>
      <c r="H247" t="s">
        <v>26</v>
      </c>
      <c r="I247" t="s">
        <v>31</v>
      </c>
      <c r="J247" t="s">
        <v>39</v>
      </c>
    </row>
    <row r="248" spans="1:10" x14ac:dyDescent="0.25">
      <c r="A248" s="1">
        <v>43945</v>
      </c>
      <c r="B248" t="s">
        <v>17</v>
      </c>
      <c r="C248" t="s">
        <v>2</v>
      </c>
      <c r="D248">
        <v>199</v>
      </c>
      <c r="E248">
        <v>1</v>
      </c>
      <c r="F248">
        <f t="shared" si="3"/>
        <v>199</v>
      </c>
      <c r="G248" t="s">
        <v>28</v>
      </c>
      <c r="H248" t="s">
        <v>26</v>
      </c>
      <c r="I248" t="s">
        <v>30</v>
      </c>
      <c r="J248" t="s">
        <v>39</v>
      </c>
    </row>
    <row r="249" spans="1:10" x14ac:dyDescent="0.25">
      <c r="A249" s="1">
        <v>43946</v>
      </c>
      <c r="B249" t="s">
        <v>18</v>
      </c>
      <c r="C249" t="s">
        <v>0</v>
      </c>
      <c r="D249">
        <v>121</v>
      </c>
      <c r="E249">
        <v>6</v>
      </c>
      <c r="F249">
        <f t="shared" si="3"/>
        <v>726</v>
      </c>
      <c r="G249" t="s">
        <v>28</v>
      </c>
      <c r="H249" t="s">
        <v>26</v>
      </c>
      <c r="I249" t="s">
        <v>30</v>
      </c>
      <c r="J249" t="s">
        <v>39</v>
      </c>
    </row>
    <row r="250" spans="1:10" x14ac:dyDescent="0.25">
      <c r="A250" s="1">
        <v>43946</v>
      </c>
      <c r="B250" t="s">
        <v>15</v>
      </c>
      <c r="C250" t="s">
        <v>20</v>
      </c>
      <c r="D250">
        <v>12</v>
      </c>
      <c r="E250">
        <v>9</v>
      </c>
      <c r="F250">
        <f t="shared" si="3"/>
        <v>108</v>
      </c>
      <c r="G250" t="s">
        <v>28</v>
      </c>
      <c r="H250" t="s">
        <v>26</v>
      </c>
      <c r="I250" t="s">
        <v>30</v>
      </c>
      <c r="J250" t="s">
        <v>39</v>
      </c>
    </row>
    <row r="251" spans="1:10" x14ac:dyDescent="0.25">
      <c r="A251" s="1">
        <v>43947</v>
      </c>
      <c r="B251" t="s">
        <v>14</v>
      </c>
      <c r="C251" t="s">
        <v>1</v>
      </c>
      <c r="D251">
        <v>455</v>
      </c>
      <c r="E251">
        <v>6</v>
      </c>
      <c r="F251">
        <f t="shared" si="3"/>
        <v>2730</v>
      </c>
      <c r="G251" t="s">
        <v>28</v>
      </c>
      <c r="H251" t="s">
        <v>26</v>
      </c>
      <c r="I251" t="s">
        <v>31</v>
      </c>
      <c r="J251" t="s">
        <v>37</v>
      </c>
    </row>
    <row r="252" spans="1:10" x14ac:dyDescent="0.25">
      <c r="A252" s="1">
        <v>43947</v>
      </c>
      <c r="B252" t="s">
        <v>17</v>
      </c>
      <c r="C252" t="s">
        <v>2</v>
      </c>
      <c r="D252">
        <v>199</v>
      </c>
      <c r="E252">
        <v>8</v>
      </c>
      <c r="F252">
        <f t="shared" si="3"/>
        <v>1592</v>
      </c>
      <c r="G252" t="s">
        <v>28</v>
      </c>
      <c r="H252" t="s">
        <v>26</v>
      </c>
      <c r="I252" t="s">
        <v>30</v>
      </c>
      <c r="J252" t="s">
        <v>38</v>
      </c>
    </row>
    <row r="253" spans="1:10" x14ac:dyDescent="0.25">
      <c r="A253" s="1">
        <v>43947</v>
      </c>
      <c r="B253" t="s">
        <v>13</v>
      </c>
      <c r="C253" t="s">
        <v>4</v>
      </c>
      <c r="D253">
        <v>30</v>
      </c>
      <c r="E253">
        <v>5</v>
      </c>
      <c r="F253">
        <f t="shared" si="3"/>
        <v>150</v>
      </c>
      <c r="G253" t="s">
        <v>25</v>
      </c>
      <c r="H253" t="s">
        <v>26</v>
      </c>
      <c r="I253" t="s">
        <v>30</v>
      </c>
      <c r="J253" t="s">
        <v>38</v>
      </c>
    </row>
    <row r="254" spans="1:10" x14ac:dyDescent="0.25">
      <c r="A254" s="1">
        <v>43948</v>
      </c>
      <c r="B254" t="s">
        <v>19</v>
      </c>
      <c r="C254" t="s">
        <v>1</v>
      </c>
      <c r="D254">
        <v>455</v>
      </c>
      <c r="E254">
        <v>8</v>
      </c>
      <c r="F254">
        <f t="shared" si="3"/>
        <v>3640</v>
      </c>
      <c r="G254" t="s">
        <v>25</v>
      </c>
      <c r="H254" t="s">
        <v>26</v>
      </c>
      <c r="I254" t="s">
        <v>31</v>
      </c>
      <c r="J254" t="s">
        <v>38</v>
      </c>
    </row>
    <row r="255" spans="1:10" x14ac:dyDescent="0.25">
      <c r="A255" s="1">
        <v>43949</v>
      </c>
      <c r="B255" t="s">
        <v>16</v>
      </c>
      <c r="C255" t="s">
        <v>1</v>
      </c>
      <c r="D255">
        <v>455</v>
      </c>
      <c r="E255">
        <v>10</v>
      </c>
      <c r="F255">
        <f t="shared" si="3"/>
        <v>4550</v>
      </c>
      <c r="G255" t="s">
        <v>28</v>
      </c>
      <c r="H255" t="s">
        <v>26</v>
      </c>
      <c r="I255" t="s">
        <v>31</v>
      </c>
      <c r="J255" t="s">
        <v>36</v>
      </c>
    </row>
    <row r="256" spans="1:10" x14ac:dyDescent="0.25">
      <c r="A256" s="1">
        <v>43949</v>
      </c>
      <c r="B256" t="s">
        <v>15</v>
      </c>
      <c r="C256" t="s">
        <v>1</v>
      </c>
      <c r="D256">
        <v>455</v>
      </c>
      <c r="E256">
        <v>2</v>
      </c>
      <c r="F256">
        <f t="shared" si="3"/>
        <v>910</v>
      </c>
      <c r="G256" t="s">
        <v>25</v>
      </c>
      <c r="H256" t="s">
        <v>26</v>
      </c>
      <c r="I256" t="s">
        <v>30</v>
      </c>
      <c r="J256" t="s">
        <v>38</v>
      </c>
    </row>
    <row r="257" spans="1:10" x14ac:dyDescent="0.25">
      <c r="A257" s="1">
        <v>43950</v>
      </c>
      <c r="B257" t="s">
        <v>18</v>
      </c>
      <c r="C257" t="s">
        <v>1</v>
      </c>
      <c r="D257">
        <v>455</v>
      </c>
      <c r="E257">
        <v>10</v>
      </c>
      <c r="F257">
        <f t="shared" si="3"/>
        <v>4550</v>
      </c>
      <c r="G257" t="s">
        <v>28</v>
      </c>
      <c r="H257" t="s">
        <v>26</v>
      </c>
      <c r="I257" t="s">
        <v>31</v>
      </c>
      <c r="J257" t="s">
        <v>39</v>
      </c>
    </row>
    <row r="258" spans="1:10" x14ac:dyDescent="0.25">
      <c r="A258" s="1">
        <v>43950</v>
      </c>
      <c r="B258" t="s">
        <v>19</v>
      </c>
      <c r="C258" t="s">
        <v>20</v>
      </c>
      <c r="D258">
        <v>12</v>
      </c>
      <c r="E258">
        <v>1</v>
      </c>
      <c r="F258">
        <f t="shared" ref="F258:F321" si="4">E258*D258</f>
        <v>12</v>
      </c>
      <c r="G258" t="s">
        <v>25</v>
      </c>
      <c r="H258" t="s">
        <v>26</v>
      </c>
      <c r="I258" t="s">
        <v>30</v>
      </c>
      <c r="J258" t="s">
        <v>38</v>
      </c>
    </row>
    <row r="259" spans="1:10" x14ac:dyDescent="0.25">
      <c r="A259" s="1">
        <v>43950</v>
      </c>
      <c r="B259" t="s">
        <v>16</v>
      </c>
      <c r="C259" t="s">
        <v>21</v>
      </c>
      <c r="D259">
        <v>169</v>
      </c>
      <c r="E259">
        <v>4</v>
      </c>
      <c r="F259">
        <f t="shared" si="4"/>
        <v>676</v>
      </c>
      <c r="G259" t="s">
        <v>28</v>
      </c>
      <c r="H259" t="s">
        <v>26</v>
      </c>
      <c r="I259" t="s">
        <v>30</v>
      </c>
      <c r="J259" t="s">
        <v>38</v>
      </c>
    </row>
    <row r="260" spans="1:10" x14ac:dyDescent="0.25">
      <c r="A260" s="1">
        <v>43950</v>
      </c>
      <c r="B260" t="s">
        <v>15</v>
      </c>
      <c r="C260" t="s">
        <v>21</v>
      </c>
      <c r="D260">
        <v>169</v>
      </c>
      <c r="E260">
        <v>4</v>
      </c>
      <c r="F260">
        <f t="shared" si="4"/>
        <v>676</v>
      </c>
      <c r="G260" t="s">
        <v>28</v>
      </c>
      <c r="H260" t="s">
        <v>26</v>
      </c>
      <c r="I260" t="s">
        <v>30</v>
      </c>
      <c r="J260" t="s">
        <v>35</v>
      </c>
    </row>
    <row r="261" spans="1:10" x14ac:dyDescent="0.25">
      <c r="A261" s="1">
        <v>43950</v>
      </c>
      <c r="B261" t="s">
        <v>14</v>
      </c>
      <c r="C261" t="s">
        <v>21</v>
      </c>
      <c r="D261">
        <v>169</v>
      </c>
      <c r="E261">
        <v>5</v>
      </c>
      <c r="F261">
        <f t="shared" si="4"/>
        <v>845</v>
      </c>
      <c r="G261" t="s">
        <v>28</v>
      </c>
      <c r="H261" t="s">
        <v>26</v>
      </c>
      <c r="I261" t="s">
        <v>30</v>
      </c>
      <c r="J261" t="s">
        <v>37</v>
      </c>
    </row>
    <row r="262" spans="1:10" x14ac:dyDescent="0.25">
      <c r="A262" s="1">
        <v>43951</v>
      </c>
      <c r="B262" t="s">
        <v>15</v>
      </c>
      <c r="C262" t="s">
        <v>3</v>
      </c>
      <c r="D262">
        <v>99</v>
      </c>
      <c r="E262">
        <v>3</v>
      </c>
      <c r="F262">
        <f t="shared" si="4"/>
        <v>297</v>
      </c>
      <c r="G262" t="s">
        <v>28</v>
      </c>
      <c r="H262" t="s">
        <v>26</v>
      </c>
      <c r="I262" t="s">
        <v>30</v>
      </c>
      <c r="J262" t="s">
        <v>39</v>
      </c>
    </row>
    <row r="263" spans="1:10" x14ac:dyDescent="0.25">
      <c r="A263" s="1">
        <v>43951</v>
      </c>
      <c r="B263" t="s">
        <v>18</v>
      </c>
      <c r="C263" t="s">
        <v>3</v>
      </c>
      <c r="D263">
        <v>99</v>
      </c>
      <c r="E263">
        <v>5</v>
      </c>
      <c r="F263">
        <f t="shared" si="4"/>
        <v>495</v>
      </c>
      <c r="G263" t="s">
        <v>28</v>
      </c>
      <c r="H263" t="s">
        <v>26</v>
      </c>
      <c r="I263" t="s">
        <v>30</v>
      </c>
      <c r="J263" t="s">
        <v>37</v>
      </c>
    </row>
    <row r="264" spans="1:10" x14ac:dyDescent="0.25">
      <c r="A264" s="1">
        <v>43951</v>
      </c>
      <c r="B264" t="s">
        <v>18</v>
      </c>
      <c r="C264" t="s">
        <v>4</v>
      </c>
      <c r="D264">
        <v>30</v>
      </c>
      <c r="E264">
        <v>2</v>
      </c>
      <c r="F264">
        <f t="shared" si="4"/>
        <v>60</v>
      </c>
      <c r="G264" t="s">
        <v>25</v>
      </c>
      <c r="H264" t="s">
        <v>26</v>
      </c>
      <c r="I264" t="s">
        <v>30</v>
      </c>
      <c r="J264" t="s">
        <v>39</v>
      </c>
    </row>
    <row r="265" spans="1:10" x14ac:dyDescent="0.25">
      <c r="A265" s="1">
        <v>43951</v>
      </c>
      <c r="B265" t="s">
        <v>14</v>
      </c>
      <c r="C265" t="s">
        <v>20</v>
      </c>
      <c r="D265">
        <v>12</v>
      </c>
      <c r="E265">
        <v>1</v>
      </c>
      <c r="F265">
        <f t="shared" si="4"/>
        <v>12</v>
      </c>
      <c r="G265" t="s">
        <v>28</v>
      </c>
      <c r="H265" t="s">
        <v>26</v>
      </c>
      <c r="I265" t="s">
        <v>30</v>
      </c>
      <c r="J265" t="s">
        <v>39</v>
      </c>
    </row>
    <row r="266" spans="1:10" x14ac:dyDescent="0.25">
      <c r="A266" s="1">
        <v>43952</v>
      </c>
      <c r="B266" t="s">
        <v>14</v>
      </c>
      <c r="C266" t="s">
        <v>21</v>
      </c>
      <c r="D266">
        <v>169</v>
      </c>
      <c r="E266">
        <v>6</v>
      </c>
      <c r="F266">
        <f t="shared" si="4"/>
        <v>1014</v>
      </c>
      <c r="G266" t="s">
        <v>28</v>
      </c>
      <c r="H266" t="s">
        <v>26</v>
      </c>
      <c r="I266" t="s">
        <v>31</v>
      </c>
      <c r="J266" t="s">
        <v>39</v>
      </c>
    </row>
    <row r="267" spans="1:10" x14ac:dyDescent="0.25">
      <c r="A267" s="1">
        <v>43953</v>
      </c>
      <c r="B267" t="s">
        <v>18</v>
      </c>
      <c r="C267" t="s">
        <v>0</v>
      </c>
      <c r="D267">
        <v>121</v>
      </c>
      <c r="E267">
        <v>6</v>
      </c>
      <c r="F267">
        <f t="shared" si="4"/>
        <v>726</v>
      </c>
      <c r="G267" t="s">
        <v>28</v>
      </c>
      <c r="H267" t="s">
        <v>26</v>
      </c>
      <c r="I267" t="s">
        <v>30</v>
      </c>
      <c r="J267" t="s">
        <v>35</v>
      </c>
    </row>
    <row r="268" spans="1:10" x14ac:dyDescent="0.25">
      <c r="A268" s="1">
        <v>43954</v>
      </c>
      <c r="B268" t="s">
        <v>16</v>
      </c>
      <c r="C268" t="s">
        <v>1</v>
      </c>
      <c r="D268">
        <v>455</v>
      </c>
      <c r="E268">
        <v>3</v>
      </c>
      <c r="F268">
        <f t="shared" si="4"/>
        <v>1365</v>
      </c>
      <c r="G268" t="s">
        <v>28</v>
      </c>
      <c r="H268" t="s">
        <v>26</v>
      </c>
      <c r="I268" t="s">
        <v>31</v>
      </c>
      <c r="J268" t="s">
        <v>39</v>
      </c>
    </row>
    <row r="269" spans="1:10" x14ac:dyDescent="0.25">
      <c r="A269" s="1">
        <v>43954</v>
      </c>
      <c r="B269" t="s">
        <v>18</v>
      </c>
      <c r="C269" t="s">
        <v>1</v>
      </c>
      <c r="D269">
        <v>455</v>
      </c>
      <c r="E269">
        <v>2</v>
      </c>
      <c r="F269">
        <f t="shared" si="4"/>
        <v>910</v>
      </c>
      <c r="G269" t="s">
        <v>28</v>
      </c>
      <c r="H269" t="s">
        <v>26</v>
      </c>
      <c r="I269" t="s">
        <v>30</v>
      </c>
      <c r="J269" t="s">
        <v>38</v>
      </c>
    </row>
    <row r="270" spans="1:10" x14ac:dyDescent="0.25">
      <c r="A270" s="1">
        <v>43955</v>
      </c>
      <c r="B270" t="s">
        <v>19</v>
      </c>
      <c r="C270" t="s">
        <v>4</v>
      </c>
      <c r="D270">
        <v>30</v>
      </c>
      <c r="E270">
        <v>3</v>
      </c>
      <c r="F270">
        <f t="shared" si="4"/>
        <v>90</v>
      </c>
      <c r="G270" t="s">
        <v>25</v>
      </c>
      <c r="H270" t="s">
        <v>26</v>
      </c>
      <c r="I270" t="s">
        <v>30</v>
      </c>
      <c r="J270" t="s">
        <v>38</v>
      </c>
    </row>
    <row r="271" spans="1:10" x14ac:dyDescent="0.25">
      <c r="A271" s="1">
        <v>43956</v>
      </c>
      <c r="B271" t="s">
        <v>13</v>
      </c>
      <c r="C271" t="s">
        <v>1</v>
      </c>
      <c r="D271">
        <v>455</v>
      </c>
      <c r="E271">
        <v>2</v>
      </c>
      <c r="F271">
        <f t="shared" si="4"/>
        <v>910</v>
      </c>
      <c r="G271" t="s">
        <v>28</v>
      </c>
      <c r="H271" t="s">
        <v>27</v>
      </c>
      <c r="I271" t="s">
        <v>30</v>
      </c>
      <c r="J271" t="s">
        <v>37</v>
      </c>
    </row>
    <row r="272" spans="1:10" x14ac:dyDescent="0.25">
      <c r="A272" s="1">
        <v>43956</v>
      </c>
      <c r="B272" t="s">
        <v>17</v>
      </c>
      <c r="C272" t="s">
        <v>2</v>
      </c>
      <c r="D272">
        <v>199</v>
      </c>
      <c r="E272">
        <v>2</v>
      </c>
      <c r="F272">
        <f t="shared" si="4"/>
        <v>398</v>
      </c>
      <c r="G272" t="s">
        <v>28</v>
      </c>
      <c r="H272" t="s">
        <v>26</v>
      </c>
      <c r="I272" t="s">
        <v>30</v>
      </c>
      <c r="J272" t="s">
        <v>39</v>
      </c>
    </row>
    <row r="273" spans="1:10" x14ac:dyDescent="0.25">
      <c r="A273" s="1">
        <v>43956</v>
      </c>
      <c r="B273" t="s">
        <v>19</v>
      </c>
      <c r="C273" t="s">
        <v>20</v>
      </c>
      <c r="D273">
        <v>12</v>
      </c>
      <c r="E273">
        <v>8</v>
      </c>
      <c r="F273">
        <f t="shared" si="4"/>
        <v>96</v>
      </c>
      <c r="G273" t="s">
        <v>25</v>
      </c>
      <c r="H273" t="s">
        <v>26</v>
      </c>
      <c r="I273" t="s">
        <v>30</v>
      </c>
      <c r="J273" t="s">
        <v>37</v>
      </c>
    </row>
    <row r="274" spans="1:10" x14ac:dyDescent="0.25">
      <c r="A274" s="1">
        <v>43957</v>
      </c>
      <c r="B274" t="s">
        <v>17</v>
      </c>
      <c r="C274" t="s">
        <v>3</v>
      </c>
      <c r="D274">
        <v>99</v>
      </c>
      <c r="E274">
        <v>9</v>
      </c>
      <c r="F274">
        <f t="shared" si="4"/>
        <v>891</v>
      </c>
      <c r="G274" t="s">
        <v>28</v>
      </c>
      <c r="H274" t="s">
        <v>27</v>
      </c>
      <c r="I274" t="s">
        <v>31</v>
      </c>
      <c r="J274" t="s">
        <v>38</v>
      </c>
    </row>
    <row r="275" spans="1:10" x14ac:dyDescent="0.25">
      <c r="A275" s="1">
        <v>43957</v>
      </c>
      <c r="B275" t="s">
        <v>18</v>
      </c>
      <c r="C275" t="s">
        <v>21</v>
      </c>
      <c r="D275">
        <v>169</v>
      </c>
      <c r="E275">
        <v>6</v>
      </c>
      <c r="F275">
        <f t="shared" si="4"/>
        <v>1014</v>
      </c>
      <c r="G275" t="s">
        <v>28</v>
      </c>
      <c r="H275" t="s">
        <v>26</v>
      </c>
      <c r="I275" t="s">
        <v>30</v>
      </c>
      <c r="J275" t="s">
        <v>39</v>
      </c>
    </row>
    <row r="276" spans="1:10" x14ac:dyDescent="0.25">
      <c r="A276" s="1">
        <v>43957</v>
      </c>
      <c r="B276" t="s">
        <v>14</v>
      </c>
      <c r="C276" t="s">
        <v>21</v>
      </c>
      <c r="D276">
        <v>169</v>
      </c>
      <c r="E276">
        <v>9</v>
      </c>
      <c r="F276">
        <f t="shared" si="4"/>
        <v>1521</v>
      </c>
      <c r="G276" t="s">
        <v>28</v>
      </c>
      <c r="H276" t="s">
        <v>26</v>
      </c>
      <c r="I276" t="s">
        <v>30</v>
      </c>
      <c r="J276" t="s">
        <v>36</v>
      </c>
    </row>
    <row r="277" spans="1:10" x14ac:dyDescent="0.25">
      <c r="A277" s="1">
        <v>43958</v>
      </c>
      <c r="B277" t="s">
        <v>13</v>
      </c>
      <c r="C277" t="s">
        <v>1</v>
      </c>
      <c r="D277">
        <v>455</v>
      </c>
      <c r="E277">
        <v>9</v>
      </c>
      <c r="F277">
        <f t="shared" si="4"/>
        <v>4095</v>
      </c>
      <c r="G277" t="s">
        <v>28</v>
      </c>
      <c r="H277" t="s">
        <v>26</v>
      </c>
      <c r="I277" t="s">
        <v>30</v>
      </c>
      <c r="J277" t="s">
        <v>38</v>
      </c>
    </row>
    <row r="278" spans="1:10" x14ac:dyDescent="0.25">
      <c r="A278" s="1">
        <v>43959</v>
      </c>
      <c r="B278" t="s">
        <v>16</v>
      </c>
      <c r="C278" t="s">
        <v>1</v>
      </c>
      <c r="D278">
        <v>455</v>
      </c>
      <c r="E278">
        <v>6</v>
      </c>
      <c r="F278">
        <f t="shared" si="4"/>
        <v>2730</v>
      </c>
      <c r="G278" t="s">
        <v>25</v>
      </c>
      <c r="H278" t="s">
        <v>26</v>
      </c>
      <c r="I278" t="s">
        <v>30</v>
      </c>
      <c r="J278" t="s">
        <v>37</v>
      </c>
    </row>
    <row r="279" spans="1:10" x14ac:dyDescent="0.25">
      <c r="A279" s="1">
        <v>43959</v>
      </c>
      <c r="B279" t="s">
        <v>15</v>
      </c>
      <c r="C279" t="s">
        <v>1</v>
      </c>
      <c r="D279">
        <v>455</v>
      </c>
      <c r="E279">
        <v>5</v>
      </c>
      <c r="F279">
        <f t="shared" si="4"/>
        <v>2275</v>
      </c>
      <c r="G279" t="s">
        <v>28</v>
      </c>
      <c r="H279" t="s">
        <v>26</v>
      </c>
      <c r="I279" t="s">
        <v>30</v>
      </c>
      <c r="J279" t="s">
        <v>38</v>
      </c>
    </row>
    <row r="280" spans="1:10" x14ac:dyDescent="0.25">
      <c r="A280" s="1">
        <v>43959</v>
      </c>
      <c r="B280" t="s">
        <v>15</v>
      </c>
      <c r="C280" t="s">
        <v>20</v>
      </c>
      <c r="D280">
        <v>12</v>
      </c>
      <c r="E280">
        <v>3</v>
      </c>
      <c r="F280">
        <f t="shared" si="4"/>
        <v>36</v>
      </c>
      <c r="G280" t="s">
        <v>28</v>
      </c>
      <c r="H280" t="s">
        <v>26</v>
      </c>
      <c r="I280" t="s">
        <v>31</v>
      </c>
      <c r="J280" t="s">
        <v>39</v>
      </c>
    </row>
    <row r="281" spans="1:10" x14ac:dyDescent="0.25">
      <c r="A281" s="1">
        <v>43960</v>
      </c>
      <c r="B281" t="s">
        <v>14</v>
      </c>
      <c r="C281" t="s">
        <v>1</v>
      </c>
      <c r="D281">
        <v>455</v>
      </c>
      <c r="E281">
        <v>10</v>
      </c>
      <c r="F281">
        <f t="shared" si="4"/>
        <v>4550</v>
      </c>
      <c r="G281" t="s">
        <v>25</v>
      </c>
      <c r="H281" t="s">
        <v>26</v>
      </c>
      <c r="I281" t="s">
        <v>30</v>
      </c>
      <c r="J281" t="s">
        <v>39</v>
      </c>
    </row>
    <row r="282" spans="1:10" x14ac:dyDescent="0.25">
      <c r="A282" s="1">
        <v>43961</v>
      </c>
      <c r="B282" t="s">
        <v>18</v>
      </c>
      <c r="C282" t="s">
        <v>3</v>
      </c>
      <c r="D282">
        <v>99</v>
      </c>
      <c r="E282">
        <v>6</v>
      </c>
      <c r="F282">
        <f t="shared" si="4"/>
        <v>594</v>
      </c>
      <c r="G282" t="s">
        <v>25</v>
      </c>
      <c r="H282" t="s">
        <v>26</v>
      </c>
      <c r="I282" t="s">
        <v>30</v>
      </c>
      <c r="J282" t="s">
        <v>37</v>
      </c>
    </row>
    <row r="283" spans="1:10" x14ac:dyDescent="0.25">
      <c r="A283" s="1">
        <v>43962</v>
      </c>
      <c r="B283" t="s">
        <v>14</v>
      </c>
      <c r="C283" t="s">
        <v>3</v>
      </c>
      <c r="D283">
        <v>99</v>
      </c>
      <c r="E283">
        <v>3</v>
      </c>
      <c r="F283">
        <f t="shared" si="4"/>
        <v>297</v>
      </c>
      <c r="G283" t="s">
        <v>25</v>
      </c>
      <c r="H283" t="s">
        <v>26</v>
      </c>
      <c r="I283" t="s">
        <v>30</v>
      </c>
      <c r="J283" t="s">
        <v>35</v>
      </c>
    </row>
    <row r="284" spans="1:10" x14ac:dyDescent="0.25">
      <c r="A284" s="1">
        <v>43962</v>
      </c>
      <c r="B284" t="s">
        <v>19</v>
      </c>
      <c r="C284" t="s">
        <v>21</v>
      </c>
      <c r="D284">
        <v>169</v>
      </c>
      <c r="E284">
        <v>3</v>
      </c>
      <c r="F284">
        <f t="shared" si="4"/>
        <v>507</v>
      </c>
      <c r="G284" t="s">
        <v>25</v>
      </c>
      <c r="H284" t="s">
        <v>26</v>
      </c>
      <c r="I284" t="s">
        <v>31</v>
      </c>
      <c r="J284" t="s">
        <v>38</v>
      </c>
    </row>
    <row r="285" spans="1:10" x14ac:dyDescent="0.25">
      <c r="A285" s="1">
        <v>43963</v>
      </c>
      <c r="B285" t="s">
        <v>15</v>
      </c>
      <c r="C285" t="s">
        <v>4</v>
      </c>
      <c r="D285">
        <v>30</v>
      </c>
      <c r="E285">
        <v>3</v>
      </c>
      <c r="F285">
        <f t="shared" si="4"/>
        <v>90</v>
      </c>
      <c r="G285" t="s">
        <v>25</v>
      </c>
      <c r="H285" t="s">
        <v>27</v>
      </c>
      <c r="I285" t="s">
        <v>30</v>
      </c>
      <c r="J285" t="s">
        <v>39</v>
      </c>
    </row>
    <row r="286" spans="1:10" x14ac:dyDescent="0.25">
      <c r="A286" s="1">
        <v>43963</v>
      </c>
      <c r="B286" t="s">
        <v>15</v>
      </c>
      <c r="C286" t="s">
        <v>4</v>
      </c>
      <c r="D286">
        <v>30</v>
      </c>
      <c r="E286">
        <v>9</v>
      </c>
      <c r="F286">
        <f t="shared" si="4"/>
        <v>270</v>
      </c>
      <c r="G286" t="s">
        <v>28</v>
      </c>
      <c r="H286" t="s">
        <v>26</v>
      </c>
      <c r="I286" t="s">
        <v>31</v>
      </c>
      <c r="J286" t="s">
        <v>37</v>
      </c>
    </row>
    <row r="287" spans="1:10" x14ac:dyDescent="0.25">
      <c r="A287" s="1">
        <v>43963</v>
      </c>
      <c r="B287" t="s">
        <v>15</v>
      </c>
      <c r="C287" t="s">
        <v>20</v>
      </c>
      <c r="D287">
        <v>12</v>
      </c>
      <c r="E287">
        <v>5</v>
      </c>
      <c r="F287">
        <f t="shared" si="4"/>
        <v>60</v>
      </c>
      <c r="G287" t="s">
        <v>28</v>
      </c>
      <c r="H287" t="s">
        <v>26</v>
      </c>
      <c r="I287" t="s">
        <v>30</v>
      </c>
      <c r="J287" t="s">
        <v>39</v>
      </c>
    </row>
    <row r="288" spans="1:10" x14ac:dyDescent="0.25">
      <c r="A288" s="1">
        <v>43963</v>
      </c>
      <c r="B288" t="s">
        <v>15</v>
      </c>
      <c r="C288" t="s">
        <v>20</v>
      </c>
      <c r="D288">
        <v>12</v>
      </c>
      <c r="E288">
        <v>4</v>
      </c>
      <c r="F288">
        <f t="shared" si="4"/>
        <v>48</v>
      </c>
      <c r="G288" t="s">
        <v>25</v>
      </c>
      <c r="H288" t="s">
        <v>26</v>
      </c>
      <c r="I288" t="s">
        <v>30</v>
      </c>
      <c r="J288" t="s">
        <v>37</v>
      </c>
    </row>
    <row r="289" spans="1:10" x14ac:dyDescent="0.25">
      <c r="A289" s="1">
        <v>43963</v>
      </c>
      <c r="B289" t="s">
        <v>19</v>
      </c>
      <c r="C289" t="s">
        <v>20</v>
      </c>
      <c r="D289">
        <v>12</v>
      </c>
      <c r="E289">
        <v>10</v>
      </c>
      <c r="F289">
        <f t="shared" si="4"/>
        <v>120</v>
      </c>
      <c r="G289" t="s">
        <v>28</v>
      </c>
      <c r="H289" t="s">
        <v>26</v>
      </c>
      <c r="I289" t="s">
        <v>31</v>
      </c>
      <c r="J289" t="s">
        <v>36</v>
      </c>
    </row>
    <row r="290" spans="1:10" x14ac:dyDescent="0.25">
      <c r="A290" s="1">
        <v>43964</v>
      </c>
      <c r="B290" t="s">
        <v>13</v>
      </c>
      <c r="C290" t="s">
        <v>4</v>
      </c>
      <c r="D290">
        <v>30</v>
      </c>
      <c r="E290">
        <v>8</v>
      </c>
      <c r="F290">
        <f t="shared" si="4"/>
        <v>240</v>
      </c>
      <c r="G290" t="s">
        <v>28</v>
      </c>
      <c r="H290" t="s">
        <v>26</v>
      </c>
      <c r="I290" t="s">
        <v>30</v>
      </c>
      <c r="J290" t="s">
        <v>39</v>
      </c>
    </row>
    <row r="291" spans="1:10" x14ac:dyDescent="0.25">
      <c r="A291" s="1">
        <v>43964</v>
      </c>
      <c r="B291" t="s">
        <v>17</v>
      </c>
      <c r="C291" t="s">
        <v>4</v>
      </c>
      <c r="D291">
        <v>30</v>
      </c>
      <c r="E291">
        <v>4</v>
      </c>
      <c r="F291">
        <f t="shared" si="4"/>
        <v>120</v>
      </c>
      <c r="G291" t="s">
        <v>28</v>
      </c>
      <c r="H291" t="s">
        <v>26</v>
      </c>
      <c r="I291" t="s">
        <v>30</v>
      </c>
      <c r="J291" t="s">
        <v>37</v>
      </c>
    </row>
    <row r="292" spans="1:10" x14ac:dyDescent="0.25">
      <c r="A292" s="1">
        <v>43965</v>
      </c>
      <c r="B292" t="s">
        <v>17</v>
      </c>
      <c r="C292" t="s">
        <v>2</v>
      </c>
      <c r="D292">
        <v>199</v>
      </c>
      <c r="E292">
        <v>3</v>
      </c>
      <c r="F292">
        <f t="shared" si="4"/>
        <v>597</v>
      </c>
      <c r="G292" t="s">
        <v>28</v>
      </c>
      <c r="H292" t="s">
        <v>26</v>
      </c>
      <c r="I292" t="s">
        <v>30</v>
      </c>
      <c r="J292" t="s">
        <v>36</v>
      </c>
    </row>
    <row r="293" spans="1:10" x14ac:dyDescent="0.25">
      <c r="A293" s="1">
        <v>43966</v>
      </c>
      <c r="B293" t="s">
        <v>19</v>
      </c>
      <c r="C293" t="s">
        <v>1</v>
      </c>
      <c r="D293">
        <v>455</v>
      </c>
      <c r="E293">
        <v>10</v>
      </c>
      <c r="F293">
        <f t="shared" si="4"/>
        <v>4550</v>
      </c>
      <c r="G293" t="s">
        <v>28</v>
      </c>
      <c r="H293" t="s">
        <v>27</v>
      </c>
      <c r="I293" t="s">
        <v>31</v>
      </c>
      <c r="J293" t="s">
        <v>38</v>
      </c>
    </row>
    <row r="294" spans="1:10" x14ac:dyDescent="0.25">
      <c r="A294" s="1">
        <v>43967</v>
      </c>
      <c r="B294" t="s">
        <v>18</v>
      </c>
      <c r="C294" t="s">
        <v>1</v>
      </c>
      <c r="D294">
        <v>455</v>
      </c>
      <c r="E294">
        <v>10</v>
      </c>
      <c r="F294">
        <f t="shared" si="4"/>
        <v>4550</v>
      </c>
      <c r="G294" t="s">
        <v>25</v>
      </c>
      <c r="H294" t="s">
        <v>26</v>
      </c>
      <c r="I294" t="s">
        <v>31</v>
      </c>
      <c r="J294" t="s">
        <v>38</v>
      </c>
    </row>
    <row r="295" spans="1:10" x14ac:dyDescent="0.25">
      <c r="A295" s="1">
        <v>43968</v>
      </c>
      <c r="B295" t="s">
        <v>13</v>
      </c>
      <c r="C295" t="s">
        <v>1</v>
      </c>
      <c r="D295">
        <v>455</v>
      </c>
      <c r="E295">
        <v>6</v>
      </c>
      <c r="F295">
        <f t="shared" si="4"/>
        <v>2730</v>
      </c>
      <c r="G295" t="s">
        <v>28</v>
      </c>
      <c r="H295" t="s">
        <v>27</v>
      </c>
      <c r="I295" t="s">
        <v>30</v>
      </c>
      <c r="J295" t="s">
        <v>39</v>
      </c>
    </row>
    <row r="296" spans="1:10" x14ac:dyDescent="0.25">
      <c r="A296" s="1">
        <v>43969</v>
      </c>
      <c r="B296" t="s">
        <v>16</v>
      </c>
      <c r="C296" t="s">
        <v>1</v>
      </c>
      <c r="D296">
        <v>455</v>
      </c>
      <c r="E296">
        <v>2</v>
      </c>
      <c r="F296">
        <f t="shared" si="4"/>
        <v>910</v>
      </c>
      <c r="G296" t="s">
        <v>28</v>
      </c>
      <c r="H296" t="s">
        <v>27</v>
      </c>
      <c r="I296" t="s">
        <v>30</v>
      </c>
      <c r="J296" t="s">
        <v>37</v>
      </c>
    </row>
    <row r="297" spans="1:10" x14ac:dyDescent="0.25">
      <c r="A297" s="1">
        <v>43969</v>
      </c>
      <c r="B297" t="s">
        <v>17</v>
      </c>
      <c r="C297" t="s">
        <v>2</v>
      </c>
      <c r="D297">
        <v>199</v>
      </c>
      <c r="E297">
        <v>10</v>
      </c>
      <c r="F297">
        <f t="shared" si="4"/>
        <v>1990</v>
      </c>
      <c r="G297" t="s">
        <v>28</v>
      </c>
      <c r="H297" t="s">
        <v>27</v>
      </c>
      <c r="I297" t="s">
        <v>31</v>
      </c>
      <c r="J297" t="s">
        <v>38</v>
      </c>
    </row>
    <row r="298" spans="1:10" x14ac:dyDescent="0.25">
      <c r="A298" s="1">
        <v>43969</v>
      </c>
      <c r="B298" t="s">
        <v>13</v>
      </c>
      <c r="C298" t="s">
        <v>2</v>
      </c>
      <c r="D298">
        <v>199</v>
      </c>
      <c r="E298">
        <v>3</v>
      </c>
      <c r="F298">
        <f t="shared" si="4"/>
        <v>597</v>
      </c>
      <c r="G298" t="s">
        <v>28</v>
      </c>
      <c r="H298" t="s">
        <v>26</v>
      </c>
      <c r="I298" t="s">
        <v>30</v>
      </c>
      <c r="J298" t="s">
        <v>39</v>
      </c>
    </row>
    <row r="299" spans="1:10" x14ac:dyDescent="0.25">
      <c r="A299" s="1">
        <v>43970</v>
      </c>
      <c r="B299" t="s">
        <v>13</v>
      </c>
      <c r="C299" t="s">
        <v>3</v>
      </c>
      <c r="D299">
        <v>99</v>
      </c>
      <c r="E299">
        <v>7</v>
      </c>
      <c r="F299">
        <f t="shared" si="4"/>
        <v>693</v>
      </c>
      <c r="G299" t="s">
        <v>28</v>
      </c>
      <c r="H299" t="s">
        <v>26</v>
      </c>
      <c r="I299" t="s">
        <v>30</v>
      </c>
      <c r="J299" t="s">
        <v>39</v>
      </c>
    </row>
    <row r="300" spans="1:10" x14ac:dyDescent="0.25">
      <c r="A300" s="1">
        <v>43970</v>
      </c>
      <c r="B300" t="s">
        <v>13</v>
      </c>
      <c r="C300" t="s">
        <v>0</v>
      </c>
      <c r="D300">
        <v>121</v>
      </c>
      <c r="E300">
        <v>8</v>
      </c>
      <c r="F300">
        <f t="shared" si="4"/>
        <v>968</v>
      </c>
      <c r="G300" t="s">
        <v>28</v>
      </c>
      <c r="H300" t="s">
        <v>26</v>
      </c>
      <c r="I300" t="s">
        <v>30</v>
      </c>
      <c r="J300" t="s">
        <v>38</v>
      </c>
    </row>
    <row r="301" spans="1:10" x14ac:dyDescent="0.25">
      <c r="A301" s="1">
        <v>43970</v>
      </c>
      <c r="B301" t="s">
        <v>14</v>
      </c>
      <c r="C301" t="s">
        <v>1</v>
      </c>
      <c r="D301">
        <v>455</v>
      </c>
      <c r="E301">
        <v>5</v>
      </c>
      <c r="F301">
        <f t="shared" si="4"/>
        <v>2275</v>
      </c>
      <c r="G301" t="s">
        <v>28</v>
      </c>
      <c r="H301" t="s">
        <v>27</v>
      </c>
      <c r="I301" t="s">
        <v>30</v>
      </c>
      <c r="J301" t="s">
        <v>39</v>
      </c>
    </row>
    <row r="302" spans="1:10" x14ac:dyDescent="0.25">
      <c r="A302" s="1">
        <v>43970</v>
      </c>
      <c r="B302" t="s">
        <v>18</v>
      </c>
      <c r="C302" t="s">
        <v>4</v>
      </c>
      <c r="D302">
        <v>30</v>
      </c>
      <c r="E302">
        <v>3</v>
      </c>
      <c r="F302">
        <f t="shared" si="4"/>
        <v>90</v>
      </c>
      <c r="G302" t="s">
        <v>28</v>
      </c>
      <c r="H302" t="s">
        <v>27</v>
      </c>
      <c r="I302" t="s">
        <v>30</v>
      </c>
      <c r="J302" t="s">
        <v>39</v>
      </c>
    </row>
    <row r="303" spans="1:10" x14ac:dyDescent="0.25">
      <c r="A303" s="1">
        <v>43970</v>
      </c>
      <c r="B303" t="s">
        <v>18</v>
      </c>
      <c r="C303" t="s">
        <v>21</v>
      </c>
      <c r="D303">
        <v>169</v>
      </c>
      <c r="E303">
        <v>3</v>
      </c>
      <c r="F303">
        <f t="shared" si="4"/>
        <v>507</v>
      </c>
      <c r="G303" t="s">
        <v>25</v>
      </c>
      <c r="H303" t="s">
        <v>26</v>
      </c>
      <c r="I303" t="s">
        <v>31</v>
      </c>
      <c r="J303" t="s">
        <v>37</v>
      </c>
    </row>
    <row r="304" spans="1:10" x14ac:dyDescent="0.25">
      <c r="A304" s="1">
        <v>43971</v>
      </c>
      <c r="B304" t="s">
        <v>14</v>
      </c>
      <c r="C304" t="s">
        <v>3</v>
      </c>
      <c r="D304">
        <v>99</v>
      </c>
      <c r="E304">
        <v>3</v>
      </c>
      <c r="F304">
        <f t="shared" si="4"/>
        <v>297</v>
      </c>
      <c r="G304" t="s">
        <v>28</v>
      </c>
      <c r="H304" t="s">
        <v>26</v>
      </c>
      <c r="I304" t="s">
        <v>31</v>
      </c>
      <c r="J304" t="s">
        <v>39</v>
      </c>
    </row>
    <row r="305" spans="1:10" x14ac:dyDescent="0.25">
      <c r="A305" s="1">
        <v>43971</v>
      </c>
      <c r="B305" t="s">
        <v>16</v>
      </c>
      <c r="C305" t="s">
        <v>1</v>
      </c>
      <c r="D305">
        <v>455</v>
      </c>
      <c r="E305">
        <v>2</v>
      </c>
      <c r="F305">
        <f t="shared" si="4"/>
        <v>910</v>
      </c>
      <c r="G305" t="s">
        <v>28</v>
      </c>
      <c r="H305" t="s">
        <v>26</v>
      </c>
      <c r="I305" t="s">
        <v>30</v>
      </c>
      <c r="J305" t="s">
        <v>37</v>
      </c>
    </row>
    <row r="306" spans="1:10" x14ac:dyDescent="0.25">
      <c r="A306" s="1">
        <v>43971</v>
      </c>
      <c r="B306" t="s">
        <v>13</v>
      </c>
      <c r="C306" t="s">
        <v>1</v>
      </c>
      <c r="D306">
        <v>455</v>
      </c>
      <c r="E306">
        <v>7</v>
      </c>
      <c r="F306">
        <f t="shared" si="4"/>
        <v>3185</v>
      </c>
      <c r="G306" t="s">
        <v>28</v>
      </c>
      <c r="H306" t="s">
        <v>26</v>
      </c>
      <c r="I306" t="s">
        <v>30</v>
      </c>
      <c r="J306" t="s">
        <v>35</v>
      </c>
    </row>
    <row r="307" spans="1:10" x14ac:dyDescent="0.25">
      <c r="A307" s="1">
        <v>43971</v>
      </c>
      <c r="B307" t="s">
        <v>18</v>
      </c>
      <c r="C307" t="s">
        <v>4</v>
      </c>
      <c r="D307">
        <v>30</v>
      </c>
      <c r="E307">
        <v>8</v>
      </c>
      <c r="F307">
        <f t="shared" si="4"/>
        <v>240</v>
      </c>
      <c r="G307" t="s">
        <v>28</v>
      </c>
      <c r="H307" t="s">
        <v>26</v>
      </c>
      <c r="I307" t="s">
        <v>31</v>
      </c>
      <c r="J307" t="s">
        <v>37</v>
      </c>
    </row>
    <row r="308" spans="1:10" x14ac:dyDescent="0.25">
      <c r="A308" s="1">
        <v>43971</v>
      </c>
      <c r="B308" t="s">
        <v>13</v>
      </c>
      <c r="C308" t="s">
        <v>20</v>
      </c>
      <c r="D308">
        <v>12</v>
      </c>
      <c r="E308">
        <v>8</v>
      </c>
      <c r="F308">
        <f t="shared" si="4"/>
        <v>96</v>
      </c>
      <c r="G308" t="s">
        <v>28</v>
      </c>
      <c r="H308" t="s">
        <v>26</v>
      </c>
      <c r="I308" t="s">
        <v>30</v>
      </c>
      <c r="J308" t="s">
        <v>36</v>
      </c>
    </row>
    <row r="309" spans="1:10" x14ac:dyDescent="0.25">
      <c r="A309" s="1">
        <v>43971</v>
      </c>
      <c r="B309" t="s">
        <v>18</v>
      </c>
      <c r="C309" t="s">
        <v>20</v>
      </c>
      <c r="D309">
        <v>12</v>
      </c>
      <c r="E309">
        <v>8</v>
      </c>
      <c r="F309">
        <f t="shared" si="4"/>
        <v>96</v>
      </c>
      <c r="G309" t="s">
        <v>28</v>
      </c>
      <c r="H309" t="s">
        <v>26</v>
      </c>
      <c r="I309" t="s">
        <v>31</v>
      </c>
      <c r="J309" t="s">
        <v>39</v>
      </c>
    </row>
    <row r="310" spans="1:10" x14ac:dyDescent="0.25">
      <c r="A310" s="1">
        <v>43972</v>
      </c>
      <c r="B310" t="s">
        <v>18</v>
      </c>
      <c r="C310" t="s">
        <v>3</v>
      </c>
      <c r="D310">
        <v>99</v>
      </c>
      <c r="E310">
        <v>4</v>
      </c>
      <c r="F310">
        <f t="shared" si="4"/>
        <v>396</v>
      </c>
      <c r="G310" t="s">
        <v>28</v>
      </c>
      <c r="H310" t="s">
        <v>26</v>
      </c>
      <c r="I310" t="s">
        <v>30</v>
      </c>
      <c r="J310" t="s">
        <v>36</v>
      </c>
    </row>
    <row r="311" spans="1:10" x14ac:dyDescent="0.25">
      <c r="A311" s="1">
        <v>43972</v>
      </c>
      <c r="B311" t="s">
        <v>15</v>
      </c>
      <c r="C311" t="s">
        <v>1</v>
      </c>
      <c r="D311">
        <v>455</v>
      </c>
      <c r="E311">
        <v>8</v>
      </c>
      <c r="F311">
        <f t="shared" si="4"/>
        <v>3640</v>
      </c>
      <c r="G311" t="s">
        <v>28</v>
      </c>
      <c r="H311" t="s">
        <v>26</v>
      </c>
      <c r="I311" t="s">
        <v>30</v>
      </c>
      <c r="J311" t="s">
        <v>39</v>
      </c>
    </row>
    <row r="312" spans="1:10" x14ac:dyDescent="0.25">
      <c r="A312" s="1">
        <v>43972</v>
      </c>
      <c r="B312" t="s">
        <v>14</v>
      </c>
      <c r="C312" t="s">
        <v>20</v>
      </c>
      <c r="D312">
        <v>12</v>
      </c>
      <c r="E312">
        <v>2</v>
      </c>
      <c r="F312">
        <f t="shared" si="4"/>
        <v>24</v>
      </c>
      <c r="G312" t="s">
        <v>28</v>
      </c>
      <c r="H312" t="s">
        <v>26</v>
      </c>
      <c r="I312" t="s">
        <v>30</v>
      </c>
      <c r="J312" t="s">
        <v>38</v>
      </c>
    </row>
    <row r="313" spans="1:10" x14ac:dyDescent="0.25">
      <c r="A313" s="1">
        <v>43972</v>
      </c>
      <c r="B313" t="s">
        <v>15</v>
      </c>
      <c r="C313" t="s">
        <v>20</v>
      </c>
      <c r="D313">
        <v>12</v>
      </c>
      <c r="E313">
        <v>6</v>
      </c>
      <c r="F313">
        <f t="shared" si="4"/>
        <v>72</v>
      </c>
      <c r="G313" t="s">
        <v>28</v>
      </c>
      <c r="H313" t="s">
        <v>26</v>
      </c>
      <c r="I313" t="s">
        <v>30</v>
      </c>
      <c r="J313" t="s">
        <v>39</v>
      </c>
    </row>
    <row r="314" spans="1:10" x14ac:dyDescent="0.25">
      <c r="A314" s="1">
        <v>43972</v>
      </c>
      <c r="B314" t="s">
        <v>14</v>
      </c>
      <c r="C314" t="s">
        <v>20</v>
      </c>
      <c r="D314">
        <v>12</v>
      </c>
      <c r="E314">
        <v>7</v>
      </c>
      <c r="F314">
        <f t="shared" si="4"/>
        <v>84</v>
      </c>
      <c r="G314" t="s">
        <v>28</v>
      </c>
      <c r="H314" t="s">
        <v>27</v>
      </c>
      <c r="I314" t="s">
        <v>31</v>
      </c>
      <c r="J314" t="s">
        <v>38</v>
      </c>
    </row>
    <row r="315" spans="1:10" x14ac:dyDescent="0.25">
      <c r="A315" s="1">
        <v>43973</v>
      </c>
      <c r="B315" t="s">
        <v>13</v>
      </c>
      <c r="C315" t="s">
        <v>21</v>
      </c>
      <c r="D315">
        <v>169</v>
      </c>
      <c r="E315">
        <v>3</v>
      </c>
      <c r="F315">
        <f t="shared" si="4"/>
        <v>507</v>
      </c>
      <c r="G315" t="s">
        <v>25</v>
      </c>
      <c r="H315" t="s">
        <v>26</v>
      </c>
      <c r="I315" t="s">
        <v>30</v>
      </c>
      <c r="J315" t="s">
        <v>38</v>
      </c>
    </row>
    <row r="316" spans="1:10" x14ac:dyDescent="0.25">
      <c r="A316" s="1">
        <v>43974</v>
      </c>
      <c r="B316" t="s">
        <v>19</v>
      </c>
      <c r="C316" t="s">
        <v>1</v>
      </c>
      <c r="D316">
        <v>455</v>
      </c>
      <c r="E316">
        <v>2</v>
      </c>
      <c r="F316">
        <f t="shared" si="4"/>
        <v>910</v>
      </c>
      <c r="G316" t="s">
        <v>28</v>
      </c>
      <c r="H316" t="s">
        <v>26</v>
      </c>
      <c r="I316" t="s">
        <v>31</v>
      </c>
      <c r="J316" t="s">
        <v>37</v>
      </c>
    </row>
    <row r="317" spans="1:10" x14ac:dyDescent="0.25">
      <c r="A317" s="1">
        <v>43974</v>
      </c>
      <c r="B317" t="s">
        <v>14</v>
      </c>
      <c r="C317" t="s">
        <v>1</v>
      </c>
      <c r="D317">
        <v>455</v>
      </c>
      <c r="E317">
        <v>4</v>
      </c>
      <c r="F317">
        <f t="shared" si="4"/>
        <v>1820</v>
      </c>
      <c r="G317" t="s">
        <v>28</v>
      </c>
      <c r="H317" t="s">
        <v>26</v>
      </c>
      <c r="I317" t="s">
        <v>31</v>
      </c>
      <c r="J317" t="s">
        <v>36</v>
      </c>
    </row>
    <row r="318" spans="1:10" x14ac:dyDescent="0.25">
      <c r="A318" s="1">
        <v>43974</v>
      </c>
      <c r="B318" t="s">
        <v>17</v>
      </c>
      <c r="C318" t="s">
        <v>1</v>
      </c>
      <c r="D318">
        <v>455</v>
      </c>
      <c r="E318">
        <v>3</v>
      </c>
      <c r="F318">
        <f t="shared" si="4"/>
        <v>1365</v>
      </c>
      <c r="G318" t="s">
        <v>28</v>
      </c>
      <c r="H318" t="s">
        <v>26</v>
      </c>
      <c r="I318" t="s">
        <v>31</v>
      </c>
      <c r="J318" t="s">
        <v>37</v>
      </c>
    </row>
    <row r="319" spans="1:10" x14ac:dyDescent="0.25">
      <c r="A319" s="1">
        <v>43974</v>
      </c>
      <c r="B319" t="s">
        <v>13</v>
      </c>
      <c r="C319" t="s">
        <v>20</v>
      </c>
      <c r="D319">
        <v>12</v>
      </c>
      <c r="E319">
        <v>7</v>
      </c>
      <c r="F319">
        <f t="shared" si="4"/>
        <v>84</v>
      </c>
      <c r="G319" t="s">
        <v>28</v>
      </c>
      <c r="H319" t="s">
        <v>26</v>
      </c>
      <c r="I319" t="s">
        <v>31</v>
      </c>
      <c r="J319" t="s">
        <v>39</v>
      </c>
    </row>
    <row r="320" spans="1:10" x14ac:dyDescent="0.25">
      <c r="A320" s="1">
        <v>43975</v>
      </c>
      <c r="B320" t="s">
        <v>19</v>
      </c>
      <c r="C320" t="s">
        <v>21</v>
      </c>
      <c r="D320">
        <v>169</v>
      </c>
      <c r="E320">
        <v>9</v>
      </c>
      <c r="F320">
        <f t="shared" si="4"/>
        <v>1521</v>
      </c>
      <c r="G320" t="s">
        <v>28</v>
      </c>
      <c r="H320" t="s">
        <v>26</v>
      </c>
      <c r="I320" t="s">
        <v>30</v>
      </c>
      <c r="J320" t="s">
        <v>36</v>
      </c>
    </row>
    <row r="321" spans="1:10" x14ac:dyDescent="0.25">
      <c r="A321" s="1">
        <v>43976</v>
      </c>
      <c r="B321" t="s">
        <v>17</v>
      </c>
      <c r="C321" t="s">
        <v>20</v>
      </c>
      <c r="D321">
        <v>12</v>
      </c>
      <c r="E321">
        <v>7</v>
      </c>
      <c r="F321">
        <f t="shared" si="4"/>
        <v>84</v>
      </c>
      <c r="G321" t="s">
        <v>25</v>
      </c>
      <c r="H321" t="s">
        <v>26</v>
      </c>
      <c r="I321" t="s">
        <v>30</v>
      </c>
      <c r="J321" t="s">
        <v>39</v>
      </c>
    </row>
    <row r="322" spans="1:10" x14ac:dyDescent="0.25">
      <c r="A322" s="1">
        <v>43977</v>
      </c>
      <c r="B322" t="s">
        <v>17</v>
      </c>
      <c r="C322" t="s">
        <v>2</v>
      </c>
      <c r="D322">
        <v>199</v>
      </c>
      <c r="E322">
        <v>6</v>
      </c>
      <c r="F322">
        <f t="shared" ref="F322:F385" si="5">E322*D322</f>
        <v>1194</v>
      </c>
      <c r="G322" t="s">
        <v>28</v>
      </c>
      <c r="H322" t="s">
        <v>27</v>
      </c>
      <c r="I322" t="s">
        <v>30</v>
      </c>
      <c r="J322" t="s">
        <v>38</v>
      </c>
    </row>
    <row r="323" spans="1:10" x14ac:dyDescent="0.25">
      <c r="A323" s="1">
        <v>43978</v>
      </c>
      <c r="B323" t="s">
        <v>19</v>
      </c>
      <c r="C323" t="s">
        <v>3</v>
      </c>
      <c r="D323">
        <v>99</v>
      </c>
      <c r="E323">
        <v>5</v>
      </c>
      <c r="F323">
        <f t="shared" si="5"/>
        <v>495</v>
      </c>
      <c r="G323" t="s">
        <v>28</v>
      </c>
      <c r="H323" t="s">
        <v>26</v>
      </c>
      <c r="I323" t="s">
        <v>30</v>
      </c>
      <c r="J323" t="s">
        <v>39</v>
      </c>
    </row>
    <row r="324" spans="1:10" x14ac:dyDescent="0.25">
      <c r="A324" s="1">
        <v>43978</v>
      </c>
      <c r="B324" t="s">
        <v>15</v>
      </c>
      <c r="C324" t="s">
        <v>2</v>
      </c>
      <c r="D324">
        <v>199</v>
      </c>
      <c r="E324">
        <v>3</v>
      </c>
      <c r="F324">
        <f t="shared" si="5"/>
        <v>597</v>
      </c>
      <c r="G324" t="s">
        <v>28</v>
      </c>
      <c r="H324" t="s">
        <v>27</v>
      </c>
      <c r="I324" t="s">
        <v>30</v>
      </c>
      <c r="J324" t="s">
        <v>36</v>
      </c>
    </row>
    <row r="325" spans="1:10" x14ac:dyDescent="0.25">
      <c r="A325" s="1">
        <v>43978</v>
      </c>
      <c r="B325" t="s">
        <v>18</v>
      </c>
      <c r="C325" t="s">
        <v>20</v>
      </c>
      <c r="D325">
        <v>12</v>
      </c>
      <c r="E325">
        <v>6</v>
      </c>
      <c r="F325">
        <f t="shared" si="5"/>
        <v>72</v>
      </c>
      <c r="G325" t="s">
        <v>28</v>
      </c>
      <c r="H325" t="s">
        <v>26</v>
      </c>
      <c r="I325" t="s">
        <v>31</v>
      </c>
      <c r="J325" t="s">
        <v>36</v>
      </c>
    </row>
    <row r="326" spans="1:10" x14ac:dyDescent="0.25">
      <c r="A326" s="1">
        <v>43979</v>
      </c>
      <c r="B326" t="s">
        <v>13</v>
      </c>
      <c r="C326" t="s">
        <v>3</v>
      </c>
      <c r="D326">
        <v>99</v>
      </c>
      <c r="E326">
        <v>5</v>
      </c>
      <c r="F326">
        <f t="shared" si="5"/>
        <v>495</v>
      </c>
      <c r="G326" t="s">
        <v>28</v>
      </c>
      <c r="H326" t="s">
        <v>26</v>
      </c>
      <c r="I326" t="s">
        <v>31</v>
      </c>
      <c r="J326" t="s">
        <v>37</v>
      </c>
    </row>
    <row r="327" spans="1:10" x14ac:dyDescent="0.25">
      <c r="A327" s="1">
        <v>43979</v>
      </c>
      <c r="B327" t="s">
        <v>14</v>
      </c>
      <c r="C327" t="s">
        <v>20</v>
      </c>
      <c r="D327">
        <v>12</v>
      </c>
      <c r="E327">
        <v>10</v>
      </c>
      <c r="F327">
        <f t="shared" si="5"/>
        <v>120</v>
      </c>
      <c r="G327" t="s">
        <v>28</v>
      </c>
      <c r="H327" t="s">
        <v>26</v>
      </c>
      <c r="I327" t="s">
        <v>30</v>
      </c>
      <c r="J327" t="s">
        <v>35</v>
      </c>
    </row>
    <row r="328" spans="1:10" x14ac:dyDescent="0.25">
      <c r="A328" s="1">
        <v>43980</v>
      </c>
      <c r="B328" t="s">
        <v>14</v>
      </c>
      <c r="C328" t="s">
        <v>1</v>
      </c>
      <c r="D328">
        <v>455</v>
      </c>
      <c r="E328">
        <v>5</v>
      </c>
      <c r="F328">
        <f t="shared" si="5"/>
        <v>2275</v>
      </c>
      <c r="G328" t="s">
        <v>28</v>
      </c>
      <c r="H328" t="s">
        <v>26</v>
      </c>
      <c r="I328" t="s">
        <v>31</v>
      </c>
      <c r="J328" t="s">
        <v>38</v>
      </c>
    </row>
    <row r="329" spans="1:10" x14ac:dyDescent="0.25">
      <c r="A329" s="1">
        <v>43980</v>
      </c>
      <c r="B329" t="s">
        <v>13</v>
      </c>
      <c r="C329" t="s">
        <v>2</v>
      </c>
      <c r="D329">
        <v>199</v>
      </c>
      <c r="E329">
        <v>8</v>
      </c>
      <c r="F329">
        <f t="shared" si="5"/>
        <v>1592</v>
      </c>
      <c r="G329" t="s">
        <v>28</v>
      </c>
      <c r="H329" t="s">
        <v>26</v>
      </c>
      <c r="I329" t="s">
        <v>30</v>
      </c>
      <c r="J329" t="s">
        <v>39</v>
      </c>
    </row>
    <row r="330" spans="1:10" x14ac:dyDescent="0.25">
      <c r="A330" s="1">
        <v>43981</v>
      </c>
      <c r="B330" t="s">
        <v>14</v>
      </c>
      <c r="C330" t="s">
        <v>3</v>
      </c>
      <c r="D330">
        <v>99</v>
      </c>
      <c r="E330">
        <v>3</v>
      </c>
      <c r="F330">
        <f t="shared" si="5"/>
        <v>297</v>
      </c>
      <c r="G330" t="s">
        <v>28</v>
      </c>
      <c r="H330" t="s">
        <v>26</v>
      </c>
      <c r="I330" t="s">
        <v>30</v>
      </c>
      <c r="J330" t="s">
        <v>39</v>
      </c>
    </row>
    <row r="331" spans="1:10" x14ac:dyDescent="0.25">
      <c r="A331" s="1">
        <v>43981</v>
      </c>
      <c r="B331" t="s">
        <v>19</v>
      </c>
      <c r="C331" t="s">
        <v>20</v>
      </c>
      <c r="D331">
        <v>12</v>
      </c>
      <c r="E331">
        <v>7</v>
      </c>
      <c r="F331">
        <f t="shared" si="5"/>
        <v>84</v>
      </c>
      <c r="G331" t="s">
        <v>25</v>
      </c>
      <c r="H331" t="s">
        <v>26</v>
      </c>
      <c r="I331" t="s">
        <v>30</v>
      </c>
      <c r="J331" t="s">
        <v>39</v>
      </c>
    </row>
    <row r="332" spans="1:10" x14ac:dyDescent="0.25">
      <c r="A332" s="1">
        <v>43982</v>
      </c>
      <c r="B332" t="s">
        <v>14</v>
      </c>
      <c r="C332" t="s">
        <v>3</v>
      </c>
      <c r="D332">
        <v>99</v>
      </c>
      <c r="E332">
        <v>10</v>
      </c>
      <c r="F332">
        <f t="shared" si="5"/>
        <v>990</v>
      </c>
      <c r="G332" t="s">
        <v>28</v>
      </c>
      <c r="H332" t="s">
        <v>26</v>
      </c>
      <c r="I332" t="s">
        <v>30</v>
      </c>
      <c r="J332" t="s">
        <v>39</v>
      </c>
    </row>
    <row r="333" spans="1:10" x14ac:dyDescent="0.25">
      <c r="A333" s="1">
        <v>43982</v>
      </c>
      <c r="B333" t="s">
        <v>17</v>
      </c>
      <c r="C333" t="s">
        <v>1</v>
      </c>
      <c r="D333">
        <v>455</v>
      </c>
      <c r="E333">
        <v>6</v>
      </c>
      <c r="F333">
        <f t="shared" si="5"/>
        <v>2730</v>
      </c>
      <c r="G333" t="s">
        <v>28</v>
      </c>
      <c r="H333" t="s">
        <v>27</v>
      </c>
      <c r="I333" t="s">
        <v>30</v>
      </c>
      <c r="J333" t="s">
        <v>38</v>
      </c>
    </row>
    <row r="334" spans="1:10" x14ac:dyDescent="0.25">
      <c r="A334" s="1">
        <v>43982</v>
      </c>
      <c r="B334" t="s">
        <v>16</v>
      </c>
      <c r="C334" t="s">
        <v>21</v>
      </c>
      <c r="D334">
        <v>169</v>
      </c>
      <c r="E334">
        <v>2</v>
      </c>
      <c r="F334">
        <f t="shared" si="5"/>
        <v>338</v>
      </c>
      <c r="G334" t="s">
        <v>28</v>
      </c>
      <c r="H334" t="s">
        <v>26</v>
      </c>
      <c r="I334" t="s">
        <v>30</v>
      </c>
      <c r="J334" t="s">
        <v>39</v>
      </c>
    </row>
    <row r="335" spans="1:10" x14ac:dyDescent="0.25">
      <c r="A335" s="1">
        <v>43983</v>
      </c>
      <c r="B335" t="s">
        <v>14</v>
      </c>
      <c r="C335" t="s">
        <v>2</v>
      </c>
      <c r="D335">
        <v>199</v>
      </c>
      <c r="E335">
        <v>8</v>
      </c>
      <c r="F335">
        <f t="shared" si="5"/>
        <v>1592</v>
      </c>
      <c r="G335" t="s">
        <v>28</v>
      </c>
      <c r="H335" t="s">
        <v>26</v>
      </c>
      <c r="I335" t="s">
        <v>31</v>
      </c>
      <c r="J335" t="s">
        <v>39</v>
      </c>
    </row>
    <row r="336" spans="1:10" x14ac:dyDescent="0.25">
      <c r="A336" s="1">
        <v>43984</v>
      </c>
      <c r="B336" t="s">
        <v>17</v>
      </c>
      <c r="C336" t="s">
        <v>2</v>
      </c>
      <c r="D336">
        <v>199</v>
      </c>
      <c r="E336">
        <v>7</v>
      </c>
      <c r="F336">
        <f t="shared" si="5"/>
        <v>1393</v>
      </c>
      <c r="G336" t="s">
        <v>25</v>
      </c>
      <c r="H336" t="s">
        <v>26</v>
      </c>
      <c r="I336" t="s">
        <v>30</v>
      </c>
      <c r="J336" t="s">
        <v>39</v>
      </c>
    </row>
    <row r="337" spans="1:10" x14ac:dyDescent="0.25">
      <c r="A337" s="1">
        <v>43985</v>
      </c>
      <c r="B337" t="s">
        <v>14</v>
      </c>
      <c r="C337" t="s">
        <v>3</v>
      </c>
      <c r="D337">
        <v>99</v>
      </c>
      <c r="E337">
        <v>2</v>
      </c>
      <c r="F337">
        <f t="shared" si="5"/>
        <v>198</v>
      </c>
      <c r="G337" t="s">
        <v>28</v>
      </c>
      <c r="H337" t="s">
        <v>26</v>
      </c>
      <c r="I337" t="s">
        <v>31</v>
      </c>
      <c r="J337" t="s">
        <v>38</v>
      </c>
    </row>
    <row r="338" spans="1:10" x14ac:dyDescent="0.25">
      <c r="A338" s="1">
        <v>43986</v>
      </c>
      <c r="B338" t="s">
        <v>13</v>
      </c>
      <c r="C338" t="s">
        <v>20</v>
      </c>
      <c r="D338">
        <v>12</v>
      </c>
      <c r="E338">
        <v>9</v>
      </c>
      <c r="F338">
        <f t="shared" si="5"/>
        <v>108</v>
      </c>
      <c r="G338" t="s">
        <v>28</v>
      </c>
      <c r="H338" t="s">
        <v>26</v>
      </c>
      <c r="I338" t="s">
        <v>30</v>
      </c>
      <c r="J338" t="s">
        <v>38</v>
      </c>
    </row>
    <row r="339" spans="1:10" x14ac:dyDescent="0.25">
      <c r="A339" s="1">
        <v>43987</v>
      </c>
      <c r="B339" t="s">
        <v>16</v>
      </c>
      <c r="C339" t="s">
        <v>0</v>
      </c>
      <c r="D339">
        <v>121</v>
      </c>
      <c r="E339">
        <v>7</v>
      </c>
      <c r="F339">
        <f t="shared" si="5"/>
        <v>847</v>
      </c>
      <c r="G339" t="s">
        <v>28</v>
      </c>
      <c r="H339" t="s">
        <v>27</v>
      </c>
      <c r="I339" t="s">
        <v>31</v>
      </c>
      <c r="J339" t="s">
        <v>36</v>
      </c>
    </row>
    <row r="340" spans="1:10" x14ac:dyDescent="0.25">
      <c r="A340" s="1">
        <v>43988</v>
      </c>
      <c r="B340" t="s">
        <v>15</v>
      </c>
      <c r="C340" t="s">
        <v>0</v>
      </c>
      <c r="D340">
        <v>121</v>
      </c>
      <c r="E340">
        <v>4</v>
      </c>
      <c r="F340">
        <f t="shared" si="5"/>
        <v>484</v>
      </c>
      <c r="G340" t="s">
        <v>28</v>
      </c>
      <c r="H340" t="s">
        <v>26</v>
      </c>
      <c r="I340" t="s">
        <v>30</v>
      </c>
      <c r="J340" t="s">
        <v>35</v>
      </c>
    </row>
    <row r="341" spans="1:10" x14ac:dyDescent="0.25">
      <c r="A341" s="1">
        <v>43989</v>
      </c>
      <c r="B341" t="s">
        <v>14</v>
      </c>
      <c r="C341" t="s">
        <v>3</v>
      </c>
      <c r="D341">
        <v>99</v>
      </c>
      <c r="E341">
        <v>2</v>
      </c>
      <c r="F341">
        <f t="shared" si="5"/>
        <v>198</v>
      </c>
      <c r="G341" t="s">
        <v>28</v>
      </c>
      <c r="H341" t="s">
        <v>26</v>
      </c>
      <c r="I341" t="s">
        <v>31</v>
      </c>
      <c r="J341" t="s">
        <v>37</v>
      </c>
    </row>
    <row r="342" spans="1:10" x14ac:dyDescent="0.25">
      <c r="A342" s="1">
        <v>43989</v>
      </c>
      <c r="B342" t="s">
        <v>15</v>
      </c>
      <c r="C342" t="s">
        <v>0</v>
      </c>
      <c r="D342">
        <v>121</v>
      </c>
      <c r="E342">
        <v>1</v>
      </c>
      <c r="F342">
        <f t="shared" si="5"/>
        <v>121</v>
      </c>
      <c r="G342" t="s">
        <v>28</v>
      </c>
      <c r="H342" t="s">
        <v>26</v>
      </c>
      <c r="I342" t="s">
        <v>30</v>
      </c>
      <c r="J342" t="s">
        <v>38</v>
      </c>
    </row>
    <row r="343" spans="1:10" x14ac:dyDescent="0.25">
      <c r="A343" s="1">
        <v>43989</v>
      </c>
      <c r="B343" t="s">
        <v>17</v>
      </c>
      <c r="C343" t="s">
        <v>1</v>
      </c>
      <c r="D343">
        <v>455</v>
      </c>
      <c r="E343">
        <v>7</v>
      </c>
      <c r="F343">
        <f t="shared" si="5"/>
        <v>3185</v>
      </c>
      <c r="G343" t="s">
        <v>28</v>
      </c>
      <c r="H343" t="s">
        <v>26</v>
      </c>
      <c r="I343" t="s">
        <v>31</v>
      </c>
      <c r="J343" t="s">
        <v>38</v>
      </c>
    </row>
    <row r="344" spans="1:10" x14ac:dyDescent="0.25">
      <c r="A344" s="1">
        <v>43989</v>
      </c>
      <c r="B344" t="s">
        <v>13</v>
      </c>
      <c r="C344" t="s">
        <v>20</v>
      </c>
      <c r="D344">
        <v>12</v>
      </c>
      <c r="E344">
        <v>4</v>
      </c>
      <c r="F344">
        <f t="shared" si="5"/>
        <v>48</v>
      </c>
      <c r="G344" t="s">
        <v>28</v>
      </c>
      <c r="H344" t="s">
        <v>26</v>
      </c>
      <c r="I344" t="s">
        <v>31</v>
      </c>
      <c r="J344" t="s">
        <v>39</v>
      </c>
    </row>
    <row r="345" spans="1:10" x14ac:dyDescent="0.25">
      <c r="A345" s="1">
        <v>43990</v>
      </c>
      <c r="B345" t="s">
        <v>16</v>
      </c>
      <c r="C345" t="s">
        <v>1</v>
      </c>
      <c r="D345">
        <v>455</v>
      </c>
      <c r="E345">
        <v>5</v>
      </c>
      <c r="F345">
        <f t="shared" si="5"/>
        <v>2275</v>
      </c>
      <c r="G345" t="s">
        <v>28</v>
      </c>
      <c r="H345" t="s">
        <v>26</v>
      </c>
      <c r="I345" t="s">
        <v>30</v>
      </c>
      <c r="J345" t="s">
        <v>37</v>
      </c>
    </row>
    <row r="346" spans="1:10" x14ac:dyDescent="0.25">
      <c r="A346" s="1">
        <v>43990</v>
      </c>
      <c r="B346" t="s">
        <v>17</v>
      </c>
      <c r="C346" t="s">
        <v>20</v>
      </c>
      <c r="D346">
        <v>12</v>
      </c>
      <c r="E346">
        <v>7</v>
      </c>
      <c r="F346">
        <f t="shared" si="5"/>
        <v>84</v>
      </c>
      <c r="G346" t="s">
        <v>28</v>
      </c>
      <c r="H346" t="s">
        <v>27</v>
      </c>
      <c r="I346" t="s">
        <v>30</v>
      </c>
      <c r="J346" t="s">
        <v>38</v>
      </c>
    </row>
    <row r="347" spans="1:10" x14ac:dyDescent="0.25">
      <c r="A347" s="1">
        <v>43991</v>
      </c>
      <c r="B347" t="s">
        <v>17</v>
      </c>
      <c r="C347" t="s">
        <v>0</v>
      </c>
      <c r="D347">
        <v>121</v>
      </c>
      <c r="E347">
        <v>8</v>
      </c>
      <c r="F347">
        <f t="shared" si="5"/>
        <v>968</v>
      </c>
      <c r="G347" t="s">
        <v>28</v>
      </c>
      <c r="H347" t="s">
        <v>26</v>
      </c>
      <c r="I347" t="s">
        <v>31</v>
      </c>
      <c r="J347" t="s">
        <v>35</v>
      </c>
    </row>
    <row r="348" spans="1:10" x14ac:dyDescent="0.25">
      <c r="A348" s="1">
        <v>43991</v>
      </c>
      <c r="B348" t="s">
        <v>16</v>
      </c>
      <c r="C348" t="s">
        <v>0</v>
      </c>
      <c r="D348">
        <v>121</v>
      </c>
      <c r="E348">
        <v>9</v>
      </c>
      <c r="F348">
        <f t="shared" si="5"/>
        <v>1089</v>
      </c>
      <c r="G348" t="s">
        <v>28</v>
      </c>
      <c r="H348" t="s">
        <v>26</v>
      </c>
      <c r="I348" t="s">
        <v>31</v>
      </c>
      <c r="J348" t="s">
        <v>37</v>
      </c>
    </row>
    <row r="349" spans="1:10" x14ac:dyDescent="0.25">
      <c r="A349" s="1">
        <v>43991</v>
      </c>
      <c r="B349" t="s">
        <v>18</v>
      </c>
      <c r="C349" t="s">
        <v>1</v>
      </c>
      <c r="D349">
        <v>455</v>
      </c>
      <c r="E349">
        <v>2</v>
      </c>
      <c r="F349">
        <f t="shared" si="5"/>
        <v>910</v>
      </c>
      <c r="G349" t="s">
        <v>28</v>
      </c>
      <c r="H349" t="s">
        <v>26</v>
      </c>
      <c r="I349" t="s">
        <v>31</v>
      </c>
      <c r="J349" t="s">
        <v>38</v>
      </c>
    </row>
    <row r="350" spans="1:10" x14ac:dyDescent="0.25">
      <c r="A350" s="1">
        <v>43992</v>
      </c>
      <c r="B350" t="s">
        <v>19</v>
      </c>
      <c r="C350" t="s">
        <v>1</v>
      </c>
      <c r="D350">
        <v>455</v>
      </c>
      <c r="E350">
        <v>3</v>
      </c>
      <c r="F350">
        <f t="shared" si="5"/>
        <v>1365</v>
      </c>
      <c r="G350" t="s">
        <v>28</v>
      </c>
      <c r="H350" t="s">
        <v>26</v>
      </c>
      <c r="I350" t="s">
        <v>31</v>
      </c>
      <c r="J350" t="s">
        <v>35</v>
      </c>
    </row>
    <row r="351" spans="1:10" x14ac:dyDescent="0.25">
      <c r="A351" s="1">
        <v>43992</v>
      </c>
      <c r="B351" t="s">
        <v>18</v>
      </c>
      <c r="C351" t="s">
        <v>1</v>
      </c>
      <c r="D351">
        <v>455</v>
      </c>
      <c r="E351">
        <v>9</v>
      </c>
      <c r="F351">
        <f t="shared" si="5"/>
        <v>4095</v>
      </c>
      <c r="G351" t="s">
        <v>28</v>
      </c>
      <c r="H351" t="s">
        <v>26</v>
      </c>
      <c r="I351" t="s">
        <v>30</v>
      </c>
      <c r="J351" t="s">
        <v>38</v>
      </c>
    </row>
    <row r="352" spans="1:10" x14ac:dyDescent="0.25">
      <c r="A352" s="1">
        <v>43992</v>
      </c>
      <c r="B352" t="s">
        <v>14</v>
      </c>
      <c r="C352" t="s">
        <v>2</v>
      </c>
      <c r="D352">
        <v>199</v>
      </c>
      <c r="E352">
        <v>5</v>
      </c>
      <c r="F352">
        <f t="shared" si="5"/>
        <v>995</v>
      </c>
      <c r="G352" t="s">
        <v>28</v>
      </c>
      <c r="H352" t="s">
        <v>26</v>
      </c>
      <c r="I352" t="s">
        <v>30</v>
      </c>
      <c r="J352" t="s">
        <v>37</v>
      </c>
    </row>
    <row r="353" spans="1:10" x14ac:dyDescent="0.25">
      <c r="A353" s="1">
        <v>43993</v>
      </c>
      <c r="B353" t="s">
        <v>14</v>
      </c>
      <c r="C353" t="s">
        <v>20</v>
      </c>
      <c r="D353">
        <v>12</v>
      </c>
      <c r="E353">
        <v>7</v>
      </c>
      <c r="F353">
        <f t="shared" si="5"/>
        <v>84</v>
      </c>
      <c r="G353" t="s">
        <v>28</v>
      </c>
      <c r="H353" t="s">
        <v>26</v>
      </c>
      <c r="I353" t="s">
        <v>30</v>
      </c>
      <c r="J353" t="s">
        <v>35</v>
      </c>
    </row>
    <row r="354" spans="1:10" x14ac:dyDescent="0.25">
      <c r="A354" s="1">
        <v>43994</v>
      </c>
      <c r="B354" t="s">
        <v>15</v>
      </c>
      <c r="C354" t="s">
        <v>0</v>
      </c>
      <c r="D354">
        <v>121</v>
      </c>
      <c r="E354">
        <v>3</v>
      </c>
      <c r="F354">
        <f t="shared" si="5"/>
        <v>363</v>
      </c>
      <c r="G354" t="s">
        <v>28</v>
      </c>
      <c r="H354" t="s">
        <v>26</v>
      </c>
      <c r="I354" t="s">
        <v>31</v>
      </c>
      <c r="J354" t="s">
        <v>39</v>
      </c>
    </row>
    <row r="355" spans="1:10" x14ac:dyDescent="0.25">
      <c r="A355" s="1">
        <v>43994</v>
      </c>
      <c r="B355" t="s">
        <v>16</v>
      </c>
      <c r="C355" t="s">
        <v>2</v>
      </c>
      <c r="D355">
        <v>199</v>
      </c>
      <c r="E355">
        <v>5</v>
      </c>
      <c r="F355">
        <f t="shared" si="5"/>
        <v>995</v>
      </c>
      <c r="G355" t="s">
        <v>25</v>
      </c>
      <c r="H355" t="s">
        <v>26</v>
      </c>
      <c r="I355" t="s">
        <v>30</v>
      </c>
      <c r="J355" t="s">
        <v>38</v>
      </c>
    </row>
    <row r="356" spans="1:10" x14ac:dyDescent="0.25">
      <c r="A356" s="1">
        <v>43994</v>
      </c>
      <c r="B356" t="s">
        <v>14</v>
      </c>
      <c r="C356" t="s">
        <v>20</v>
      </c>
      <c r="D356">
        <v>12</v>
      </c>
      <c r="E356">
        <v>2</v>
      </c>
      <c r="F356">
        <f t="shared" si="5"/>
        <v>24</v>
      </c>
      <c r="G356" t="s">
        <v>25</v>
      </c>
      <c r="H356" t="s">
        <v>26</v>
      </c>
      <c r="I356" t="s">
        <v>30</v>
      </c>
      <c r="J356" t="s">
        <v>39</v>
      </c>
    </row>
    <row r="357" spans="1:10" x14ac:dyDescent="0.25">
      <c r="A357" s="1">
        <v>43994</v>
      </c>
      <c r="B357" t="s">
        <v>19</v>
      </c>
      <c r="C357" t="s">
        <v>20</v>
      </c>
      <c r="D357">
        <v>12</v>
      </c>
      <c r="E357">
        <v>5</v>
      </c>
      <c r="F357">
        <f t="shared" si="5"/>
        <v>60</v>
      </c>
      <c r="G357" t="s">
        <v>28</v>
      </c>
      <c r="H357" t="s">
        <v>27</v>
      </c>
      <c r="I357" t="s">
        <v>31</v>
      </c>
      <c r="J357" t="s">
        <v>38</v>
      </c>
    </row>
    <row r="358" spans="1:10" x14ac:dyDescent="0.25">
      <c r="A358" s="1">
        <v>43995</v>
      </c>
      <c r="B358" t="s">
        <v>13</v>
      </c>
      <c r="C358" t="s">
        <v>0</v>
      </c>
      <c r="D358">
        <v>121</v>
      </c>
      <c r="E358">
        <v>6</v>
      </c>
      <c r="F358">
        <f t="shared" si="5"/>
        <v>726</v>
      </c>
      <c r="G358" t="s">
        <v>28</v>
      </c>
      <c r="H358" t="s">
        <v>26</v>
      </c>
      <c r="I358" t="s">
        <v>30</v>
      </c>
      <c r="J358" t="s">
        <v>39</v>
      </c>
    </row>
    <row r="359" spans="1:10" x14ac:dyDescent="0.25">
      <c r="A359" s="1">
        <v>43996</v>
      </c>
      <c r="B359" t="s">
        <v>15</v>
      </c>
      <c r="C359" t="s">
        <v>20</v>
      </c>
      <c r="D359">
        <v>12</v>
      </c>
      <c r="E359">
        <v>4</v>
      </c>
      <c r="F359">
        <f t="shared" si="5"/>
        <v>48</v>
      </c>
      <c r="G359" t="s">
        <v>25</v>
      </c>
      <c r="H359" t="s">
        <v>26</v>
      </c>
      <c r="I359" t="s">
        <v>30</v>
      </c>
      <c r="J359" t="s">
        <v>37</v>
      </c>
    </row>
    <row r="360" spans="1:10" x14ac:dyDescent="0.25">
      <c r="A360" s="1">
        <v>43997</v>
      </c>
      <c r="B360" t="s">
        <v>13</v>
      </c>
      <c r="C360" t="s">
        <v>3</v>
      </c>
      <c r="D360">
        <v>99</v>
      </c>
      <c r="E360">
        <v>8</v>
      </c>
      <c r="F360">
        <f t="shared" si="5"/>
        <v>792</v>
      </c>
      <c r="G360" t="s">
        <v>28</v>
      </c>
      <c r="H360" t="s">
        <v>26</v>
      </c>
      <c r="I360" t="s">
        <v>30</v>
      </c>
      <c r="J360" t="s">
        <v>38</v>
      </c>
    </row>
    <row r="361" spans="1:10" x14ac:dyDescent="0.25">
      <c r="A361" s="1">
        <v>43997</v>
      </c>
      <c r="B361" t="s">
        <v>13</v>
      </c>
      <c r="C361" t="s">
        <v>3</v>
      </c>
      <c r="D361">
        <v>99</v>
      </c>
      <c r="E361">
        <v>8</v>
      </c>
      <c r="F361">
        <f t="shared" si="5"/>
        <v>792</v>
      </c>
      <c r="G361" t="s">
        <v>28</v>
      </c>
      <c r="H361" t="s">
        <v>26</v>
      </c>
      <c r="I361" t="s">
        <v>30</v>
      </c>
      <c r="J361" t="s">
        <v>37</v>
      </c>
    </row>
    <row r="362" spans="1:10" x14ac:dyDescent="0.25">
      <c r="A362" s="1">
        <v>43997</v>
      </c>
      <c r="B362" t="s">
        <v>19</v>
      </c>
      <c r="C362" t="s">
        <v>1</v>
      </c>
      <c r="D362">
        <v>455</v>
      </c>
      <c r="E362">
        <v>9</v>
      </c>
      <c r="F362">
        <f t="shared" si="5"/>
        <v>4095</v>
      </c>
      <c r="G362" t="s">
        <v>25</v>
      </c>
      <c r="H362" t="s">
        <v>26</v>
      </c>
      <c r="I362" t="s">
        <v>31</v>
      </c>
      <c r="J362" t="s">
        <v>36</v>
      </c>
    </row>
    <row r="363" spans="1:10" x14ac:dyDescent="0.25">
      <c r="A363" s="1">
        <v>43997</v>
      </c>
      <c r="B363" t="s">
        <v>13</v>
      </c>
      <c r="C363" t="s">
        <v>4</v>
      </c>
      <c r="D363">
        <v>30</v>
      </c>
      <c r="E363">
        <v>9</v>
      </c>
      <c r="F363">
        <f t="shared" si="5"/>
        <v>270</v>
      </c>
      <c r="G363" t="s">
        <v>28</v>
      </c>
      <c r="H363" t="s">
        <v>26</v>
      </c>
      <c r="I363" t="s">
        <v>30</v>
      </c>
      <c r="J363" t="s">
        <v>39</v>
      </c>
    </row>
    <row r="364" spans="1:10" x14ac:dyDescent="0.25">
      <c r="A364" s="1">
        <v>43997</v>
      </c>
      <c r="B364" t="s">
        <v>14</v>
      </c>
      <c r="C364" t="s">
        <v>4</v>
      </c>
      <c r="D364">
        <v>30</v>
      </c>
      <c r="E364">
        <v>8</v>
      </c>
      <c r="F364">
        <f t="shared" si="5"/>
        <v>240</v>
      </c>
      <c r="G364" t="s">
        <v>28</v>
      </c>
      <c r="H364" t="s">
        <v>27</v>
      </c>
      <c r="I364" t="s">
        <v>30</v>
      </c>
      <c r="J364" t="s">
        <v>37</v>
      </c>
    </row>
    <row r="365" spans="1:10" x14ac:dyDescent="0.25">
      <c r="A365" s="1">
        <v>43997</v>
      </c>
      <c r="B365" t="s">
        <v>18</v>
      </c>
      <c r="C365" t="s">
        <v>4</v>
      </c>
      <c r="D365">
        <v>30</v>
      </c>
      <c r="E365">
        <v>7</v>
      </c>
      <c r="F365">
        <f t="shared" si="5"/>
        <v>210</v>
      </c>
      <c r="G365" t="s">
        <v>28</v>
      </c>
      <c r="H365" t="s">
        <v>26</v>
      </c>
      <c r="I365" t="s">
        <v>30</v>
      </c>
      <c r="J365" t="s">
        <v>37</v>
      </c>
    </row>
    <row r="366" spans="1:10" x14ac:dyDescent="0.25">
      <c r="A366" s="1">
        <v>43997</v>
      </c>
      <c r="B366" t="s">
        <v>16</v>
      </c>
      <c r="C366" t="s">
        <v>4</v>
      </c>
      <c r="D366">
        <v>30</v>
      </c>
      <c r="E366">
        <v>7</v>
      </c>
      <c r="F366">
        <f t="shared" si="5"/>
        <v>210</v>
      </c>
      <c r="G366" t="s">
        <v>28</v>
      </c>
      <c r="H366" t="s">
        <v>26</v>
      </c>
      <c r="I366" t="s">
        <v>31</v>
      </c>
      <c r="J366" t="s">
        <v>39</v>
      </c>
    </row>
    <row r="367" spans="1:10" x14ac:dyDescent="0.25">
      <c r="A367" s="1">
        <v>43997</v>
      </c>
      <c r="B367" t="s">
        <v>19</v>
      </c>
      <c r="C367" t="s">
        <v>4</v>
      </c>
      <c r="D367">
        <v>30</v>
      </c>
      <c r="E367">
        <v>9</v>
      </c>
      <c r="F367">
        <f t="shared" si="5"/>
        <v>270</v>
      </c>
      <c r="G367" t="s">
        <v>28</v>
      </c>
      <c r="H367" t="s">
        <v>26</v>
      </c>
      <c r="I367" t="s">
        <v>31</v>
      </c>
      <c r="J367" t="s">
        <v>38</v>
      </c>
    </row>
    <row r="368" spans="1:10" x14ac:dyDescent="0.25">
      <c r="A368" s="1">
        <v>43997</v>
      </c>
      <c r="B368" t="s">
        <v>19</v>
      </c>
      <c r="C368" t="s">
        <v>20</v>
      </c>
      <c r="D368">
        <v>12</v>
      </c>
      <c r="E368">
        <v>6</v>
      </c>
      <c r="F368">
        <f t="shared" si="5"/>
        <v>72</v>
      </c>
      <c r="G368" t="s">
        <v>28</v>
      </c>
      <c r="H368" t="s">
        <v>26</v>
      </c>
      <c r="I368" t="s">
        <v>30</v>
      </c>
      <c r="J368" t="s">
        <v>37</v>
      </c>
    </row>
    <row r="369" spans="1:10" x14ac:dyDescent="0.25">
      <c r="A369" s="1">
        <v>43997</v>
      </c>
      <c r="B369" t="s">
        <v>13</v>
      </c>
      <c r="C369" t="s">
        <v>20</v>
      </c>
      <c r="D369">
        <v>12</v>
      </c>
      <c r="E369">
        <v>5</v>
      </c>
      <c r="F369">
        <f t="shared" si="5"/>
        <v>60</v>
      </c>
      <c r="G369" t="s">
        <v>28</v>
      </c>
      <c r="H369" t="s">
        <v>26</v>
      </c>
      <c r="I369" t="s">
        <v>31</v>
      </c>
      <c r="J369" t="s">
        <v>38</v>
      </c>
    </row>
    <row r="370" spans="1:10" x14ac:dyDescent="0.25">
      <c r="A370" s="1">
        <v>43997</v>
      </c>
      <c r="B370" t="s">
        <v>14</v>
      </c>
      <c r="C370" t="s">
        <v>21</v>
      </c>
      <c r="D370">
        <v>169</v>
      </c>
      <c r="E370">
        <v>8</v>
      </c>
      <c r="F370">
        <f t="shared" si="5"/>
        <v>1352</v>
      </c>
      <c r="G370" t="s">
        <v>28</v>
      </c>
      <c r="H370" t="s">
        <v>26</v>
      </c>
      <c r="I370" t="s">
        <v>30</v>
      </c>
      <c r="J370" t="s">
        <v>39</v>
      </c>
    </row>
    <row r="371" spans="1:10" x14ac:dyDescent="0.25">
      <c r="A371" s="1">
        <v>43998</v>
      </c>
      <c r="B371" t="s">
        <v>15</v>
      </c>
      <c r="C371" t="s">
        <v>3</v>
      </c>
      <c r="D371">
        <v>99</v>
      </c>
      <c r="E371">
        <v>8</v>
      </c>
      <c r="F371">
        <f t="shared" si="5"/>
        <v>792</v>
      </c>
      <c r="G371" t="s">
        <v>28</v>
      </c>
      <c r="H371" t="s">
        <v>26</v>
      </c>
      <c r="I371" t="s">
        <v>30</v>
      </c>
      <c r="J371" t="s">
        <v>36</v>
      </c>
    </row>
    <row r="372" spans="1:10" x14ac:dyDescent="0.25">
      <c r="A372" s="1">
        <v>43998</v>
      </c>
      <c r="B372" t="s">
        <v>14</v>
      </c>
      <c r="C372" t="s">
        <v>20</v>
      </c>
      <c r="D372">
        <v>12</v>
      </c>
      <c r="E372">
        <v>6</v>
      </c>
      <c r="F372">
        <f t="shared" si="5"/>
        <v>72</v>
      </c>
      <c r="G372" t="s">
        <v>25</v>
      </c>
      <c r="H372" t="s">
        <v>27</v>
      </c>
      <c r="I372" t="s">
        <v>30</v>
      </c>
      <c r="J372" t="s">
        <v>39</v>
      </c>
    </row>
    <row r="373" spans="1:10" x14ac:dyDescent="0.25">
      <c r="A373" s="1">
        <v>43999</v>
      </c>
      <c r="B373" t="s">
        <v>15</v>
      </c>
      <c r="C373" t="s">
        <v>1</v>
      </c>
      <c r="D373">
        <v>455</v>
      </c>
      <c r="E373">
        <v>4</v>
      </c>
      <c r="F373">
        <f t="shared" si="5"/>
        <v>1820</v>
      </c>
      <c r="G373" t="s">
        <v>28</v>
      </c>
      <c r="H373" t="s">
        <v>26</v>
      </c>
      <c r="I373" t="s">
        <v>30</v>
      </c>
      <c r="J373" t="s">
        <v>37</v>
      </c>
    </row>
    <row r="374" spans="1:10" x14ac:dyDescent="0.25">
      <c r="A374" s="1">
        <v>43999</v>
      </c>
      <c r="B374" t="s">
        <v>16</v>
      </c>
      <c r="C374" t="s">
        <v>20</v>
      </c>
      <c r="D374">
        <v>12</v>
      </c>
      <c r="E374">
        <v>4</v>
      </c>
      <c r="F374">
        <f t="shared" si="5"/>
        <v>48</v>
      </c>
      <c r="G374" t="s">
        <v>25</v>
      </c>
      <c r="H374" t="s">
        <v>26</v>
      </c>
      <c r="I374" t="s">
        <v>30</v>
      </c>
      <c r="J374" t="s">
        <v>37</v>
      </c>
    </row>
    <row r="375" spans="1:10" x14ac:dyDescent="0.25">
      <c r="A375" s="1">
        <v>43999</v>
      </c>
      <c r="B375" t="s">
        <v>18</v>
      </c>
      <c r="C375" t="s">
        <v>20</v>
      </c>
      <c r="D375">
        <v>12</v>
      </c>
      <c r="E375">
        <v>7</v>
      </c>
      <c r="F375">
        <f t="shared" si="5"/>
        <v>84</v>
      </c>
      <c r="G375" t="s">
        <v>28</v>
      </c>
      <c r="H375" t="s">
        <v>27</v>
      </c>
      <c r="I375" t="s">
        <v>30</v>
      </c>
      <c r="J375" t="s">
        <v>35</v>
      </c>
    </row>
    <row r="376" spans="1:10" x14ac:dyDescent="0.25">
      <c r="A376" s="1">
        <v>43999</v>
      </c>
      <c r="B376" t="s">
        <v>18</v>
      </c>
      <c r="C376" t="s">
        <v>21</v>
      </c>
      <c r="D376">
        <v>169</v>
      </c>
      <c r="E376">
        <v>6</v>
      </c>
      <c r="F376">
        <f t="shared" si="5"/>
        <v>1014</v>
      </c>
      <c r="G376" t="s">
        <v>28</v>
      </c>
      <c r="H376" t="s">
        <v>26</v>
      </c>
      <c r="I376" t="s">
        <v>30</v>
      </c>
      <c r="J376" t="s">
        <v>37</v>
      </c>
    </row>
    <row r="377" spans="1:10" x14ac:dyDescent="0.25">
      <c r="A377" s="1">
        <v>44000</v>
      </c>
      <c r="B377" t="s">
        <v>14</v>
      </c>
      <c r="C377" t="s">
        <v>20</v>
      </c>
      <c r="D377">
        <v>12</v>
      </c>
      <c r="E377">
        <v>3</v>
      </c>
      <c r="F377">
        <f t="shared" si="5"/>
        <v>36</v>
      </c>
      <c r="G377" t="s">
        <v>28</v>
      </c>
      <c r="H377" t="s">
        <v>26</v>
      </c>
      <c r="I377" t="s">
        <v>30</v>
      </c>
      <c r="J377" t="s">
        <v>38</v>
      </c>
    </row>
    <row r="378" spans="1:10" x14ac:dyDescent="0.25">
      <c r="A378" s="1">
        <v>44001</v>
      </c>
      <c r="B378" t="s">
        <v>14</v>
      </c>
      <c r="C378" t="s">
        <v>3</v>
      </c>
      <c r="D378">
        <v>99</v>
      </c>
      <c r="E378">
        <v>5</v>
      </c>
      <c r="F378">
        <f t="shared" si="5"/>
        <v>495</v>
      </c>
      <c r="G378" t="s">
        <v>28</v>
      </c>
      <c r="H378" t="s">
        <v>26</v>
      </c>
      <c r="I378" t="s">
        <v>30</v>
      </c>
      <c r="J378" t="s">
        <v>37</v>
      </c>
    </row>
    <row r="379" spans="1:10" x14ac:dyDescent="0.25">
      <c r="A379" s="1">
        <v>44001</v>
      </c>
      <c r="B379" t="s">
        <v>13</v>
      </c>
      <c r="C379" t="s">
        <v>4</v>
      </c>
      <c r="D379">
        <v>30</v>
      </c>
      <c r="E379">
        <v>10</v>
      </c>
      <c r="F379">
        <f t="shared" si="5"/>
        <v>300</v>
      </c>
      <c r="G379" t="s">
        <v>25</v>
      </c>
      <c r="H379" t="s">
        <v>26</v>
      </c>
      <c r="I379" t="s">
        <v>30</v>
      </c>
      <c r="J379" t="s">
        <v>39</v>
      </c>
    </row>
    <row r="380" spans="1:10" x14ac:dyDescent="0.25">
      <c r="A380" s="1">
        <v>44002</v>
      </c>
      <c r="B380" t="s">
        <v>15</v>
      </c>
      <c r="C380" t="s">
        <v>3</v>
      </c>
      <c r="D380">
        <v>99</v>
      </c>
      <c r="E380">
        <v>7</v>
      </c>
      <c r="F380">
        <f t="shared" si="5"/>
        <v>693</v>
      </c>
      <c r="G380" t="s">
        <v>28</v>
      </c>
      <c r="H380" t="s">
        <v>26</v>
      </c>
      <c r="I380" t="s">
        <v>31</v>
      </c>
      <c r="J380" t="s">
        <v>39</v>
      </c>
    </row>
    <row r="381" spans="1:10" x14ac:dyDescent="0.25">
      <c r="A381" s="1">
        <v>44002</v>
      </c>
      <c r="B381" t="s">
        <v>15</v>
      </c>
      <c r="C381" t="s">
        <v>3</v>
      </c>
      <c r="D381">
        <v>99</v>
      </c>
      <c r="E381">
        <v>1</v>
      </c>
      <c r="F381">
        <f t="shared" si="5"/>
        <v>99</v>
      </c>
      <c r="G381" t="s">
        <v>28</v>
      </c>
      <c r="H381" t="s">
        <v>27</v>
      </c>
      <c r="I381" t="s">
        <v>30</v>
      </c>
      <c r="J381" t="s">
        <v>35</v>
      </c>
    </row>
    <row r="382" spans="1:10" x14ac:dyDescent="0.25">
      <c r="A382" s="1">
        <v>44002</v>
      </c>
      <c r="B382" t="s">
        <v>15</v>
      </c>
      <c r="C382" t="s">
        <v>1</v>
      </c>
      <c r="D382">
        <v>455</v>
      </c>
      <c r="E382">
        <v>8</v>
      </c>
      <c r="F382">
        <f t="shared" si="5"/>
        <v>3640</v>
      </c>
      <c r="G382" t="s">
        <v>28</v>
      </c>
      <c r="H382" t="s">
        <v>26</v>
      </c>
      <c r="I382" t="s">
        <v>30</v>
      </c>
      <c r="J382" t="s">
        <v>37</v>
      </c>
    </row>
    <row r="383" spans="1:10" x14ac:dyDescent="0.25">
      <c r="A383" s="1">
        <v>44002</v>
      </c>
      <c r="B383" t="s">
        <v>19</v>
      </c>
      <c r="C383" t="s">
        <v>2</v>
      </c>
      <c r="D383">
        <v>199</v>
      </c>
      <c r="E383">
        <v>5</v>
      </c>
      <c r="F383">
        <f t="shared" si="5"/>
        <v>995</v>
      </c>
      <c r="G383" t="s">
        <v>25</v>
      </c>
      <c r="H383" t="s">
        <v>26</v>
      </c>
      <c r="I383" t="s">
        <v>30</v>
      </c>
      <c r="J383" t="s">
        <v>38</v>
      </c>
    </row>
    <row r="384" spans="1:10" x14ac:dyDescent="0.25">
      <c r="A384" s="1">
        <v>44002</v>
      </c>
      <c r="B384" t="s">
        <v>18</v>
      </c>
      <c r="C384" t="s">
        <v>20</v>
      </c>
      <c r="D384">
        <v>12</v>
      </c>
      <c r="E384">
        <v>4</v>
      </c>
      <c r="F384">
        <f t="shared" si="5"/>
        <v>48</v>
      </c>
      <c r="G384" t="s">
        <v>28</v>
      </c>
      <c r="H384" t="s">
        <v>26</v>
      </c>
      <c r="I384" t="s">
        <v>30</v>
      </c>
      <c r="J384" t="s">
        <v>39</v>
      </c>
    </row>
    <row r="385" spans="1:10" x14ac:dyDescent="0.25">
      <c r="A385" s="1">
        <v>44002</v>
      </c>
      <c r="B385" t="s">
        <v>19</v>
      </c>
      <c r="C385" t="s">
        <v>21</v>
      </c>
      <c r="D385">
        <v>169</v>
      </c>
      <c r="E385">
        <v>1</v>
      </c>
      <c r="F385">
        <f t="shared" si="5"/>
        <v>169</v>
      </c>
      <c r="G385" t="s">
        <v>28</v>
      </c>
      <c r="H385" t="s">
        <v>26</v>
      </c>
      <c r="I385" t="s">
        <v>31</v>
      </c>
      <c r="J385" t="s">
        <v>39</v>
      </c>
    </row>
    <row r="386" spans="1:10" x14ac:dyDescent="0.25">
      <c r="A386" s="1">
        <v>44003</v>
      </c>
      <c r="B386" t="s">
        <v>14</v>
      </c>
      <c r="C386" t="s">
        <v>2</v>
      </c>
      <c r="D386">
        <v>199</v>
      </c>
      <c r="E386">
        <v>5</v>
      </c>
      <c r="F386">
        <f t="shared" ref="F386:F449" si="6">E386*D386</f>
        <v>995</v>
      </c>
      <c r="G386" t="s">
        <v>28</v>
      </c>
      <c r="H386" t="s">
        <v>26</v>
      </c>
      <c r="I386" t="s">
        <v>30</v>
      </c>
      <c r="J386" t="s">
        <v>36</v>
      </c>
    </row>
    <row r="387" spans="1:10" x14ac:dyDescent="0.25">
      <c r="A387" s="1">
        <v>44004</v>
      </c>
      <c r="B387" t="s">
        <v>14</v>
      </c>
      <c r="C387" t="s">
        <v>21</v>
      </c>
      <c r="D387">
        <v>169</v>
      </c>
      <c r="E387">
        <v>6</v>
      </c>
      <c r="F387">
        <f t="shared" si="6"/>
        <v>1014</v>
      </c>
      <c r="G387" t="s">
        <v>28</v>
      </c>
      <c r="H387" t="s">
        <v>26</v>
      </c>
      <c r="I387" t="s">
        <v>31</v>
      </c>
      <c r="J387" t="s">
        <v>39</v>
      </c>
    </row>
    <row r="388" spans="1:10" x14ac:dyDescent="0.25">
      <c r="A388" s="1">
        <v>44005</v>
      </c>
      <c r="B388" t="s">
        <v>13</v>
      </c>
      <c r="C388" t="s">
        <v>2</v>
      </c>
      <c r="D388">
        <v>199</v>
      </c>
      <c r="E388">
        <v>8</v>
      </c>
      <c r="F388">
        <f t="shared" si="6"/>
        <v>1592</v>
      </c>
      <c r="G388" t="s">
        <v>28</v>
      </c>
      <c r="H388" t="s">
        <v>26</v>
      </c>
      <c r="I388" t="s">
        <v>30</v>
      </c>
      <c r="J388" t="s">
        <v>37</v>
      </c>
    </row>
    <row r="389" spans="1:10" x14ac:dyDescent="0.25">
      <c r="A389" s="1">
        <v>44005</v>
      </c>
      <c r="B389" t="s">
        <v>13</v>
      </c>
      <c r="C389" t="s">
        <v>21</v>
      </c>
      <c r="D389">
        <v>169</v>
      </c>
      <c r="E389">
        <v>5</v>
      </c>
      <c r="F389">
        <f t="shared" si="6"/>
        <v>845</v>
      </c>
      <c r="G389" t="s">
        <v>25</v>
      </c>
      <c r="H389" t="s">
        <v>26</v>
      </c>
      <c r="I389" t="s">
        <v>30</v>
      </c>
      <c r="J389" t="s">
        <v>38</v>
      </c>
    </row>
    <row r="390" spans="1:10" x14ac:dyDescent="0.25">
      <c r="A390" s="1">
        <v>44006</v>
      </c>
      <c r="B390" t="s">
        <v>13</v>
      </c>
      <c r="C390" t="s">
        <v>3</v>
      </c>
      <c r="D390">
        <v>99</v>
      </c>
      <c r="E390">
        <v>3</v>
      </c>
      <c r="F390">
        <f t="shared" si="6"/>
        <v>297</v>
      </c>
      <c r="G390" t="s">
        <v>28</v>
      </c>
      <c r="H390" t="s">
        <v>26</v>
      </c>
      <c r="I390" t="s">
        <v>31</v>
      </c>
      <c r="J390" t="s">
        <v>37</v>
      </c>
    </row>
    <row r="391" spans="1:10" x14ac:dyDescent="0.25">
      <c r="A391" s="1">
        <v>44006</v>
      </c>
      <c r="B391" t="s">
        <v>15</v>
      </c>
      <c r="C391" t="s">
        <v>3</v>
      </c>
      <c r="D391">
        <v>99</v>
      </c>
      <c r="E391">
        <v>7</v>
      </c>
      <c r="F391">
        <f t="shared" si="6"/>
        <v>693</v>
      </c>
      <c r="G391" t="s">
        <v>25</v>
      </c>
      <c r="H391" t="s">
        <v>26</v>
      </c>
      <c r="I391" t="s">
        <v>30</v>
      </c>
      <c r="J391" t="s">
        <v>38</v>
      </c>
    </row>
    <row r="392" spans="1:10" x14ac:dyDescent="0.25">
      <c r="A392" s="1">
        <v>44006</v>
      </c>
      <c r="B392" t="s">
        <v>13</v>
      </c>
      <c r="C392" t="s">
        <v>1</v>
      </c>
      <c r="D392">
        <v>455</v>
      </c>
      <c r="E392">
        <v>3</v>
      </c>
      <c r="F392">
        <f t="shared" si="6"/>
        <v>1365</v>
      </c>
      <c r="G392" t="s">
        <v>28</v>
      </c>
      <c r="H392" t="s">
        <v>26</v>
      </c>
      <c r="I392" t="s">
        <v>30</v>
      </c>
      <c r="J392" t="s">
        <v>39</v>
      </c>
    </row>
    <row r="393" spans="1:10" x14ac:dyDescent="0.25">
      <c r="A393" s="1">
        <v>44006</v>
      </c>
      <c r="B393" t="s">
        <v>17</v>
      </c>
      <c r="C393" t="s">
        <v>1</v>
      </c>
      <c r="D393">
        <v>455</v>
      </c>
      <c r="E393">
        <v>8</v>
      </c>
      <c r="F393">
        <f t="shared" si="6"/>
        <v>3640</v>
      </c>
      <c r="G393" t="s">
        <v>28</v>
      </c>
      <c r="H393" t="s">
        <v>26</v>
      </c>
      <c r="I393" t="s">
        <v>30</v>
      </c>
      <c r="J393" t="s">
        <v>36</v>
      </c>
    </row>
    <row r="394" spans="1:10" x14ac:dyDescent="0.25">
      <c r="A394" s="1">
        <v>44007</v>
      </c>
      <c r="B394" t="s">
        <v>14</v>
      </c>
      <c r="C394" t="s">
        <v>4</v>
      </c>
      <c r="D394">
        <v>30</v>
      </c>
      <c r="E394">
        <v>5</v>
      </c>
      <c r="F394">
        <f t="shared" si="6"/>
        <v>150</v>
      </c>
      <c r="G394" t="s">
        <v>28</v>
      </c>
      <c r="H394" t="s">
        <v>27</v>
      </c>
      <c r="I394" t="s">
        <v>31</v>
      </c>
      <c r="J394" t="s">
        <v>37</v>
      </c>
    </row>
    <row r="395" spans="1:10" x14ac:dyDescent="0.25">
      <c r="A395" s="1">
        <v>44008</v>
      </c>
      <c r="B395" t="s">
        <v>16</v>
      </c>
      <c r="C395" t="s">
        <v>1</v>
      </c>
      <c r="D395">
        <v>455</v>
      </c>
      <c r="E395">
        <v>2</v>
      </c>
      <c r="F395">
        <f t="shared" si="6"/>
        <v>910</v>
      </c>
      <c r="G395" t="s">
        <v>28</v>
      </c>
      <c r="H395" t="s">
        <v>26</v>
      </c>
      <c r="I395" t="s">
        <v>30</v>
      </c>
      <c r="J395" t="s">
        <v>39</v>
      </c>
    </row>
    <row r="396" spans="1:10" x14ac:dyDescent="0.25">
      <c r="A396" s="1">
        <v>44009</v>
      </c>
      <c r="B396" t="s">
        <v>16</v>
      </c>
      <c r="C396" t="s">
        <v>1</v>
      </c>
      <c r="D396">
        <v>455</v>
      </c>
      <c r="E396">
        <v>4</v>
      </c>
      <c r="F396">
        <f t="shared" si="6"/>
        <v>1820</v>
      </c>
      <c r="G396" t="s">
        <v>25</v>
      </c>
      <c r="H396" t="s">
        <v>26</v>
      </c>
      <c r="I396" t="s">
        <v>30</v>
      </c>
      <c r="J396" t="s">
        <v>39</v>
      </c>
    </row>
    <row r="397" spans="1:10" x14ac:dyDescent="0.25">
      <c r="A397" s="1">
        <v>44009</v>
      </c>
      <c r="B397" t="s">
        <v>19</v>
      </c>
      <c r="C397" t="s">
        <v>4</v>
      </c>
      <c r="D397">
        <v>30</v>
      </c>
      <c r="E397">
        <v>2</v>
      </c>
      <c r="F397">
        <f t="shared" si="6"/>
        <v>60</v>
      </c>
      <c r="G397" t="s">
        <v>28</v>
      </c>
      <c r="H397" t="s">
        <v>27</v>
      </c>
      <c r="I397" t="s">
        <v>31</v>
      </c>
      <c r="J397" t="s">
        <v>38</v>
      </c>
    </row>
    <row r="398" spans="1:10" x14ac:dyDescent="0.25">
      <c r="A398" s="1">
        <v>44010</v>
      </c>
      <c r="B398" t="s">
        <v>17</v>
      </c>
      <c r="C398" t="s">
        <v>3</v>
      </c>
      <c r="D398">
        <v>99</v>
      </c>
      <c r="E398">
        <v>3</v>
      </c>
      <c r="F398">
        <f t="shared" si="6"/>
        <v>297</v>
      </c>
      <c r="G398" t="s">
        <v>28</v>
      </c>
      <c r="H398" t="s">
        <v>26</v>
      </c>
      <c r="I398" t="s">
        <v>30</v>
      </c>
      <c r="J398" t="s">
        <v>38</v>
      </c>
    </row>
    <row r="399" spans="1:10" x14ac:dyDescent="0.25">
      <c r="A399" s="1">
        <v>44010</v>
      </c>
      <c r="B399" t="s">
        <v>15</v>
      </c>
      <c r="C399" t="s">
        <v>0</v>
      </c>
      <c r="D399">
        <v>121</v>
      </c>
      <c r="E399">
        <v>1</v>
      </c>
      <c r="F399">
        <f t="shared" si="6"/>
        <v>121</v>
      </c>
      <c r="G399" t="s">
        <v>28</v>
      </c>
      <c r="H399" t="s">
        <v>26</v>
      </c>
      <c r="I399" t="s">
        <v>30</v>
      </c>
      <c r="J399" t="s">
        <v>38</v>
      </c>
    </row>
    <row r="400" spans="1:10" x14ac:dyDescent="0.25">
      <c r="A400" s="1">
        <v>44011</v>
      </c>
      <c r="B400" t="s">
        <v>13</v>
      </c>
      <c r="C400" t="s">
        <v>20</v>
      </c>
      <c r="D400">
        <v>12</v>
      </c>
      <c r="E400">
        <v>3</v>
      </c>
      <c r="F400">
        <f t="shared" si="6"/>
        <v>36</v>
      </c>
      <c r="G400" t="s">
        <v>28</v>
      </c>
      <c r="H400" t="s">
        <v>26</v>
      </c>
      <c r="I400" t="s">
        <v>30</v>
      </c>
      <c r="J400" t="s">
        <v>35</v>
      </c>
    </row>
    <row r="401" spans="1:10" x14ac:dyDescent="0.25">
      <c r="A401" s="1">
        <v>44012</v>
      </c>
      <c r="B401" t="s">
        <v>19</v>
      </c>
      <c r="C401" t="s">
        <v>2</v>
      </c>
      <c r="D401">
        <v>199</v>
      </c>
      <c r="E401">
        <v>7</v>
      </c>
      <c r="F401">
        <f t="shared" si="6"/>
        <v>1393</v>
      </c>
      <c r="G401" t="s">
        <v>28</v>
      </c>
      <c r="H401" t="s">
        <v>26</v>
      </c>
      <c r="I401" t="s">
        <v>31</v>
      </c>
      <c r="J401" t="s">
        <v>35</v>
      </c>
    </row>
    <row r="402" spans="1:10" x14ac:dyDescent="0.25">
      <c r="A402" s="1">
        <v>44012</v>
      </c>
      <c r="B402" t="s">
        <v>13</v>
      </c>
      <c r="C402" t="s">
        <v>20</v>
      </c>
      <c r="D402">
        <v>12</v>
      </c>
      <c r="E402">
        <v>5</v>
      </c>
      <c r="F402">
        <f t="shared" si="6"/>
        <v>60</v>
      </c>
      <c r="G402" t="s">
        <v>28</v>
      </c>
      <c r="H402" t="s">
        <v>27</v>
      </c>
      <c r="I402" t="s">
        <v>31</v>
      </c>
      <c r="J402" t="s">
        <v>38</v>
      </c>
    </row>
    <row r="403" spans="1:10" x14ac:dyDescent="0.25">
      <c r="A403" s="1">
        <v>44013</v>
      </c>
      <c r="B403" t="s">
        <v>14</v>
      </c>
      <c r="C403" t="s">
        <v>3</v>
      </c>
      <c r="D403">
        <v>99</v>
      </c>
      <c r="E403">
        <v>3</v>
      </c>
      <c r="F403">
        <f t="shared" si="6"/>
        <v>297</v>
      </c>
      <c r="G403" t="s">
        <v>28</v>
      </c>
      <c r="H403" t="s">
        <v>26</v>
      </c>
      <c r="I403" t="s">
        <v>30</v>
      </c>
      <c r="J403" t="s">
        <v>35</v>
      </c>
    </row>
    <row r="404" spans="1:10" x14ac:dyDescent="0.25">
      <c r="A404" s="1">
        <v>44014</v>
      </c>
      <c r="B404" t="s">
        <v>15</v>
      </c>
      <c r="C404" t="s">
        <v>3</v>
      </c>
      <c r="D404">
        <v>99</v>
      </c>
      <c r="E404">
        <v>1</v>
      </c>
      <c r="F404">
        <f t="shared" si="6"/>
        <v>99</v>
      </c>
      <c r="G404" t="s">
        <v>28</v>
      </c>
      <c r="H404" t="s">
        <v>26</v>
      </c>
      <c r="I404" t="s">
        <v>30</v>
      </c>
      <c r="J404" t="s">
        <v>39</v>
      </c>
    </row>
    <row r="405" spans="1:10" x14ac:dyDescent="0.25">
      <c r="A405" s="1">
        <v>44014</v>
      </c>
      <c r="B405" t="s">
        <v>13</v>
      </c>
      <c r="C405" t="s">
        <v>0</v>
      </c>
      <c r="D405">
        <v>121</v>
      </c>
      <c r="E405">
        <v>4</v>
      </c>
      <c r="F405">
        <f t="shared" si="6"/>
        <v>484</v>
      </c>
      <c r="G405" t="s">
        <v>25</v>
      </c>
      <c r="H405" t="s">
        <v>26</v>
      </c>
      <c r="I405" t="s">
        <v>30</v>
      </c>
      <c r="J405" t="s">
        <v>37</v>
      </c>
    </row>
    <row r="406" spans="1:10" x14ac:dyDescent="0.25">
      <c r="A406" s="1">
        <v>44014</v>
      </c>
      <c r="B406" t="s">
        <v>15</v>
      </c>
      <c r="C406" t="s">
        <v>1</v>
      </c>
      <c r="D406">
        <v>455</v>
      </c>
      <c r="E406">
        <v>3</v>
      </c>
      <c r="F406">
        <f t="shared" si="6"/>
        <v>1365</v>
      </c>
      <c r="G406" t="s">
        <v>28</v>
      </c>
      <c r="H406" t="s">
        <v>26</v>
      </c>
      <c r="I406" t="s">
        <v>30</v>
      </c>
      <c r="J406" t="s">
        <v>37</v>
      </c>
    </row>
    <row r="407" spans="1:10" x14ac:dyDescent="0.25">
      <c r="A407" s="1">
        <v>44015</v>
      </c>
      <c r="B407" t="s">
        <v>17</v>
      </c>
      <c r="C407" t="s">
        <v>3</v>
      </c>
      <c r="D407">
        <v>99</v>
      </c>
      <c r="E407">
        <v>5</v>
      </c>
      <c r="F407">
        <f t="shared" si="6"/>
        <v>495</v>
      </c>
      <c r="G407" t="s">
        <v>28</v>
      </c>
      <c r="H407" t="s">
        <v>26</v>
      </c>
      <c r="I407" t="s">
        <v>30</v>
      </c>
      <c r="J407" t="s">
        <v>37</v>
      </c>
    </row>
    <row r="408" spans="1:10" x14ac:dyDescent="0.25">
      <c r="A408" s="1">
        <v>44015</v>
      </c>
      <c r="B408" t="s">
        <v>17</v>
      </c>
      <c r="C408" t="s">
        <v>1</v>
      </c>
      <c r="D408">
        <v>455</v>
      </c>
      <c r="E408">
        <v>2</v>
      </c>
      <c r="F408">
        <f t="shared" si="6"/>
        <v>910</v>
      </c>
      <c r="G408" t="s">
        <v>28</v>
      </c>
      <c r="H408" t="s">
        <v>26</v>
      </c>
      <c r="I408" t="s">
        <v>31</v>
      </c>
      <c r="J408" t="s">
        <v>39</v>
      </c>
    </row>
    <row r="409" spans="1:10" x14ac:dyDescent="0.25">
      <c r="A409" s="1">
        <v>44015</v>
      </c>
      <c r="B409" t="s">
        <v>16</v>
      </c>
      <c r="C409" t="s">
        <v>20</v>
      </c>
      <c r="D409">
        <v>12</v>
      </c>
      <c r="E409">
        <v>5</v>
      </c>
      <c r="F409">
        <f t="shared" si="6"/>
        <v>60</v>
      </c>
      <c r="G409" t="s">
        <v>28</v>
      </c>
      <c r="H409" t="s">
        <v>26</v>
      </c>
      <c r="I409" t="s">
        <v>30</v>
      </c>
      <c r="J409" t="s">
        <v>39</v>
      </c>
    </row>
    <row r="410" spans="1:10" x14ac:dyDescent="0.25">
      <c r="A410" s="1">
        <v>44016</v>
      </c>
      <c r="B410" t="s">
        <v>13</v>
      </c>
      <c r="C410" t="s">
        <v>20</v>
      </c>
      <c r="D410">
        <v>12</v>
      </c>
      <c r="E410">
        <v>5</v>
      </c>
      <c r="F410">
        <f t="shared" si="6"/>
        <v>60</v>
      </c>
      <c r="G410" t="s">
        <v>25</v>
      </c>
      <c r="H410" t="s">
        <v>27</v>
      </c>
      <c r="I410" t="s">
        <v>30</v>
      </c>
      <c r="J410" t="s">
        <v>37</v>
      </c>
    </row>
    <row r="411" spans="1:10" x14ac:dyDescent="0.25">
      <c r="A411" s="1">
        <v>44017</v>
      </c>
      <c r="B411" t="s">
        <v>15</v>
      </c>
      <c r="C411" t="s">
        <v>20</v>
      </c>
      <c r="D411">
        <v>12</v>
      </c>
      <c r="E411">
        <v>9</v>
      </c>
      <c r="F411">
        <f t="shared" si="6"/>
        <v>108</v>
      </c>
      <c r="G411" t="s">
        <v>28</v>
      </c>
      <c r="H411" t="s">
        <v>26</v>
      </c>
      <c r="I411" t="s">
        <v>30</v>
      </c>
      <c r="J411" t="s">
        <v>37</v>
      </c>
    </row>
    <row r="412" spans="1:10" x14ac:dyDescent="0.25">
      <c r="A412" s="1">
        <v>44018</v>
      </c>
      <c r="B412" t="s">
        <v>18</v>
      </c>
      <c r="C412" t="s">
        <v>1</v>
      </c>
      <c r="D412">
        <v>455</v>
      </c>
      <c r="E412">
        <v>6</v>
      </c>
      <c r="F412">
        <f t="shared" si="6"/>
        <v>2730</v>
      </c>
      <c r="G412" t="s">
        <v>28</v>
      </c>
      <c r="H412" t="s">
        <v>26</v>
      </c>
      <c r="I412" t="s">
        <v>30</v>
      </c>
      <c r="J412" t="s">
        <v>39</v>
      </c>
    </row>
    <row r="413" spans="1:10" x14ac:dyDescent="0.25">
      <c r="A413" s="1">
        <v>44018</v>
      </c>
      <c r="B413" t="s">
        <v>14</v>
      </c>
      <c r="C413" t="s">
        <v>2</v>
      </c>
      <c r="D413">
        <v>199</v>
      </c>
      <c r="E413">
        <v>3</v>
      </c>
      <c r="F413">
        <f t="shared" si="6"/>
        <v>597</v>
      </c>
      <c r="G413" t="s">
        <v>28</v>
      </c>
      <c r="H413" t="s">
        <v>27</v>
      </c>
      <c r="I413" t="s">
        <v>31</v>
      </c>
      <c r="J413" t="s">
        <v>39</v>
      </c>
    </row>
    <row r="414" spans="1:10" x14ac:dyDescent="0.25">
      <c r="A414" s="1">
        <v>44018</v>
      </c>
      <c r="B414" t="s">
        <v>14</v>
      </c>
      <c r="C414" t="s">
        <v>4</v>
      </c>
      <c r="D414">
        <v>30</v>
      </c>
      <c r="E414">
        <v>4</v>
      </c>
      <c r="F414">
        <f t="shared" si="6"/>
        <v>120</v>
      </c>
      <c r="G414" t="s">
        <v>28</v>
      </c>
      <c r="H414" t="s">
        <v>26</v>
      </c>
      <c r="I414" t="s">
        <v>30</v>
      </c>
      <c r="J414" t="s">
        <v>38</v>
      </c>
    </row>
    <row r="415" spans="1:10" x14ac:dyDescent="0.25">
      <c r="A415" s="1">
        <v>44018</v>
      </c>
      <c r="B415" t="s">
        <v>18</v>
      </c>
      <c r="C415" t="s">
        <v>20</v>
      </c>
      <c r="D415">
        <v>12</v>
      </c>
      <c r="E415">
        <v>9</v>
      </c>
      <c r="F415">
        <f t="shared" si="6"/>
        <v>108</v>
      </c>
      <c r="G415" t="s">
        <v>25</v>
      </c>
      <c r="H415" t="s">
        <v>26</v>
      </c>
      <c r="I415" t="s">
        <v>31</v>
      </c>
      <c r="J415" t="s">
        <v>37</v>
      </c>
    </row>
    <row r="416" spans="1:10" x14ac:dyDescent="0.25">
      <c r="A416" s="1">
        <v>44019</v>
      </c>
      <c r="B416" t="s">
        <v>16</v>
      </c>
      <c r="C416" t="s">
        <v>0</v>
      </c>
      <c r="D416">
        <v>121</v>
      </c>
      <c r="E416">
        <v>7</v>
      </c>
      <c r="F416">
        <f t="shared" si="6"/>
        <v>847</v>
      </c>
      <c r="G416" t="s">
        <v>25</v>
      </c>
      <c r="H416" t="s">
        <v>26</v>
      </c>
      <c r="I416" t="s">
        <v>30</v>
      </c>
      <c r="J416" t="s">
        <v>39</v>
      </c>
    </row>
    <row r="417" spans="1:10" x14ac:dyDescent="0.25">
      <c r="A417" s="1">
        <v>44019</v>
      </c>
      <c r="B417" t="s">
        <v>18</v>
      </c>
      <c r="C417" t="s">
        <v>1</v>
      </c>
      <c r="D417">
        <v>455</v>
      </c>
      <c r="E417">
        <v>5</v>
      </c>
      <c r="F417">
        <f t="shared" si="6"/>
        <v>2275</v>
      </c>
      <c r="G417" t="s">
        <v>28</v>
      </c>
      <c r="H417" t="s">
        <v>27</v>
      </c>
      <c r="I417" t="s">
        <v>31</v>
      </c>
      <c r="J417" t="s">
        <v>35</v>
      </c>
    </row>
    <row r="418" spans="1:10" x14ac:dyDescent="0.25">
      <c r="A418" s="1">
        <v>44020</v>
      </c>
      <c r="B418" t="s">
        <v>18</v>
      </c>
      <c r="C418" t="s">
        <v>3</v>
      </c>
      <c r="D418">
        <v>99</v>
      </c>
      <c r="E418">
        <v>4</v>
      </c>
      <c r="F418">
        <f t="shared" si="6"/>
        <v>396</v>
      </c>
      <c r="G418" t="s">
        <v>25</v>
      </c>
      <c r="H418" t="s">
        <v>26</v>
      </c>
      <c r="I418" t="s">
        <v>30</v>
      </c>
      <c r="J418" t="s">
        <v>37</v>
      </c>
    </row>
    <row r="419" spans="1:10" x14ac:dyDescent="0.25">
      <c r="A419" s="1">
        <v>44020</v>
      </c>
      <c r="B419" t="s">
        <v>17</v>
      </c>
      <c r="C419" t="s">
        <v>21</v>
      </c>
      <c r="D419">
        <v>169</v>
      </c>
      <c r="E419">
        <v>9</v>
      </c>
      <c r="F419">
        <f t="shared" si="6"/>
        <v>1521</v>
      </c>
      <c r="G419" t="s">
        <v>28</v>
      </c>
      <c r="H419" t="s">
        <v>26</v>
      </c>
      <c r="I419" t="s">
        <v>30</v>
      </c>
      <c r="J419" t="s">
        <v>36</v>
      </c>
    </row>
    <row r="420" spans="1:10" x14ac:dyDescent="0.25">
      <c r="A420" s="1">
        <v>44021</v>
      </c>
      <c r="B420" t="s">
        <v>13</v>
      </c>
      <c r="C420" t="s">
        <v>3</v>
      </c>
      <c r="D420">
        <v>99</v>
      </c>
      <c r="E420">
        <v>2</v>
      </c>
      <c r="F420">
        <f t="shared" si="6"/>
        <v>198</v>
      </c>
      <c r="G420" t="s">
        <v>28</v>
      </c>
      <c r="H420" t="s">
        <v>26</v>
      </c>
      <c r="I420" t="s">
        <v>30</v>
      </c>
      <c r="J420" t="s">
        <v>39</v>
      </c>
    </row>
    <row r="421" spans="1:10" x14ac:dyDescent="0.25">
      <c r="A421" s="1">
        <v>44021</v>
      </c>
      <c r="B421" t="s">
        <v>14</v>
      </c>
      <c r="C421" t="s">
        <v>1</v>
      </c>
      <c r="D421">
        <v>455</v>
      </c>
      <c r="E421">
        <v>2</v>
      </c>
      <c r="F421">
        <f t="shared" si="6"/>
        <v>910</v>
      </c>
      <c r="G421" t="s">
        <v>25</v>
      </c>
      <c r="H421" t="s">
        <v>26</v>
      </c>
      <c r="I421" t="s">
        <v>30</v>
      </c>
      <c r="J421" t="s">
        <v>37</v>
      </c>
    </row>
    <row r="422" spans="1:10" x14ac:dyDescent="0.25">
      <c r="A422" s="1">
        <v>44021</v>
      </c>
      <c r="B422" t="s">
        <v>13</v>
      </c>
      <c r="C422" t="s">
        <v>4</v>
      </c>
      <c r="D422">
        <v>30</v>
      </c>
      <c r="E422">
        <v>9</v>
      </c>
      <c r="F422">
        <f t="shared" si="6"/>
        <v>270</v>
      </c>
      <c r="G422" t="s">
        <v>28</v>
      </c>
      <c r="H422" t="s">
        <v>27</v>
      </c>
      <c r="I422" t="s">
        <v>30</v>
      </c>
      <c r="J422" t="s">
        <v>39</v>
      </c>
    </row>
    <row r="423" spans="1:10" x14ac:dyDescent="0.25">
      <c r="A423" s="1">
        <v>44022</v>
      </c>
      <c r="B423" t="s">
        <v>19</v>
      </c>
      <c r="C423" t="s">
        <v>1</v>
      </c>
      <c r="D423">
        <v>455</v>
      </c>
      <c r="E423">
        <v>2</v>
      </c>
      <c r="F423">
        <f t="shared" si="6"/>
        <v>910</v>
      </c>
      <c r="G423" t="s">
        <v>28</v>
      </c>
      <c r="H423" t="s">
        <v>27</v>
      </c>
      <c r="I423" t="s">
        <v>31</v>
      </c>
      <c r="J423" t="s">
        <v>35</v>
      </c>
    </row>
    <row r="424" spans="1:10" x14ac:dyDescent="0.25">
      <c r="A424" s="1">
        <v>44023</v>
      </c>
      <c r="B424" t="s">
        <v>13</v>
      </c>
      <c r="C424" t="s">
        <v>2</v>
      </c>
      <c r="D424">
        <v>199</v>
      </c>
      <c r="E424">
        <v>9</v>
      </c>
      <c r="F424">
        <f t="shared" si="6"/>
        <v>1791</v>
      </c>
      <c r="G424" t="s">
        <v>28</v>
      </c>
      <c r="H424" t="s">
        <v>26</v>
      </c>
      <c r="I424" t="s">
        <v>30</v>
      </c>
      <c r="J424" t="s">
        <v>39</v>
      </c>
    </row>
    <row r="425" spans="1:10" x14ac:dyDescent="0.25">
      <c r="A425" s="1">
        <v>44024</v>
      </c>
      <c r="B425" t="s">
        <v>17</v>
      </c>
      <c r="C425" t="s">
        <v>4</v>
      </c>
      <c r="D425">
        <v>30</v>
      </c>
      <c r="E425">
        <v>7</v>
      </c>
      <c r="F425">
        <f t="shared" si="6"/>
        <v>210</v>
      </c>
      <c r="G425" t="s">
        <v>28</v>
      </c>
      <c r="H425" t="s">
        <v>26</v>
      </c>
      <c r="I425" t="s">
        <v>30</v>
      </c>
      <c r="J425" t="s">
        <v>36</v>
      </c>
    </row>
    <row r="426" spans="1:10" x14ac:dyDescent="0.25">
      <c r="A426" s="1">
        <v>44024</v>
      </c>
      <c r="B426" t="s">
        <v>19</v>
      </c>
      <c r="C426" t="s">
        <v>20</v>
      </c>
      <c r="D426">
        <v>12</v>
      </c>
      <c r="E426">
        <v>4</v>
      </c>
      <c r="F426">
        <f t="shared" si="6"/>
        <v>48</v>
      </c>
      <c r="G426" t="s">
        <v>28</v>
      </c>
      <c r="H426" t="s">
        <v>26</v>
      </c>
      <c r="I426" t="s">
        <v>30</v>
      </c>
      <c r="J426" t="s">
        <v>38</v>
      </c>
    </row>
    <row r="427" spans="1:10" x14ac:dyDescent="0.25">
      <c r="A427" s="1">
        <v>44025</v>
      </c>
      <c r="B427" t="s">
        <v>16</v>
      </c>
      <c r="C427" t="s">
        <v>20</v>
      </c>
      <c r="D427">
        <v>12</v>
      </c>
      <c r="E427">
        <v>10</v>
      </c>
      <c r="F427">
        <f t="shared" si="6"/>
        <v>120</v>
      </c>
      <c r="G427" t="s">
        <v>28</v>
      </c>
      <c r="H427" t="s">
        <v>26</v>
      </c>
      <c r="I427" t="s">
        <v>30</v>
      </c>
      <c r="J427" t="s">
        <v>39</v>
      </c>
    </row>
    <row r="428" spans="1:10" x14ac:dyDescent="0.25">
      <c r="A428" s="1">
        <v>44026</v>
      </c>
      <c r="B428" t="s">
        <v>16</v>
      </c>
      <c r="C428" t="s">
        <v>3</v>
      </c>
      <c r="D428">
        <v>99</v>
      </c>
      <c r="E428">
        <v>3</v>
      </c>
      <c r="F428">
        <f t="shared" si="6"/>
        <v>297</v>
      </c>
      <c r="G428" t="s">
        <v>28</v>
      </c>
      <c r="H428" t="s">
        <v>26</v>
      </c>
      <c r="I428" t="s">
        <v>30</v>
      </c>
      <c r="J428" t="s">
        <v>35</v>
      </c>
    </row>
    <row r="429" spans="1:10" x14ac:dyDescent="0.25">
      <c r="A429" s="1">
        <v>44026</v>
      </c>
      <c r="B429" t="s">
        <v>18</v>
      </c>
      <c r="C429" t="s">
        <v>20</v>
      </c>
      <c r="D429">
        <v>12</v>
      </c>
      <c r="E429">
        <v>3</v>
      </c>
      <c r="F429">
        <f t="shared" si="6"/>
        <v>36</v>
      </c>
      <c r="G429" t="s">
        <v>28</v>
      </c>
      <c r="H429" t="s">
        <v>26</v>
      </c>
      <c r="I429" t="s">
        <v>30</v>
      </c>
      <c r="J429" t="s">
        <v>37</v>
      </c>
    </row>
    <row r="430" spans="1:10" x14ac:dyDescent="0.25">
      <c r="A430" s="1">
        <v>44027</v>
      </c>
      <c r="B430" t="s">
        <v>13</v>
      </c>
      <c r="C430" t="s">
        <v>20</v>
      </c>
      <c r="D430">
        <v>12</v>
      </c>
      <c r="E430">
        <v>3</v>
      </c>
      <c r="F430">
        <f t="shared" si="6"/>
        <v>36</v>
      </c>
      <c r="G430" t="s">
        <v>25</v>
      </c>
      <c r="H430" t="s">
        <v>26</v>
      </c>
      <c r="I430" t="s">
        <v>30</v>
      </c>
      <c r="J430" t="s">
        <v>38</v>
      </c>
    </row>
    <row r="431" spans="1:10" x14ac:dyDescent="0.25">
      <c r="A431" s="1">
        <v>44028</v>
      </c>
      <c r="B431" t="s">
        <v>15</v>
      </c>
      <c r="C431" t="s">
        <v>20</v>
      </c>
      <c r="D431">
        <v>12</v>
      </c>
      <c r="E431">
        <v>4</v>
      </c>
      <c r="F431">
        <f t="shared" si="6"/>
        <v>48</v>
      </c>
      <c r="G431" t="s">
        <v>28</v>
      </c>
      <c r="H431" t="s">
        <v>27</v>
      </c>
      <c r="I431" t="s">
        <v>31</v>
      </c>
      <c r="J431" t="s">
        <v>38</v>
      </c>
    </row>
    <row r="432" spans="1:10" x14ac:dyDescent="0.25">
      <c r="A432" s="1">
        <v>44029</v>
      </c>
      <c r="B432" t="s">
        <v>15</v>
      </c>
      <c r="C432" t="s">
        <v>2</v>
      </c>
      <c r="D432">
        <v>199</v>
      </c>
      <c r="E432">
        <v>3</v>
      </c>
      <c r="F432">
        <f t="shared" si="6"/>
        <v>597</v>
      </c>
      <c r="G432" t="s">
        <v>28</v>
      </c>
      <c r="H432" t="s">
        <v>26</v>
      </c>
      <c r="I432" t="s">
        <v>30</v>
      </c>
      <c r="J432" t="s">
        <v>39</v>
      </c>
    </row>
    <row r="433" spans="1:10" x14ac:dyDescent="0.25">
      <c r="A433" s="1">
        <v>44030</v>
      </c>
      <c r="B433" t="s">
        <v>17</v>
      </c>
      <c r="C433" t="s">
        <v>1</v>
      </c>
      <c r="D433">
        <v>455</v>
      </c>
      <c r="E433">
        <v>9</v>
      </c>
      <c r="F433">
        <f t="shared" si="6"/>
        <v>4095</v>
      </c>
      <c r="G433" t="s">
        <v>28</v>
      </c>
      <c r="H433" t="s">
        <v>26</v>
      </c>
      <c r="I433" t="s">
        <v>31</v>
      </c>
      <c r="J433" t="s">
        <v>39</v>
      </c>
    </row>
    <row r="434" spans="1:10" x14ac:dyDescent="0.25">
      <c r="A434" s="1">
        <v>44031</v>
      </c>
      <c r="B434" t="s">
        <v>15</v>
      </c>
      <c r="C434" t="s">
        <v>0</v>
      </c>
      <c r="D434">
        <v>121</v>
      </c>
      <c r="E434">
        <v>2</v>
      </c>
      <c r="F434">
        <f t="shared" si="6"/>
        <v>242</v>
      </c>
      <c r="G434" t="s">
        <v>28</v>
      </c>
      <c r="H434" t="s">
        <v>26</v>
      </c>
      <c r="I434" t="s">
        <v>30</v>
      </c>
      <c r="J434" t="s">
        <v>38</v>
      </c>
    </row>
    <row r="435" spans="1:10" x14ac:dyDescent="0.25">
      <c r="A435" s="1">
        <v>44032</v>
      </c>
      <c r="B435" t="s">
        <v>16</v>
      </c>
      <c r="C435" t="s">
        <v>3</v>
      </c>
      <c r="D435">
        <v>99</v>
      </c>
      <c r="E435">
        <v>9</v>
      </c>
      <c r="F435">
        <f t="shared" si="6"/>
        <v>891</v>
      </c>
      <c r="G435" t="s">
        <v>28</v>
      </c>
      <c r="H435" t="s">
        <v>26</v>
      </c>
      <c r="I435" t="s">
        <v>31</v>
      </c>
      <c r="J435" t="s">
        <v>38</v>
      </c>
    </row>
    <row r="436" spans="1:10" x14ac:dyDescent="0.25">
      <c r="A436" s="1">
        <v>44033</v>
      </c>
      <c r="B436" t="s">
        <v>19</v>
      </c>
      <c r="C436" t="s">
        <v>0</v>
      </c>
      <c r="D436">
        <v>121</v>
      </c>
      <c r="E436">
        <v>8</v>
      </c>
      <c r="F436">
        <f t="shared" si="6"/>
        <v>968</v>
      </c>
      <c r="G436" t="s">
        <v>28</v>
      </c>
      <c r="H436" t="s">
        <v>26</v>
      </c>
      <c r="I436" t="s">
        <v>30</v>
      </c>
      <c r="J436" t="s">
        <v>37</v>
      </c>
    </row>
    <row r="437" spans="1:10" x14ac:dyDescent="0.25">
      <c r="A437" s="1">
        <v>44033</v>
      </c>
      <c r="B437" t="s">
        <v>15</v>
      </c>
      <c r="C437" t="s">
        <v>2</v>
      </c>
      <c r="D437">
        <v>199</v>
      </c>
      <c r="E437">
        <v>7</v>
      </c>
      <c r="F437">
        <f t="shared" si="6"/>
        <v>1393</v>
      </c>
      <c r="G437" t="s">
        <v>28</v>
      </c>
      <c r="H437" t="s">
        <v>27</v>
      </c>
      <c r="I437" t="s">
        <v>30</v>
      </c>
      <c r="J437" t="s">
        <v>39</v>
      </c>
    </row>
    <row r="438" spans="1:10" x14ac:dyDescent="0.25">
      <c r="A438" s="1">
        <v>44033</v>
      </c>
      <c r="B438" t="s">
        <v>15</v>
      </c>
      <c r="C438" t="s">
        <v>2</v>
      </c>
      <c r="D438">
        <v>199</v>
      </c>
      <c r="E438">
        <v>3</v>
      </c>
      <c r="F438">
        <f t="shared" si="6"/>
        <v>597</v>
      </c>
      <c r="G438" t="s">
        <v>25</v>
      </c>
      <c r="H438" t="s">
        <v>26</v>
      </c>
      <c r="I438" t="s">
        <v>30</v>
      </c>
      <c r="J438" t="s">
        <v>38</v>
      </c>
    </row>
    <row r="439" spans="1:10" x14ac:dyDescent="0.25">
      <c r="A439" s="1">
        <v>44033</v>
      </c>
      <c r="B439" t="s">
        <v>18</v>
      </c>
      <c r="C439" t="s">
        <v>20</v>
      </c>
      <c r="D439">
        <v>12</v>
      </c>
      <c r="E439">
        <v>7</v>
      </c>
      <c r="F439">
        <f t="shared" si="6"/>
        <v>84</v>
      </c>
      <c r="G439" t="s">
        <v>28</v>
      </c>
      <c r="H439" t="s">
        <v>26</v>
      </c>
      <c r="I439" t="s">
        <v>30</v>
      </c>
      <c r="J439" t="s">
        <v>36</v>
      </c>
    </row>
    <row r="440" spans="1:10" x14ac:dyDescent="0.25">
      <c r="A440" s="1">
        <v>44034</v>
      </c>
      <c r="B440" t="s">
        <v>14</v>
      </c>
      <c r="C440" t="s">
        <v>3</v>
      </c>
      <c r="D440">
        <v>99</v>
      </c>
      <c r="E440">
        <v>4</v>
      </c>
      <c r="F440">
        <f t="shared" si="6"/>
        <v>396</v>
      </c>
      <c r="G440" t="s">
        <v>25</v>
      </c>
      <c r="H440" t="s">
        <v>26</v>
      </c>
      <c r="I440" t="s">
        <v>30</v>
      </c>
      <c r="J440" t="s">
        <v>39</v>
      </c>
    </row>
    <row r="441" spans="1:10" x14ac:dyDescent="0.25">
      <c r="A441" s="1">
        <v>44034</v>
      </c>
      <c r="B441" t="s">
        <v>13</v>
      </c>
      <c r="C441" t="s">
        <v>3</v>
      </c>
      <c r="D441">
        <v>99</v>
      </c>
      <c r="E441">
        <v>2</v>
      </c>
      <c r="F441">
        <f t="shared" si="6"/>
        <v>198</v>
      </c>
      <c r="G441" t="s">
        <v>25</v>
      </c>
      <c r="H441" t="s">
        <v>27</v>
      </c>
      <c r="I441" t="s">
        <v>30</v>
      </c>
      <c r="J441" t="s">
        <v>39</v>
      </c>
    </row>
    <row r="442" spans="1:10" x14ac:dyDescent="0.25">
      <c r="A442" s="1">
        <v>44034</v>
      </c>
      <c r="B442" t="s">
        <v>13</v>
      </c>
      <c r="C442" t="s">
        <v>1</v>
      </c>
      <c r="D442">
        <v>455</v>
      </c>
      <c r="E442">
        <v>8</v>
      </c>
      <c r="F442">
        <f t="shared" si="6"/>
        <v>3640</v>
      </c>
      <c r="G442" t="s">
        <v>28</v>
      </c>
      <c r="H442" t="s">
        <v>26</v>
      </c>
      <c r="I442" t="s">
        <v>30</v>
      </c>
      <c r="J442" t="s">
        <v>37</v>
      </c>
    </row>
    <row r="443" spans="1:10" x14ac:dyDescent="0.25">
      <c r="A443" s="1">
        <v>44034</v>
      </c>
      <c r="B443" t="s">
        <v>17</v>
      </c>
      <c r="C443" t="s">
        <v>2</v>
      </c>
      <c r="D443">
        <v>199</v>
      </c>
      <c r="E443">
        <v>5</v>
      </c>
      <c r="F443">
        <f t="shared" si="6"/>
        <v>995</v>
      </c>
      <c r="G443" t="s">
        <v>28</v>
      </c>
      <c r="H443" t="s">
        <v>27</v>
      </c>
      <c r="I443" t="s">
        <v>30</v>
      </c>
      <c r="J443" t="s">
        <v>35</v>
      </c>
    </row>
    <row r="444" spans="1:10" x14ac:dyDescent="0.25">
      <c r="A444" s="1">
        <v>44034</v>
      </c>
      <c r="B444" t="s">
        <v>17</v>
      </c>
      <c r="C444" t="s">
        <v>2</v>
      </c>
      <c r="D444">
        <v>199</v>
      </c>
      <c r="E444">
        <v>2</v>
      </c>
      <c r="F444">
        <f t="shared" si="6"/>
        <v>398</v>
      </c>
      <c r="G444" t="s">
        <v>28</v>
      </c>
      <c r="H444" t="s">
        <v>26</v>
      </c>
      <c r="I444" t="s">
        <v>30</v>
      </c>
      <c r="J444" t="s">
        <v>39</v>
      </c>
    </row>
    <row r="445" spans="1:10" x14ac:dyDescent="0.25">
      <c r="A445" s="1">
        <v>44035</v>
      </c>
      <c r="B445" t="s">
        <v>18</v>
      </c>
      <c r="C445" t="s">
        <v>20</v>
      </c>
      <c r="D445">
        <v>12</v>
      </c>
      <c r="E445">
        <v>3</v>
      </c>
      <c r="F445">
        <f t="shared" si="6"/>
        <v>36</v>
      </c>
      <c r="G445" t="s">
        <v>25</v>
      </c>
      <c r="H445" t="s">
        <v>26</v>
      </c>
      <c r="I445" t="s">
        <v>30</v>
      </c>
      <c r="J445" t="s">
        <v>35</v>
      </c>
    </row>
    <row r="446" spans="1:10" x14ac:dyDescent="0.25">
      <c r="A446" s="1">
        <v>44035</v>
      </c>
      <c r="B446" t="s">
        <v>13</v>
      </c>
      <c r="C446" t="s">
        <v>21</v>
      </c>
      <c r="D446">
        <v>169</v>
      </c>
      <c r="E446">
        <v>2</v>
      </c>
      <c r="F446">
        <f t="shared" si="6"/>
        <v>338</v>
      </c>
      <c r="G446" t="s">
        <v>28</v>
      </c>
      <c r="H446" t="s">
        <v>26</v>
      </c>
      <c r="I446" t="s">
        <v>30</v>
      </c>
      <c r="J446" t="s">
        <v>37</v>
      </c>
    </row>
    <row r="447" spans="1:10" x14ac:dyDescent="0.25">
      <c r="A447" s="1">
        <v>44036</v>
      </c>
      <c r="B447" t="s">
        <v>17</v>
      </c>
      <c r="C447" t="s">
        <v>0</v>
      </c>
      <c r="D447">
        <v>121</v>
      </c>
      <c r="E447">
        <v>2</v>
      </c>
      <c r="F447">
        <f t="shared" si="6"/>
        <v>242</v>
      </c>
      <c r="G447" t="s">
        <v>28</v>
      </c>
      <c r="H447" t="s">
        <v>26</v>
      </c>
      <c r="I447" t="s">
        <v>31</v>
      </c>
      <c r="J447" t="s">
        <v>38</v>
      </c>
    </row>
    <row r="448" spans="1:10" x14ac:dyDescent="0.25">
      <c r="A448" s="1">
        <v>44036</v>
      </c>
      <c r="B448" t="s">
        <v>13</v>
      </c>
      <c r="C448" t="s">
        <v>1</v>
      </c>
      <c r="D448">
        <v>455</v>
      </c>
      <c r="E448">
        <v>1</v>
      </c>
      <c r="F448">
        <f t="shared" si="6"/>
        <v>455</v>
      </c>
      <c r="G448" t="s">
        <v>25</v>
      </c>
      <c r="H448" t="s">
        <v>26</v>
      </c>
      <c r="I448" t="s">
        <v>30</v>
      </c>
      <c r="J448" t="s">
        <v>36</v>
      </c>
    </row>
    <row r="449" spans="1:10" x14ac:dyDescent="0.25">
      <c r="A449" s="1">
        <v>44037</v>
      </c>
      <c r="B449" t="s">
        <v>19</v>
      </c>
      <c r="C449" t="s">
        <v>1</v>
      </c>
      <c r="D449">
        <v>455</v>
      </c>
      <c r="E449">
        <v>10</v>
      </c>
      <c r="F449">
        <f t="shared" si="6"/>
        <v>4550</v>
      </c>
      <c r="G449" t="s">
        <v>25</v>
      </c>
      <c r="H449" t="s">
        <v>26</v>
      </c>
      <c r="I449" t="s">
        <v>30</v>
      </c>
      <c r="J449" t="s">
        <v>38</v>
      </c>
    </row>
    <row r="450" spans="1:10" x14ac:dyDescent="0.25">
      <c r="A450" s="1">
        <v>44038</v>
      </c>
      <c r="B450" t="s">
        <v>16</v>
      </c>
      <c r="C450" t="s">
        <v>3</v>
      </c>
      <c r="D450">
        <v>99</v>
      </c>
      <c r="E450">
        <v>5</v>
      </c>
      <c r="F450">
        <f t="shared" ref="F450:F513" si="7">E450*D450</f>
        <v>495</v>
      </c>
      <c r="G450" t="s">
        <v>28</v>
      </c>
      <c r="H450" t="s">
        <v>26</v>
      </c>
      <c r="I450" t="s">
        <v>30</v>
      </c>
      <c r="J450" t="s">
        <v>39</v>
      </c>
    </row>
    <row r="451" spans="1:10" x14ac:dyDescent="0.25">
      <c r="A451" s="1">
        <v>44038</v>
      </c>
      <c r="B451" t="s">
        <v>18</v>
      </c>
      <c r="C451" t="s">
        <v>1</v>
      </c>
      <c r="D451">
        <v>455</v>
      </c>
      <c r="E451">
        <v>6</v>
      </c>
      <c r="F451">
        <f t="shared" si="7"/>
        <v>2730</v>
      </c>
      <c r="G451" t="s">
        <v>28</v>
      </c>
      <c r="H451" t="s">
        <v>27</v>
      </c>
      <c r="I451" t="s">
        <v>30</v>
      </c>
      <c r="J451" t="s">
        <v>36</v>
      </c>
    </row>
    <row r="452" spans="1:10" x14ac:dyDescent="0.25">
      <c r="A452" s="1">
        <v>44038</v>
      </c>
      <c r="B452" t="s">
        <v>13</v>
      </c>
      <c r="C452" t="s">
        <v>20</v>
      </c>
      <c r="D452">
        <v>12</v>
      </c>
      <c r="E452">
        <v>2</v>
      </c>
      <c r="F452">
        <f t="shared" si="7"/>
        <v>24</v>
      </c>
      <c r="G452" t="s">
        <v>28</v>
      </c>
      <c r="H452" t="s">
        <v>26</v>
      </c>
      <c r="I452" t="s">
        <v>31</v>
      </c>
      <c r="J452" t="s">
        <v>39</v>
      </c>
    </row>
    <row r="453" spans="1:10" x14ac:dyDescent="0.25">
      <c r="A453" s="1">
        <v>44039</v>
      </c>
      <c r="B453" t="s">
        <v>19</v>
      </c>
      <c r="C453" t="s">
        <v>1</v>
      </c>
      <c r="D453">
        <v>455</v>
      </c>
      <c r="E453">
        <v>3</v>
      </c>
      <c r="F453">
        <f t="shared" si="7"/>
        <v>1365</v>
      </c>
      <c r="G453" t="s">
        <v>25</v>
      </c>
      <c r="H453" t="s">
        <v>26</v>
      </c>
      <c r="I453" t="s">
        <v>30</v>
      </c>
      <c r="J453" t="s">
        <v>36</v>
      </c>
    </row>
    <row r="454" spans="1:10" x14ac:dyDescent="0.25">
      <c r="A454" s="1">
        <v>44040</v>
      </c>
      <c r="B454" t="s">
        <v>16</v>
      </c>
      <c r="C454" t="s">
        <v>20</v>
      </c>
      <c r="D454">
        <v>12</v>
      </c>
      <c r="E454">
        <v>6</v>
      </c>
      <c r="F454">
        <f t="shared" si="7"/>
        <v>72</v>
      </c>
      <c r="G454" t="s">
        <v>25</v>
      </c>
      <c r="H454" t="s">
        <v>26</v>
      </c>
      <c r="I454" t="s">
        <v>30</v>
      </c>
      <c r="J454" t="s">
        <v>38</v>
      </c>
    </row>
    <row r="455" spans="1:10" x14ac:dyDescent="0.25">
      <c r="A455" s="1">
        <v>44041</v>
      </c>
      <c r="B455" t="s">
        <v>15</v>
      </c>
      <c r="C455" t="s">
        <v>21</v>
      </c>
      <c r="D455">
        <v>169</v>
      </c>
      <c r="E455">
        <v>7</v>
      </c>
      <c r="F455">
        <f t="shared" si="7"/>
        <v>1183</v>
      </c>
      <c r="G455" t="s">
        <v>28</v>
      </c>
      <c r="H455" t="s">
        <v>26</v>
      </c>
      <c r="I455" t="s">
        <v>31</v>
      </c>
      <c r="J455" t="s">
        <v>37</v>
      </c>
    </row>
    <row r="456" spans="1:10" x14ac:dyDescent="0.25">
      <c r="A456" s="1">
        <v>44042</v>
      </c>
      <c r="B456" t="s">
        <v>13</v>
      </c>
      <c r="C456" t="s">
        <v>3</v>
      </c>
      <c r="D456">
        <v>99</v>
      </c>
      <c r="E456">
        <v>2</v>
      </c>
      <c r="F456">
        <f t="shared" si="7"/>
        <v>198</v>
      </c>
      <c r="G456" t="s">
        <v>25</v>
      </c>
      <c r="H456" t="s">
        <v>26</v>
      </c>
      <c r="I456" t="s">
        <v>30</v>
      </c>
      <c r="J456" t="s">
        <v>39</v>
      </c>
    </row>
    <row r="457" spans="1:10" x14ac:dyDescent="0.25">
      <c r="A457" s="1">
        <v>44042</v>
      </c>
      <c r="B457" t="s">
        <v>19</v>
      </c>
      <c r="C457" t="s">
        <v>3</v>
      </c>
      <c r="D457">
        <v>99</v>
      </c>
      <c r="E457">
        <v>7</v>
      </c>
      <c r="F457">
        <f t="shared" si="7"/>
        <v>693</v>
      </c>
      <c r="G457" t="s">
        <v>28</v>
      </c>
      <c r="H457" t="s">
        <v>27</v>
      </c>
      <c r="I457" t="s">
        <v>31</v>
      </c>
      <c r="J457" t="s">
        <v>35</v>
      </c>
    </row>
    <row r="458" spans="1:10" x14ac:dyDescent="0.25">
      <c r="A458" s="1">
        <v>44042</v>
      </c>
      <c r="B458" t="s">
        <v>13</v>
      </c>
      <c r="C458" t="s">
        <v>0</v>
      </c>
      <c r="D458">
        <v>121</v>
      </c>
      <c r="E458">
        <v>5</v>
      </c>
      <c r="F458">
        <f t="shared" si="7"/>
        <v>605</v>
      </c>
      <c r="G458" t="s">
        <v>28</v>
      </c>
      <c r="H458" t="s">
        <v>26</v>
      </c>
      <c r="I458" t="s">
        <v>31</v>
      </c>
      <c r="J458" t="s">
        <v>39</v>
      </c>
    </row>
    <row r="459" spans="1:10" x14ac:dyDescent="0.25">
      <c r="A459" s="1">
        <v>44042</v>
      </c>
      <c r="B459" t="s">
        <v>17</v>
      </c>
      <c r="C459" t="s">
        <v>2</v>
      </c>
      <c r="D459">
        <v>199</v>
      </c>
      <c r="E459">
        <v>9</v>
      </c>
      <c r="F459">
        <f t="shared" si="7"/>
        <v>1791</v>
      </c>
      <c r="G459" t="s">
        <v>25</v>
      </c>
      <c r="H459" t="s">
        <v>27</v>
      </c>
      <c r="I459" t="s">
        <v>30</v>
      </c>
      <c r="J459" t="s">
        <v>39</v>
      </c>
    </row>
    <row r="460" spans="1:10" x14ac:dyDescent="0.25">
      <c r="A460" s="1">
        <v>44042</v>
      </c>
      <c r="B460" t="s">
        <v>13</v>
      </c>
      <c r="C460" t="s">
        <v>4</v>
      </c>
      <c r="D460">
        <v>30</v>
      </c>
      <c r="E460">
        <v>6</v>
      </c>
      <c r="F460">
        <f t="shared" si="7"/>
        <v>180</v>
      </c>
      <c r="G460" t="s">
        <v>28</v>
      </c>
      <c r="H460" t="s">
        <v>27</v>
      </c>
      <c r="I460" t="s">
        <v>31</v>
      </c>
      <c r="J460" t="s">
        <v>38</v>
      </c>
    </row>
    <row r="461" spans="1:10" x14ac:dyDescent="0.25">
      <c r="A461" s="1">
        <v>44042</v>
      </c>
      <c r="B461" t="s">
        <v>16</v>
      </c>
      <c r="C461" t="s">
        <v>21</v>
      </c>
      <c r="D461">
        <v>169</v>
      </c>
      <c r="E461">
        <v>5</v>
      </c>
      <c r="F461">
        <f t="shared" si="7"/>
        <v>845</v>
      </c>
      <c r="G461" t="s">
        <v>28</v>
      </c>
      <c r="H461" t="s">
        <v>26</v>
      </c>
      <c r="I461" t="s">
        <v>31</v>
      </c>
      <c r="J461" t="s">
        <v>35</v>
      </c>
    </row>
    <row r="462" spans="1:10" x14ac:dyDescent="0.25">
      <c r="A462" s="1">
        <v>44043</v>
      </c>
      <c r="B462" t="s">
        <v>14</v>
      </c>
      <c r="C462" t="s">
        <v>20</v>
      </c>
      <c r="D462">
        <v>12</v>
      </c>
      <c r="E462">
        <v>2</v>
      </c>
      <c r="F462">
        <f t="shared" si="7"/>
        <v>24</v>
      </c>
      <c r="G462" t="s">
        <v>28</v>
      </c>
      <c r="H462" t="s">
        <v>26</v>
      </c>
      <c r="I462" t="s">
        <v>30</v>
      </c>
      <c r="J462" t="s">
        <v>38</v>
      </c>
    </row>
    <row r="463" spans="1:10" x14ac:dyDescent="0.25">
      <c r="A463" s="1">
        <v>44044</v>
      </c>
      <c r="B463" t="s">
        <v>19</v>
      </c>
      <c r="C463" t="s">
        <v>3</v>
      </c>
      <c r="D463">
        <v>99</v>
      </c>
      <c r="E463">
        <v>8</v>
      </c>
      <c r="F463">
        <f t="shared" si="7"/>
        <v>792</v>
      </c>
      <c r="G463" t="s">
        <v>28</v>
      </c>
      <c r="H463" t="s">
        <v>27</v>
      </c>
      <c r="I463" t="s">
        <v>31</v>
      </c>
      <c r="J463" t="s">
        <v>38</v>
      </c>
    </row>
    <row r="464" spans="1:10" x14ac:dyDescent="0.25">
      <c r="A464" s="1">
        <v>44044</v>
      </c>
      <c r="B464" t="s">
        <v>13</v>
      </c>
      <c r="C464" t="s">
        <v>0</v>
      </c>
      <c r="D464">
        <v>121</v>
      </c>
      <c r="E464">
        <v>6</v>
      </c>
      <c r="F464">
        <f t="shared" si="7"/>
        <v>726</v>
      </c>
      <c r="G464" t="s">
        <v>25</v>
      </c>
      <c r="H464" t="s">
        <v>27</v>
      </c>
      <c r="I464" t="s">
        <v>31</v>
      </c>
      <c r="J464" t="s">
        <v>38</v>
      </c>
    </row>
    <row r="465" spans="1:10" x14ac:dyDescent="0.25">
      <c r="A465" s="1">
        <v>44044</v>
      </c>
      <c r="B465" t="s">
        <v>15</v>
      </c>
      <c r="C465" t="s">
        <v>20</v>
      </c>
      <c r="D465">
        <v>12</v>
      </c>
      <c r="E465">
        <v>3</v>
      </c>
      <c r="F465">
        <f t="shared" si="7"/>
        <v>36</v>
      </c>
      <c r="G465" t="s">
        <v>25</v>
      </c>
      <c r="H465" t="s">
        <v>26</v>
      </c>
      <c r="I465" t="s">
        <v>30</v>
      </c>
      <c r="J465" t="s">
        <v>39</v>
      </c>
    </row>
    <row r="466" spans="1:10" x14ac:dyDescent="0.25">
      <c r="A466" s="1">
        <v>44045</v>
      </c>
      <c r="B466" t="s">
        <v>15</v>
      </c>
      <c r="C466" t="s">
        <v>20</v>
      </c>
      <c r="D466">
        <v>12</v>
      </c>
      <c r="E466">
        <v>8</v>
      </c>
      <c r="F466">
        <f t="shared" si="7"/>
        <v>96</v>
      </c>
      <c r="G466" t="s">
        <v>28</v>
      </c>
      <c r="H466" t="s">
        <v>26</v>
      </c>
      <c r="I466" t="s">
        <v>30</v>
      </c>
      <c r="J466" t="s">
        <v>39</v>
      </c>
    </row>
    <row r="467" spans="1:10" x14ac:dyDescent="0.25">
      <c r="A467" s="1">
        <v>44046</v>
      </c>
      <c r="B467" t="s">
        <v>14</v>
      </c>
      <c r="C467" t="s">
        <v>1</v>
      </c>
      <c r="D467">
        <v>455</v>
      </c>
      <c r="E467">
        <v>8</v>
      </c>
      <c r="F467">
        <f t="shared" si="7"/>
        <v>3640</v>
      </c>
      <c r="G467" t="s">
        <v>28</v>
      </c>
      <c r="H467" t="s">
        <v>26</v>
      </c>
      <c r="I467" t="s">
        <v>30</v>
      </c>
      <c r="J467" t="s">
        <v>36</v>
      </c>
    </row>
    <row r="468" spans="1:10" x14ac:dyDescent="0.25">
      <c r="A468" s="1">
        <v>44046</v>
      </c>
      <c r="B468" t="s">
        <v>15</v>
      </c>
      <c r="C468" t="s">
        <v>2</v>
      </c>
      <c r="D468">
        <v>199</v>
      </c>
      <c r="E468">
        <v>8</v>
      </c>
      <c r="F468">
        <f t="shared" si="7"/>
        <v>1592</v>
      </c>
      <c r="G468" t="s">
        <v>25</v>
      </c>
      <c r="H468" t="s">
        <v>26</v>
      </c>
      <c r="I468" t="s">
        <v>31</v>
      </c>
      <c r="J468" t="s">
        <v>39</v>
      </c>
    </row>
    <row r="469" spans="1:10" x14ac:dyDescent="0.25">
      <c r="A469" s="1">
        <v>44047</v>
      </c>
      <c r="B469" t="s">
        <v>19</v>
      </c>
      <c r="C469" t="s">
        <v>21</v>
      </c>
      <c r="D469">
        <v>169</v>
      </c>
      <c r="E469">
        <v>4</v>
      </c>
      <c r="F469">
        <f t="shared" si="7"/>
        <v>676</v>
      </c>
      <c r="G469" t="s">
        <v>28</v>
      </c>
      <c r="H469" t="s">
        <v>26</v>
      </c>
      <c r="I469" t="s">
        <v>31</v>
      </c>
      <c r="J469" t="s">
        <v>38</v>
      </c>
    </row>
    <row r="470" spans="1:10" x14ac:dyDescent="0.25">
      <c r="A470" s="1">
        <v>44048</v>
      </c>
      <c r="B470" t="s">
        <v>18</v>
      </c>
      <c r="C470" t="s">
        <v>1</v>
      </c>
      <c r="D470">
        <v>455</v>
      </c>
      <c r="E470">
        <v>5</v>
      </c>
      <c r="F470">
        <f t="shared" si="7"/>
        <v>2275</v>
      </c>
      <c r="G470" t="s">
        <v>28</v>
      </c>
      <c r="H470" t="s">
        <v>26</v>
      </c>
      <c r="I470" t="s">
        <v>31</v>
      </c>
      <c r="J470" t="s">
        <v>35</v>
      </c>
    </row>
    <row r="471" spans="1:10" x14ac:dyDescent="0.25">
      <c r="A471" s="1">
        <v>44049</v>
      </c>
      <c r="B471" t="s">
        <v>16</v>
      </c>
      <c r="C471" t="s">
        <v>3</v>
      </c>
      <c r="D471">
        <v>99</v>
      </c>
      <c r="E471">
        <v>5</v>
      </c>
      <c r="F471">
        <f t="shared" si="7"/>
        <v>495</v>
      </c>
      <c r="G471" t="s">
        <v>28</v>
      </c>
      <c r="H471" t="s">
        <v>27</v>
      </c>
      <c r="I471" t="s">
        <v>30</v>
      </c>
      <c r="J471" t="s">
        <v>39</v>
      </c>
    </row>
    <row r="472" spans="1:10" x14ac:dyDescent="0.25">
      <c r="A472" s="1">
        <v>44049</v>
      </c>
      <c r="B472" t="s">
        <v>14</v>
      </c>
      <c r="C472" t="s">
        <v>21</v>
      </c>
      <c r="D472">
        <v>169</v>
      </c>
      <c r="E472">
        <v>1</v>
      </c>
      <c r="F472">
        <f t="shared" si="7"/>
        <v>169</v>
      </c>
      <c r="G472" t="s">
        <v>28</v>
      </c>
      <c r="H472" t="s">
        <v>26</v>
      </c>
      <c r="I472" t="s">
        <v>30</v>
      </c>
      <c r="J472" t="s">
        <v>39</v>
      </c>
    </row>
    <row r="473" spans="1:10" x14ac:dyDescent="0.25">
      <c r="A473" s="1">
        <v>44050</v>
      </c>
      <c r="B473" t="s">
        <v>18</v>
      </c>
      <c r="C473" t="s">
        <v>1</v>
      </c>
      <c r="D473">
        <v>455</v>
      </c>
      <c r="E473">
        <v>8</v>
      </c>
      <c r="F473">
        <f t="shared" si="7"/>
        <v>3640</v>
      </c>
      <c r="G473" t="s">
        <v>28</v>
      </c>
      <c r="H473" t="s">
        <v>27</v>
      </c>
      <c r="I473" t="s">
        <v>30</v>
      </c>
      <c r="J473" t="s">
        <v>35</v>
      </c>
    </row>
    <row r="474" spans="1:10" x14ac:dyDescent="0.25">
      <c r="A474" s="1">
        <v>44051</v>
      </c>
      <c r="B474" t="s">
        <v>16</v>
      </c>
      <c r="C474" t="s">
        <v>3</v>
      </c>
      <c r="D474">
        <v>99</v>
      </c>
      <c r="E474">
        <v>3</v>
      </c>
      <c r="F474">
        <f t="shared" si="7"/>
        <v>297</v>
      </c>
      <c r="G474" t="s">
        <v>28</v>
      </c>
      <c r="H474" t="s">
        <v>26</v>
      </c>
      <c r="I474" t="s">
        <v>30</v>
      </c>
      <c r="J474" t="s">
        <v>39</v>
      </c>
    </row>
    <row r="475" spans="1:10" x14ac:dyDescent="0.25">
      <c r="A475" s="1">
        <v>44052</v>
      </c>
      <c r="B475" t="s">
        <v>14</v>
      </c>
      <c r="C475" t="s">
        <v>4</v>
      </c>
      <c r="D475">
        <v>30</v>
      </c>
      <c r="E475">
        <v>6</v>
      </c>
      <c r="F475">
        <f t="shared" si="7"/>
        <v>180</v>
      </c>
      <c r="G475" t="s">
        <v>28</v>
      </c>
      <c r="H475" t="s">
        <v>26</v>
      </c>
      <c r="I475" t="s">
        <v>30</v>
      </c>
      <c r="J475" t="s">
        <v>37</v>
      </c>
    </row>
    <row r="476" spans="1:10" x14ac:dyDescent="0.25">
      <c r="A476" s="1">
        <v>44053</v>
      </c>
      <c r="B476" t="s">
        <v>18</v>
      </c>
      <c r="C476" t="s">
        <v>3</v>
      </c>
      <c r="D476">
        <v>99</v>
      </c>
      <c r="E476">
        <v>8</v>
      </c>
      <c r="F476">
        <f t="shared" si="7"/>
        <v>792</v>
      </c>
      <c r="G476" t="s">
        <v>28</v>
      </c>
      <c r="H476" t="s">
        <v>27</v>
      </c>
      <c r="I476" t="s">
        <v>30</v>
      </c>
      <c r="J476" t="s">
        <v>37</v>
      </c>
    </row>
    <row r="477" spans="1:10" x14ac:dyDescent="0.25">
      <c r="A477" s="1">
        <v>44054</v>
      </c>
      <c r="B477" t="s">
        <v>18</v>
      </c>
      <c r="C477" t="s">
        <v>0</v>
      </c>
      <c r="D477">
        <v>121</v>
      </c>
      <c r="E477">
        <v>2</v>
      </c>
      <c r="F477">
        <f t="shared" si="7"/>
        <v>242</v>
      </c>
      <c r="G477" t="s">
        <v>28</v>
      </c>
      <c r="H477" t="s">
        <v>26</v>
      </c>
      <c r="I477" t="s">
        <v>30</v>
      </c>
      <c r="J477" t="s">
        <v>37</v>
      </c>
    </row>
    <row r="478" spans="1:10" x14ac:dyDescent="0.25">
      <c r="A478" s="1">
        <v>44054</v>
      </c>
      <c r="B478" t="s">
        <v>17</v>
      </c>
      <c r="C478" t="s">
        <v>2</v>
      </c>
      <c r="D478">
        <v>199</v>
      </c>
      <c r="E478">
        <v>2</v>
      </c>
      <c r="F478">
        <f t="shared" si="7"/>
        <v>398</v>
      </c>
      <c r="G478" t="s">
        <v>28</v>
      </c>
      <c r="H478" t="s">
        <v>26</v>
      </c>
      <c r="I478" t="s">
        <v>30</v>
      </c>
      <c r="J478" t="s">
        <v>38</v>
      </c>
    </row>
    <row r="479" spans="1:10" x14ac:dyDescent="0.25">
      <c r="A479" s="1">
        <v>44055</v>
      </c>
      <c r="B479" t="s">
        <v>13</v>
      </c>
      <c r="C479" t="s">
        <v>1</v>
      </c>
      <c r="D479">
        <v>455</v>
      </c>
      <c r="E479">
        <v>1</v>
      </c>
      <c r="F479">
        <f t="shared" si="7"/>
        <v>455</v>
      </c>
      <c r="G479" t="s">
        <v>25</v>
      </c>
      <c r="H479" t="s">
        <v>26</v>
      </c>
      <c r="I479" t="s">
        <v>30</v>
      </c>
      <c r="J479" t="s">
        <v>35</v>
      </c>
    </row>
    <row r="480" spans="1:10" x14ac:dyDescent="0.25">
      <c r="A480" s="1">
        <v>44056</v>
      </c>
      <c r="B480" t="s">
        <v>15</v>
      </c>
      <c r="C480" t="s">
        <v>20</v>
      </c>
      <c r="D480">
        <v>12</v>
      </c>
      <c r="E480">
        <v>6</v>
      </c>
      <c r="F480">
        <f t="shared" si="7"/>
        <v>72</v>
      </c>
      <c r="G480" t="s">
        <v>28</v>
      </c>
      <c r="H480" t="s">
        <v>26</v>
      </c>
      <c r="I480" t="s">
        <v>30</v>
      </c>
      <c r="J480" t="s">
        <v>38</v>
      </c>
    </row>
    <row r="481" spans="1:10" x14ac:dyDescent="0.25">
      <c r="A481" s="1">
        <v>44057</v>
      </c>
      <c r="B481" t="s">
        <v>18</v>
      </c>
      <c r="C481" t="s">
        <v>1</v>
      </c>
      <c r="D481">
        <v>455</v>
      </c>
      <c r="E481">
        <v>8</v>
      </c>
      <c r="F481">
        <f t="shared" si="7"/>
        <v>3640</v>
      </c>
      <c r="G481" t="s">
        <v>25</v>
      </c>
      <c r="H481" t="s">
        <v>26</v>
      </c>
      <c r="I481" t="s">
        <v>30</v>
      </c>
      <c r="J481" t="s">
        <v>37</v>
      </c>
    </row>
    <row r="482" spans="1:10" x14ac:dyDescent="0.25">
      <c r="A482" s="1">
        <v>44057</v>
      </c>
      <c r="B482" t="s">
        <v>16</v>
      </c>
      <c r="C482" t="s">
        <v>1</v>
      </c>
      <c r="D482">
        <v>455</v>
      </c>
      <c r="E482">
        <v>6</v>
      </c>
      <c r="F482">
        <f t="shared" si="7"/>
        <v>2730</v>
      </c>
      <c r="G482" t="s">
        <v>28</v>
      </c>
      <c r="H482" t="s">
        <v>26</v>
      </c>
      <c r="I482" t="s">
        <v>30</v>
      </c>
      <c r="J482" t="s">
        <v>37</v>
      </c>
    </row>
    <row r="483" spans="1:10" x14ac:dyDescent="0.25">
      <c r="A483" s="1">
        <v>44058</v>
      </c>
      <c r="B483" t="s">
        <v>16</v>
      </c>
      <c r="C483" t="s">
        <v>1</v>
      </c>
      <c r="D483">
        <v>455</v>
      </c>
      <c r="E483">
        <v>1</v>
      </c>
      <c r="F483">
        <f t="shared" si="7"/>
        <v>455</v>
      </c>
      <c r="G483" t="s">
        <v>28</v>
      </c>
      <c r="H483" t="s">
        <v>26</v>
      </c>
      <c r="I483" t="s">
        <v>30</v>
      </c>
      <c r="J483" t="s">
        <v>38</v>
      </c>
    </row>
    <row r="484" spans="1:10" x14ac:dyDescent="0.25">
      <c r="A484" s="1">
        <v>44059</v>
      </c>
      <c r="B484" t="s">
        <v>17</v>
      </c>
      <c r="C484" t="s">
        <v>1</v>
      </c>
      <c r="D484">
        <v>455</v>
      </c>
      <c r="E484">
        <v>4</v>
      </c>
      <c r="F484">
        <f t="shared" si="7"/>
        <v>1820</v>
      </c>
      <c r="G484" t="s">
        <v>28</v>
      </c>
      <c r="H484" t="s">
        <v>26</v>
      </c>
      <c r="I484" t="s">
        <v>31</v>
      </c>
      <c r="J484" t="s">
        <v>38</v>
      </c>
    </row>
    <row r="485" spans="1:10" x14ac:dyDescent="0.25">
      <c r="A485" s="1">
        <v>44059</v>
      </c>
      <c r="B485" t="s">
        <v>17</v>
      </c>
      <c r="C485" t="s">
        <v>21</v>
      </c>
      <c r="D485">
        <v>169</v>
      </c>
      <c r="E485">
        <v>4</v>
      </c>
      <c r="F485">
        <f t="shared" si="7"/>
        <v>676</v>
      </c>
      <c r="G485" t="s">
        <v>28</v>
      </c>
      <c r="H485" t="s">
        <v>26</v>
      </c>
      <c r="I485" t="s">
        <v>31</v>
      </c>
      <c r="J485" t="s">
        <v>37</v>
      </c>
    </row>
    <row r="486" spans="1:10" x14ac:dyDescent="0.25">
      <c r="A486" s="1">
        <v>44060</v>
      </c>
      <c r="B486" t="s">
        <v>18</v>
      </c>
      <c r="C486" t="s">
        <v>2</v>
      </c>
      <c r="D486">
        <v>199</v>
      </c>
      <c r="E486">
        <v>5</v>
      </c>
      <c r="F486">
        <f t="shared" si="7"/>
        <v>995</v>
      </c>
      <c r="G486" t="s">
        <v>28</v>
      </c>
      <c r="H486" t="s">
        <v>26</v>
      </c>
      <c r="I486" t="s">
        <v>31</v>
      </c>
      <c r="J486" t="s">
        <v>35</v>
      </c>
    </row>
    <row r="487" spans="1:10" x14ac:dyDescent="0.25">
      <c r="A487" s="1">
        <v>44061</v>
      </c>
      <c r="B487" t="s">
        <v>17</v>
      </c>
      <c r="C487" t="s">
        <v>3</v>
      </c>
      <c r="D487">
        <v>99</v>
      </c>
      <c r="E487">
        <v>9</v>
      </c>
      <c r="F487">
        <f t="shared" si="7"/>
        <v>891</v>
      </c>
      <c r="G487" t="s">
        <v>28</v>
      </c>
      <c r="H487" t="s">
        <v>26</v>
      </c>
      <c r="I487" t="s">
        <v>30</v>
      </c>
      <c r="J487" t="s">
        <v>39</v>
      </c>
    </row>
    <row r="488" spans="1:10" x14ac:dyDescent="0.25">
      <c r="A488" s="1">
        <v>44061</v>
      </c>
      <c r="B488" t="s">
        <v>16</v>
      </c>
      <c r="C488" t="s">
        <v>3</v>
      </c>
      <c r="D488">
        <v>99</v>
      </c>
      <c r="E488">
        <v>4</v>
      </c>
      <c r="F488">
        <f t="shared" si="7"/>
        <v>396</v>
      </c>
      <c r="G488" t="s">
        <v>28</v>
      </c>
      <c r="H488" t="s">
        <v>26</v>
      </c>
      <c r="I488" t="s">
        <v>30</v>
      </c>
      <c r="J488" t="s">
        <v>38</v>
      </c>
    </row>
    <row r="489" spans="1:10" x14ac:dyDescent="0.25">
      <c r="A489" s="1">
        <v>44062</v>
      </c>
      <c r="B489" t="s">
        <v>13</v>
      </c>
      <c r="C489" t="s">
        <v>1</v>
      </c>
      <c r="D489">
        <v>455</v>
      </c>
      <c r="E489">
        <v>6</v>
      </c>
      <c r="F489">
        <f t="shared" si="7"/>
        <v>2730</v>
      </c>
      <c r="G489" t="s">
        <v>28</v>
      </c>
      <c r="H489" t="s">
        <v>26</v>
      </c>
      <c r="I489" t="s">
        <v>30</v>
      </c>
      <c r="J489" t="s">
        <v>39</v>
      </c>
    </row>
    <row r="490" spans="1:10" x14ac:dyDescent="0.25">
      <c r="A490" s="1">
        <v>44063</v>
      </c>
      <c r="B490" t="s">
        <v>15</v>
      </c>
      <c r="C490" t="s">
        <v>21</v>
      </c>
      <c r="D490">
        <v>169</v>
      </c>
      <c r="E490">
        <v>9</v>
      </c>
      <c r="F490">
        <f t="shared" si="7"/>
        <v>1521</v>
      </c>
      <c r="G490" t="s">
        <v>28</v>
      </c>
      <c r="H490" t="s">
        <v>26</v>
      </c>
      <c r="I490" t="s">
        <v>31</v>
      </c>
      <c r="J490" t="s">
        <v>35</v>
      </c>
    </row>
    <row r="491" spans="1:10" x14ac:dyDescent="0.25">
      <c r="A491" s="1">
        <v>44064</v>
      </c>
      <c r="B491" t="s">
        <v>13</v>
      </c>
      <c r="C491" t="s">
        <v>0</v>
      </c>
      <c r="D491">
        <v>121</v>
      </c>
      <c r="E491">
        <v>10</v>
      </c>
      <c r="F491">
        <f t="shared" si="7"/>
        <v>1210</v>
      </c>
      <c r="G491" t="s">
        <v>28</v>
      </c>
      <c r="H491" t="s">
        <v>27</v>
      </c>
      <c r="I491" t="s">
        <v>30</v>
      </c>
      <c r="J491" t="s">
        <v>36</v>
      </c>
    </row>
    <row r="492" spans="1:10" x14ac:dyDescent="0.25">
      <c r="A492" s="1">
        <v>44064</v>
      </c>
      <c r="B492" t="s">
        <v>16</v>
      </c>
      <c r="C492" t="s">
        <v>20</v>
      </c>
      <c r="D492">
        <v>12</v>
      </c>
      <c r="E492">
        <v>4</v>
      </c>
      <c r="F492">
        <f t="shared" si="7"/>
        <v>48</v>
      </c>
      <c r="G492" t="s">
        <v>28</v>
      </c>
      <c r="H492" t="s">
        <v>26</v>
      </c>
      <c r="I492" t="s">
        <v>30</v>
      </c>
      <c r="J492" t="s">
        <v>37</v>
      </c>
    </row>
    <row r="493" spans="1:10" x14ac:dyDescent="0.25">
      <c r="A493" s="1">
        <v>44065</v>
      </c>
      <c r="B493" t="s">
        <v>18</v>
      </c>
      <c r="C493" t="s">
        <v>3</v>
      </c>
      <c r="D493">
        <v>99</v>
      </c>
      <c r="E493">
        <v>7</v>
      </c>
      <c r="F493">
        <f t="shared" si="7"/>
        <v>693</v>
      </c>
      <c r="G493" t="s">
        <v>28</v>
      </c>
      <c r="H493" t="s">
        <v>26</v>
      </c>
      <c r="I493" t="s">
        <v>30</v>
      </c>
      <c r="J493" t="s">
        <v>38</v>
      </c>
    </row>
    <row r="494" spans="1:10" x14ac:dyDescent="0.25">
      <c r="A494" s="1">
        <v>44066</v>
      </c>
      <c r="B494" t="s">
        <v>16</v>
      </c>
      <c r="C494" t="s">
        <v>3</v>
      </c>
      <c r="D494">
        <v>99</v>
      </c>
      <c r="E494">
        <v>8</v>
      </c>
      <c r="F494">
        <f t="shared" si="7"/>
        <v>792</v>
      </c>
      <c r="G494" t="s">
        <v>28</v>
      </c>
      <c r="H494" t="s">
        <v>27</v>
      </c>
      <c r="I494" t="s">
        <v>31</v>
      </c>
      <c r="J494" t="s">
        <v>39</v>
      </c>
    </row>
    <row r="495" spans="1:10" x14ac:dyDescent="0.25">
      <c r="A495" s="1">
        <v>44066</v>
      </c>
      <c r="B495" t="s">
        <v>18</v>
      </c>
      <c r="C495" t="s">
        <v>1</v>
      </c>
      <c r="D495">
        <v>455</v>
      </c>
      <c r="E495">
        <v>3</v>
      </c>
      <c r="F495">
        <f t="shared" si="7"/>
        <v>1365</v>
      </c>
      <c r="G495" t="s">
        <v>28</v>
      </c>
      <c r="H495" t="s">
        <v>26</v>
      </c>
      <c r="I495" t="s">
        <v>30</v>
      </c>
      <c r="J495" t="s">
        <v>35</v>
      </c>
    </row>
    <row r="496" spans="1:10" x14ac:dyDescent="0.25">
      <c r="A496" s="1">
        <v>44067</v>
      </c>
      <c r="B496" t="s">
        <v>17</v>
      </c>
      <c r="C496" t="s">
        <v>20</v>
      </c>
      <c r="D496">
        <v>12</v>
      </c>
      <c r="E496">
        <v>8</v>
      </c>
      <c r="F496">
        <f t="shared" si="7"/>
        <v>96</v>
      </c>
      <c r="G496" t="s">
        <v>28</v>
      </c>
      <c r="H496" t="s">
        <v>27</v>
      </c>
      <c r="I496" t="s">
        <v>31</v>
      </c>
      <c r="J496" t="s">
        <v>36</v>
      </c>
    </row>
    <row r="497" spans="1:10" x14ac:dyDescent="0.25">
      <c r="A497" s="1">
        <v>44068</v>
      </c>
      <c r="B497" t="s">
        <v>16</v>
      </c>
      <c r="C497" t="s">
        <v>0</v>
      </c>
      <c r="D497">
        <v>121</v>
      </c>
      <c r="E497">
        <v>9</v>
      </c>
      <c r="F497">
        <f t="shared" si="7"/>
        <v>1089</v>
      </c>
      <c r="G497" t="s">
        <v>28</v>
      </c>
      <c r="H497" t="s">
        <v>26</v>
      </c>
      <c r="I497" t="s">
        <v>31</v>
      </c>
      <c r="J497" t="s">
        <v>36</v>
      </c>
    </row>
    <row r="498" spans="1:10" x14ac:dyDescent="0.25">
      <c r="A498" s="1">
        <v>44069</v>
      </c>
      <c r="B498" t="s">
        <v>14</v>
      </c>
      <c r="C498" t="s">
        <v>2</v>
      </c>
      <c r="D498">
        <v>199</v>
      </c>
      <c r="E498">
        <v>2</v>
      </c>
      <c r="F498">
        <f t="shared" si="7"/>
        <v>398</v>
      </c>
      <c r="G498" t="s">
        <v>28</v>
      </c>
      <c r="H498" t="s">
        <v>26</v>
      </c>
      <c r="I498" t="s">
        <v>30</v>
      </c>
      <c r="J498" t="s">
        <v>37</v>
      </c>
    </row>
    <row r="499" spans="1:10" x14ac:dyDescent="0.25">
      <c r="A499" s="1">
        <v>44069</v>
      </c>
      <c r="B499" t="s">
        <v>17</v>
      </c>
      <c r="C499" t="s">
        <v>20</v>
      </c>
      <c r="D499">
        <v>12</v>
      </c>
      <c r="E499">
        <v>10</v>
      </c>
      <c r="F499">
        <f t="shared" si="7"/>
        <v>120</v>
      </c>
      <c r="G499" t="s">
        <v>28</v>
      </c>
      <c r="H499" t="s">
        <v>26</v>
      </c>
      <c r="I499" t="s">
        <v>30</v>
      </c>
      <c r="J499" t="s">
        <v>35</v>
      </c>
    </row>
    <row r="500" spans="1:10" x14ac:dyDescent="0.25">
      <c r="A500" s="1">
        <v>44070</v>
      </c>
      <c r="B500" t="s">
        <v>15</v>
      </c>
      <c r="C500" t="s">
        <v>4</v>
      </c>
      <c r="D500">
        <v>30</v>
      </c>
      <c r="E500">
        <v>5</v>
      </c>
      <c r="F500">
        <f t="shared" si="7"/>
        <v>150</v>
      </c>
      <c r="G500" t="s">
        <v>28</v>
      </c>
      <c r="H500" t="s">
        <v>26</v>
      </c>
      <c r="I500" t="s">
        <v>30</v>
      </c>
      <c r="J500" t="s">
        <v>37</v>
      </c>
    </row>
    <row r="501" spans="1:10" x14ac:dyDescent="0.25">
      <c r="A501" s="1">
        <v>44070</v>
      </c>
      <c r="B501" t="s">
        <v>16</v>
      </c>
      <c r="C501" t="s">
        <v>20</v>
      </c>
      <c r="D501">
        <v>12</v>
      </c>
      <c r="E501">
        <v>6</v>
      </c>
      <c r="F501">
        <f t="shared" si="7"/>
        <v>72</v>
      </c>
      <c r="G501" t="s">
        <v>25</v>
      </c>
      <c r="H501" t="s">
        <v>26</v>
      </c>
      <c r="I501" t="s">
        <v>30</v>
      </c>
      <c r="J501" t="s">
        <v>36</v>
      </c>
    </row>
    <row r="502" spans="1:10" x14ac:dyDescent="0.25">
      <c r="A502" s="1">
        <v>44070</v>
      </c>
      <c r="B502" t="s">
        <v>19</v>
      </c>
      <c r="C502" t="s">
        <v>21</v>
      </c>
      <c r="D502">
        <v>169</v>
      </c>
      <c r="E502">
        <v>2</v>
      </c>
      <c r="F502">
        <f t="shared" si="7"/>
        <v>338</v>
      </c>
      <c r="G502" t="s">
        <v>28</v>
      </c>
      <c r="H502" t="s">
        <v>27</v>
      </c>
      <c r="I502" t="s">
        <v>30</v>
      </c>
      <c r="J502" t="s">
        <v>38</v>
      </c>
    </row>
    <row r="503" spans="1:10" x14ac:dyDescent="0.25">
      <c r="A503" s="1">
        <v>44071</v>
      </c>
      <c r="B503" t="s">
        <v>14</v>
      </c>
      <c r="C503" t="s">
        <v>3</v>
      </c>
      <c r="D503">
        <v>99</v>
      </c>
      <c r="E503">
        <v>1</v>
      </c>
      <c r="F503">
        <f t="shared" si="7"/>
        <v>99</v>
      </c>
      <c r="G503" t="s">
        <v>28</v>
      </c>
      <c r="H503" t="s">
        <v>26</v>
      </c>
      <c r="I503" t="s">
        <v>30</v>
      </c>
      <c r="J503" t="s">
        <v>39</v>
      </c>
    </row>
    <row r="504" spans="1:10" x14ac:dyDescent="0.25">
      <c r="A504" s="1">
        <v>44071</v>
      </c>
      <c r="B504" t="s">
        <v>13</v>
      </c>
      <c r="C504" t="s">
        <v>1</v>
      </c>
      <c r="D504">
        <v>455</v>
      </c>
      <c r="E504">
        <v>6</v>
      </c>
      <c r="F504">
        <f t="shared" si="7"/>
        <v>2730</v>
      </c>
      <c r="G504" t="s">
        <v>25</v>
      </c>
      <c r="H504" t="s">
        <v>27</v>
      </c>
      <c r="I504" t="s">
        <v>31</v>
      </c>
      <c r="J504" t="s">
        <v>39</v>
      </c>
    </row>
    <row r="505" spans="1:10" x14ac:dyDescent="0.25">
      <c r="A505" s="1">
        <v>44071</v>
      </c>
      <c r="B505" t="s">
        <v>14</v>
      </c>
      <c r="C505" t="s">
        <v>20</v>
      </c>
      <c r="D505">
        <v>12</v>
      </c>
      <c r="E505">
        <v>4</v>
      </c>
      <c r="F505">
        <f t="shared" si="7"/>
        <v>48</v>
      </c>
      <c r="G505" t="s">
        <v>25</v>
      </c>
      <c r="H505" t="s">
        <v>26</v>
      </c>
      <c r="I505" t="s">
        <v>30</v>
      </c>
      <c r="J505" t="s">
        <v>38</v>
      </c>
    </row>
    <row r="506" spans="1:10" x14ac:dyDescent="0.25">
      <c r="A506" s="1">
        <v>44072</v>
      </c>
      <c r="B506" t="s">
        <v>18</v>
      </c>
      <c r="C506" t="s">
        <v>4</v>
      </c>
      <c r="D506">
        <v>30</v>
      </c>
      <c r="E506">
        <v>9</v>
      </c>
      <c r="F506">
        <f t="shared" si="7"/>
        <v>270</v>
      </c>
      <c r="G506" t="s">
        <v>28</v>
      </c>
      <c r="H506" t="s">
        <v>26</v>
      </c>
      <c r="I506" t="s">
        <v>30</v>
      </c>
      <c r="J506" t="s">
        <v>39</v>
      </c>
    </row>
    <row r="507" spans="1:10" x14ac:dyDescent="0.25">
      <c r="A507" s="1">
        <v>44072</v>
      </c>
      <c r="B507" t="s">
        <v>19</v>
      </c>
      <c r="C507" t="s">
        <v>21</v>
      </c>
      <c r="D507">
        <v>169</v>
      </c>
      <c r="E507">
        <v>8</v>
      </c>
      <c r="F507">
        <f t="shared" si="7"/>
        <v>1352</v>
      </c>
      <c r="G507" t="s">
        <v>28</v>
      </c>
      <c r="H507" t="s">
        <v>26</v>
      </c>
      <c r="I507" t="s">
        <v>30</v>
      </c>
      <c r="J507" t="s">
        <v>37</v>
      </c>
    </row>
    <row r="508" spans="1:10" x14ac:dyDescent="0.25">
      <c r="A508" s="1">
        <v>44073</v>
      </c>
      <c r="B508" t="s">
        <v>13</v>
      </c>
      <c r="C508" t="s">
        <v>21</v>
      </c>
      <c r="D508">
        <v>169</v>
      </c>
      <c r="E508">
        <v>4</v>
      </c>
      <c r="F508">
        <f t="shared" si="7"/>
        <v>676</v>
      </c>
      <c r="G508" t="s">
        <v>28</v>
      </c>
      <c r="H508" t="s">
        <v>26</v>
      </c>
      <c r="I508" t="s">
        <v>30</v>
      </c>
      <c r="J508" t="s">
        <v>38</v>
      </c>
    </row>
    <row r="509" spans="1:10" x14ac:dyDescent="0.25">
      <c r="A509" s="1">
        <v>44074</v>
      </c>
      <c r="B509" t="s">
        <v>14</v>
      </c>
      <c r="C509" t="s">
        <v>2</v>
      </c>
      <c r="D509">
        <v>199</v>
      </c>
      <c r="E509">
        <v>7</v>
      </c>
      <c r="F509">
        <f t="shared" si="7"/>
        <v>1393</v>
      </c>
      <c r="G509" t="s">
        <v>28</v>
      </c>
      <c r="H509" t="s">
        <v>26</v>
      </c>
      <c r="I509" t="s">
        <v>31</v>
      </c>
      <c r="J509" t="s">
        <v>37</v>
      </c>
    </row>
    <row r="510" spans="1:10" x14ac:dyDescent="0.25">
      <c r="A510" s="1">
        <v>44075</v>
      </c>
      <c r="B510" t="s">
        <v>14</v>
      </c>
      <c r="C510" t="s">
        <v>4</v>
      </c>
      <c r="D510">
        <v>30</v>
      </c>
      <c r="E510">
        <v>8</v>
      </c>
      <c r="F510">
        <f t="shared" si="7"/>
        <v>240</v>
      </c>
      <c r="G510" t="s">
        <v>28</v>
      </c>
      <c r="H510" t="s">
        <v>26</v>
      </c>
      <c r="I510" t="s">
        <v>30</v>
      </c>
      <c r="J510" t="s">
        <v>36</v>
      </c>
    </row>
    <row r="511" spans="1:10" x14ac:dyDescent="0.25">
      <c r="A511" s="1">
        <v>44076</v>
      </c>
      <c r="B511" t="s">
        <v>16</v>
      </c>
      <c r="C511" t="s">
        <v>21</v>
      </c>
      <c r="D511">
        <v>169</v>
      </c>
      <c r="E511">
        <v>9</v>
      </c>
      <c r="F511">
        <f t="shared" si="7"/>
        <v>1521</v>
      </c>
      <c r="G511" t="s">
        <v>28</v>
      </c>
      <c r="H511" t="s">
        <v>26</v>
      </c>
      <c r="I511" t="s">
        <v>30</v>
      </c>
      <c r="J511" t="s">
        <v>38</v>
      </c>
    </row>
    <row r="512" spans="1:10" x14ac:dyDescent="0.25">
      <c r="A512" s="1">
        <v>44077</v>
      </c>
      <c r="B512" t="s">
        <v>17</v>
      </c>
      <c r="C512" t="s">
        <v>2</v>
      </c>
      <c r="D512">
        <v>199</v>
      </c>
      <c r="E512">
        <v>3</v>
      </c>
      <c r="F512">
        <f t="shared" si="7"/>
        <v>597</v>
      </c>
      <c r="G512" t="s">
        <v>25</v>
      </c>
      <c r="H512" t="s">
        <v>27</v>
      </c>
      <c r="I512" t="s">
        <v>30</v>
      </c>
      <c r="J512" t="s">
        <v>38</v>
      </c>
    </row>
    <row r="513" spans="1:10" x14ac:dyDescent="0.25">
      <c r="A513" s="1">
        <v>44078</v>
      </c>
      <c r="B513" t="s">
        <v>14</v>
      </c>
      <c r="C513" t="s">
        <v>1</v>
      </c>
      <c r="D513">
        <v>455</v>
      </c>
      <c r="E513">
        <v>3</v>
      </c>
      <c r="F513">
        <f t="shared" si="7"/>
        <v>1365</v>
      </c>
      <c r="G513" t="s">
        <v>28</v>
      </c>
      <c r="H513" t="s">
        <v>26</v>
      </c>
      <c r="I513" t="s">
        <v>30</v>
      </c>
      <c r="J513" t="s">
        <v>35</v>
      </c>
    </row>
    <row r="514" spans="1:10" x14ac:dyDescent="0.25">
      <c r="A514" s="1">
        <v>44079</v>
      </c>
      <c r="B514" t="s">
        <v>16</v>
      </c>
      <c r="C514" t="s">
        <v>21</v>
      </c>
      <c r="D514">
        <v>169</v>
      </c>
      <c r="E514">
        <v>2</v>
      </c>
      <c r="F514">
        <f t="shared" ref="F514:F577" si="8">E514*D514</f>
        <v>338</v>
      </c>
      <c r="G514" t="s">
        <v>28</v>
      </c>
      <c r="H514" t="s">
        <v>26</v>
      </c>
      <c r="I514" t="s">
        <v>30</v>
      </c>
      <c r="J514" t="s">
        <v>38</v>
      </c>
    </row>
    <row r="515" spans="1:10" x14ac:dyDescent="0.25">
      <c r="A515" s="1">
        <v>44080</v>
      </c>
      <c r="B515" t="s">
        <v>15</v>
      </c>
      <c r="C515" t="s">
        <v>0</v>
      </c>
      <c r="D515">
        <v>121</v>
      </c>
      <c r="E515">
        <v>10</v>
      </c>
      <c r="F515">
        <f t="shared" si="8"/>
        <v>1210</v>
      </c>
      <c r="G515" t="s">
        <v>28</v>
      </c>
      <c r="H515" t="s">
        <v>26</v>
      </c>
      <c r="I515" t="s">
        <v>30</v>
      </c>
      <c r="J515" t="s">
        <v>38</v>
      </c>
    </row>
    <row r="516" spans="1:10" x14ac:dyDescent="0.25">
      <c r="A516" s="1">
        <v>44081</v>
      </c>
      <c r="B516" t="s">
        <v>16</v>
      </c>
      <c r="C516" t="s">
        <v>4</v>
      </c>
      <c r="D516">
        <v>30</v>
      </c>
      <c r="E516">
        <v>4</v>
      </c>
      <c r="F516">
        <f t="shared" si="8"/>
        <v>120</v>
      </c>
      <c r="G516" t="s">
        <v>28</v>
      </c>
      <c r="H516" t="s">
        <v>26</v>
      </c>
      <c r="I516" t="s">
        <v>31</v>
      </c>
      <c r="J516" t="s">
        <v>39</v>
      </c>
    </row>
    <row r="517" spans="1:10" x14ac:dyDescent="0.25">
      <c r="A517" s="1">
        <v>44082</v>
      </c>
      <c r="B517" t="s">
        <v>19</v>
      </c>
      <c r="C517" t="s">
        <v>0</v>
      </c>
      <c r="D517">
        <v>121</v>
      </c>
      <c r="E517">
        <v>5</v>
      </c>
      <c r="F517">
        <f t="shared" si="8"/>
        <v>605</v>
      </c>
      <c r="G517" t="s">
        <v>28</v>
      </c>
      <c r="H517" t="s">
        <v>26</v>
      </c>
      <c r="I517" t="s">
        <v>30</v>
      </c>
      <c r="J517" t="s">
        <v>38</v>
      </c>
    </row>
    <row r="518" spans="1:10" x14ac:dyDescent="0.25">
      <c r="A518" s="1">
        <v>44082</v>
      </c>
      <c r="B518" t="s">
        <v>17</v>
      </c>
      <c r="C518" t="s">
        <v>2</v>
      </c>
      <c r="D518">
        <v>199</v>
      </c>
      <c r="E518">
        <v>10</v>
      </c>
      <c r="F518">
        <f t="shared" si="8"/>
        <v>1990</v>
      </c>
      <c r="G518" t="s">
        <v>28</v>
      </c>
      <c r="H518" t="s">
        <v>26</v>
      </c>
      <c r="I518" t="s">
        <v>30</v>
      </c>
      <c r="J518" t="s">
        <v>39</v>
      </c>
    </row>
    <row r="519" spans="1:10" x14ac:dyDescent="0.25">
      <c r="A519" s="1">
        <v>44083</v>
      </c>
      <c r="B519" t="s">
        <v>15</v>
      </c>
      <c r="C519" t="s">
        <v>1</v>
      </c>
      <c r="D519">
        <v>455</v>
      </c>
      <c r="E519">
        <v>8</v>
      </c>
      <c r="F519">
        <f t="shared" si="8"/>
        <v>3640</v>
      </c>
      <c r="G519" t="s">
        <v>28</v>
      </c>
      <c r="H519" t="s">
        <v>26</v>
      </c>
      <c r="I519" t="s">
        <v>31</v>
      </c>
      <c r="J519" t="s">
        <v>36</v>
      </c>
    </row>
    <row r="520" spans="1:10" x14ac:dyDescent="0.25">
      <c r="A520" s="1">
        <v>44084</v>
      </c>
      <c r="B520" t="s">
        <v>18</v>
      </c>
      <c r="C520" t="s">
        <v>0</v>
      </c>
      <c r="D520">
        <v>121</v>
      </c>
      <c r="E520">
        <v>2</v>
      </c>
      <c r="F520">
        <f t="shared" si="8"/>
        <v>242</v>
      </c>
      <c r="G520" t="s">
        <v>28</v>
      </c>
      <c r="H520" t="s">
        <v>27</v>
      </c>
      <c r="I520" t="s">
        <v>31</v>
      </c>
      <c r="J520" t="s">
        <v>35</v>
      </c>
    </row>
    <row r="521" spans="1:10" x14ac:dyDescent="0.25">
      <c r="A521" s="1">
        <v>44084</v>
      </c>
      <c r="B521" t="s">
        <v>14</v>
      </c>
      <c r="C521" t="s">
        <v>1</v>
      </c>
      <c r="D521">
        <v>455</v>
      </c>
      <c r="E521">
        <v>8</v>
      </c>
      <c r="F521">
        <f t="shared" si="8"/>
        <v>3640</v>
      </c>
      <c r="G521" t="s">
        <v>28</v>
      </c>
      <c r="H521" t="s">
        <v>26</v>
      </c>
      <c r="I521" t="s">
        <v>30</v>
      </c>
      <c r="J521" t="s">
        <v>38</v>
      </c>
    </row>
    <row r="522" spans="1:10" x14ac:dyDescent="0.25">
      <c r="A522" s="1">
        <v>44084</v>
      </c>
      <c r="B522" t="s">
        <v>19</v>
      </c>
      <c r="C522" t="s">
        <v>20</v>
      </c>
      <c r="D522">
        <v>12</v>
      </c>
      <c r="E522">
        <v>9</v>
      </c>
      <c r="F522">
        <f t="shared" si="8"/>
        <v>108</v>
      </c>
      <c r="G522" t="s">
        <v>28</v>
      </c>
      <c r="H522" t="s">
        <v>26</v>
      </c>
      <c r="I522" t="s">
        <v>30</v>
      </c>
      <c r="J522" t="s">
        <v>37</v>
      </c>
    </row>
    <row r="523" spans="1:10" x14ac:dyDescent="0.25">
      <c r="A523" s="1">
        <v>44085</v>
      </c>
      <c r="B523" t="s">
        <v>13</v>
      </c>
      <c r="C523" t="s">
        <v>3</v>
      </c>
      <c r="D523">
        <v>99</v>
      </c>
      <c r="E523">
        <v>7</v>
      </c>
      <c r="F523">
        <f t="shared" si="8"/>
        <v>693</v>
      </c>
      <c r="G523" t="s">
        <v>28</v>
      </c>
      <c r="H523" t="s">
        <v>26</v>
      </c>
      <c r="I523" t="s">
        <v>30</v>
      </c>
      <c r="J523" t="s">
        <v>35</v>
      </c>
    </row>
    <row r="524" spans="1:10" x14ac:dyDescent="0.25">
      <c r="A524" s="1">
        <v>44085</v>
      </c>
      <c r="B524" t="s">
        <v>15</v>
      </c>
      <c r="C524" t="s">
        <v>20</v>
      </c>
      <c r="D524">
        <v>12</v>
      </c>
      <c r="E524">
        <v>7</v>
      </c>
      <c r="F524">
        <f t="shared" si="8"/>
        <v>84</v>
      </c>
      <c r="G524" t="s">
        <v>28</v>
      </c>
      <c r="H524" t="s">
        <v>26</v>
      </c>
      <c r="I524" t="s">
        <v>30</v>
      </c>
      <c r="J524" t="s">
        <v>39</v>
      </c>
    </row>
    <row r="525" spans="1:10" x14ac:dyDescent="0.25">
      <c r="A525" s="1">
        <v>44086</v>
      </c>
      <c r="B525" t="s">
        <v>15</v>
      </c>
      <c r="C525" t="s">
        <v>4</v>
      </c>
      <c r="D525">
        <v>30</v>
      </c>
      <c r="E525">
        <v>8</v>
      </c>
      <c r="F525">
        <f t="shared" si="8"/>
        <v>240</v>
      </c>
      <c r="G525" t="s">
        <v>28</v>
      </c>
      <c r="H525" t="s">
        <v>26</v>
      </c>
      <c r="I525" t="s">
        <v>30</v>
      </c>
      <c r="J525" t="s">
        <v>37</v>
      </c>
    </row>
    <row r="526" spans="1:10" x14ac:dyDescent="0.25">
      <c r="A526" s="1">
        <v>44086</v>
      </c>
      <c r="B526" t="s">
        <v>15</v>
      </c>
      <c r="C526" t="s">
        <v>4</v>
      </c>
      <c r="D526">
        <v>30</v>
      </c>
      <c r="E526">
        <v>1</v>
      </c>
      <c r="F526">
        <f t="shared" si="8"/>
        <v>30</v>
      </c>
      <c r="G526" t="s">
        <v>28</v>
      </c>
      <c r="H526" t="s">
        <v>26</v>
      </c>
      <c r="I526" t="s">
        <v>30</v>
      </c>
      <c r="J526" t="s">
        <v>35</v>
      </c>
    </row>
    <row r="527" spans="1:10" x14ac:dyDescent="0.25">
      <c r="A527" s="1">
        <v>44086</v>
      </c>
      <c r="B527" t="s">
        <v>17</v>
      </c>
      <c r="C527" t="s">
        <v>20</v>
      </c>
      <c r="D527">
        <v>12</v>
      </c>
      <c r="E527">
        <v>4</v>
      </c>
      <c r="F527">
        <f t="shared" si="8"/>
        <v>48</v>
      </c>
      <c r="G527" t="s">
        <v>28</v>
      </c>
      <c r="H527" t="s">
        <v>26</v>
      </c>
      <c r="I527" t="s">
        <v>30</v>
      </c>
      <c r="J527" t="s">
        <v>39</v>
      </c>
    </row>
    <row r="528" spans="1:10" x14ac:dyDescent="0.25">
      <c r="A528" s="1">
        <v>44087</v>
      </c>
      <c r="B528" t="s">
        <v>18</v>
      </c>
      <c r="C528" t="s">
        <v>2</v>
      </c>
      <c r="D528">
        <v>199</v>
      </c>
      <c r="E528">
        <v>1</v>
      </c>
      <c r="F528">
        <f t="shared" si="8"/>
        <v>199</v>
      </c>
      <c r="G528" t="s">
        <v>28</v>
      </c>
      <c r="H528" t="s">
        <v>27</v>
      </c>
      <c r="I528" t="s">
        <v>31</v>
      </c>
      <c r="J528" t="s">
        <v>37</v>
      </c>
    </row>
    <row r="529" spans="1:10" x14ac:dyDescent="0.25">
      <c r="A529" s="1">
        <v>44087</v>
      </c>
      <c r="B529" t="s">
        <v>17</v>
      </c>
      <c r="C529" t="s">
        <v>20</v>
      </c>
      <c r="D529">
        <v>12</v>
      </c>
      <c r="E529">
        <v>10</v>
      </c>
      <c r="F529">
        <f t="shared" si="8"/>
        <v>120</v>
      </c>
      <c r="G529" t="s">
        <v>28</v>
      </c>
      <c r="H529" t="s">
        <v>26</v>
      </c>
      <c r="I529" t="s">
        <v>31</v>
      </c>
      <c r="J529" t="s">
        <v>39</v>
      </c>
    </row>
    <row r="530" spans="1:10" x14ac:dyDescent="0.25">
      <c r="A530" s="1">
        <v>44088</v>
      </c>
      <c r="B530" t="s">
        <v>14</v>
      </c>
      <c r="C530" t="s">
        <v>3</v>
      </c>
      <c r="D530">
        <v>99</v>
      </c>
      <c r="E530">
        <v>6</v>
      </c>
      <c r="F530">
        <f t="shared" si="8"/>
        <v>594</v>
      </c>
      <c r="G530" t="s">
        <v>28</v>
      </c>
      <c r="H530" t="s">
        <v>26</v>
      </c>
      <c r="I530" t="s">
        <v>31</v>
      </c>
      <c r="J530" t="s">
        <v>37</v>
      </c>
    </row>
    <row r="531" spans="1:10" x14ac:dyDescent="0.25">
      <c r="A531" s="1">
        <v>44089</v>
      </c>
      <c r="B531" t="s">
        <v>17</v>
      </c>
      <c r="C531" t="s">
        <v>3</v>
      </c>
      <c r="D531">
        <v>99</v>
      </c>
      <c r="E531">
        <v>1</v>
      </c>
      <c r="F531">
        <f t="shared" si="8"/>
        <v>99</v>
      </c>
      <c r="G531" t="s">
        <v>28</v>
      </c>
      <c r="H531" t="s">
        <v>27</v>
      </c>
      <c r="I531" t="s">
        <v>30</v>
      </c>
      <c r="J531" t="s">
        <v>36</v>
      </c>
    </row>
    <row r="532" spans="1:10" x14ac:dyDescent="0.25">
      <c r="A532" s="1">
        <v>44090</v>
      </c>
      <c r="B532" t="s">
        <v>18</v>
      </c>
      <c r="C532" t="s">
        <v>1</v>
      </c>
      <c r="D532">
        <v>455</v>
      </c>
      <c r="E532">
        <v>8</v>
      </c>
      <c r="F532">
        <f t="shared" si="8"/>
        <v>3640</v>
      </c>
      <c r="G532" t="s">
        <v>25</v>
      </c>
      <c r="H532" t="s">
        <v>26</v>
      </c>
      <c r="I532" t="s">
        <v>30</v>
      </c>
      <c r="J532" t="s">
        <v>37</v>
      </c>
    </row>
    <row r="533" spans="1:10" x14ac:dyDescent="0.25">
      <c r="A533" s="1">
        <v>44091</v>
      </c>
      <c r="B533" t="s">
        <v>16</v>
      </c>
      <c r="C533" t="s">
        <v>20</v>
      </c>
      <c r="D533">
        <v>12</v>
      </c>
      <c r="E533">
        <v>1</v>
      </c>
      <c r="F533">
        <f t="shared" si="8"/>
        <v>12</v>
      </c>
      <c r="G533" t="s">
        <v>25</v>
      </c>
      <c r="H533" t="s">
        <v>27</v>
      </c>
      <c r="I533" t="s">
        <v>30</v>
      </c>
      <c r="J533" t="s">
        <v>35</v>
      </c>
    </row>
    <row r="534" spans="1:10" x14ac:dyDescent="0.25">
      <c r="A534" s="1">
        <v>44092</v>
      </c>
      <c r="B534" t="s">
        <v>19</v>
      </c>
      <c r="C534" t="s">
        <v>3</v>
      </c>
      <c r="D534">
        <v>99</v>
      </c>
      <c r="E534">
        <v>3</v>
      </c>
      <c r="F534">
        <f t="shared" si="8"/>
        <v>297</v>
      </c>
      <c r="G534" t="s">
        <v>28</v>
      </c>
      <c r="H534" t="s">
        <v>27</v>
      </c>
      <c r="I534" t="s">
        <v>30</v>
      </c>
      <c r="J534" t="s">
        <v>38</v>
      </c>
    </row>
    <row r="535" spans="1:10" x14ac:dyDescent="0.25">
      <c r="A535" s="1">
        <v>44092</v>
      </c>
      <c r="B535" t="s">
        <v>14</v>
      </c>
      <c r="C535" t="s">
        <v>3</v>
      </c>
      <c r="D535">
        <v>99</v>
      </c>
      <c r="E535">
        <v>1</v>
      </c>
      <c r="F535">
        <f t="shared" si="8"/>
        <v>99</v>
      </c>
      <c r="G535" t="s">
        <v>25</v>
      </c>
      <c r="H535" t="s">
        <v>27</v>
      </c>
      <c r="I535" t="s">
        <v>31</v>
      </c>
      <c r="J535" t="s">
        <v>37</v>
      </c>
    </row>
    <row r="536" spans="1:10" x14ac:dyDescent="0.25">
      <c r="A536" s="1">
        <v>44092</v>
      </c>
      <c r="B536" t="s">
        <v>15</v>
      </c>
      <c r="C536" t="s">
        <v>21</v>
      </c>
      <c r="D536">
        <v>169</v>
      </c>
      <c r="E536">
        <v>6</v>
      </c>
      <c r="F536">
        <f t="shared" si="8"/>
        <v>1014</v>
      </c>
      <c r="G536" t="s">
        <v>28</v>
      </c>
      <c r="H536" t="s">
        <v>26</v>
      </c>
      <c r="I536" t="s">
        <v>30</v>
      </c>
      <c r="J536" t="s">
        <v>38</v>
      </c>
    </row>
    <row r="537" spans="1:10" x14ac:dyDescent="0.25">
      <c r="A537" s="1">
        <v>44093</v>
      </c>
      <c r="B537" t="s">
        <v>18</v>
      </c>
      <c r="C537" t="s">
        <v>1</v>
      </c>
      <c r="D537">
        <v>455</v>
      </c>
      <c r="E537">
        <v>7</v>
      </c>
      <c r="F537">
        <f t="shared" si="8"/>
        <v>3185</v>
      </c>
      <c r="G537" t="s">
        <v>25</v>
      </c>
      <c r="H537" t="s">
        <v>26</v>
      </c>
      <c r="I537" t="s">
        <v>30</v>
      </c>
      <c r="J537" t="s">
        <v>36</v>
      </c>
    </row>
    <row r="538" spans="1:10" x14ac:dyDescent="0.25">
      <c r="A538" s="1">
        <v>44093</v>
      </c>
      <c r="B538" t="s">
        <v>17</v>
      </c>
      <c r="C538" t="s">
        <v>20</v>
      </c>
      <c r="D538">
        <v>12</v>
      </c>
      <c r="E538">
        <v>9</v>
      </c>
      <c r="F538">
        <f t="shared" si="8"/>
        <v>108</v>
      </c>
      <c r="G538" t="s">
        <v>28</v>
      </c>
      <c r="H538" t="s">
        <v>26</v>
      </c>
      <c r="I538" t="s">
        <v>31</v>
      </c>
      <c r="J538" t="s">
        <v>37</v>
      </c>
    </row>
    <row r="539" spans="1:10" x14ac:dyDescent="0.25">
      <c r="A539" s="1">
        <v>44094</v>
      </c>
      <c r="B539" t="s">
        <v>19</v>
      </c>
      <c r="C539" t="s">
        <v>21</v>
      </c>
      <c r="D539">
        <v>169</v>
      </c>
      <c r="E539">
        <v>4</v>
      </c>
      <c r="F539">
        <f t="shared" si="8"/>
        <v>676</v>
      </c>
      <c r="G539" t="s">
        <v>28</v>
      </c>
      <c r="H539" t="s">
        <v>26</v>
      </c>
      <c r="I539" t="s">
        <v>30</v>
      </c>
      <c r="J539" t="s">
        <v>37</v>
      </c>
    </row>
    <row r="540" spans="1:10" x14ac:dyDescent="0.25">
      <c r="A540" s="1">
        <v>44095</v>
      </c>
      <c r="B540" t="s">
        <v>18</v>
      </c>
      <c r="C540" t="s">
        <v>20</v>
      </c>
      <c r="D540">
        <v>12</v>
      </c>
      <c r="E540">
        <v>2</v>
      </c>
      <c r="F540">
        <f t="shared" si="8"/>
        <v>24</v>
      </c>
      <c r="G540" t="s">
        <v>28</v>
      </c>
      <c r="H540" t="s">
        <v>26</v>
      </c>
      <c r="I540" t="s">
        <v>30</v>
      </c>
      <c r="J540" t="s">
        <v>37</v>
      </c>
    </row>
    <row r="541" spans="1:10" x14ac:dyDescent="0.25">
      <c r="A541" s="1">
        <v>44096</v>
      </c>
      <c r="B541" t="s">
        <v>15</v>
      </c>
      <c r="C541" t="s">
        <v>1</v>
      </c>
      <c r="D541">
        <v>455</v>
      </c>
      <c r="E541">
        <v>3</v>
      </c>
      <c r="F541">
        <f t="shared" si="8"/>
        <v>1365</v>
      </c>
      <c r="G541" t="s">
        <v>28</v>
      </c>
      <c r="H541" t="s">
        <v>26</v>
      </c>
      <c r="I541" t="s">
        <v>31</v>
      </c>
      <c r="J541" t="s">
        <v>39</v>
      </c>
    </row>
    <row r="542" spans="1:10" x14ac:dyDescent="0.25">
      <c r="A542" s="1">
        <v>44096</v>
      </c>
      <c r="B542" t="s">
        <v>17</v>
      </c>
      <c r="C542" t="s">
        <v>1</v>
      </c>
      <c r="D542">
        <v>455</v>
      </c>
      <c r="E542">
        <v>1</v>
      </c>
      <c r="F542">
        <f t="shared" si="8"/>
        <v>455</v>
      </c>
      <c r="G542" t="s">
        <v>25</v>
      </c>
      <c r="H542" t="s">
        <v>26</v>
      </c>
      <c r="I542" t="s">
        <v>31</v>
      </c>
      <c r="J542" t="s">
        <v>39</v>
      </c>
    </row>
    <row r="543" spans="1:10" x14ac:dyDescent="0.25">
      <c r="A543" s="1">
        <v>44097</v>
      </c>
      <c r="B543" t="s">
        <v>17</v>
      </c>
      <c r="C543" t="s">
        <v>0</v>
      </c>
      <c r="D543">
        <v>121</v>
      </c>
      <c r="E543">
        <v>5</v>
      </c>
      <c r="F543">
        <f t="shared" si="8"/>
        <v>605</v>
      </c>
      <c r="G543" t="s">
        <v>28</v>
      </c>
      <c r="H543" t="s">
        <v>26</v>
      </c>
      <c r="I543" t="s">
        <v>30</v>
      </c>
      <c r="J543" t="s">
        <v>39</v>
      </c>
    </row>
    <row r="544" spans="1:10" x14ac:dyDescent="0.25">
      <c r="A544" s="1">
        <v>44097</v>
      </c>
      <c r="B544" t="s">
        <v>17</v>
      </c>
      <c r="C544" t="s">
        <v>4</v>
      </c>
      <c r="D544">
        <v>30</v>
      </c>
      <c r="E544">
        <v>4</v>
      </c>
      <c r="F544">
        <f t="shared" si="8"/>
        <v>120</v>
      </c>
      <c r="G544" t="s">
        <v>28</v>
      </c>
      <c r="H544" t="s">
        <v>27</v>
      </c>
      <c r="I544" t="s">
        <v>30</v>
      </c>
      <c r="J544" t="s">
        <v>39</v>
      </c>
    </row>
    <row r="545" spans="1:10" x14ac:dyDescent="0.25">
      <c r="A545" s="1">
        <v>44098</v>
      </c>
      <c r="B545" t="s">
        <v>16</v>
      </c>
      <c r="C545" t="s">
        <v>4</v>
      </c>
      <c r="D545">
        <v>30</v>
      </c>
      <c r="E545">
        <v>9</v>
      </c>
      <c r="F545">
        <f t="shared" si="8"/>
        <v>270</v>
      </c>
      <c r="G545" t="s">
        <v>28</v>
      </c>
      <c r="H545" t="s">
        <v>26</v>
      </c>
      <c r="I545" t="s">
        <v>30</v>
      </c>
      <c r="J545" t="s">
        <v>39</v>
      </c>
    </row>
    <row r="546" spans="1:10" x14ac:dyDescent="0.25">
      <c r="A546" s="1">
        <v>44098</v>
      </c>
      <c r="B546" t="s">
        <v>13</v>
      </c>
      <c r="C546" t="s">
        <v>21</v>
      </c>
      <c r="D546">
        <v>169</v>
      </c>
      <c r="E546">
        <v>4</v>
      </c>
      <c r="F546">
        <f t="shared" si="8"/>
        <v>676</v>
      </c>
      <c r="G546" t="s">
        <v>28</v>
      </c>
      <c r="H546" t="s">
        <v>27</v>
      </c>
      <c r="I546" t="s">
        <v>31</v>
      </c>
      <c r="J546" t="s">
        <v>39</v>
      </c>
    </row>
    <row r="547" spans="1:10" x14ac:dyDescent="0.25">
      <c r="A547" s="1">
        <v>44099</v>
      </c>
      <c r="B547" t="s">
        <v>18</v>
      </c>
      <c r="C547" t="s">
        <v>20</v>
      </c>
      <c r="D547">
        <v>12</v>
      </c>
      <c r="E547">
        <v>7</v>
      </c>
      <c r="F547">
        <f t="shared" si="8"/>
        <v>84</v>
      </c>
      <c r="G547" t="s">
        <v>25</v>
      </c>
      <c r="H547" t="s">
        <v>26</v>
      </c>
      <c r="I547" t="s">
        <v>30</v>
      </c>
      <c r="J547" t="s">
        <v>39</v>
      </c>
    </row>
    <row r="548" spans="1:10" x14ac:dyDescent="0.25">
      <c r="A548" s="1">
        <v>44100</v>
      </c>
      <c r="B548" t="s">
        <v>14</v>
      </c>
      <c r="C548" t="s">
        <v>3</v>
      </c>
      <c r="D548">
        <v>99</v>
      </c>
      <c r="E548">
        <v>3</v>
      </c>
      <c r="F548">
        <f t="shared" si="8"/>
        <v>297</v>
      </c>
      <c r="G548" t="s">
        <v>25</v>
      </c>
      <c r="H548" t="s">
        <v>27</v>
      </c>
      <c r="I548" t="s">
        <v>30</v>
      </c>
      <c r="J548" t="s">
        <v>39</v>
      </c>
    </row>
    <row r="549" spans="1:10" x14ac:dyDescent="0.25">
      <c r="A549" s="1">
        <v>44101</v>
      </c>
      <c r="B549" t="s">
        <v>18</v>
      </c>
      <c r="C549" t="s">
        <v>20</v>
      </c>
      <c r="D549">
        <v>12</v>
      </c>
      <c r="E549">
        <v>8</v>
      </c>
      <c r="F549">
        <f t="shared" si="8"/>
        <v>96</v>
      </c>
      <c r="G549" t="s">
        <v>28</v>
      </c>
      <c r="H549" t="s">
        <v>26</v>
      </c>
      <c r="I549" t="s">
        <v>30</v>
      </c>
      <c r="J549" t="s">
        <v>39</v>
      </c>
    </row>
    <row r="550" spans="1:10" x14ac:dyDescent="0.25">
      <c r="A550" s="1">
        <v>44102</v>
      </c>
      <c r="B550" t="s">
        <v>13</v>
      </c>
      <c r="C550" t="s">
        <v>3</v>
      </c>
      <c r="D550">
        <v>99</v>
      </c>
      <c r="E550">
        <v>2</v>
      </c>
      <c r="F550">
        <f t="shared" si="8"/>
        <v>198</v>
      </c>
      <c r="G550" t="s">
        <v>28</v>
      </c>
      <c r="H550" t="s">
        <v>26</v>
      </c>
      <c r="I550" t="s">
        <v>30</v>
      </c>
      <c r="J550" t="s">
        <v>39</v>
      </c>
    </row>
    <row r="551" spans="1:10" x14ac:dyDescent="0.25">
      <c r="A551" s="1">
        <v>44102</v>
      </c>
      <c r="B551" t="s">
        <v>15</v>
      </c>
      <c r="C551" t="s">
        <v>2</v>
      </c>
      <c r="D551">
        <v>199</v>
      </c>
      <c r="E551">
        <v>4</v>
      </c>
      <c r="F551">
        <f t="shared" si="8"/>
        <v>796</v>
      </c>
      <c r="G551" t="s">
        <v>28</v>
      </c>
      <c r="H551" t="s">
        <v>26</v>
      </c>
      <c r="I551" t="s">
        <v>30</v>
      </c>
      <c r="J551" t="s">
        <v>39</v>
      </c>
    </row>
    <row r="552" spans="1:10" x14ac:dyDescent="0.25">
      <c r="A552" s="1">
        <v>44102</v>
      </c>
      <c r="B552" t="s">
        <v>17</v>
      </c>
      <c r="C552" t="s">
        <v>20</v>
      </c>
      <c r="D552">
        <v>12</v>
      </c>
      <c r="E552">
        <v>6</v>
      </c>
      <c r="F552">
        <f t="shared" si="8"/>
        <v>72</v>
      </c>
      <c r="G552" t="s">
        <v>28</v>
      </c>
      <c r="H552" t="s">
        <v>26</v>
      </c>
      <c r="I552" t="s">
        <v>31</v>
      </c>
      <c r="J552" t="s">
        <v>39</v>
      </c>
    </row>
    <row r="553" spans="1:10" x14ac:dyDescent="0.25">
      <c r="A553" s="1">
        <v>44103</v>
      </c>
      <c r="B553" t="s">
        <v>14</v>
      </c>
      <c r="C553" t="s">
        <v>3</v>
      </c>
      <c r="D553">
        <v>99</v>
      </c>
      <c r="E553">
        <v>4</v>
      </c>
      <c r="F553">
        <f t="shared" si="8"/>
        <v>396</v>
      </c>
      <c r="G553" t="s">
        <v>25</v>
      </c>
      <c r="H553" t="s">
        <v>26</v>
      </c>
      <c r="I553" t="s">
        <v>30</v>
      </c>
      <c r="J553" t="s">
        <v>39</v>
      </c>
    </row>
    <row r="554" spans="1:10" x14ac:dyDescent="0.25">
      <c r="A554" s="1">
        <v>44103</v>
      </c>
      <c r="B554" t="s">
        <v>18</v>
      </c>
      <c r="C554" t="s">
        <v>3</v>
      </c>
      <c r="D554">
        <v>99</v>
      </c>
      <c r="E554">
        <v>7</v>
      </c>
      <c r="F554">
        <f t="shared" si="8"/>
        <v>693</v>
      </c>
      <c r="G554" t="s">
        <v>28</v>
      </c>
      <c r="H554" t="s">
        <v>27</v>
      </c>
      <c r="I554" t="s">
        <v>30</v>
      </c>
      <c r="J554" t="s">
        <v>39</v>
      </c>
    </row>
    <row r="555" spans="1:10" x14ac:dyDescent="0.25">
      <c r="A555" s="1">
        <v>44103</v>
      </c>
      <c r="B555" t="s">
        <v>14</v>
      </c>
      <c r="C555" t="s">
        <v>3</v>
      </c>
      <c r="D555">
        <v>99</v>
      </c>
      <c r="E555">
        <v>7</v>
      </c>
      <c r="F555">
        <f t="shared" si="8"/>
        <v>693</v>
      </c>
      <c r="G555" t="s">
        <v>25</v>
      </c>
      <c r="H555" t="s">
        <v>27</v>
      </c>
      <c r="I555" t="s">
        <v>30</v>
      </c>
      <c r="J555" t="s">
        <v>39</v>
      </c>
    </row>
    <row r="556" spans="1:10" x14ac:dyDescent="0.25">
      <c r="A556" s="1">
        <v>44103</v>
      </c>
      <c r="B556" t="s">
        <v>15</v>
      </c>
      <c r="C556" t="s">
        <v>0</v>
      </c>
      <c r="D556">
        <v>121</v>
      </c>
      <c r="E556">
        <v>5</v>
      </c>
      <c r="F556">
        <f t="shared" si="8"/>
        <v>605</v>
      </c>
      <c r="G556" t="s">
        <v>28</v>
      </c>
      <c r="H556" t="s">
        <v>26</v>
      </c>
      <c r="I556" t="s">
        <v>31</v>
      </c>
      <c r="J556" t="s">
        <v>36</v>
      </c>
    </row>
    <row r="557" spans="1:10" x14ac:dyDescent="0.25">
      <c r="A557" s="1">
        <v>44103</v>
      </c>
      <c r="B557" t="s">
        <v>14</v>
      </c>
      <c r="C557" t="s">
        <v>2</v>
      </c>
      <c r="D557">
        <v>199</v>
      </c>
      <c r="E557">
        <v>6</v>
      </c>
      <c r="F557">
        <f t="shared" si="8"/>
        <v>1194</v>
      </c>
      <c r="G557" t="s">
        <v>28</v>
      </c>
      <c r="H557" t="s">
        <v>26</v>
      </c>
      <c r="I557" t="s">
        <v>30</v>
      </c>
      <c r="J557" t="s">
        <v>39</v>
      </c>
    </row>
    <row r="558" spans="1:10" x14ac:dyDescent="0.25">
      <c r="A558" s="1">
        <v>44103</v>
      </c>
      <c r="B558" t="s">
        <v>14</v>
      </c>
      <c r="C558" t="s">
        <v>2</v>
      </c>
      <c r="D558">
        <v>199</v>
      </c>
      <c r="E558">
        <v>3</v>
      </c>
      <c r="F558">
        <f t="shared" si="8"/>
        <v>597</v>
      </c>
      <c r="G558" t="s">
        <v>25</v>
      </c>
      <c r="H558" t="s">
        <v>27</v>
      </c>
      <c r="I558" t="s">
        <v>30</v>
      </c>
      <c r="J558" t="s">
        <v>39</v>
      </c>
    </row>
    <row r="559" spans="1:10" x14ac:dyDescent="0.25">
      <c r="A559" s="1">
        <v>44103</v>
      </c>
      <c r="B559" t="s">
        <v>16</v>
      </c>
      <c r="C559" t="s">
        <v>20</v>
      </c>
      <c r="D559">
        <v>12</v>
      </c>
      <c r="E559">
        <v>5</v>
      </c>
      <c r="F559">
        <f t="shared" si="8"/>
        <v>60</v>
      </c>
      <c r="G559" t="s">
        <v>28</v>
      </c>
      <c r="H559" t="s">
        <v>27</v>
      </c>
      <c r="I559" t="s">
        <v>30</v>
      </c>
      <c r="J559" t="s">
        <v>37</v>
      </c>
    </row>
    <row r="560" spans="1:10" x14ac:dyDescent="0.25">
      <c r="A560" s="1">
        <v>44103</v>
      </c>
      <c r="B560" t="s">
        <v>15</v>
      </c>
      <c r="C560" t="s">
        <v>20</v>
      </c>
      <c r="D560">
        <v>12</v>
      </c>
      <c r="E560">
        <v>7</v>
      </c>
      <c r="F560">
        <f t="shared" si="8"/>
        <v>84</v>
      </c>
      <c r="G560" t="s">
        <v>28</v>
      </c>
      <c r="H560" t="s">
        <v>26</v>
      </c>
      <c r="I560" t="s">
        <v>31</v>
      </c>
      <c r="J560" t="s">
        <v>36</v>
      </c>
    </row>
    <row r="561" spans="1:10" x14ac:dyDescent="0.25">
      <c r="A561" s="1">
        <v>44103</v>
      </c>
      <c r="B561" t="s">
        <v>17</v>
      </c>
      <c r="C561" t="s">
        <v>21</v>
      </c>
      <c r="D561">
        <v>169</v>
      </c>
      <c r="E561">
        <v>5</v>
      </c>
      <c r="F561">
        <f t="shared" si="8"/>
        <v>845</v>
      </c>
      <c r="G561" t="s">
        <v>28</v>
      </c>
      <c r="H561" t="s">
        <v>26</v>
      </c>
      <c r="I561" t="s">
        <v>30</v>
      </c>
      <c r="J561" t="s">
        <v>37</v>
      </c>
    </row>
    <row r="562" spans="1:10" x14ac:dyDescent="0.25">
      <c r="A562" s="1">
        <v>44104</v>
      </c>
      <c r="B562" t="s">
        <v>19</v>
      </c>
      <c r="C562" t="s">
        <v>1</v>
      </c>
      <c r="D562">
        <v>455</v>
      </c>
      <c r="E562">
        <v>2</v>
      </c>
      <c r="F562">
        <f t="shared" si="8"/>
        <v>910</v>
      </c>
      <c r="G562" t="s">
        <v>28</v>
      </c>
      <c r="H562" t="s">
        <v>26</v>
      </c>
      <c r="I562" t="s">
        <v>30</v>
      </c>
      <c r="J562" t="s">
        <v>36</v>
      </c>
    </row>
    <row r="563" spans="1:10" x14ac:dyDescent="0.25">
      <c r="A563" s="1">
        <v>44104</v>
      </c>
      <c r="B563" t="s">
        <v>14</v>
      </c>
      <c r="C563" t="s">
        <v>2</v>
      </c>
      <c r="D563">
        <v>199</v>
      </c>
      <c r="E563">
        <v>9</v>
      </c>
      <c r="F563">
        <f t="shared" si="8"/>
        <v>1791</v>
      </c>
      <c r="G563" t="s">
        <v>25</v>
      </c>
      <c r="H563" t="s">
        <v>27</v>
      </c>
      <c r="I563" t="s">
        <v>31</v>
      </c>
      <c r="J563" t="s">
        <v>37</v>
      </c>
    </row>
    <row r="564" spans="1:10" x14ac:dyDescent="0.25">
      <c r="A564" s="1">
        <v>44104</v>
      </c>
      <c r="B564" t="s">
        <v>14</v>
      </c>
      <c r="C564" t="s">
        <v>4</v>
      </c>
      <c r="D564">
        <v>30</v>
      </c>
      <c r="E564">
        <v>4</v>
      </c>
      <c r="F564">
        <f t="shared" si="8"/>
        <v>120</v>
      </c>
      <c r="G564" t="s">
        <v>25</v>
      </c>
      <c r="H564" t="s">
        <v>27</v>
      </c>
      <c r="I564" t="s">
        <v>30</v>
      </c>
      <c r="J564" t="s">
        <v>39</v>
      </c>
    </row>
    <row r="565" spans="1:10" x14ac:dyDescent="0.25">
      <c r="A565" s="1">
        <v>44105</v>
      </c>
      <c r="B565" t="s">
        <v>18</v>
      </c>
      <c r="C565" t="s">
        <v>3</v>
      </c>
      <c r="D565">
        <v>99</v>
      </c>
      <c r="E565">
        <v>2</v>
      </c>
      <c r="F565">
        <f t="shared" si="8"/>
        <v>198</v>
      </c>
      <c r="G565" t="s">
        <v>25</v>
      </c>
      <c r="H565" t="s">
        <v>27</v>
      </c>
      <c r="I565" t="s">
        <v>31</v>
      </c>
      <c r="J565" t="s">
        <v>37</v>
      </c>
    </row>
    <row r="566" spans="1:10" x14ac:dyDescent="0.25">
      <c r="A566" s="1">
        <v>44105</v>
      </c>
      <c r="B566" t="s">
        <v>15</v>
      </c>
      <c r="C566" t="s">
        <v>3</v>
      </c>
      <c r="D566">
        <v>99</v>
      </c>
      <c r="E566">
        <v>9</v>
      </c>
      <c r="F566">
        <f t="shared" si="8"/>
        <v>891</v>
      </c>
      <c r="G566" t="s">
        <v>28</v>
      </c>
      <c r="H566" t="s">
        <v>26</v>
      </c>
      <c r="I566" t="s">
        <v>31</v>
      </c>
      <c r="J566" t="s">
        <v>39</v>
      </c>
    </row>
    <row r="567" spans="1:10" x14ac:dyDescent="0.25">
      <c r="A567" s="1">
        <v>44106</v>
      </c>
      <c r="B567" t="s">
        <v>14</v>
      </c>
      <c r="C567" t="s">
        <v>0</v>
      </c>
      <c r="D567">
        <v>121</v>
      </c>
      <c r="E567">
        <v>2</v>
      </c>
      <c r="F567">
        <f t="shared" si="8"/>
        <v>242</v>
      </c>
      <c r="G567" t="s">
        <v>28</v>
      </c>
      <c r="H567" t="s">
        <v>26</v>
      </c>
      <c r="I567" t="s">
        <v>30</v>
      </c>
      <c r="J567" t="s">
        <v>35</v>
      </c>
    </row>
    <row r="568" spans="1:10" x14ac:dyDescent="0.25">
      <c r="A568" s="1">
        <v>44107</v>
      </c>
      <c r="B568" t="s">
        <v>14</v>
      </c>
      <c r="C568" t="s">
        <v>20</v>
      </c>
      <c r="D568">
        <v>12</v>
      </c>
      <c r="E568">
        <v>9</v>
      </c>
      <c r="F568">
        <f t="shared" si="8"/>
        <v>108</v>
      </c>
      <c r="G568" t="s">
        <v>25</v>
      </c>
      <c r="H568" t="s">
        <v>26</v>
      </c>
      <c r="I568" t="s">
        <v>30</v>
      </c>
      <c r="J568" t="s">
        <v>35</v>
      </c>
    </row>
    <row r="569" spans="1:10" x14ac:dyDescent="0.25">
      <c r="A569" s="1">
        <v>44108</v>
      </c>
      <c r="B569" t="s">
        <v>13</v>
      </c>
      <c r="C569" t="s">
        <v>3</v>
      </c>
      <c r="D569">
        <v>99</v>
      </c>
      <c r="E569">
        <v>7</v>
      </c>
      <c r="F569">
        <f t="shared" si="8"/>
        <v>693</v>
      </c>
      <c r="G569" t="s">
        <v>25</v>
      </c>
      <c r="H569" t="s">
        <v>26</v>
      </c>
      <c r="I569" t="s">
        <v>31</v>
      </c>
      <c r="J569" t="s">
        <v>35</v>
      </c>
    </row>
    <row r="570" spans="1:10" x14ac:dyDescent="0.25">
      <c r="A570" s="1">
        <v>44108</v>
      </c>
      <c r="B570" t="s">
        <v>19</v>
      </c>
      <c r="C570" t="s">
        <v>1</v>
      </c>
      <c r="D570">
        <v>455</v>
      </c>
      <c r="E570">
        <v>5</v>
      </c>
      <c r="F570">
        <f t="shared" si="8"/>
        <v>2275</v>
      </c>
      <c r="G570" t="s">
        <v>28</v>
      </c>
      <c r="H570" t="s">
        <v>26</v>
      </c>
      <c r="I570" t="s">
        <v>30</v>
      </c>
      <c r="J570" t="s">
        <v>35</v>
      </c>
    </row>
    <row r="571" spans="1:10" x14ac:dyDescent="0.25">
      <c r="A571" s="1">
        <v>44108</v>
      </c>
      <c r="B571" t="s">
        <v>13</v>
      </c>
      <c r="C571" t="s">
        <v>4</v>
      </c>
      <c r="D571">
        <v>30</v>
      </c>
      <c r="E571">
        <v>3</v>
      </c>
      <c r="F571">
        <f t="shared" si="8"/>
        <v>90</v>
      </c>
      <c r="G571" t="s">
        <v>25</v>
      </c>
      <c r="H571" t="s">
        <v>26</v>
      </c>
      <c r="I571" t="s">
        <v>31</v>
      </c>
      <c r="J571" t="s">
        <v>35</v>
      </c>
    </row>
    <row r="572" spans="1:10" x14ac:dyDescent="0.25">
      <c r="A572" s="1">
        <v>44108</v>
      </c>
      <c r="B572" t="s">
        <v>16</v>
      </c>
      <c r="C572" t="s">
        <v>20</v>
      </c>
      <c r="D572">
        <v>12</v>
      </c>
      <c r="E572">
        <v>7</v>
      </c>
      <c r="F572">
        <f t="shared" si="8"/>
        <v>84</v>
      </c>
      <c r="G572" t="s">
        <v>28</v>
      </c>
      <c r="H572" t="s">
        <v>27</v>
      </c>
      <c r="I572" t="s">
        <v>30</v>
      </c>
      <c r="J572" t="s">
        <v>35</v>
      </c>
    </row>
    <row r="573" spans="1:10" x14ac:dyDescent="0.25">
      <c r="A573" s="1">
        <v>44109</v>
      </c>
      <c r="B573" t="s">
        <v>18</v>
      </c>
      <c r="C573" t="s">
        <v>20</v>
      </c>
      <c r="D573">
        <v>12</v>
      </c>
      <c r="E573">
        <v>1</v>
      </c>
      <c r="F573">
        <f t="shared" si="8"/>
        <v>12</v>
      </c>
      <c r="G573" t="s">
        <v>28</v>
      </c>
      <c r="H573" t="s">
        <v>26</v>
      </c>
      <c r="I573" t="s">
        <v>31</v>
      </c>
      <c r="J573" t="s">
        <v>35</v>
      </c>
    </row>
    <row r="574" spans="1:10" x14ac:dyDescent="0.25">
      <c r="A574" s="1">
        <v>44110</v>
      </c>
      <c r="B574" t="s">
        <v>18</v>
      </c>
      <c r="C574" t="s">
        <v>21</v>
      </c>
      <c r="D574">
        <v>169</v>
      </c>
      <c r="E574">
        <v>7</v>
      </c>
      <c r="F574">
        <f t="shared" si="8"/>
        <v>1183</v>
      </c>
      <c r="G574" t="s">
        <v>28</v>
      </c>
      <c r="H574" t="s">
        <v>26</v>
      </c>
      <c r="I574" t="s">
        <v>30</v>
      </c>
      <c r="J574" t="s">
        <v>35</v>
      </c>
    </row>
    <row r="575" spans="1:10" x14ac:dyDescent="0.25">
      <c r="A575" s="1">
        <v>44111</v>
      </c>
      <c r="B575" t="s">
        <v>13</v>
      </c>
      <c r="C575" t="s">
        <v>0</v>
      </c>
      <c r="D575">
        <v>121</v>
      </c>
      <c r="E575">
        <v>8</v>
      </c>
      <c r="F575">
        <f t="shared" si="8"/>
        <v>968</v>
      </c>
      <c r="G575" t="s">
        <v>28</v>
      </c>
      <c r="H575" t="s">
        <v>26</v>
      </c>
      <c r="I575" t="s">
        <v>30</v>
      </c>
      <c r="J575" t="s">
        <v>35</v>
      </c>
    </row>
    <row r="576" spans="1:10" x14ac:dyDescent="0.25">
      <c r="A576" s="1">
        <v>44111</v>
      </c>
      <c r="B576" t="s">
        <v>15</v>
      </c>
      <c r="C576" t="s">
        <v>1</v>
      </c>
      <c r="D576">
        <v>455</v>
      </c>
      <c r="E576">
        <v>3</v>
      </c>
      <c r="F576">
        <f t="shared" si="8"/>
        <v>1365</v>
      </c>
      <c r="G576" t="s">
        <v>28</v>
      </c>
      <c r="H576" t="s">
        <v>26</v>
      </c>
      <c r="I576" t="s">
        <v>30</v>
      </c>
      <c r="J576" t="s">
        <v>35</v>
      </c>
    </row>
    <row r="577" spans="1:10" x14ac:dyDescent="0.25">
      <c r="A577" s="1">
        <v>44112</v>
      </c>
      <c r="B577" t="s">
        <v>13</v>
      </c>
      <c r="C577" t="s">
        <v>20</v>
      </c>
      <c r="D577">
        <v>12</v>
      </c>
      <c r="E577">
        <v>3</v>
      </c>
      <c r="F577">
        <f t="shared" si="8"/>
        <v>36</v>
      </c>
      <c r="G577" t="s">
        <v>28</v>
      </c>
      <c r="H577" t="s">
        <v>26</v>
      </c>
      <c r="I577" t="s">
        <v>31</v>
      </c>
      <c r="J577" t="s">
        <v>35</v>
      </c>
    </row>
    <row r="578" spans="1:10" x14ac:dyDescent="0.25">
      <c r="A578" s="1">
        <v>44113</v>
      </c>
      <c r="B578" t="s">
        <v>17</v>
      </c>
      <c r="C578" t="s">
        <v>2</v>
      </c>
      <c r="D578">
        <v>199</v>
      </c>
      <c r="E578">
        <v>6</v>
      </c>
      <c r="F578">
        <f t="shared" ref="F578:F641" si="9">E578*D578</f>
        <v>1194</v>
      </c>
      <c r="G578" t="s">
        <v>28</v>
      </c>
      <c r="H578" t="s">
        <v>26</v>
      </c>
      <c r="I578" t="s">
        <v>30</v>
      </c>
      <c r="J578" t="s">
        <v>35</v>
      </c>
    </row>
    <row r="579" spans="1:10" x14ac:dyDescent="0.25">
      <c r="A579" s="1">
        <v>44113</v>
      </c>
      <c r="B579" t="s">
        <v>16</v>
      </c>
      <c r="C579" t="s">
        <v>20</v>
      </c>
      <c r="D579">
        <v>12</v>
      </c>
      <c r="E579">
        <v>8</v>
      </c>
      <c r="F579">
        <f t="shared" si="9"/>
        <v>96</v>
      </c>
      <c r="G579" t="s">
        <v>28</v>
      </c>
      <c r="H579" t="s">
        <v>26</v>
      </c>
      <c r="I579" t="s">
        <v>30</v>
      </c>
      <c r="J579" t="s">
        <v>35</v>
      </c>
    </row>
    <row r="580" spans="1:10" x14ac:dyDescent="0.25">
      <c r="A580" s="1">
        <v>44114</v>
      </c>
      <c r="B580" t="s">
        <v>17</v>
      </c>
      <c r="C580" t="s">
        <v>3</v>
      </c>
      <c r="D580">
        <v>99</v>
      </c>
      <c r="E580">
        <v>3</v>
      </c>
      <c r="F580">
        <f t="shared" si="9"/>
        <v>297</v>
      </c>
      <c r="G580" t="s">
        <v>25</v>
      </c>
      <c r="H580" t="s">
        <v>27</v>
      </c>
      <c r="I580" t="s">
        <v>30</v>
      </c>
      <c r="J580" t="s">
        <v>35</v>
      </c>
    </row>
    <row r="581" spans="1:10" x14ac:dyDescent="0.25">
      <c r="A581" s="1">
        <v>44114</v>
      </c>
      <c r="B581" t="s">
        <v>17</v>
      </c>
      <c r="C581" t="s">
        <v>4</v>
      </c>
      <c r="D581">
        <v>30</v>
      </c>
      <c r="E581">
        <v>3</v>
      </c>
      <c r="F581">
        <f t="shared" si="9"/>
        <v>90</v>
      </c>
      <c r="G581" t="s">
        <v>28</v>
      </c>
      <c r="H581" t="s">
        <v>26</v>
      </c>
      <c r="I581" t="s">
        <v>30</v>
      </c>
      <c r="J581" t="s">
        <v>35</v>
      </c>
    </row>
    <row r="582" spans="1:10" x14ac:dyDescent="0.25">
      <c r="A582" s="1">
        <v>44115</v>
      </c>
      <c r="B582" t="s">
        <v>18</v>
      </c>
      <c r="C582" t="s">
        <v>0</v>
      </c>
      <c r="D582">
        <v>121</v>
      </c>
      <c r="E582">
        <v>1</v>
      </c>
      <c r="F582">
        <f t="shared" si="9"/>
        <v>121</v>
      </c>
      <c r="G582" t="s">
        <v>28</v>
      </c>
      <c r="H582" t="s">
        <v>26</v>
      </c>
      <c r="I582" t="s">
        <v>30</v>
      </c>
      <c r="J582" t="s">
        <v>39</v>
      </c>
    </row>
    <row r="583" spans="1:10" x14ac:dyDescent="0.25">
      <c r="A583" s="1">
        <v>44115</v>
      </c>
      <c r="B583" t="s">
        <v>19</v>
      </c>
      <c r="C583" t="s">
        <v>1</v>
      </c>
      <c r="D583">
        <v>455</v>
      </c>
      <c r="E583">
        <v>8</v>
      </c>
      <c r="F583">
        <f t="shared" si="9"/>
        <v>3640</v>
      </c>
      <c r="G583" t="s">
        <v>28</v>
      </c>
      <c r="H583" t="s">
        <v>26</v>
      </c>
      <c r="I583" t="s">
        <v>30</v>
      </c>
      <c r="J583" t="s">
        <v>35</v>
      </c>
    </row>
    <row r="584" spans="1:10" x14ac:dyDescent="0.25">
      <c r="A584" s="1">
        <v>44115</v>
      </c>
      <c r="B584" t="s">
        <v>19</v>
      </c>
      <c r="C584" t="s">
        <v>2</v>
      </c>
      <c r="D584">
        <v>199</v>
      </c>
      <c r="E584">
        <v>5</v>
      </c>
      <c r="F584">
        <f t="shared" si="9"/>
        <v>995</v>
      </c>
      <c r="G584" t="s">
        <v>25</v>
      </c>
      <c r="H584" t="s">
        <v>27</v>
      </c>
      <c r="I584" t="s">
        <v>30</v>
      </c>
      <c r="J584" t="s">
        <v>35</v>
      </c>
    </row>
    <row r="585" spans="1:10" x14ac:dyDescent="0.25">
      <c r="A585" s="1">
        <v>44115</v>
      </c>
      <c r="B585" t="s">
        <v>13</v>
      </c>
      <c r="C585" t="s">
        <v>2</v>
      </c>
      <c r="D585">
        <v>199</v>
      </c>
      <c r="E585">
        <v>8</v>
      </c>
      <c r="F585">
        <f t="shared" si="9"/>
        <v>1592</v>
      </c>
      <c r="G585" t="s">
        <v>28</v>
      </c>
      <c r="H585" t="s">
        <v>26</v>
      </c>
      <c r="I585" t="s">
        <v>30</v>
      </c>
      <c r="J585" t="s">
        <v>35</v>
      </c>
    </row>
    <row r="586" spans="1:10" x14ac:dyDescent="0.25">
      <c r="A586" s="1">
        <v>44116</v>
      </c>
      <c r="B586" t="s">
        <v>14</v>
      </c>
      <c r="C586" t="s">
        <v>21</v>
      </c>
      <c r="D586">
        <v>169</v>
      </c>
      <c r="E586">
        <v>2</v>
      </c>
      <c r="F586">
        <f t="shared" si="9"/>
        <v>338</v>
      </c>
      <c r="G586" t="s">
        <v>25</v>
      </c>
      <c r="H586" t="s">
        <v>26</v>
      </c>
      <c r="I586" t="s">
        <v>30</v>
      </c>
      <c r="J586" t="s">
        <v>39</v>
      </c>
    </row>
    <row r="587" spans="1:10" x14ac:dyDescent="0.25">
      <c r="A587" s="1">
        <v>44117</v>
      </c>
      <c r="B587" t="s">
        <v>16</v>
      </c>
      <c r="C587" t="s">
        <v>1</v>
      </c>
      <c r="D587">
        <v>455</v>
      </c>
      <c r="E587">
        <v>4</v>
      </c>
      <c r="F587">
        <f t="shared" si="9"/>
        <v>1820</v>
      </c>
      <c r="G587" t="s">
        <v>28</v>
      </c>
      <c r="H587" t="s">
        <v>26</v>
      </c>
      <c r="I587" t="s">
        <v>30</v>
      </c>
      <c r="J587" t="s">
        <v>38</v>
      </c>
    </row>
    <row r="588" spans="1:10" x14ac:dyDescent="0.25">
      <c r="A588" s="1">
        <v>44117</v>
      </c>
      <c r="B588" t="s">
        <v>13</v>
      </c>
      <c r="C588" t="s">
        <v>2</v>
      </c>
      <c r="D588">
        <v>199</v>
      </c>
      <c r="E588">
        <v>3</v>
      </c>
      <c r="F588">
        <f t="shared" si="9"/>
        <v>597</v>
      </c>
      <c r="G588" t="s">
        <v>28</v>
      </c>
      <c r="H588" t="s">
        <v>26</v>
      </c>
      <c r="I588" t="s">
        <v>30</v>
      </c>
      <c r="J588" t="s">
        <v>38</v>
      </c>
    </row>
    <row r="589" spans="1:10" x14ac:dyDescent="0.25">
      <c r="A589" s="1">
        <v>44117</v>
      </c>
      <c r="B589" t="s">
        <v>13</v>
      </c>
      <c r="C589" t="s">
        <v>20</v>
      </c>
      <c r="D589">
        <v>12</v>
      </c>
      <c r="E589">
        <v>4</v>
      </c>
      <c r="F589">
        <f t="shared" si="9"/>
        <v>48</v>
      </c>
      <c r="G589" t="s">
        <v>28</v>
      </c>
      <c r="H589" t="s">
        <v>26</v>
      </c>
      <c r="I589" t="s">
        <v>31</v>
      </c>
      <c r="J589" t="s">
        <v>37</v>
      </c>
    </row>
    <row r="590" spans="1:10" x14ac:dyDescent="0.25">
      <c r="A590" s="1">
        <v>44118</v>
      </c>
      <c r="B590" t="s">
        <v>15</v>
      </c>
      <c r="C590" t="s">
        <v>3</v>
      </c>
      <c r="D590">
        <v>99</v>
      </c>
      <c r="E590">
        <v>6</v>
      </c>
      <c r="F590">
        <f t="shared" si="9"/>
        <v>594</v>
      </c>
      <c r="G590" t="s">
        <v>28</v>
      </c>
      <c r="H590" t="s">
        <v>26</v>
      </c>
      <c r="I590" t="s">
        <v>31</v>
      </c>
      <c r="J590" t="s">
        <v>36</v>
      </c>
    </row>
    <row r="591" spans="1:10" x14ac:dyDescent="0.25">
      <c r="A591" s="1">
        <v>44118</v>
      </c>
      <c r="B591" t="s">
        <v>13</v>
      </c>
      <c r="C591" t="s">
        <v>1</v>
      </c>
      <c r="D591">
        <v>455</v>
      </c>
      <c r="E591">
        <v>5</v>
      </c>
      <c r="F591">
        <f t="shared" si="9"/>
        <v>2275</v>
      </c>
      <c r="G591" t="s">
        <v>28</v>
      </c>
      <c r="H591" t="s">
        <v>26</v>
      </c>
      <c r="I591" t="s">
        <v>30</v>
      </c>
      <c r="J591" t="s">
        <v>38</v>
      </c>
    </row>
    <row r="592" spans="1:10" x14ac:dyDescent="0.25">
      <c r="A592" s="1">
        <v>44118</v>
      </c>
      <c r="B592" t="s">
        <v>13</v>
      </c>
      <c r="C592" t="s">
        <v>2</v>
      </c>
      <c r="D592">
        <v>199</v>
      </c>
      <c r="E592">
        <v>3</v>
      </c>
      <c r="F592">
        <f t="shared" si="9"/>
        <v>597</v>
      </c>
      <c r="G592" t="s">
        <v>28</v>
      </c>
      <c r="H592" t="s">
        <v>26</v>
      </c>
      <c r="I592" t="s">
        <v>31</v>
      </c>
      <c r="J592" t="s">
        <v>38</v>
      </c>
    </row>
    <row r="593" spans="1:10" x14ac:dyDescent="0.25">
      <c r="A593" s="1">
        <v>44118</v>
      </c>
      <c r="B593" t="s">
        <v>14</v>
      </c>
      <c r="C593" t="s">
        <v>2</v>
      </c>
      <c r="D593">
        <v>199</v>
      </c>
      <c r="E593">
        <v>1</v>
      </c>
      <c r="F593">
        <f t="shared" si="9"/>
        <v>199</v>
      </c>
      <c r="G593" t="s">
        <v>28</v>
      </c>
      <c r="H593" t="s">
        <v>26</v>
      </c>
      <c r="I593" t="s">
        <v>31</v>
      </c>
      <c r="J593" t="s">
        <v>38</v>
      </c>
    </row>
    <row r="594" spans="1:10" x14ac:dyDescent="0.25">
      <c r="A594" s="1">
        <v>44119</v>
      </c>
      <c r="B594" t="s">
        <v>13</v>
      </c>
      <c r="C594" t="s">
        <v>2</v>
      </c>
      <c r="D594">
        <v>199</v>
      </c>
      <c r="E594">
        <v>3</v>
      </c>
      <c r="F594">
        <f t="shared" si="9"/>
        <v>597</v>
      </c>
      <c r="G594" t="s">
        <v>28</v>
      </c>
      <c r="H594" t="s">
        <v>26</v>
      </c>
      <c r="I594" t="s">
        <v>30</v>
      </c>
      <c r="J594" t="s">
        <v>35</v>
      </c>
    </row>
    <row r="595" spans="1:10" x14ac:dyDescent="0.25">
      <c r="A595" s="1">
        <v>44120</v>
      </c>
      <c r="B595" t="s">
        <v>14</v>
      </c>
      <c r="C595" t="s">
        <v>21</v>
      </c>
      <c r="D595">
        <v>169</v>
      </c>
      <c r="E595">
        <v>8</v>
      </c>
      <c r="F595">
        <f t="shared" si="9"/>
        <v>1352</v>
      </c>
      <c r="G595" t="s">
        <v>28</v>
      </c>
      <c r="H595" t="s">
        <v>26</v>
      </c>
      <c r="I595" t="s">
        <v>30</v>
      </c>
      <c r="J595" t="s">
        <v>38</v>
      </c>
    </row>
    <row r="596" spans="1:10" x14ac:dyDescent="0.25">
      <c r="A596" s="1">
        <v>44120</v>
      </c>
      <c r="B596" t="s">
        <v>16</v>
      </c>
      <c r="C596" t="s">
        <v>21</v>
      </c>
      <c r="D596">
        <v>169</v>
      </c>
      <c r="E596">
        <v>2</v>
      </c>
      <c r="F596">
        <f t="shared" si="9"/>
        <v>338</v>
      </c>
      <c r="G596" t="s">
        <v>28</v>
      </c>
      <c r="H596" t="s">
        <v>26</v>
      </c>
      <c r="I596" t="s">
        <v>30</v>
      </c>
      <c r="J596" t="s">
        <v>37</v>
      </c>
    </row>
    <row r="597" spans="1:10" x14ac:dyDescent="0.25">
      <c r="A597" s="1">
        <v>44121</v>
      </c>
      <c r="B597" t="s">
        <v>16</v>
      </c>
      <c r="C597" t="s">
        <v>20</v>
      </c>
      <c r="D597">
        <v>12</v>
      </c>
      <c r="E597">
        <v>8</v>
      </c>
      <c r="F597">
        <f t="shared" si="9"/>
        <v>96</v>
      </c>
      <c r="G597" t="s">
        <v>28</v>
      </c>
      <c r="H597" t="s">
        <v>26</v>
      </c>
      <c r="I597" t="s">
        <v>30</v>
      </c>
      <c r="J597" t="s">
        <v>39</v>
      </c>
    </row>
    <row r="598" spans="1:10" x14ac:dyDescent="0.25">
      <c r="A598" s="1">
        <v>44122</v>
      </c>
      <c r="B598" t="s">
        <v>17</v>
      </c>
      <c r="C598" t="s">
        <v>4</v>
      </c>
      <c r="D598">
        <v>30</v>
      </c>
      <c r="E598">
        <v>2</v>
      </c>
      <c r="F598">
        <f t="shared" si="9"/>
        <v>60</v>
      </c>
      <c r="G598" t="s">
        <v>28</v>
      </c>
      <c r="H598" t="s">
        <v>26</v>
      </c>
      <c r="I598" t="s">
        <v>30</v>
      </c>
      <c r="J598" t="s">
        <v>39</v>
      </c>
    </row>
    <row r="599" spans="1:10" x14ac:dyDescent="0.25">
      <c r="A599" s="1">
        <v>44122</v>
      </c>
      <c r="B599" t="s">
        <v>19</v>
      </c>
      <c r="C599" t="s">
        <v>4</v>
      </c>
      <c r="D599">
        <v>30</v>
      </c>
      <c r="E599">
        <v>2</v>
      </c>
      <c r="F599">
        <f t="shared" si="9"/>
        <v>60</v>
      </c>
      <c r="G599" t="s">
        <v>28</v>
      </c>
      <c r="H599" t="s">
        <v>26</v>
      </c>
      <c r="I599" t="s">
        <v>31</v>
      </c>
      <c r="J599" t="s">
        <v>39</v>
      </c>
    </row>
    <row r="600" spans="1:10" x14ac:dyDescent="0.25">
      <c r="A600" s="1">
        <v>44122</v>
      </c>
      <c r="B600" t="s">
        <v>17</v>
      </c>
      <c r="C600" t="s">
        <v>21</v>
      </c>
      <c r="D600">
        <v>169</v>
      </c>
      <c r="E600">
        <v>8</v>
      </c>
      <c r="F600">
        <f t="shared" si="9"/>
        <v>1352</v>
      </c>
      <c r="G600" t="s">
        <v>28</v>
      </c>
      <c r="H600" t="s">
        <v>27</v>
      </c>
      <c r="I600" t="s">
        <v>30</v>
      </c>
      <c r="J600" t="s">
        <v>39</v>
      </c>
    </row>
    <row r="601" spans="1:10" x14ac:dyDescent="0.25">
      <c r="A601" s="1">
        <v>44123</v>
      </c>
      <c r="B601" t="s">
        <v>16</v>
      </c>
      <c r="C601" t="s">
        <v>4</v>
      </c>
      <c r="D601">
        <v>30</v>
      </c>
      <c r="E601">
        <v>1</v>
      </c>
      <c r="F601">
        <f t="shared" si="9"/>
        <v>30</v>
      </c>
      <c r="G601" t="s">
        <v>28</v>
      </c>
      <c r="H601" t="s">
        <v>26</v>
      </c>
      <c r="I601" t="s">
        <v>30</v>
      </c>
      <c r="J601" t="s">
        <v>37</v>
      </c>
    </row>
    <row r="602" spans="1:10" x14ac:dyDescent="0.25">
      <c r="A602" s="1">
        <v>44124</v>
      </c>
      <c r="B602" t="s">
        <v>15</v>
      </c>
      <c r="C602" t="s">
        <v>3</v>
      </c>
      <c r="D602">
        <v>99</v>
      </c>
      <c r="E602">
        <v>8</v>
      </c>
      <c r="F602">
        <f t="shared" si="9"/>
        <v>792</v>
      </c>
      <c r="G602" t="s">
        <v>25</v>
      </c>
      <c r="H602" t="s">
        <v>27</v>
      </c>
      <c r="I602" t="s">
        <v>30</v>
      </c>
      <c r="J602" t="s">
        <v>39</v>
      </c>
    </row>
    <row r="603" spans="1:10" x14ac:dyDescent="0.25">
      <c r="A603" s="1">
        <v>44124</v>
      </c>
      <c r="B603" t="s">
        <v>18</v>
      </c>
      <c r="C603" t="s">
        <v>3</v>
      </c>
      <c r="D603">
        <v>99</v>
      </c>
      <c r="E603">
        <v>5</v>
      </c>
      <c r="F603">
        <f t="shared" si="9"/>
        <v>495</v>
      </c>
      <c r="G603" t="s">
        <v>25</v>
      </c>
      <c r="H603" t="s">
        <v>26</v>
      </c>
      <c r="I603" t="s">
        <v>31</v>
      </c>
      <c r="J603" t="s">
        <v>35</v>
      </c>
    </row>
    <row r="604" spans="1:10" x14ac:dyDescent="0.25">
      <c r="A604" s="1">
        <v>44125</v>
      </c>
      <c r="B604" t="s">
        <v>13</v>
      </c>
      <c r="C604" t="s">
        <v>1</v>
      </c>
      <c r="D604">
        <v>455</v>
      </c>
      <c r="E604">
        <v>5</v>
      </c>
      <c r="F604">
        <f t="shared" si="9"/>
        <v>2275</v>
      </c>
      <c r="G604" t="s">
        <v>28</v>
      </c>
      <c r="H604" t="s">
        <v>26</v>
      </c>
      <c r="I604" t="s">
        <v>30</v>
      </c>
      <c r="J604" t="s">
        <v>38</v>
      </c>
    </row>
    <row r="605" spans="1:10" x14ac:dyDescent="0.25">
      <c r="A605" s="1">
        <v>44125</v>
      </c>
      <c r="B605" t="s">
        <v>14</v>
      </c>
      <c r="C605" t="s">
        <v>2</v>
      </c>
      <c r="D605">
        <v>199</v>
      </c>
      <c r="E605">
        <v>4</v>
      </c>
      <c r="F605">
        <f t="shared" si="9"/>
        <v>796</v>
      </c>
      <c r="G605" t="s">
        <v>28</v>
      </c>
      <c r="H605" t="s">
        <v>27</v>
      </c>
      <c r="I605" t="s">
        <v>30</v>
      </c>
      <c r="J605" t="s">
        <v>39</v>
      </c>
    </row>
    <row r="606" spans="1:10" x14ac:dyDescent="0.25">
      <c r="A606" s="1">
        <v>44125</v>
      </c>
      <c r="B606" t="s">
        <v>13</v>
      </c>
      <c r="C606" t="s">
        <v>21</v>
      </c>
      <c r="D606">
        <v>169</v>
      </c>
      <c r="E606">
        <v>10</v>
      </c>
      <c r="F606">
        <f t="shared" si="9"/>
        <v>1690</v>
      </c>
      <c r="G606" t="s">
        <v>28</v>
      </c>
      <c r="H606" t="s">
        <v>26</v>
      </c>
      <c r="I606" t="s">
        <v>30</v>
      </c>
      <c r="J606" t="s">
        <v>38</v>
      </c>
    </row>
    <row r="607" spans="1:10" x14ac:dyDescent="0.25">
      <c r="A607" s="1">
        <v>44126</v>
      </c>
      <c r="B607" t="s">
        <v>17</v>
      </c>
      <c r="C607" t="s">
        <v>21</v>
      </c>
      <c r="D607">
        <v>169</v>
      </c>
      <c r="E607">
        <v>8</v>
      </c>
      <c r="F607">
        <f t="shared" si="9"/>
        <v>1352</v>
      </c>
      <c r="G607" t="s">
        <v>25</v>
      </c>
      <c r="H607" t="s">
        <v>26</v>
      </c>
      <c r="I607" t="s">
        <v>31</v>
      </c>
      <c r="J607" t="s">
        <v>39</v>
      </c>
    </row>
    <row r="608" spans="1:10" x14ac:dyDescent="0.25">
      <c r="A608" s="1">
        <v>44126</v>
      </c>
      <c r="B608" t="s">
        <v>14</v>
      </c>
      <c r="C608" t="s">
        <v>21</v>
      </c>
      <c r="D608">
        <v>169</v>
      </c>
      <c r="E608">
        <v>8</v>
      </c>
      <c r="F608">
        <f t="shared" si="9"/>
        <v>1352</v>
      </c>
      <c r="G608" t="s">
        <v>25</v>
      </c>
      <c r="H608" t="s">
        <v>26</v>
      </c>
      <c r="I608" t="s">
        <v>30</v>
      </c>
      <c r="J608" t="s">
        <v>37</v>
      </c>
    </row>
    <row r="609" spans="1:10" x14ac:dyDescent="0.25">
      <c r="A609" s="1">
        <v>44127</v>
      </c>
      <c r="B609" t="s">
        <v>18</v>
      </c>
      <c r="C609" t="s">
        <v>1</v>
      </c>
      <c r="D609">
        <v>455</v>
      </c>
      <c r="E609">
        <v>4</v>
      </c>
      <c r="F609">
        <f t="shared" si="9"/>
        <v>1820</v>
      </c>
      <c r="G609" t="s">
        <v>25</v>
      </c>
      <c r="H609" t="s">
        <v>26</v>
      </c>
      <c r="I609" t="s">
        <v>30</v>
      </c>
      <c r="J609" t="s">
        <v>37</v>
      </c>
    </row>
    <row r="610" spans="1:10" x14ac:dyDescent="0.25">
      <c r="A610" s="1">
        <v>44128</v>
      </c>
      <c r="B610" t="s">
        <v>13</v>
      </c>
      <c r="C610" t="s">
        <v>0</v>
      </c>
      <c r="D610">
        <v>121</v>
      </c>
      <c r="E610">
        <v>3</v>
      </c>
      <c r="F610">
        <f t="shared" si="9"/>
        <v>363</v>
      </c>
      <c r="G610" t="s">
        <v>28</v>
      </c>
      <c r="H610" t="s">
        <v>26</v>
      </c>
      <c r="I610" t="s">
        <v>31</v>
      </c>
      <c r="J610" t="s">
        <v>36</v>
      </c>
    </row>
    <row r="611" spans="1:10" x14ac:dyDescent="0.25">
      <c r="A611" s="1">
        <v>44128</v>
      </c>
      <c r="B611" t="s">
        <v>16</v>
      </c>
      <c r="C611" t="s">
        <v>0</v>
      </c>
      <c r="D611">
        <v>121</v>
      </c>
      <c r="E611">
        <v>1</v>
      </c>
      <c r="F611">
        <f t="shared" si="9"/>
        <v>121</v>
      </c>
      <c r="G611" t="s">
        <v>28</v>
      </c>
      <c r="H611" t="s">
        <v>27</v>
      </c>
      <c r="I611" t="s">
        <v>30</v>
      </c>
      <c r="J611" t="s">
        <v>38</v>
      </c>
    </row>
    <row r="612" spans="1:10" x14ac:dyDescent="0.25">
      <c r="A612" s="1">
        <v>44128</v>
      </c>
      <c r="B612" t="s">
        <v>16</v>
      </c>
      <c r="C612" t="s">
        <v>1</v>
      </c>
      <c r="D612">
        <v>455</v>
      </c>
      <c r="E612">
        <v>3</v>
      </c>
      <c r="F612">
        <f t="shared" si="9"/>
        <v>1365</v>
      </c>
      <c r="G612" t="s">
        <v>28</v>
      </c>
      <c r="H612" t="s">
        <v>26</v>
      </c>
      <c r="I612" t="s">
        <v>30</v>
      </c>
      <c r="J612" t="s">
        <v>39</v>
      </c>
    </row>
    <row r="613" spans="1:10" x14ac:dyDescent="0.25">
      <c r="A613" s="1">
        <v>44128</v>
      </c>
      <c r="B613" t="s">
        <v>13</v>
      </c>
      <c r="C613" t="s">
        <v>20</v>
      </c>
      <c r="D613">
        <v>12</v>
      </c>
      <c r="E613">
        <v>2</v>
      </c>
      <c r="F613">
        <f t="shared" si="9"/>
        <v>24</v>
      </c>
      <c r="G613" t="s">
        <v>28</v>
      </c>
      <c r="H613" t="s">
        <v>26</v>
      </c>
      <c r="I613" t="s">
        <v>30</v>
      </c>
      <c r="J613" t="s">
        <v>38</v>
      </c>
    </row>
    <row r="614" spans="1:10" x14ac:dyDescent="0.25">
      <c r="A614" s="1">
        <v>44129</v>
      </c>
      <c r="B614" t="s">
        <v>19</v>
      </c>
      <c r="C614" t="s">
        <v>4</v>
      </c>
      <c r="D614">
        <v>30</v>
      </c>
      <c r="E614">
        <v>6</v>
      </c>
      <c r="F614">
        <f t="shared" si="9"/>
        <v>180</v>
      </c>
      <c r="G614" t="s">
        <v>28</v>
      </c>
      <c r="H614" t="s">
        <v>26</v>
      </c>
      <c r="I614" t="s">
        <v>30</v>
      </c>
      <c r="J614" t="s">
        <v>39</v>
      </c>
    </row>
    <row r="615" spans="1:10" x14ac:dyDescent="0.25">
      <c r="A615" s="1">
        <v>44130</v>
      </c>
      <c r="B615" t="s">
        <v>17</v>
      </c>
      <c r="C615" t="s">
        <v>4</v>
      </c>
      <c r="D615">
        <v>30</v>
      </c>
      <c r="E615">
        <v>6</v>
      </c>
      <c r="F615">
        <f t="shared" si="9"/>
        <v>180</v>
      </c>
      <c r="G615" t="s">
        <v>28</v>
      </c>
      <c r="H615" t="s">
        <v>26</v>
      </c>
      <c r="I615" t="s">
        <v>30</v>
      </c>
      <c r="J615" t="s">
        <v>37</v>
      </c>
    </row>
    <row r="616" spans="1:10" x14ac:dyDescent="0.25">
      <c r="A616" s="1">
        <v>44130</v>
      </c>
      <c r="B616" t="s">
        <v>17</v>
      </c>
      <c r="C616" t="s">
        <v>20</v>
      </c>
      <c r="D616">
        <v>12</v>
      </c>
      <c r="E616">
        <v>1</v>
      </c>
      <c r="F616">
        <f t="shared" si="9"/>
        <v>12</v>
      </c>
      <c r="G616" t="s">
        <v>28</v>
      </c>
      <c r="H616" t="s">
        <v>26</v>
      </c>
      <c r="I616" t="s">
        <v>30</v>
      </c>
      <c r="J616" t="s">
        <v>37</v>
      </c>
    </row>
    <row r="617" spans="1:10" x14ac:dyDescent="0.25">
      <c r="A617" s="1">
        <v>44130</v>
      </c>
      <c r="B617" t="s">
        <v>14</v>
      </c>
      <c r="C617" t="s">
        <v>21</v>
      </c>
      <c r="D617">
        <v>169</v>
      </c>
      <c r="E617">
        <v>8</v>
      </c>
      <c r="F617">
        <f t="shared" si="9"/>
        <v>1352</v>
      </c>
      <c r="G617" t="s">
        <v>28</v>
      </c>
      <c r="H617" t="s">
        <v>26</v>
      </c>
      <c r="I617" t="s">
        <v>30</v>
      </c>
      <c r="J617" t="s">
        <v>38</v>
      </c>
    </row>
    <row r="618" spans="1:10" x14ac:dyDescent="0.25">
      <c r="A618" s="1">
        <v>44131</v>
      </c>
      <c r="B618" t="s">
        <v>15</v>
      </c>
      <c r="C618" t="s">
        <v>1</v>
      </c>
      <c r="D618">
        <v>455</v>
      </c>
      <c r="E618">
        <v>10</v>
      </c>
      <c r="F618">
        <f t="shared" si="9"/>
        <v>4550</v>
      </c>
      <c r="G618" t="s">
        <v>25</v>
      </c>
      <c r="H618" t="s">
        <v>26</v>
      </c>
      <c r="I618" t="s">
        <v>30</v>
      </c>
      <c r="J618" t="s">
        <v>37</v>
      </c>
    </row>
    <row r="619" spans="1:10" x14ac:dyDescent="0.25">
      <c r="A619" s="1">
        <v>44131</v>
      </c>
      <c r="B619" t="s">
        <v>16</v>
      </c>
      <c r="C619" t="s">
        <v>1</v>
      </c>
      <c r="D619">
        <v>455</v>
      </c>
      <c r="E619">
        <v>1</v>
      </c>
      <c r="F619">
        <f t="shared" si="9"/>
        <v>455</v>
      </c>
      <c r="G619" t="s">
        <v>25</v>
      </c>
      <c r="H619" t="s">
        <v>26</v>
      </c>
      <c r="I619" t="s">
        <v>30</v>
      </c>
      <c r="J619" t="s">
        <v>37</v>
      </c>
    </row>
    <row r="620" spans="1:10" x14ac:dyDescent="0.25">
      <c r="A620" s="1">
        <v>44132</v>
      </c>
      <c r="B620" t="s">
        <v>17</v>
      </c>
      <c r="C620" t="s">
        <v>1</v>
      </c>
      <c r="D620">
        <v>455</v>
      </c>
      <c r="E620">
        <v>7</v>
      </c>
      <c r="F620">
        <f t="shared" si="9"/>
        <v>3185</v>
      </c>
      <c r="G620" t="s">
        <v>28</v>
      </c>
      <c r="H620" t="s">
        <v>26</v>
      </c>
      <c r="I620" t="s">
        <v>30</v>
      </c>
      <c r="J620" t="s">
        <v>37</v>
      </c>
    </row>
    <row r="621" spans="1:10" x14ac:dyDescent="0.25">
      <c r="A621" s="1">
        <v>44133</v>
      </c>
      <c r="B621" t="s">
        <v>16</v>
      </c>
      <c r="C621" t="s">
        <v>2</v>
      </c>
      <c r="D621">
        <v>199</v>
      </c>
      <c r="E621">
        <v>2</v>
      </c>
      <c r="F621">
        <f t="shared" si="9"/>
        <v>398</v>
      </c>
      <c r="G621" t="s">
        <v>25</v>
      </c>
      <c r="H621" t="s">
        <v>26</v>
      </c>
      <c r="I621" t="s">
        <v>30</v>
      </c>
      <c r="J621" t="s">
        <v>37</v>
      </c>
    </row>
    <row r="622" spans="1:10" x14ac:dyDescent="0.25">
      <c r="A622" s="1">
        <v>44133</v>
      </c>
      <c r="B622" t="s">
        <v>13</v>
      </c>
      <c r="C622" t="s">
        <v>4</v>
      </c>
      <c r="D622">
        <v>30</v>
      </c>
      <c r="E622">
        <v>1</v>
      </c>
      <c r="F622">
        <f t="shared" si="9"/>
        <v>30</v>
      </c>
      <c r="G622" t="s">
        <v>28</v>
      </c>
      <c r="H622" t="s">
        <v>26</v>
      </c>
      <c r="I622" t="s">
        <v>30</v>
      </c>
      <c r="J622" t="s">
        <v>37</v>
      </c>
    </row>
    <row r="623" spans="1:10" x14ac:dyDescent="0.25">
      <c r="A623" s="1">
        <v>44133</v>
      </c>
      <c r="B623" t="s">
        <v>19</v>
      </c>
      <c r="C623" t="s">
        <v>20</v>
      </c>
      <c r="D623">
        <v>12</v>
      </c>
      <c r="E623">
        <v>1</v>
      </c>
      <c r="F623">
        <f t="shared" si="9"/>
        <v>12</v>
      </c>
      <c r="G623" t="s">
        <v>28</v>
      </c>
      <c r="H623" t="s">
        <v>26</v>
      </c>
      <c r="I623" t="s">
        <v>30</v>
      </c>
      <c r="J623" t="s">
        <v>37</v>
      </c>
    </row>
    <row r="624" spans="1:10" x14ac:dyDescent="0.25">
      <c r="A624" s="1">
        <v>44134</v>
      </c>
      <c r="B624" t="s">
        <v>15</v>
      </c>
      <c r="C624" t="s">
        <v>1</v>
      </c>
      <c r="D624">
        <v>455</v>
      </c>
      <c r="E624">
        <v>9</v>
      </c>
      <c r="F624">
        <f t="shared" si="9"/>
        <v>4095</v>
      </c>
      <c r="G624" t="s">
        <v>28</v>
      </c>
      <c r="H624" t="s">
        <v>26</v>
      </c>
      <c r="I624" t="s">
        <v>30</v>
      </c>
      <c r="J624" t="s">
        <v>37</v>
      </c>
    </row>
    <row r="625" spans="1:10" x14ac:dyDescent="0.25">
      <c r="A625" s="1">
        <v>44135</v>
      </c>
      <c r="B625" t="s">
        <v>15</v>
      </c>
      <c r="C625" t="s">
        <v>1</v>
      </c>
      <c r="D625">
        <v>455</v>
      </c>
      <c r="E625">
        <v>5</v>
      </c>
      <c r="F625">
        <f t="shared" si="9"/>
        <v>2275</v>
      </c>
      <c r="G625" t="s">
        <v>25</v>
      </c>
      <c r="H625" t="s">
        <v>26</v>
      </c>
      <c r="I625" t="s">
        <v>30</v>
      </c>
      <c r="J625" t="s">
        <v>37</v>
      </c>
    </row>
    <row r="626" spans="1:10" x14ac:dyDescent="0.25">
      <c r="A626" s="1">
        <v>44135</v>
      </c>
      <c r="B626" t="s">
        <v>17</v>
      </c>
      <c r="C626" t="s">
        <v>21</v>
      </c>
      <c r="D626">
        <v>169</v>
      </c>
      <c r="E626">
        <v>9</v>
      </c>
      <c r="F626">
        <f t="shared" si="9"/>
        <v>1521</v>
      </c>
      <c r="G626" t="s">
        <v>28</v>
      </c>
      <c r="H626" t="s">
        <v>26</v>
      </c>
      <c r="I626" t="s">
        <v>30</v>
      </c>
      <c r="J626" t="s">
        <v>37</v>
      </c>
    </row>
    <row r="627" spans="1:10" x14ac:dyDescent="0.25">
      <c r="A627" s="1">
        <v>44136</v>
      </c>
      <c r="B627" t="s">
        <v>14</v>
      </c>
      <c r="C627" t="s">
        <v>21</v>
      </c>
      <c r="D627">
        <v>169</v>
      </c>
      <c r="E627">
        <v>7</v>
      </c>
      <c r="F627">
        <f t="shared" si="9"/>
        <v>1183</v>
      </c>
      <c r="G627" t="s">
        <v>28</v>
      </c>
      <c r="H627" t="s">
        <v>26</v>
      </c>
      <c r="I627" t="s">
        <v>31</v>
      </c>
      <c r="J627" t="s">
        <v>37</v>
      </c>
    </row>
    <row r="628" spans="1:10" x14ac:dyDescent="0.25">
      <c r="A628" s="1">
        <v>44137</v>
      </c>
      <c r="B628" t="s">
        <v>14</v>
      </c>
      <c r="C628" t="s">
        <v>21</v>
      </c>
      <c r="D628">
        <v>169</v>
      </c>
      <c r="E628">
        <v>7</v>
      </c>
      <c r="F628">
        <f t="shared" si="9"/>
        <v>1183</v>
      </c>
      <c r="G628" t="s">
        <v>28</v>
      </c>
      <c r="H628" t="s">
        <v>26</v>
      </c>
      <c r="I628" t="s">
        <v>31</v>
      </c>
      <c r="J628" t="s">
        <v>37</v>
      </c>
    </row>
    <row r="629" spans="1:10" x14ac:dyDescent="0.25">
      <c r="A629" s="1">
        <v>44138</v>
      </c>
      <c r="B629" t="s">
        <v>15</v>
      </c>
      <c r="C629" t="s">
        <v>3</v>
      </c>
      <c r="D629">
        <v>99</v>
      </c>
      <c r="E629">
        <v>7</v>
      </c>
      <c r="F629">
        <f t="shared" si="9"/>
        <v>693</v>
      </c>
      <c r="G629" t="s">
        <v>25</v>
      </c>
      <c r="H629" t="s">
        <v>26</v>
      </c>
      <c r="I629" t="s">
        <v>30</v>
      </c>
      <c r="J629" t="s">
        <v>39</v>
      </c>
    </row>
    <row r="630" spans="1:10" x14ac:dyDescent="0.25">
      <c r="A630" s="1">
        <v>44138</v>
      </c>
      <c r="B630" t="s">
        <v>13</v>
      </c>
      <c r="C630" t="s">
        <v>1</v>
      </c>
      <c r="D630">
        <v>455</v>
      </c>
      <c r="E630">
        <v>9</v>
      </c>
      <c r="F630">
        <f t="shared" si="9"/>
        <v>4095</v>
      </c>
      <c r="G630" t="s">
        <v>28</v>
      </c>
      <c r="H630" t="s">
        <v>26</v>
      </c>
      <c r="I630" t="s">
        <v>30</v>
      </c>
      <c r="J630" t="s">
        <v>38</v>
      </c>
    </row>
    <row r="631" spans="1:10" x14ac:dyDescent="0.25">
      <c r="A631" s="1">
        <v>44138</v>
      </c>
      <c r="B631" t="s">
        <v>15</v>
      </c>
      <c r="C631" t="s">
        <v>1</v>
      </c>
      <c r="D631">
        <v>455</v>
      </c>
      <c r="E631">
        <v>2</v>
      </c>
      <c r="F631">
        <f t="shared" si="9"/>
        <v>910</v>
      </c>
      <c r="G631" t="s">
        <v>28</v>
      </c>
      <c r="H631" t="s">
        <v>26</v>
      </c>
      <c r="I631" t="s">
        <v>30</v>
      </c>
      <c r="J631" t="s">
        <v>39</v>
      </c>
    </row>
    <row r="632" spans="1:10" x14ac:dyDescent="0.25">
      <c r="A632" s="1">
        <v>44138</v>
      </c>
      <c r="B632" t="s">
        <v>13</v>
      </c>
      <c r="C632" t="s">
        <v>4</v>
      </c>
      <c r="D632">
        <v>30</v>
      </c>
      <c r="E632">
        <v>8</v>
      </c>
      <c r="F632">
        <f t="shared" si="9"/>
        <v>240</v>
      </c>
      <c r="G632" t="s">
        <v>28</v>
      </c>
      <c r="H632" t="s">
        <v>27</v>
      </c>
      <c r="I632" t="s">
        <v>30</v>
      </c>
      <c r="J632" t="s">
        <v>38</v>
      </c>
    </row>
    <row r="633" spans="1:10" x14ac:dyDescent="0.25">
      <c r="A633" s="1">
        <v>44139</v>
      </c>
      <c r="B633" t="s">
        <v>19</v>
      </c>
      <c r="C633" t="s">
        <v>20</v>
      </c>
      <c r="D633">
        <v>12</v>
      </c>
      <c r="E633">
        <v>8</v>
      </c>
      <c r="F633">
        <f t="shared" si="9"/>
        <v>96</v>
      </c>
      <c r="G633" t="s">
        <v>28</v>
      </c>
      <c r="H633" t="s">
        <v>26</v>
      </c>
      <c r="I633" t="s">
        <v>30</v>
      </c>
      <c r="J633" t="s">
        <v>37</v>
      </c>
    </row>
    <row r="634" spans="1:10" x14ac:dyDescent="0.25">
      <c r="A634" s="1">
        <v>44140</v>
      </c>
      <c r="B634" t="s">
        <v>13</v>
      </c>
      <c r="C634" t="s">
        <v>0</v>
      </c>
      <c r="D634">
        <v>121</v>
      </c>
      <c r="E634">
        <v>7</v>
      </c>
      <c r="F634">
        <f t="shared" si="9"/>
        <v>847</v>
      </c>
      <c r="G634" t="s">
        <v>28</v>
      </c>
      <c r="H634" t="s">
        <v>26</v>
      </c>
      <c r="I634" t="s">
        <v>31</v>
      </c>
      <c r="J634" t="s">
        <v>39</v>
      </c>
    </row>
    <row r="635" spans="1:10" x14ac:dyDescent="0.25">
      <c r="A635" s="1">
        <v>44140</v>
      </c>
      <c r="B635" t="s">
        <v>17</v>
      </c>
      <c r="C635" t="s">
        <v>20</v>
      </c>
      <c r="D635">
        <v>12</v>
      </c>
      <c r="E635">
        <v>5</v>
      </c>
      <c r="F635">
        <f t="shared" si="9"/>
        <v>60</v>
      </c>
      <c r="G635" t="s">
        <v>28</v>
      </c>
      <c r="H635" t="s">
        <v>27</v>
      </c>
      <c r="I635" t="s">
        <v>31</v>
      </c>
      <c r="J635" t="s">
        <v>39</v>
      </c>
    </row>
    <row r="636" spans="1:10" x14ac:dyDescent="0.25">
      <c r="A636" s="1">
        <v>44141</v>
      </c>
      <c r="B636" t="s">
        <v>13</v>
      </c>
      <c r="C636" t="s">
        <v>20</v>
      </c>
      <c r="D636">
        <v>12</v>
      </c>
      <c r="E636">
        <v>5</v>
      </c>
      <c r="F636">
        <f t="shared" si="9"/>
        <v>60</v>
      </c>
      <c r="G636" t="s">
        <v>25</v>
      </c>
      <c r="H636" t="s">
        <v>26</v>
      </c>
      <c r="I636" t="s">
        <v>30</v>
      </c>
      <c r="J636" t="s">
        <v>39</v>
      </c>
    </row>
    <row r="637" spans="1:10" x14ac:dyDescent="0.25">
      <c r="A637" s="1">
        <v>44142</v>
      </c>
      <c r="B637" t="s">
        <v>19</v>
      </c>
      <c r="C637" t="s">
        <v>1</v>
      </c>
      <c r="D637">
        <v>455</v>
      </c>
      <c r="E637">
        <v>2</v>
      </c>
      <c r="F637">
        <f t="shared" si="9"/>
        <v>910</v>
      </c>
      <c r="G637" t="s">
        <v>28</v>
      </c>
      <c r="H637" t="s">
        <v>27</v>
      </c>
      <c r="I637" t="s">
        <v>30</v>
      </c>
      <c r="J637" t="s">
        <v>39</v>
      </c>
    </row>
    <row r="638" spans="1:10" x14ac:dyDescent="0.25">
      <c r="A638" s="1">
        <v>44142</v>
      </c>
      <c r="B638" t="s">
        <v>13</v>
      </c>
      <c r="C638" t="s">
        <v>2</v>
      </c>
      <c r="D638">
        <v>199</v>
      </c>
      <c r="E638">
        <v>4</v>
      </c>
      <c r="F638">
        <f t="shared" si="9"/>
        <v>796</v>
      </c>
      <c r="G638" t="s">
        <v>28</v>
      </c>
      <c r="H638" t="s">
        <v>26</v>
      </c>
      <c r="I638" t="s">
        <v>30</v>
      </c>
      <c r="J638" t="s">
        <v>38</v>
      </c>
    </row>
    <row r="639" spans="1:10" x14ac:dyDescent="0.25">
      <c r="A639" s="1">
        <v>44142</v>
      </c>
      <c r="B639" t="s">
        <v>14</v>
      </c>
      <c r="C639" t="s">
        <v>2</v>
      </c>
      <c r="D639">
        <v>199</v>
      </c>
      <c r="E639">
        <v>1</v>
      </c>
      <c r="F639">
        <f t="shared" si="9"/>
        <v>199</v>
      </c>
      <c r="G639" t="s">
        <v>28</v>
      </c>
      <c r="H639" t="s">
        <v>27</v>
      </c>
      <c r="I639" t="s">
        <v>30</v>
      </c>
      <c r="J639" t="s">
        <v>37</v>
      </c>
    </row>
    <row r="640" spans="1:10" x14ac:dyDescent="0.25">
      <c r="A640" s="1">
        <v>44143</v>
      </c>
      <c r="B640" t="s">
        <v>14</v>
      </c>
      <c r="C640" t="s">
        <v>1</v>
      </c>
      <c r="D640">
        <v>455</v>
      </c>
      <c r="E640">
        <v>2</v>
      </c>
      <c r="F640">
        <f t="shared" si="9"/>
        <v>910</v>
      </c>
      <c r="G640" t="s">
        <v>28</v>
      </c>
      <c r="H640" t="s">
        <v>26</v>
      </c>
      <c r="I640" t="s">
        <v>31</v>
      </c>
      <c r="J640" t="s">
        <v>35</v>
      </c>
    </row>
    <row r="641" spans="1:10" x14ac:dyDescent="0.25">
      <c r="A641" s="1">
        <v>44143</v>
      </c>
      <c r="B641" t="s">
        <v>18</v>
      </c>
      <c r="C641" t="s">
        <v>2</v>
      </c>
      <c r="D641">
        <v>199</v>
      </c>
      <c r="E641">
        <v>8</v>
      </c>
      <c r="F641">
        <f t="shared" si="9"/>
        <v>1592</v>
      </c>
      <c r="G641" t="s">
        <v>28</v>
      </c>
      <c r="H641" t="s">
        <v>26</v>
      </c>
      <c r="I641" t="s">
        <v>30</v>
      </c>
      <c r="J641" t="s">
        <v>37</v>
      </c>
    </row>
    <row r="642" spans="1:10" x14ac:dyDescent="0.25">
      <c r="A642" s="1">
        <v>44143</v>
      </c>
      <c r="B642" t="s">
        <v>15</v>
      </c>
      <c r="C642" t="s">
        <v>2</v>
      </c>
      <c r="D642">
        <v>199</v>
      </c>
      <c r="E642">
        <v>8</v>
      </c>
      <c r="F642">
        <f t="shared" ref="F642:F705" si="10">E642*D642</f>
        <v>1592</v>
      </c>
      <c r="G642" t="s">
        <v>25</v>
      </c>
      <c r="H642" t="s">
        <v>26</v>
      </c>
      <c r="I642" t="s">
        <v>30</v>
      </c>
      <c r="J642" t="s">
        <v>36</v>
      </c>
    </row>
    <row r="643" spans="1:10" x14ac:dyDescent="0.25">
      <c r="A643" s="1">
        <v>44144</v>
      </c>
      <c r="B643" t="s">
        <v>16</v>
      </c>
      <c r="C643" t="s">
        <v>3</v>
      </c>
      <c r="D643">
        <v>99</v>
      </c>
      <c r="E643">
        <v>5</v>
      </c>
      <c r="F643">
        <f t="shared" si="10"/>
        <v>495</v>
      </c>
      <c r="G643" t="s">
        <v>28</v>
      </c>
      <c r="H643" t="s">
        <v>26</v>
      </c>
      <c r="I643" t="s">
        <v>30</v>
      </c>
      <c r="J643" t="s">
        <v>39</v>
      </c>
    </row>
    <row r="644" spans="1:10" x14ac:dyDescent="0.25">
      <c r="A644" s="1">
        <v>44144</v>
      </c>
      <c r="B644" t="s">
        <v>13</v>
      </c>
      <c r="C644" t="s">
        <v>3</v>
      </c>
      <c r="D644">
        <v>99</v>
      </c>
      <c r="E644">
        <v>3</v>
      </c>
      <c r="F644">
        <f t="shared" si="10"/>
        <v>297</v>
      </c>
      <c r="G644" t="s">
        <v>28</v>
      </c>
      <c r="H644" t="s">
        <v>26</v>
      </c>
      <c r="I644" t="s">
        <v>30</v>
      </c>
      <c r="J644" t="s">
        <v>39</v>
      </c>
    </row>
    <row r="645" spans="1:10" x14ac:dyDescent="0.25">
      <c r="A645" s="1">
        <v>44144</v>
      </c>
      <c r="B645" t="s">
        <v>14</v>
      </c>
      <c r="C645" t="s">
        <v>1</v>
      </c>
      <c r="D645">
        <v>455</v>
      </c>
      <c r="E645">
        <v>7</v>
      </c>
      <c r="F645">
        <f t="shared" si="10"/>
        <v>3185</v>
      </c>
      <c r="G645" t="s">
        <v>25</v>
      </c>
      <c r="H645" t="s">
        <v>26</v>
      </c>
      <c r="I645" t="s">
        <v>31</v>
      </c>
      <c r="J645" t="s">
        <v>37</v>
      </c>
    </row>
    <row r="646" spans="1:10" x14ac:dyDescent="0.25">
      <c r="A646" s="1">
        <v>44144</v>
      </c>
      <c r="B646" t="s">
        <v>19</v>
      </c>
      <c r="C646" t="s">
        <v>20</v>
      </c>
      <c r="D646">
        <v>12</v>
      </c>
      <c r="E646">
        <v>1</v>
      </c>
      <c r="F646">
        <f t="shared" si="10"/>
        <v>12</v>
      </c>
      <c r="G646" t="s">
        <v>28</v>
      </c>
      <c r="H646" t="s">
        <v>26</v>
      </c>
      <c r="I646" t="s">
        <v>30</v>
      </c>
      <c r="J646" t="s">
        <v>39</v>
      </c>
    </row>
    <row r="647" spans="1:10" x14ac:dyDescent="0.25">
      <c r="A647" s="1">
        <v>44144</v>
      </c>
      <c r="B647" t="s">
        <v>14</v>
      </c>
      <c r="C647" t="s">
        <v>20</v>
      </c>
      <c r="D647">
        <v>12</v>
      </c>
      <c r="E647">
        <v>7</v>
      </c>
      <c r="F647">
        <f t="shared" si="10"/>
        <v>84</v>
      </c>
      <c r="G647" t="s">
        <v>28</v>
      </c>
      <c r="H647" t="s">
        <v>26</v>
      </c>
      <c r="I647" t="s">
        <v>30</v>
      </c>
      <c r="J647" t="s">
        <v>39</v>
      </c>
    </row>
    <row r="648" spans="1:10" x14ac:dyDescent="0.25">
      <c r="A648" s="1">
        <v>44145</v>
      </c>
      <c r="B648" t="s">
        <v>15</v>
      </c>
      <c r="C648" t="s">
        <v>3</v>
      </c>
      <c r="D648">
        <v>99</v>
      </c>
      <c r="E648">
        <v>5</v>
      </c>
      <c r="F648">
        <f t="shared" si="10"/>
        <v>495</v>
      </c>
      <c r="G648" t="s">
        <v>28</v>
      </c>
      <c r="H648" t="s">
        <v>26</v>
      </c>
      <c r="I648" t="s">
        <v>30</v>
      </c>
      <c r="J648" t="s">
        <v>39</v>
      </c>
    </row>
    <row r="649" spans="1:10" x14ac:dyDescent="0.25">
      <c r="A649" s="1">
        <v>44146</v>
      </c>
      <c r="B649" t="s">
        <v>14</v>
      </c>
      <c r="C649" t="s">
        <v>1</v>
      </c>
      <c r="D649">
        <v>455</v>
      </c>
      <c r="E649">
        <v>2</v>
      </c>
      <c r="F649">
        <f t="shared" si="10"/>
        <v>910</v>
      </c>
      <c r="G649" t="s">
        <v>28</v>
      </c>
      <c r="H649" t="s">
        <v>26</v>
      </c>
      <c r="I649" t="s">
        <v>30</v>
      </c>
      <c r="J649" t="s">
        <v>36</v>
      </c>
    </row>
    <row r="650" spans="1:10" x14ac:dyDescent="0.25">
      <c r="A650" s="1">
        <v>44147</v>
      </c>
      <c r="B650" t="s">
        <v>17</v>
      </c>
      <c r="C650" t="s">
        <v>0</v>
      </c>
      <c r="D650">
        <v>121</v>
      </c>
      <c r="E650">
        <v>9</v>
      </c>
      <c r="F650">
        <f t="shared" si="10"/>
        <v>1089</v>
      </c>
      <c r="G650" t="s">
        <v>28</v>
      </c>
      <c r="H650" t="s">
        <v>26</v>
      </c>
      <c r="I650" t="s">
        <v>30</v>
      </c>
      <c r="J650" t="s">
        <v>38</v>
      </c>
    </row>
    <row r="651" spans="1:10" x14ac:dyDescent="0.25">
      <c r="A651" s="1">
        <v>44147</v>
      </c>
      <c r="B651" t="s">
        <v>19</v>
      </c>
      <c r="C651" t="s">
        <v>1</v>
      </c>
      <c r="D651">
        <v>455</v>
      </c>
      <c r="E651">
        <v>1</v>
      </c>
      <c r="F651">
        <f t="shared" si="10"/>
        <v>455</v>
      </c>
      <c r="G651" t="s">
        <v>28</v>
      </c>
      <c r="H651" t="s">
        <v>26</v>
      </c>
      <c r="I651" t="s">
        <v>30</v>
      </c>
      <c r="J651" t="s">
        <v>38</v>
      </c>
    </row>
    <row r="652" spans="1:10" x14ac:dyDescent="0.25">
      <c r="A652" s="1">
        <v>44148</v>
      </c>
      <c r="B652" t="s">
        <v>16</v>
      </c>
      <c r="C652" t="s">
        <v>1</v>
      </c>
      <c r="D652">
        <v>455</v>
      </c>
      <c r="E652">
        <v>5</v>
      </c>
      <c r="F652">
        <f t="shared" si="10"/>
        <v>2275</v>
      </c>
      <c r="G652" t="s">
        <v>28</v>
      </c>
      <c r="H652" t="s">
        <v>26</v>
      </c>
      <c r="I652" t="s">
        <v>30</v>
      </c>
      <c r="J652" t="s">
        <v>37</v>
      </c>
    </row>
    <row r="653" spans="1:10" x14ac:dyDescent="0.25">
      <c r="A653" s="1">
        <v>44149</v>
      </c>
      <c r="B653" t="s">
        <v>18</v>
      </c>
      <c r="C653" t="s">
        <v>4</v>
      </c>
      <c r="D653">
        <v>30</v>
      </c>
      <c r="E653">
        <v>2</v>
      </c>
      <c r="F653">
        <f t="shared" si="10"/>
        <v>60</v>
      </c>
      <c r="G653" t="s">
        <v>28</v>
      </c>
      <c r="H653" t="s">
        <v>26</v>
      </c>
      <c r="I653" t="s">
        <v>30</v>
      </c>
      <c r="J653" t="s">
        <v>36</v>
      </c>
    </row>
    <row r="654" spans="1:10" x14ac:dyDescent="0.25">
      <c r="A654" s="1">
        <v>44150</v>
      </c>
      <c r="B654" t="s">
        <v>17</v>
      </c>
      <c r="C654" t="s">
        <v>4</v>
      </c>
      <c r="D654">
        <v>30</v>
      </c>
      <c r="E654">
        <v>8</v>
      </c>
      <c r="F654">
        <f t="shared" si="10"/>
        <v>240</v>
      </c>
      <c r="G654" t="s">
        <v>25</v>
      </c>
      <c r="H654" t="s">
        <v>27</v>
      </c>
      <c r="I654" t="s">
        <v>31</v>
      </c>
      <c r="J654" t="s">
        <v>37</v>
      </c>
    </row>
    <row r="655" spans="1:10" x14ac:dyDescent="0.25">
      <c r="A655" s="1">
        <v>44151</v>
      </c>
      <c r="B655" t="s">
        <v>13</v>
      </c>
      <c r="C655" t="s">
        <v>2</v>
      </c>
      <c r="D655">
        <v>199</v>
      </c>
      <c r="E655">
        <v>6</v>
      </c>
      <c r="F655">
        <f t="shared" si="10"/>
        <v>1194</v>
      </c>
      <c r="G655" t="s">
        <v>25</v>
      </c>
      <c r="H655" t="s">
        <v>26</v>
      </c>
      <c r="I655" t="s">
        <v>30</v>
      </c>
      <c r="J655" t="s">
        <v>37</v>
      </c>
    </row>
    <row r="656" spans="1:10" x14ac:dyDescent="0.25">
      <c r="A656" s="1">
        <v>44152</v>
      </c>
      <c r="B656" t="s">
        <v>19</v>
      </c>
      <c r="C656" t="s">
        <v>20</v>
      </c>
      <c r="D656">
        <v>12</v>
      </c>
      <c r="E656">
        <v>9</v>
      </c>
      <c r="F656">
        <f t="shared" si="10"/>
        <v>108</v>
      </c>
      <c r="G656" t="s">
        <v>28</v>
      </c>
      <c r="H656" t="s">
        <v>26</v>
      </c>
      <c r="I656" t="s">
        <v>30</v>
      </c>
      <c r="J656" t="s">
        <v>37</v>
      </c>
    </row>
    <row r="657" spans="1:10" x14ac:dyDescent="0.25">
      <c r="A657" s="1">
        <v>44153</v>
      </c>
      <c r="B657" t="s">
        <v>18</v>
      </c>
      <c r="C657" t="s">
        <v>3</v>
      </c>
      <c r="D657">
        <v>99</v>
      </c>
      <c r="E657">
        <v>9</v>
      </c>
      <c r="F657">
        <f t="shared" si="10"/>
        <v>891</v>
      </c>
      <c r="G657" t="s">
        <v>25</v>
      </c>
      <c r="H657" t="s">
        <v>26</v>
      </c>
      <c r="I657" t="s">
        <v>31</v>
      </c>
      <c r="J657" t="s">
        <v>39</v>
      </c>
    </row>
    <row r="658" spans="1:10" x14ac:dyDescent="0.25">
      <c r="A658" s="1">
        <v>44153</v>
      </c>
      <c r="B658" t="s">
        <v>19</v>
      </c>
      <c r="C658" t="s">
        <v>1</v>
      </c>
      <c r="D658">
        <v>455</v>
      </c>
      <c r="E658">
        <v>3</v>
      </c>
      <c r="F658">
        <f t="shared" si="10"/>
        <v>1365</v>
      </c>
      <c r="G658" t="s">
        <v>28</v>
      </c>
      <c r="H658" t="s">
        <v>26</v>
      </c>
      <c r="I658" t="s">
        <v>30</v>
      </c>
      <c r="J658" t="s">
        <v>37</v>
      </c>
    </row>
    <row r="659" spans="1:10" x14ac:dyDescent="0.25">
      <c r="A659" s="1">
        <v>44153</v>
      </c>
      <c r="B659" t="s">
        <v>14</v>
      </c>
      <c r="C659" t="s">
        <v>2</v>
      </c>
      <c r="D659">
        <v>199</v>
      </c>
      <c r="E659">
        <v>10</v>
      </c>
      <c r="F659">
        <f t="shared" si="10"/>
        <v>1990</v>
      </c>
      <c r="G659" t="s">
        <v>28</v>
      </c>
      <c r="H659" t="s">
        <v>26</v>
      </c>
      <c r="I659" t="s">
        <v>31</v>
      </c>
      <c r="J659" t="s">
        <v>37</v>
      </c>
    </row>
    <row r="660" spans="1:10" x14ac:dyDescent="0.25">
      <c r="A660" s="1">
        <v>44154</v>
      </c>
      <c r="B660" t="s">
        <v>19</v>
      </c>
      <c r="C660" t="s">
        <v>3</v>
      </c>
      <c r="D660">
        <v>99</v>
      </c>
      <c r="E660">
        <v>5</v>
      </c>
      <c r="F660">
        <f t="shared" si="10"/>
        <v>495</v>
      </c>
      <c r="G660" t="s">
        <v>28</v>
      </c>
      <c r="H660" t="s">
        <v>26</v>
      </c>
      <c r="I660" t="s">
        <v>30</v>
      </c>
      <c r="J660" t="s">
        <v>39</v>
      </c>
    </row>
    <row r="661" spans="1:10" x14ac:dyDescent="0.25">
      <c r="A661" s="1">
        <v>44154</v>
      </c>
      <c r="B661" t="s">
        <v>13</v>
      </c>
      <c r="C661" t="s">
        <v>4</v>
      </c>
      <c r="D661">
        <v>30</v>
      </c>
      <c r="E661">
        <v>1</v>
      </c>
      <c r="F661">
        <f t="shared" si="10"/>
        <v>30</v>
      </c>
      <c r="G661" t="s">
        <v>25</v>
      </c>
      <c r="H661" t="s">
        <v>26</v>
      </c>
      <c r="I661" t="s">
        <v>30</v>
      </c>
      <c r="J661" t="s">
        <v>37</v>
      </c>
    </row>
    <row r="662" spans="1:10" x14ac:dyDescent="0.25">
      <c r="A662" s="1">
        <v>44155</v>
      </c>
      <c r="B662" t="s">
        <v>17</v>
      </c>
      <c r="C662" t="s">
        <v>4</v>
      </c>
      <c r="D662">
        <v>30</v>
      </c>
      <c r="E662">
        <v>8</v>
      </c>
      <c r="F662">
        <f t="shared" si="10"/>
        <v>240</v>
      </c>
      <c r="G662" t="s">
        <v>28</v>
      </c>
      <c r="H662" t="s">
        <v>26</v>
      </c>
      <c r="I662" t="s">
        <v>30</v>
      </c>
      <c r="J662" t="s">
        <v>37</v>
      </c>
    </row>
    <row r="663" spans="1:10" x14ac:dyDescent="0.25">
      <c r="A663" s="1">
        <v>44156</v>
      </c>
      <c r="B663" t="s">
        <v>19</v>
      </c>
      <c r="C663" t="s">
        <v>20</v>
      </c>
      <c r="D663">
        <v>12</v>
      </c>
      <c r="E663">
        <v>2</v>
      </c>
      <c r="F663">
        <f t="shared" si="10"/>
        <v>24</v>
      </c>
      <c r="G663" t="s">
        <v>25</v>
      </c>
      <c r="H663" t="s">
        <v>26</v>
      </c>
      <c r="I663" t="s">
        <v>31</v>
      </c>
      <c r="J663" t="s">
        <v>37</v>
      </c>
    </row>
    <row r="664" spans="1:10" x14ac:dyDescent="0.25">
      <c r="A664" s="1">
        <v>44157</v>
      </c>
      <c r="B664" t="s">
        <v>14</v>
      </c>
      <c r="C664" t="s">
        <v>3</v>
      </c>
      <c r="D664">
        <v>99</v>
      </c>
      <c r="E664">
        <v>4</v>
      </c>
      <c r="F664">
        <f t="shared" si="10"/>
        <v>396</v>
      </c>
      <c r="G664" t="s">
        <v>28</v>
      </c>
      <c r="H664" t="s">
        <v>26</v>
      </c>
      <c r="I664" t="s">
        <v>31</v>
      </c>
      <c r="J664" t="s">
        <v>39</v>
      </c>
    </row>
    <row r="665" spans="1:10" x14ac:dyDescent="0.25">
      <c r="A665" s="1">
        <v>44158</v>
      </c>
      <c r="B665" t="s">
        <v>15</v>
      </c>
      <c r="C665" t="s">
        <v>1</v>
      </c>
      <c r="D665">
        <v>455</v>
      </c>
      <c r="E665">
        <v>3</v>
      </c>
      <c r="F665">
        <f t="shared" si="10"/>
        <v>1365</v>
      </c>
      <c r="G665" t="s">
        <v>28</v>
      </c>
      <c r="H665" t="s">
        <v>26</v>
      </c>
      <c r="I665" t="s">
        <v>31</v>
      </c>
      <c r="J665" t="s">
        <v>37</v>
      </c>
    </row>
    <row r="666" spans="1:10" x14ac:dyDescent="0.25">
      <c r="A666" s="1">
        <v>44159</v>
      </c>
      <c r="B666" t="s">
        <v>17</v>
      </c>
      <c r="C666" t="s">
        <v>3</v>
      </c>
      <c r="D666">
        <v>99</v>
      </c>
      <c r="E666">
        <v>6</v>
      </c>
      <c r="F666">
        <f t="shared" si="10"/>
        <v>594</v>
      </c>
      <c r="G666" t="s">
        <v>28</v>
      </c>
      <c r="H666" t="s">
        <v>27</v>
      </c>
      <c r="I666" t="s">
        <v>30</v>
      </c>
      <c r="J666" t="s">
        <v>39</v>
      </c>
    </row>
    <row r="667" spans="1:10" x14ac:dyDescent="0.25">
      <c r="A667" s="1">
        <v>44160</v>
      </c>
      <c r="B667" t="s">
        <v>18</v>
      </c>
      <c r="C667" t="s">
        <v>1</v>
      </c>
      <c r="D667">
        <v>455</v>
      </c>
      <c r="E667">
        <v>4</v>
      </c>
      <c r="F667">
        <f t="shared" si="10"/>
        <v>1820</v>
      </c>
      <c r="G667" t="s">
        <v>28</v>
      </c>
      <c r="H667" t="s">
        <v>26</v>
      </c>
      <c r="I667" t="s">
        <v>30</v>
      </c>
      <c r="J667" t="s">
        <v>39</v>
      </c>
    </row>
    <row r="668" spans="1:10" x14ac:dyDescent="0.25">
      <c r="A668" s="1">
        <v>44160</v>
      </c>
      <c r="B668" t="s">
        <v>13</v>
      </c>
      <c r="C668" t="s">
        <v>1</v>
      </c>
      <c r="D668">
        <v>455</v>
      </c>
      <c r="E668">
        <v>1</v>
      </c>
      <c r="F668">
        <f t="shared" si="10"/>
        <v>455</v>
      </c>
      <c r="G668" t="s">
        <v>28</v>
      </c>
      <c r="H668" t="s">
        <v>26</v>
      </c>
      <c r="I668" t="s">
        <v>30</v>
      </c>
      <c r="J668" t="s">
        <v>38</v>
      </c>
    </row>
    <row r="669" spans="1:10" x14ac:dyDescent="0.25">
      <c r="A669" s="1">
        <v>44160</v>
      </c>
      <c r="B669" t="s">
        <v>14</v>
      </c>
      <c r="C669" t="s">
        <v>21</v>
      </c>
      <c r="D669">
        <v>169</v>
      </c>
      <c r="E669">
        <v>4</v>
      </c>
      <c r="F669">
        <f t="shared" si="10"/>
        <v>676</v>
      </c>
      <c r="G669" t="s">
        <v>28</v>
      </c>
      <c r="H669" t="s">
        <v>27</v>
      </c>
      <c r="I669" t="s">
        <v>30</v>
      </c>
      <c r="J669" t="s">
        <v>39</v>
      </c>
    </row>
    <row r="670" spans="1:10" x14ac:dyDescent="0.25">
      <c r="A670" s="1">
        <v>44161</v>
      </c>
      <c r="B670" t="s">
        <v>16</v>
      </c>
      <c r="C670" t="s">
        <v>0</v>
      </c>
      <c r="D670">
        <v>121</v>
      </c>
      <c r="E670">
        <v>9</v>
      </c>
      <c r="F670">
        <f t="shared" si="10"/>
        <v>1089</v>
      </c>
      <c r="G670" t="s">
        <v>28</v>
      </c>
      <c r="H670" t="s">
        <v>26</v>
      </c>
      <c r="I670" t="s">
        <v>30</v>
      </c>
      <c r="J670" t="s">
        <v>39</v>
      </c>
    </row>
    <row r="671" spans="1:10" x14ac:dyDescent="0.25">
      <c r="A671" s="1">
        <v>44161</v>
      </c>
      <c r="B671" t="s">
        <v>15</v>
      </c>
      <c r="C671" t="s">
        <v>1</v>
      </c>
      <c r="D671">
        <v>455</v>
      </c>
      <c r="E671">
        <v>8</v>
      </c>
      <c r="F671">
        <f t="shared" si="10"/>
        <v>3640</v>
      </c>
      <c r="G671" t="s">
        <v>28</v>
      </c>
      <c r="H671" t="s">
        <v>26</v>
      </c>
      <c r="I671" t="s">
        <v>31</v>
      </c>
      <c r="J671" t="s">
        <v>38</v>
      </c>
    </row>
    <row r="672" spans="1:10" x14ac:dyDescent="0.25">
      <c r="A672" s="1">
        <v>44161</v>
      </c>
      <c r="B672" t="s">
        <v>15</v>
      </c>
      <c r="C672" t="s">
        <v>20</v>
      </c>
      <c r="D672">
        <v>12</v>
      </c>
      <c r="E672">
        <v>3</v>
      </c>
      <c r="F672">
        <f t="shared" si="10"/>
        <v>36</v>
      </c>
      <c r="G672" t="s">
        <v>28</v>
      </c>
      <c r="H672" t="s">
        <v>26</v>
      </c>
      <c r="I672" t="s">
        <v>30</v>
      </c>
      <c r="J672" t="s">
        <v>39</v>
      </c>
    </row>
    <row r="673" spans="1:10" x14ac:dyDescent="0.25">
      <c r="A673" s="1">
        <v>44161</v>
      </c>
      <c r="B673" t="s">
        <v>13</v>
      </c>
      <c r="C673" t="s">
        <v>21</v>
      </c>
      <c r="D673">
        <v>169</v>
      </c>
      <c r="E673">
        <v>7</v>
      </c>
      <c r="F673">
        <f t="shared" si="10"/>
        <v>1183</v>
      </c>
      <c r="G673" t="s">
        <v>28</v>
      </c>
      <c r="H673" t="s">
        <v>27</v>
      </c>
      <c r="I673" t="s">
        <v>30</v>
      </c>
      <c r="J673" t="s">
        <v>39</v>
      </c>
    </row>
    <row r="674" spans="1:10" x14ac:dyDescent="0.25">
      <c r="A674" s="1">
        <v>44162</v>
      </c>
      <c r="B674" t="s">
        <v>18</v>
      </c>
      <c r="C674" t="s">
        <v>3</v>
      </c>
      <c r="D674">
        <v>99</v>
      </c>
      <c r="E674">
        <v>5</v>
      </c>
      <c r="F674">
        <f t="shared" si="10"/>
        <v>495</v>
      </c>
      <c r="G674" t="s">
        <v>28</v>
      </c>
      <c r="H674" t="s">
        <v>26</v>
      </c>
      <c r="I674" t="s">
        <v>30</v>
      </c>
      <c r="J674" t="s">
        <v>39</v>
      </c>
    </row>
    <row r="675" spans="1:10" x14ac:dyDescent="0.25">
      <c r="A675" s="1">
        <v>44162</v>
      </c>
      <c r="B675" t="s">
        <v>16</v>
      </c>
      <c r="C675" t="s">
        <v>1</v>
      </c>
      <c r="D675">
        <v>455</v>
      </c>
      <c r="E675">
        <v>7</v>
      </c>
      <c r="F675">
        <f t="shared" si="10"/>
        <v>3185</v>
      </c>
      <c r="G675" t="s">
        <v>28</v>
      </c>
      <c r="H675" t="s">
        <v>26</v>
      </c>
      <c r="I675" t="s">
        <v>31</v>
      </c>
      <c r="J675" t="s">
        <v>36</v>
      </c>
    </row>
    <row r="676" spans="1:10" x14ac:dyDescent="0.25">
      <c r="A676" s="1">
        <v>44162</v>
      </c>
      <c r="B676" t="s">
        <v>18</v>
      </c>
      <c r="C676" t="s">
        <v>4</v>
      </c>
      <c r="D676">
        <v>30</v>
      </c>
      <c r="E676">
        <v>3</v>
      </c>
      <c r="F676">
        <f t="shared" si="10"/>
        <v>90</v>
      </c>
      <c r="G676" t="s">
        <v>28</v>
      </c>
      <c r="H676" t="s">
        <v>26</v>
      </c>
      <c r="I676" t="s">
        <v>30</v>
      </c>
      <c r="J676" t="s">
        <v>35</v>
      </c>
    </row>
    <row r="677" spans="1:10" x14ac:dyDescent="0.25">
      <c r="A677" s="1">
        <v>44162</v>
      </c>
      <c r="B677" t="s">
        <v>13</v>
      </c>
      <c r="C677" t="s">
        <v>21</v>
      </c>
      <c r="D677">
        <v>169</v>
      </c>
      <c r="E677">
        <v>6</v>
      </c>
      <c r="F677">
        <f t="shared" si="10"/>
        <v>1014</v>
      </c>
      <c r="G677" t="s">
        <v>28</v>
      </c>
      <c r="H677" t="s">
        <v>26</v>
      </c>
      <c r="I677" t="s">
        <v>30</v>
      </c>
      <c r="J677" t="s">
        <v>39</v>
      </c>
    </row>
    <row r="678" spans="1:10" x14ac:dyDescent="0.25">
      <c r="A678" s="1">
        <v>44163</v>
      </c>
      <c r="B678" t="s">
        <v>19</v>
      </c>
      <c r="C678" t="s">
        <v>1</v>
      </c>
      <c r="D678">
        <v>455</v>
      </c>
      <c r="E678">
        <v>3</v>
      </c>
      <c r="F678">
        <f t="shared" si="10"/>
        <v>1365</v>
      </c>
      <c r="G678" t="s">
        <v>28</v>
      </c>
      <c r="H678" t="s">
        <v>26</v>
      </c>
      <c r="I678" t="s">
        <v>30</v>
      </c>
      <c r="J678" t="s">
        <v>37</v>
      </c>
    </row>
    <row r="679" spans="1:10" x14ac:dyDescent="0.25">
      <c r="A679" s="1">
        <v>44164</v>
      </c>
      <c r="B679" t="s">
        <v>18</v>
      </c>
      <c r="C679" t="s">
        <v>20</v>
      </c>
      <c r="D679">
        <v>12</v>
      </c>
      <c r="E679">
        <v>9</v>
      </c>
      <c r="F679">
        <f t="shared" si="10"/>
        <v>108</v>
      </c>
      <c r="G679" t="s">
        <v>25</v>
      </c>
      <c r="H679" t="s">
        <v>26</v>
      </c>
      <c r="I679" t="s">
        <v>30</v>
      </c>
      <c r="J679" t="s">
        <v>39</v>
      </c>
    </row>
    <row r="680" spans="1:10" x14ac:dyDescent="0.25">
      <c r="A680" s="1">
        <v>44165</v>
      </c>
      <c r="B680" t="s">
        <v>18</v>
      </c>
      <c r="C680" t="s">
        <v>3</v>
      </c>
      <c r="D680">
        <v>99</v>
      </c>
      <c r="E680">
        <v>7</v>
      </c>
      <c r="F680">
        <f t="shared" si="10"/>
        <v>693</v>
      </c>
      <c r="G680" t="s">
        <v>28</v>
      </c>
      <c r="H680" t="s">
        <v>27</v>
      </c>
      <c r="I680" t="s">
        <v>31</v>
      </c>
      <c r="J680" t="s">
        <v>39</v>
      </c>
    </row>
    <row r="681" spans="1:10" x14ac:dyDescent="0.25">
      <c r="A681" s="1">
        <v>44165</v>
      </c>
      <c r="B681" t="s">
        <v>19</v>
      </c>
      <c r="C681" t="s">
        <v>20</v>
      </c>
      <c r="D681">
        <v>12</v>
      </c>
      <c r="E681">
        <v>5</v>
      </c>
      <c r="F681">
        <f t="shared" si="10"/>
        <v>60</v>
      </c>
      <c r="G681" t="s">
        <v>28</v>
      </c>
      <c r="H681" t="s">
        <v>27</v>
      </c>
      <c r="I681" t="s">
        <v>30</v>
      </c>
      <c r="J681" t="s">
        <v>39</v>
      </c>
    </row>
    <row r="682" spans="1:10" x14ac:dyDescent="0.25">
      <c r="A682" s="1">
        <v>44166</v>
      </c>
      <c r="B682" t="s">
        <v>19</v>
      </c>
      <c r="C682" t="s">
        <v>20</v>
      </c>
      <c r="D682">
        <v>12</v>
      </c>
      <c r="E682">
        <v>9</v>
      </c>
      <c r="F682">
        <f t="shared" si="10"/>
        <v>108</v>
      </c>
      <c r="G682" t="s">
        <v>25</v>
      </c>
      <c r="H682" t="s">
        <v>26</v>
      </c>
      <c r="I682" t="s">
        <v>31</v>
      </c>
      <c r="J682" t="s">
        <v>39</v>
      </c>
    </row>
    <row r="683" spans="1:10" x14ac:dyDescent="0.25">
      <c r="A683" s="1">
        <v>44167</v>
      </c>
      <c r="B683" t="s">
        <v>15</v>
      </c>
      <c r="C683" t="s">
        <v>3</v>
      </c>
      <c r="D683">
        <v>99</v>
      </c>
      <c r="E683">
        <v>7</v>
      </c>
      <c r="F683">
        <f t="shared" si="10"/>
        <v>693</v>
      </c>
      <c r="G683" t="s">
        <v>25</v>
      </c>
      <c r="H683" t="s">
        <v>26</v>
      </c>
      <c r="I683" t="s">
        <v>30</v>
      </c>
      <c r="J683" t="s">
        <v>39</v>
      </c>
    </row>
    <row r="684" spans="1:10" x14ac:dyDescent="0.25">
      <c r="A684" s="1">
        <v>44168</v>
      </c>
      <c r="B684" t="s">
        <v>14</v>
      </c>
      <c r="C684" t="s">
        <v>1</v>
      </c>
      <c r="D684">
        <v>455</v>
      </c>
      <c r="E684">
        <v>8</v>
      </c>
      <c r="F684">
        <f t="shared" si="10"/>
        <v>3640</v>
      </c>
      <c r="G684" t="s">
        <v>25</v>
      </c>
      <c r="H684" t="s">
        <v>27</v>
      </c>
      <c r="I684" t="s">
        <v>31</v>
      </c>
      <c r="J684" t="s">
        <v>39</v>
      </c>
    </row>
    <row r="685" spans="1:10" x14ac:dyDescent="0.25">
      <c r="A685" s="1">
        <v>44169</v>
      </c>
      <c r="B685" t="s">
        <v>14</v>
      </c>
      <c r="C685" t="s">
        <v>3</v>
      </c>
      <c r="D685">
        <v>99</v>
      </c>
      <c r="E685">
        <v>9</v>
      </c>
      <c r="F685">
        <f t="shared" si="10"/>
        <v>891</v>
      </c>
      <c r="G685" t="s">
        <v>28</v>
      </c>
      <c r="H685" t="s">
        <v>26</v>
      </c>
      <c r="I685" t="s">
        <v>31</v>
      </c>
      <c r="J685" t="s">
        <v>38</v>
      </c>
    </row>
    <row r="686" spans="1:10" x14ac:dyDescent="0.25">
      <c r="A686" s="1">
        <v>44169</v>
      </c>
      <c r="B686" t="s">
        <v>13</v>
      </c>
      <c r="C686" t="s">
        <v>20</v>
      </c>
      <c r="D686">
        <v>12</v>
      </c>
      <c r="E686">
        <v>10</v>
      </c>
      <c r="F686">
        <f t="shared" si="10"/>
        <v>120</v>
      </c>
      <c r="G686" t="s">
        <v>25</v>
      </c>
      <c r="H686" t="s">
        <v>26</v>
      </c>
      <c r="I686" t="s">
        <v>30</v>
      </c>
      <c r="J686" t="s">
        <v>35</v>
      </c>
    </row>
    <row r="687" spans="1:10" x14ac:dyDescent="0.25">
      <c r="A687" s="1">
        <v>44169</v>
      </c>
      <c r="B687" t="s">
        <v>17</v>
      </c>
      <c r="C687" t="s">
        <v>21</v>
      </c>
      <c r="D687">
        <v>169</v>
      </c>
      <c r="E687">
        <v>7</v>
      </c>
      <c r="F687">
        <f t="shared" si="10"/>
        <v>1183</v>
      </c>
      <c r="G687" t="s">
        <v>28</v>
      </c>
      <c r="H687" t="s">
        <v>27</v>
      </c>
      <c r="I687" t="s">
        <v>31</v>
      </c>
      <c r="J687" t="s">
        <v>37</v>
      </c>
    </row>
    <row r="688" spans="1:10" x14ac:dyDescent="0.25">
      <c r="A688" s="1">
        <v>44170</v>
      </c>
      <c r="B688" t="s">
        <v>19</v>
      </c>
      <c r="C688" t="s">
        <v>4</v>
      </c>
      <c r="D688">
        <v>30</v>
      </c>
      <c r="E688">
        <v>6</v>
      </c>
      <c r="F688">
        <f t="shared" si="10"/>
        <v>180</v>
      </c>
      <c r="G688" t="s">
        <v>28</v>
      </c>
      <c r="H688" t="s">
        <v>26</v>
      </c>
      <c r="I688" t="s">
        <v>30</v>
      </c>
      <c r="J688" t="s">
        <v>37</v>
      </c>
    </row>
    <row r="689" spans="1:10" x14ac:dyDescent="0.25">
      <c r="A689" s="1">
        <v>44171</v>
      </c>
      <c r="B689" t="s">
        <v>19</v>
      </c>
      <c r="C689" t="s">
        <v>21</v>
      </c>
      <c r="D689">
        <v>169</v>
      </c>
      <c r="E689">
        <v>7</v>
      </c>
      <c r="F689">
        <f t="shared" si="10"/>
        <v>1183</v>
      </c>
      <c r="G689" t="s">
        <v>28</v>
      </c>
      <c r="H689" t="s">
        <v>26</v>
      </c>
      <c r="I689" t="s">
        <v>31</v>
      </c>
      <c r="J689" t="s">
        <v>35</v>
      </c>
    </row>
    <row r="690" spans="1:10" x14ac:dyDescent="0.25">
      <c r="A690" s="1">
        <v>44172</v>
      </c>
      <c r="B690" t="s">
        <v>17</v>
      </c>
      <c r="C690" t="s">
        <v>3</v>
      </c>
      <c r="D690">
        <v>99</v>
      </c>
      <c r="E690">
        <v>1</v>
      </c>
      <c r="F690">
        <f t="shared" si="10"/>
        <v>99</v>
      </c>
      <c r="G690" t="s">
        <v>28</v>
      </c>
      <c r="H690" t="s">
        <v>27</v>
      </c>
      <c r="I690" t="s">
        <v>30</v>
      </c>
      <c r="J690" t="s">
        <v>39</v>
      </c>
    </row>
    <row r="691" spans="1:10" x14ac:dyDescent="0.25">
      <c r="A691" s="1">
        <v>44173</v>
      </c>
      <c r="B691" t="s">
        <v>18</v>
      </c>
      <c r="C691" t="s">
        <v>20</v>
      </c>
      <c r="D691">
        <v>12</v>
      </c>
      <c r="E691">
        <v>6</v>
      </c>
      <c r="F691">
        <f t="shared" si="10"/>
        <v>72</v>
      </c>
      <c r="G691" t="s">
        <v>28</v>
      </c>
      <c r="H691" t="s">
        <v>26</v>
      </c>
      <c r="I691" t="s">
        <v>30</v>
      </c>
      <c r="J691" t="s">
        <v>39</v>
      </c>
    </row>
    <row r="692" spans="1:10" x14ac:dyDescent="0.25">
      <c r="A692" s="1">
        <v>44173</v>
      </c>
      <c r="B692" t="s">
        <v>17</v>
      </c>
      <c r="C692" t="s">
        <v>20</v>
      </c>
      <c r="D692">
        <v>12</v>
      </c>
      <c r="E692">
        <v>9</v>
      </c>
      <c r="F692">
        <f t="shared" si="10"/>
        <v>108</v>
      </c>
      <c r="G692" t="s">
        <v>28</v>
      </c>
      <c r="H692" t="s">
        <v>26</v>
      </c>
      <c r="I692" t="s">
        <v>30</v>
      </c>
      <c r="J692" t="s">
        <v>38</v>
      </c>
    </row>
    <row r="693" spans="1:10" x14ac:dyDescent="0.25">
      <c r="A693" s="1">
        <v>44174</v>
      </c>
      <c r="B693" t="s">
        <v>17</v>
      </c>
      <c r="C693" t="s">
        <v>3</v>
      </c>
      <c r="D693">
        <v>99</v>
      </c>
      <c r="E693">
        <v>1</v>
      </c>
      <c r="F693">
        <f t="shared" si="10"/>
        <v>99</v>
      </c>
      <c r="G693" t="s">
        <v>28</v>
      </c>
      <c r="H693" t="s">
        <v>27</v>
      </c>
      <c r="I693" t="s">
        <v>30</v>
      </c>
      <c r="J693" t="s">
        <v>38</v>
      </c>
    </row>
    <row r="694" spans="1:10" x14ac:dyDescent="0.25">
      <c r="A694" s="1">
        <v>44175</v>
      </c>
      <c r="B694" t="s">
        <v>19</v>
      </c>
      <c r="C694" t="s">
        <v>1</v>
      </c>
      <c r="D694">
        <v>455</v>
      </c>
      <c r="E694">
        <v>10</v>
      </c>
      <c r="F694">
        <f t="shared" si="10"/>
        <v>4550</v>
      </c>
      <c r="G694" t="s">
        <v>28</v>
      </c>
      <c r="H694" t="s">
        <v>26</v>
      </c>
      <c r="I694" t="s">
        <v>31</v>
      </c>
      <c r="J694" t="s">
        <v>38</v>
      </c>
    </row>
    <row r="695" spans="1:10" x14ac:dyDescent="0.25">
      <c r="A695" s="1">
        <v>44175</v>
      </c>
      <c r="B695" t="s">
        <v>18</v>
      </c>
      <c r="C695" t="s">
        <v>21</v>
      </c>
      <c r="D695">
        <v>169</v>
      </c>
      <c r="E695">
        <v>9</v>
      </c>
      <c r="F695">
        <f t="shared" si="10"/>
        <v>1521</v>
      </c>
      <c r="G695" t="s">
        <v>25</v>
      </c>
      <c r="H695" t="s">
        <v>26</v>
      </c>
      <c r="I695" t="s">
        <v>31</v>
      </c>
      <c r="J695" t="s">
        <v>39</v>
      </c>
    </row>
    <row r="696" spans="1:10" x14ac:dyDescent="0.25">
      <c r="A696" s="1">
        <v>44176</v>
      </c>
      <c r="B696" t="s">
        <v>14</v>
      </c>
      <c r="C696" t="s">
        <v>1</v>
      </c>
      <c r="D696">
        <v>455</v>
      </c>
      <c r="E696">
        <v>8</v>
      </c>
      <c r="F696">
        <f t="shared" si="10"/>
        <v>3640</v>
      </c>
      <c r="G696" t="s">
        <v>28</v>
      </c>
      <c r="H696" t="s">
        <v>26</v>
      </c>
      <c r="I696" t="s">
        <v>31</v>
      </c>
      <c r="J696" t="s">
        <v>38</v>
      </c>
    </row>
    <row r="697" spans="1:10" x14ac:dyDescent="0.25">
      <c r="A697" s="1">
        <v>44176</v>
      </c>
      <c r="B697" t="s">
        <v>19</v>
      </c>
      <c r="C697" t="s">
        <v>4</v>
      </c>
      <c r="D697">
        <v>30</v>
      </c>
      <c r="E697">
        <v>8</v>
      </c>
      <c r="F697">
        <f t="shared" si="10"/>
        <v>240</v>
      </c>
      <c r="G697" t="s">
        <v>28</v>
      </c>
      <c r="H697" t="s">
        <v>26</v>
      </c>
      <c r="I697" t="s">
        <v>30</v>
      </c>
      <c r="J697" t="s">
        <v>38</v>
      </c>
    </row>
    <row r="698" spans="1:10" x14ac:dyDescent="0.25">
      <c r="A698" s="1">
        <v>44177</v>
      </c>
      <c r="B698" t="s">
        <v>18</v>
      </c>
      <c r="C698" t="s">
        <v>3</v>
      </c>
      <c r="D698">
        <v>99</v>
      </c>
      <c r="E698">
        <v>8</v>
      </c>
      <c r="F698">
        <f t="shared" si="10"/>
        <v>792</v>
      </c>
      <c r="G698" t="s">
        <v>25</v>
      </c>
      <c r="H698" t="s">
        <v>26</v>
      </c>
      <c r="I698" t="s">
        <v>31</v>
      </c>
      <c r="J698" t="s">
        <v>38</v>
      </c>
    </row>
    <row r="699" spans="1:10" x14ac:dyDescent="0.25">
      <c r="A699" s="1">
        <v>44177</v>
      </c>
      <c r="B699" t="s">
        <v>17</v>
      </c>
      <c r="C699" t="s">
        <v>0</v>
      </c>
      <c r="D699">
        <v>121</v>
      </c>
      <c r="E699">
        <v>6</v>
      </c>
      <c r="F699">
        <f t="shared" si="10"/>
        <v>726</v>
      </c>
      <c r="G699" t="s">
        <v>28</v>
      </c>
      <c r="H699" t="s">
        <v>27</v>
      </c>
      <c r="I699" t="s">
        <v>30</v>
      </c>
      <c r="J699" t="s">
        <v>38</v>
      </c>
    </row>
    <row r="700" spans="1:10" x14ac:dyDescent="0.25">
      <c r="A700" s="1">
        <v>44177</v>
      </c>
      <c r="B700" t="s">
        <v>16</v>
      </c>
      <c r="C700" t="s">
        <v>20</v>
      </c>
      <c r="D700">
        <v>12</v>
      </c>
      <c r="E700">
        <v>3</v>
      </c>
      <c r="F700">
        <f t="shared" si="10"/>
        <v>36</v>
      </c>
      <c r="G700" t="s">
        <v>28</v>
      </c>
      <c r="H700" t="s">
        <v>26</v>
      </c>
      <c r="I700" t="s">
        <v>30</v>
      </c>
      <c r="J700" t="s">
        <v>38</v>
      </c>
    </row>
    <row r="701" spans="1:10" x14ac:dyDescent="0.25">
      <c r="A701" s="1">
        <v>44178</v>
      </c>
      <c r="B701" t="s">
        <v>13</v>
      </c>
      <c r="C701" t="s">
        <v>1</v>
      </c>
      <c r="D701">
        <v>455</v>
      </c>
      <c r="E701">
        <v>6</v>
      </c>
      <c r="F701">
        <f t="shared" si="10"/>
        <v>2730</v>
      </c>
      <c r="G701" t="s">
        <v>28</v>
      </c>
      <c r="H701" t="s">
        <v>27</v>
      </c>
      <c r="I701" t="s">
        <v>30</v>
      </c>
      <c r="J701" t="s">
        <v>38</v>
      </c>
    </row>
    <row r="702" spans="1:10" x14ac:dyDescent="0.25">
      <c r="A702" s="1">
        <v>44178</v>
      </c>
      <c r="B702" t="s">
        <v>19</v>
      </c>
      <c r="C702" t="s">
        <v>1</v>
      </c>
      <c r="D702">
        <v>455</v>
      </c>
      <c r="E702">
        <v>3</v>
      </c>
      <c r="F702">
        <f t="shared" si="10"/>
        <v>1365</v>
      </c>
      <c r="G702" t="s">
        <v>28</v>
      </c>
      <c r="H702" t="s">
        <v>26</v>
      </c>
      <c r="I702" t="s">
        <v>30</v>
      </c>
      <c r="J702" t="s">
        <v>38</v>
      </c>
    </row>
    <row r="703" spans="1:10" x14ac:dyDescent="0.25">
      <c r="A703" s="1">
        <v>44179</v>
      </c>
      <c r="B703" t="s">
        <v>19</v>
      </c>
      <c r="C703" t="s">
        <v>3</v>
      </c>
      <c r="D703">
        <v>99</v>
      </c>
      <c r="E703">
        <v>3</v>
      </c>
      <c r="F703">
        <f t="shared" si="10"/>
        <v>297</v>
      </c>
      <c r="G703" t="s">
        <v>28</v>
      </c>
      <c r="H703" t="s">
        <v>26</v>
      </c>
      <c r="I703" t="s">
        <v>30</v>
      </c>
      <c r="J703" t="s">
        <v>38</v>
      </c>
    </row>
    <row r="704" spans="1:10" x14ac:dyDescent="0.25">
      <c r="A704" s="1">
        <v>44180</v>
      </c>
      <c r="B704" t="s">
        <v>13</v>
      </c>
      <c r="C704" t="s">
        <v>2</v>
      </c>
      <c r="D704">
        <v>199</v>
      </c>
      <c r="E704">
        <v>6</v>
      </c>
      <c r="F704">
        <f t="shared" si="10"/>
        <v>1194</v>
      </c>
      <c r="G704" t="s">
        <v>25</v>
      </c>
      <c r="H704" t="s">
        <v>26</v>
      </c>
      <c r="I704" t="s">
        <v>30</v>
      </c>
      <c r="J704" t="s">
        <v>38</v>
      </c>
    </row>
    <row r="705" spans="1:10" x14ac:dyDescent="0.25">
      <c r="A705" s="1">
        <v>44181</v>
      </c>
      <c r="B705" t="s">
        <v>19</v>
      </c>
      <c r="C705" t="s">
        <v>2</v>
      </c>
      <c r="D705">
        <v>199</v>
      </c>
      <c r="E705">
        <v>2</v>
      </c>
      <c r="F705">
        <f t="shared" si="10"/>
        <v>398</v>
      </c>
      <c r="G705" t="s">
        <v>25</v>
      </c>
      <c r="H705" t="s">
        <v>26</v>
      </c>
      <c r="I705" t="s">
        <v>30</v>
      </c>
      <c r="J705" t="s">
        <v>38</v>
      </c>
    </row>
    <row r="706" spans="1:10" x14ac:dyDescent="0.25">
      <c r="A706" s="1">
        <v>44182</v>
      </c>
      <c r="B706" t="s">
        <v>17</v>
      </c>
      <c r="C706" t="s">
        <v>3</v>
      </c>
      <c r="D706">
        <v>99</v>
      </c>
      <c r="E706">
        <v>9</v>
      </c>
      <c r="F706">
        <f t="shared" ref="F706:F769" si="11">E706*D706</f>
        <v>891</v>
      </c>
      <c r="G706" t="s">
        <v>25</v>
      </c>
      <c r="H706" t="s">
        <v>26</v>
      </c>
      <c r="I706" t="s">
        <v>30</v>
      </c>
      <c r="J706" t="s">
        <v>38</v>
      </c>
    </row>
    <row r="707" spans="1:10" x14ac:dyDescent="0.25">
      <c r="A707" s="1">
        <v>44182</v>
      </c>
      <c r="B707" t="s">
        <v>16</v>
      </c>
      <c r="C707" t="s">
        <v>3</v>
      </c>
      <c r="D707">
        <v>99</v>
      </c>
      <c r="E707">
        <v>9</v>
      </c>
      <c r="F707">
        <f t="shared" si="11"/>
        <v>891</v>
      </c>
      <c r="G707" t="s">
        <v>28</v>
      </c>
      <c r="H707" t="s">
        <v>26</v>
      </c>
      <c r="I707" t="s">
        <v>31</v>
      </c>
      <c r="J707" t="s">
        <v>37</v>
      </c>
    </row>
    <row r="708" spans="1:10" x14ac:dyDescent="0.25">
      <c r="A708" s="1">
        <v>44182</v>
      </c>
      <c r="B708" t="s">
        <v>13</v>
      </c>
      <c r="C708" t="s">
        <v>0</v>
      </c>
      <c r="D708">
        <v>121</v>
      </c>
      <c r="E708">
        <v>7</v>
      </c>
      <c r="F708">
        <f t="shared" si="11"/>
        <v>847</v>
      </c>
      <c r="G708" t="s">
        <v>28</v>
      </c>
      <c r="H708" t="s">
        <v>26</v>
      </c>
      <c r="I708" t="s">
        <v>31</v>
      </c>
      <c r="J708" t="s">
        <v>39</v>
      </c>
    </row>
    <row r="709" spans="1:10" x14ac:dyDescent="0.25">
      <c r="A709" s="1">
        <v>44182</v>
      </c>
      <c r="B709" t="s">
        <v>17</v>
      </c>
      <c r="C709" t="s">
        <v>1</v>
      </c>
      <c r="D709">
        <v>455</v>
      </c>
      <c r="E709">
        <v>6</v>
      </c>
      <c r="F709">
        <f t="shared" si="11"/>
        <v>2730</v>
      </c>
      <c r="G709" t="s">
        <v>28</v>
      </c>
      <c r="H709" t="s">
        <v>26</v>
      </c>
      <c r="I709" t="s">
        <v>30</v>
      </c>
      <c r="J709" t="s">
        <v>38</v>
      </c>
    </row>
    <row r="710" spans="1:10" x14ac:dyDescent="0.25">
      <c r="A710" s="1">
        <v>44183</v>
      </c>
      <c r="B710" t="s">
        <v>15</v>
      </c>
      <c r="C710" t="s">
        <v>3</v>
      </c>
      <c r="D710">
        <v>99</v>
      </c>
      <c r="E710">
        <v>3</v>
      </c>
      <c r="F710">
        <f t="shared" si="11"/>
        <v>297</v>
      </c>
      <c r="G710" t="s">
        <v>28</v>
      </c>
      <c r="H710" t="s">
        <v>26</v>
      </c>
      <c r="I710" t="s">
        <v>30</v>
      </c>
      <c r="J710" t="s">
        <v>37</v>
      </c>
    </row>
    <row r="711" spans="1:10" x14ac:dyDescent="0.25">
      <c r="A711" s="1">
        <v>44183</v>
      </c>
      <c r="B711" t="s">
        <v>18</v>
      </c>
      <c r="C711" t="s">
        <v>4</v>
      </c>
      <c r="D711">
        <v>30</v>
      </c>
      <c r="E711">
        <v>3</v>
      </c>
      <c r="F711">
        <f t="shared" si="11"/>
        <v>90</v>
      </c>
      <c r="G711" t="s">
        <v>28</v>
      </c>
      <c r="H711" t="s">
        <v>26</v>
      </c>
      <c r="I711" t="s">
        <v>30</v>
      </c>
      <c r="J711" t="s">
        <v>37</v>
      </c>
    </row>
    <row r="712" spans="1:10" x14ac:dyDescent="0.25">
      <c r="A712" s="1">
        <v>44184</v>
      </c>
      <c r="B712" t="s">
        <v>15</v>
      </c>
      <c r="C712" t="s">
        <v>3</v>
      </c>
      <c r="D712">
        <v>99</v>
      </c>
      <c r="E712">
        <v>9</v>
      </c>
      <c r="F712">
        <f t="shared" si="11"/>
        <v>891</v>
      </c>
      <c r="G712" t="s">
        <v>28</v>
      </c>
      <c r="H712" t="s">
        <v>26</v>
      </c>
      <c r="I712" t="s">
        <v>30</v>
      </c>
      <c r="J712" t="s">
        <v>35</v>
      </c>
    </row>
    <row r="713" spans="1:10" x14ac:dyDescent="0.25">
      <c r="A713" s="1">
        <v>44184</v>
      </c>
      <c r="B713" t="s">
        <v>19</v>
      </c>
      <c r="C713" t="s">
        <v>3</v>
      </c>
      <c r="D713">
        <v>99</v>
      </c>
      <c r="E713">
        <v>3</v>
      </c>
      <c r="F713">
        <f t="shared" si="11"/>
        <v>297</v>
      </c>
      <c r="G713" t="s">
        <v>28</v>
      </c>
      <c r="H713" t="s">
        <v>26</v>
      </c>
      <c r="I713" t="s">
        <v>30</v>
      </c>
      <c r="J713" t="s">
        <v>38</v>
      </c>
    </row>
    <row r="714" spans="1:10" x14ac:dyDescent="0.25">
      <c r="A714" s="1">
        <v>44185</v>
      </c>
      <c r="B714" t="s">
        <v>15</v>
      </c>
      <c r="C714" t="s">
        <v>3</v>
      </c>
      <c r="D714">
        <v>99</v>
      </c>
      <c r="E714">
        <v>2</v>
      </c>
      <c r="F714">
        <f t="shared" si="11"/>
        <v>198</v>
      </c>
      <c r="G714" t="s">
        <v>25</v>
      </c>
      <c r="H714" t="s">
        <v>26</v>
      </c>
      <c r="I714" t="s">
        <v>30</v>
      </c>
      <c r="J714" t="s">
        <v>38</v>
      </c>
    </row>
    <row r="715" spans="1:10" x14ac:dyDescent="0.25">
      <c r="A715" s="1">
        <v>44185</v>
      </c>
      <c r="B715" t="s">
        <v>19</v>
      </c>
      <c r="C715" t="s">
        <v>1</v>
      </c>
      <c r="D715">
        <v>455</v>
      </c>
      <c r="E715">
        <v>7</v>
      </c>
      <c r="F715">
        <f t="shared" si="11"/>
        <v>3185</v>
      </c>
      <c r="G715" t="s">
        <v>25</v>
      </c>
      <c r="H715" t="s">
        <v>26</v>
      </c>
      <c r="I715" t="s">
        <v>30</v>
      </c>
      <c r="J715" t="s">
        <v>39</v>
      </c>
    </row>
    <row r="716" spans="1:10" x14ac:dyDescent="0.25">
      <c r="A716" s="1">
        <v>44185</v>
      </c>
      <c r="B716" t="s">
        <v>19</v>
      </c>
      <c r="C716" t="s">
        <v>1</v>
      </c>
      <c r="D716">
        <v>455</v>
      </c>
      <c r="E716">
        <v>9</v>
      </c>
      <c r="F716">
        <f t="shared" si="11"/>
        <v>4095</v>
      </c>
      <c r="G716" t="s">
        <v>28</v>
      </c>
      <c r="H716" t="s">
        <v>27</v>
      </c>
      <c r="I716" t="s">
        <v>30</v>
      </c>
      <c r="J716" t="s">
        <v>37</v>
      </c>
    </row>
    <row r="717" spans="1:10" x14ac:dyDescent="0.25">
      <c r="A717" s="1">
        <v>44185</v>
      </c>
      <c r="B717" t="s">
        <v>15</v>
      </c>
      <c r="C717" t="s">
        <v>21</v>
      </c>
      <c r="D717">
        <v>169</v>
      </c>
      <c r="E717">
        <v>2</v>
      </c>
      <c r="F717">
        <f t="shared" si="11"/>
        <v>338</v>
      </c>
      <c r="G717" t="s">
        <v>28</v>
      </c>
      <c r="H717" t="s">
        <v>26</v>
      </c>
      <c r="I717" t="s">
        <v>30</v>
      </c>
      <c r="J717" t="s">
        <v>39</v>
      </c>
    </row>
    <row r="718" spans="1:10" x14ac:dyDescent="0.25">
      <c r="A718" s="1">
        <v>44186</v>
      </c>
      <c r="B718" t="s">
        <v>14</v>
      </c>
      <c r="C718" t="s">
        <v>1</v>
      </c>
      <c r="D718">
        <v>455</v>
      </c>
      <c r="E718">
        <v>10</v>
      </c>
      <c r="F718">
        <f t="shared" si="11"/>
        <v>4550</v>
      </c>
      <c r="G718" t="s">
        <v>28</v>
      </c>
      <c r="H718" t="s">
        <v>26</v>
      </c>
      <c r="I718" t="s">
        <v>31</v>
      </c>
      <c r="J718" t="s">
        <v>39</v>
      </c>
    </row>
    <row r="719" spans="1:10" x14ac:dyDescent="0.25">
      <c r="A719" s="1">
        <v>44186</v>
      </c>
      <c r="B719" t="s">
        <v>16</v>
      </c>
      <c r="C719" t="s">
        <v>4</v>
      </c>
      <c r="D719">
        <v>30</v>
      </c>
      <c r="E719">
        <v>1</v>
      </c>
      <c r="F719">
        <f t="shared" si="11"/>
        <v>30</v>
      </c>
      <c r="G719" t="s">
        <v>28</v>
      </c>
      <c r="H719" t="s">
        <v>26</v>
      </c>
      <c r="I719" t="s">
        <v>30</v>
      </c>
      <c r="J719" t="s">
        <v>37</v>
      </c>
    </row>
    <row r="720" spans="1:10" x14ac:dyDescent="0.25">
      <c r="A720" s="1">
        <v>44187</v>
      </c>
      <c r="B720" t="s">
        <v>15</v>
      </c>
      <c r="C720" t="s">
        <v>2</v>
      </c>
      <c r="D720">
        <v>199</v>
      </c>
      <c r="E720">
        <v>5</v>
      </c>
      <c r="F720">
        <f t="shared" si="11"/>
        <v>995</v>
      </c>
      <c r="G720" t="s">
        <v>25</v>
      </c>
      <c r="H720" t="s">
        <v>27</v>
      </c>
      <c r="I720" t="s">
        <v>30</v>
      </c>
      <c r="J720" t="s">
        <v>35</v>
      </c>
    </row>
    <row r="721" spans="1:10" x14ac:dyDescent="0.25">
      <c r="A721" s="1">
        <v>44188</v>
      </c>
      <c r="B721" t="s">
        <v>14</v>
      </c>
      <c r="C721" t="s">
        <v>21</v>
      </c>
      <c r="D721">
        <v>169</v>
      </c>
      <c r="E721">
        <v>7</v>
      </c>
      <c r="F721">
        <f t="shared" si="11"/>
        <v>1183</v>
      </c>
      <c r="G721" t="s">
        <v>28</v>
      </c>
      <c r="H721" t="s">
        <v>26</v>
      </c>
      <c r="I721" t="s">
        <v>31</v>
      </c>
      <c r="J721" t="s">
        <v>39</v>
      </c>
    </row>
    <row r="722" spans="1:10" x14ac:dyDescent="0.25">
      <c r="A722" s="1">
        <v>44189</v>
      </c>
      <c r="B722" t="s">
        <v>13</v>
      </c>
      <c r="C722" t="s">
        <v>1</v>
      </c>
      <c r="D722">
        <v>455</v>
      </c>
      <c r="E722">
        <v>8</v>
      </c>
      <c r="F722">
        <f t="shared" si="11"/>
        <v>3640</v>
      </c>
      <c r="G722" t="s">
        <v>28</v>
      </c>
      <c r="H722" t="s">
        <v>26</v>
      </c>
      <c r="I722" t="s">
        <v>30</v>
      </c>
      <c r="J722" t="s">
        <v>36</v>
      </c>
    </row>
    <row r="723" spans="1:10" x14ac:dyDescent="0.25">
      <c r="A723" s="1">
        <v>44190</v>
      </c>
      <c r="B723" t="s">
        <v>18</v>
      </c>
      <c r="C723" t="s">
        <v>1</v>
      </c>
      <c r="D723">
        <v>455</v>
      </c>
      <c r="E723">
        <v>2</v>
      </c>
      <c r="F723">
        <f t="shared" si="11"/>
        <v>910</v>
      </c>
      <c r="G723" t="s">
        <v>25</v>
      </c>
      <c r="H723" t="s">
        <v>26</v>
      </c>
      <c r="I723" t="s">
        <v>31</v>
      </c>
      <c r="J723" t="s">
        <v>39</v>
      </c>
    </row>
    <row r="724" spans="1:10" x14ac:dyDescent="0.25">
      <c r="A724" s="1">
        <v>44191</v>
      </c>
      <c r="B724" t="s">
        <v>16</v>
      </c>
      <c r="C724" t="s">
        <v>20</v>
      </c>
      <c r="D724">
        <v>12</v>
      </c>
      <c r="E724">
        <v>8</v>
      </c>
      <c r="F724">
        <f t="shared" si="11"/>
        <v>96</v>
      </c>
      <c r="G724" t="s">
        <v>28</v>
      </c>
      <c r="H724" t="s">
        <v>26</v>
      </c>
      <c r="I724" t="s">
        <v>30</v>
      </c>
      <c r="J724" t="s">
        <v>38</v>
      </c>
    </row>
    <row r="725" spans="1:10" x14ac:dyDescent="0.25">
      <c r="A725" s="1">
        <v>44192</v>
      </c>
      <c r="B725" t="s">
        <v>17</v>
      </c>
      <c r="C725" t="s">
        <v>3</v>
      </c>
      <c r="D725">
        <v>99</v>
      </c>
      <c r="E725">
        <v>4</v>
      </c>
      <c r="F725">
        <f t="shared" si="11"/>
        <v>396</v>
      </c>
      <c r="G725" t="s">
        <v>28</v>
      </c>
      <c r="H725" t="s">
        <v>26</v>
      </c>
      <c r="I725" t="s">
        <v>31</v>
      </c>
      <c r="J725" t="s">
        <v>37</v>
      </c>
    </row>
    <row r="726" spans="1:10" x14ac:dyDescent="0.25">
      <c r="A726" s="1">
        <v>44192</v>
      </c>
      <c r="B726" t="s">
        <v>14</v>
      </c>
      <c r="C726" t="s">
        <v>3</v>
      </c>
      <c r="D726">
        <v>99</v>
      </c>
      <c r="E726">
        <v>3</v>
      </c>
      <c r="F726">
        <f t="shared" si="11"/>
        <v>297</v>
      </c>
      <c r="G726" t="s">
        <v>25</v>
      </c>
      <c r="H726" t="s">
        <v>26</v>
      </c>
      <c r="I726" t="s">
        <v>30</v>
      </c>
      <c r="J726" t="s">
        <v>37</v>
      </c>
    </row>
    <row r="727" spans="1:10" x14ac:dyDescent="0.25">
      <c r="A727" s="1">
        <v>44192</v>
      </c>
      <c r="B727" t="s">
        <v>14</v>
      </c>
      <c r="C727" t="s">
        <v>4</v>
      </c>
      <c r="D727">
        <v>30</v>
      </c>
      <c r="E727">
        <v>3</v>
      </c>
      <c r="F727">
        <f t="shared" si="11"/>
        <v>90</v>
      </c>
      <c r="G727" t="s">
        <v>28</v>
      </c>
      <c r="H727" t="s">
        <v>26</v>
      </c>
      <c r="I727" t="s">
        <v>30</v>
      </c>
      <c r="J727" t="s">
        <v>36</v>
      </c>
    </row>
    <row r="728" spans="1:10" x14ac:dyDescent="0.25">
      <c r="A728" s="1">
        <v>44192</v>
      </c>
      <c r="B728" t="s">
        <v>14</v>
      </c>
      <c r="C728" t="s">
        <v>21</v>
      </c>
      <c r="D728">
        <v>169</v>
      </c>
      <c r="E728">
        <v>4</v>
      </c>
      <c r="F728">
        <f t="shared" si="11"/>
        <v>676</v>
      </c>
      <c r="G728" t="s">
        <v>28</v>
      </c>
      <c r="H728" t="s">
        <v>26</v>
      </c>
      <c r="I728" t="s">
        <v>30</v>
      </c>
      <c r="J728" t="s">
        <v>39</v>
      </c>
    </row>
    <row r="729" spans="1:10" x14ac:dyDescent="0.25">
      <c r="A729" s="1">
        <v>44193</v>
      </c>
      <c r="B729" t="s">
        <v>19</v>
      </c>
      <c r="C729" t="s">
        <v>3</v>
      </c>
      <c r="D729">
        <v>99</v>
      </c>
      <c r="E729">
        <v>4</v>
      </c>
      <c r="F729">
        <f t="shared" si="11"/>
        <v>396</v>
      </c>
      <c r="G729" t="s">
        <v>28</v>
      </c>
      <c r="H729" t="s">
        <v>27</v>
      </c>
      <c r="I729" t="s">
        <v>30</v>
      </c>
      <c r="J729" t="s">
        <v>38</v>
      </c>
    </row>
    <row r="730" spans="1:10" x14ac:dyDescent="0.25">
      <c r="A730" s="1">
        <v>44194</v>
      </c>
      <c r="B730" t="s">
        <v>16</v>
      </c>
      <c r="C730" t="s">
        <v>1</v>
      </c>
      <c r="D730">
        <v>455</v>
      </c>
      <c r="E730">
        <v>7</v>
      </c>
      <c r="F730">
        <f t="shared" si="11"/>
        <v>3185</v>
      </c>
      <c r="G730" t="s">
        <v>28</v>
      </c>
      <c r="H730" t="s">
        <v>26</v>
      </c>
      <c r="I730" t="s">
        <v>30</v>
      </c>
      <c r="J730" t="s">
        <v>37</v>
      </c>
    </row>
    <row r="731" spans="1:10" x14ac:dyDescent="0.25">
      <c r="A731" s="1">
        <v>44194</v>
      </c>
      <c r="B731" t="s">
        <v>18</v>
      </c>
      <c r="C731" t="s">
        <v>1</v>
      </c>
      <c r="D731">
        <v>455</v>
      </c>
      <c r="E731">
        <v>4</v>
      </c>
      <c r="F731">
        <f t="shared" si="11"/>
        <v>1820</v>
      </c>
      <c r="G731" t="s">
        <v>28</v>
      </c>
      <c r="H731" t="s">
        <v>26</v>
      </c>
      <c r="I731" t="s">
        <v>30</v>
      </c>
      <c r="J731" t="s">
        <v>39</v>
      </c>
    </row>
    <row r="732" spans="1:10" x14ac:dyDescent="0.25">
      <c r="A732" s="1">
        <v>44194</v>
      </c>
      <c r="B732" t="s">
        <v>19</v>
      </c>
      <c r="C732" t="s">
        <v>4</v>
      </c>
      <c r="D732">
        <v>30</v>
      </c>
      <c r="E732">
        <v>9</v>
      </c>
      <c r="F732">
        <f t="shared" si="11"/>
        <v>270</v>
      </c>
      <c r="G732" t="s">
        <v>28</v>
      </c>
      <c r="H732" t="s">
        <v>26</v>
      </c>
      <c r="I732" t="s">
        <v>30</v>
      </c>
      <c r="J732" t="s">
        <v>39</v>
      </c>
    </row>
    <row r="733" spans="1:10" x14ac:dyDescent="0.25">
      <c r="A733" s="1">
        <v>44195</v>
      </c>
      <c r="B733" t="s">
        <v>17</v>
      </c>
      <c r="C733" t="s">
        <v>20</v>
      </c>
      <c r="D733">
        <v>12</v>
      </c>
      <c r="E733">
        <v>3</v>
      </c>
      <c r="F733">
        <f t="shared" si="11"/>
        <v>36</v>
      </c>
      <c r="G733" t="s">
        <v>28</v>
      </c>
      <c r="H733" t="s">
        <v>26</v>
      </c>
      <c r="I733" t="s">
        <v>31</v>
      </c>
      <c r="J733" t="s">
        <v>38</v>
      </c>
    </row>
    <row r="734" spans="1:10" x14ac:dyDescent="0.25">
      <c r="A734" s="1">
        <v>44196</v>
      </c>
      <c r="B734" t="s">
        <v>13</v>
      </c>
      <c r="C734" t="s">
        <v>1</v>
      </c>
      <c r="D734">
        <v>455</v>
      </c>
      <c r="E734">
        <v>2</v>
      </c>
      <c r="F734">
        <f t="shared" si="11"/>
        <v>910</v>
      </c>
      <c r="G734" t="s">
        <v>28</v>
      </c>
      <c r="H734" t="s">
        <v>26</v>
      </c>
      <c r="I734" t="s">
        <v>30</v>
      </c>
      <c r="J734" t="s">
        <v>38</v>
      </c>
    </row>
    <row r="735" spans="1:10" x14ac:dyDescent="0.25">
      <c r="A735" s="1">
        <v>44197</v>
      </c>
      <c r="B735" t="s">
        <v>13</v>
      </c>
      <c r="C735" t="s">
        <v>3</v>
      </c>
      <c r="D735">
        <v>99</v>
      </c>
      <c r="E735">
        <v>8</v>
      </c>
      <c r="F735">
        <f t="shared" si="11"/>
        <v>792</v>
      </c>
      <c r="G735" t="s">
        <v>25</v>
      </c>
      <c r="H735" t="s">
        <v>27</v>
      </c>
      <c r="I735" t="s">
        <v>30</v>
      </c>
      <c r="J735" t="s">
        <v>38</v>
      </c>
    </row>
    <row r="736" spans="1:10" x14ac:dyDescent="0.25">
      <c r="A736" s="1">
        <v>44197</v>
      </c>
      <c r="B736" t="s">
        <v>14</v>
      </c>
      <c r="C736" t="s">
        <v>20</v>
      </c>
      <c r="D736">
        <v>12</v>
      </c>
      <c r="E736">
        <v>8</v>
      </c>
      <c r="F736">
        <f t="shared" si="11"/>
        <v>96</v>
      </c>
      <c r="G736" t="s">
        <v>28</v>
      </c>
      <c r="H736" t="s">
        <v>26</v>
      </c>
      <c r="I736" t="s">
        <v>31</v>
      </c>
      <c r="J736" t="s">
        <v>35</v>
      </c>
    </row>
    <row r="737" spans="1:10" x14ac:dyDescent="0.25">
      <c r="A737" s="1">
        <v>44197</v>
      </c>
      <c r="B737" t="s">
        <v>13</v>
      </c>
      <c r="C737" t="s">
        <v>20</v>
      </c>
      <c r="D737">
        <v>12</v>
      </c>
      <c r="E737">
        <v>4</v>
      </c>
      <c r="F737">
        <f t="shared" si="11"/>
        <v>48</v>
      </c>
      <c r="G737" t="s">
        <v>28</v>
      </c>
      <c r="H737" t="s">
        <v>26</v>
      </c>
      <c r="I737" t="s">
        <v>30</v>
      </c>
      <c r="J737" t="s">
        <v>38</v>
      </c>
    </row>
    <row r="738" spans="1:10" x14ac:dyDescent="0.25">
      <c r="A738" s="1">
        <v>44198</v>
      </c>
      <c r="B738" t="s">
        <v>14</v>
      </c>
      <c r="C738" t="s">
        <v>20</v>
      </c>
      <c r="D738">
        <v>12</v>
      </c>
      <c r="E738">
        <v>8</v>
      </c>
      <c r="F738">
        <f t="shared" si="11"/>
        <v>96</v>
      </c>
      <c r="G738" t="s">
        <v>28</v>
      </c>
      <c r="H738" t="s">
        <v>26</v>
      </c>
      <c r="I738" t="s">
        <v>30</v>
      </c>
      <c r="J738" t="s">
        <v>35</v>
      </c>
    </row>
    <row r="739" spans="1:10" x14ac:dyDescent="0.25">
      <c r="A739" s="1">
        <v>44199</v>
      </c>
      <c r="B739" t="s">
        <v>15</v>
      </c>
      <c r="C739" t="s">
        <v>3</v>
      </c>
      <c r="D739">
        <v>99</v>
      </c>
      <c r="E739">
        <v>2</v>
      </c>
      <c r="F739">
        <f t="shared" si="11"/>
        <v>198</v>
      </c>
      <c r="G739" t="s">
        <v>28</v>
      </c>
      <c r="H739" t="s">
        <v>26</v>
      </c>
      <c r="I739" t="s">
        <v>30</v>
      </c>
      <c r="J739" t="s">
        <v>35</v>
      </c>
    </row>
    <row r="740" spans="1:10" x14ac:dyDescent="0.25">
      <c r="A740" s="1">
        <v>44199</v>
      </c>
      <c r="B740" t="s">
        <v>14</v>
      </c>
      <c r="C740" t="s">
        <v>0</v>
      </c>
      <c r="D740">
        <v>121</v>
      </c>
      <c r="E740">
        <v>10</v>
      </c>
      <c r="F740">
        <f t="shared" si="11"/>
        <v>1210</v>
      </c>
      <c r="G740" t="s">
        <v>28</v>
      </c>
      <c r="H740" t="s">
        <v>27</v>
      </c>
      <c r="I740" t="s">
        <v>31</v>
      </c>
      <c r="J740" t="s">
        <v>37</v>
      </c>
    </row>
    <row r="741" spans="1:10" x14ac:dyDescent="0.25">
      <c r="A741" s="1">
        <v>44199</v>
      </c>
      <c r="B741" t="s">
        <v>13</v>
      </c>
      <c r="C741" t="s">
        <v>2</v>
      </c>
      <c r="D741">
        <v>199</v>
      </c>
      <c r="E741">
        <v>6</v>
      </c>
      <c r="F741">
        <f t="shared" si="11"/>
        <v>1194</v>
      </c>
      <c r="G741" t="s">
        <v>28</v>
      </c>
      <c r="H741" t="s">
        <v>26</v>
      </c>
      <c r="I741" t="s">
        <v>31</v>
      </c>
      <c r="J741" t="s">
        <v>39</v>
      </c>
    </row>
    <row r="742" spans="1:10" x14ac:dyDescent="0.25">
      <c r="A742" s="1">
        <v>44200</v>
      </c>
      <c r="B742" t="s">
        <v>13</v>
      </c>
      <c r="C742" t="s">
        <v>20</v>
      </c>
      <c r="D742">
        <v>12</v>
      </c>
      <c r="E742">
        <v>9</v>
      </c>
      <c r="F742">
        <f t="shared" si="11"/>
        <v>108</v>
      </c>
      <c r="G742" t="s">
        <v>25</v>
      </c>
      <c r="H742" t="s">
        <v>26</v>
      </c>
      <c r="I742" t="s">
        <v>30</v>
      </c>
      <c r="J742" t="s">
        <v>37</v>
      </c>
    </row>
    <row r="743" spans="1:10" x14ac:dyDescent="0.25">
      <c r="A743" s="1">
        <v>44201</v>
      </c>
      <c r="B743" t="s">
        <v>14</v>
      </c>
      <c r="C743" t="s">
        <v>0</v>
      </c>
      <c r="D743">
        <v>121</v>
      </c>
      <c r="E743">
        <v>3</v>
      </c>
      <c r="F743">
        <f t="shared" si="11"/>
        <v>363</v>
      </c>
      <c r="G743" t="s">
        <v>25</v>
      </c>
      <c r="H743" t="s">
        <v>26</v>
      </c>
      <c r="I743" t="s">
        <v>30</v>
      </c>
      <c r="J743" t="s">
        <v>37</v>
      </c>
    </row>
    <row r="744" spans="1:10" x14ac:dyDescent="0.25">
      <c r="A744" s="1">
        <v>44201</v>
      </c>
      <c r="B744" t="s">
        <v>14</v>
      </c>
      <c r="C744" t="s">
        <v>1</v>
      </c>
      <c r="D744">
        <v>455</v>
      </c>
      <c r="E744">
        <v>5</v>
      </c>
      <c r="F744">
        <f t="shared" si="11"/>
        <v>2275</v>
      </c>
      <c r="G744" t="s">
        <v>28</v>
      </c>
      <c r="H744" t="s">
        <v>26</v>
      </c>
      <c r="I744" t="s">
        <v>30</v>
      </c>
      <c r="J744" t="s">
        <v>39</v>
      </c>
    </row>
    <row r="745" spans="1:10" x14ac:dyDescent="0.25">
      <c r="A745" s="1">
        <v>44202</v>
      </c>
      <c r="B745" t="s">
        <v>14</v>
      </c>
      <c r="C745" t="s">
        <v>1</v>
      </c>
      <c r="D745">
        <v>455</v>
      </c>
      <c r="E745">
        <v>1</v>
      </c>
      <c r="F745">
        <f t="shared" si="11"/>
        <v>455</v>
      </c>
      <c r="G745" t="s">
        <v>28</v>
      </c>
      <c r="H745" t="s">
        <v>26</v>
      </c>
      <c r="I745" t="s">
        <v>30</v>
      </c>
      <c r="J745" t="s">
        <v>39</v>
      </c>
    </row>
    <row r="746" spans="1:10" x14ac:dyDescent="0.25">
      <c r="A746" s="1">
        <v>44203</v>
      </c>
      <c r="B746" t="s">
        <v>16</v>
      </c>
      <c r="C746" t="s">
        <v>0</v>
      </c>
      <c r="D746">
        <v>121</v>
      </c>
      <c r="E746">
        <v>3</v>
      </c>
      <c r="F746">
        <f t="shared" si="11"/>
        <v>363</v>
      </c>
      <c r="G746" t="s">
        <v>25</v>
      </c>
      <c r="H746" t="s">
        <v>26</v>
      </c>
      <c r="I746" t="s">
        <v>30</v>
      </c>
      <c r="J746" t="s">
        <v>37</v>
      </c>
    </row>
    <row r="747" spans="1:10" x14ac:dyDescent="0.25">
      <c r="A747" s="1">
        <v>44204</v>
      </c>
      <c r="B747" t="s">
        <v>15</v>
      </c>
      <c r="C747" t="s">
        <v>1</v>
      </c>
      <c r="D747">
        <v>455</v>
      </c>
      <c r="E747">
        <v>4</v>
      </c>
      <c r="F747">
        <f t="shared" si="11"/>
        <v>1820</v>
      </c>
      <c r="G747" t="s">
        <v>28</v>
      </c>
      <c r="H747" t="s">
        <v>26</v>
      </c>
      <c r="I747" t="s">
        <v>30</v>
      </c>
      <c r="J747" t="s">
        <v>37</v>
      </c>
    </row>
    <row r="748" spans="1:10" x14ac:dyDescent="0.25">
      <c r="A748" s="1">
        <v>44204</v>
      </c>
      <c r="B748" t="s">
        <v>15</v>
      </c>
      <c r="C748" t="s">
        <v>20</v>
      </c>
      <c r="D748">
        <v>12</v>
      </c>
      <c r="E748">
        <v>2</v>
      </c>
      <c r="F748">
        <f t="shared" si="11"/>
        <v>24</v>
      </c>
      <c r="G748" t="s">
        <v>28</v>
      </c>
      <c r="H748" t="s">
        <v>26</v>
      </c>
      <c r="I748" t="s">
        <v>30</v>
      </c>
      <c r="J748" t="s">
        <v>39</v>
      </c>
    </row>
    <row r="749" spans="1:10" x14ac:dyDescent="0.25">
      <c r="A749" s="1">
        <v>44205</v>
      </c>
      <c r="B749" t="s">
        <v>14</v>
      </c>
      <c r="C749" t="s">
        <v>20</v>
      </c>
      <c r="D749">
        <v>12</v>
      </c>
      <c r="E749">
        <v>8</v>
      </c>
      <c r="F749">
        <f t="shared" si="11"/>
        <v>96</v>
      </c>
      <c r="G749" t="s">
        <v>28</v>
      </c>
      <c r="H749" t="s">
        <v>26</v>
      </c>
      <c r="I749" t="s">
        <v>31</v>
      </c>
      <c r="J749" t="s">
        <v>37</v>
      </c>
    </row>
    <row r="750" spans="1:10" x14ac:dyDescent="0.25">
      <c r="A750" s="1">
        <v>44206</v>
      </c>
      <c r="B750" t="s">
        <v>15</v>
      </c>
      <c r="C750" t="s">
        <v>1</v>
      </c>
      <c r="D750">
        <v>455</v>
      </c>
      <c r="E750">
        <v>2</v>
      </c>
      <c r="F750">
        <f t="shared" si="11"/>
        <v>910</v>
      </c>
      <c r="G750" t="s">
        <v>28</v>
      </c>
      <c r="H750" t="s">
        <v>27</v>
      </c>
      <c r="I750" t="s">
        <v>31</v>
      </c>
      <c r="J750" t="s">
        <v>38</v>
      </c>
    </row>
    <row r="751" spans="1:10" x14ac:dyDescent="0.25">
      <c r="A751" s="1">
        <v>44206</v>
      </c>
      <c r="B751" t="s">
        <v>18</v>
      </c>
      <c r="C751" t="s">
        <v>2</v>
      </c>
      <c r="D751">
        <v>199</v>
      </c>
      <c r="E751">
        <v>3</v>
      </c>
      <c r="F751">
        <f t="shared" si="11"/>
        <v>597</v>
      </c>
      <c r="G751" t="s">
        <v>28</v>
      </c>
      <c r="H751" t="s">
        <v>26</v>
      </c>
      <c r="I751" t="s">
        <v>31</v>
      </c>
      <c r="J751" t="s">
        <v>39</v>
      </c>
    </row>
    <row r="752" spans="1:10" x14ac:dyDescent="0.25">
      <c r="A752" s="1">
        <v>44207</v>
      </c>
      <c r="B752" t="s">
        <v>15</v>
      </c>
      <c r="C752" t="s">
        <v>0</v>
      </c>
      <c r="D752">
        <v>121</v>
      </c>
      <c r="E752">
        <v>5</v>
      </c>
      <c r="F752">
        <f t="shared" si="11"/>
        <v>605</v>
      </c>
      <c r="G752" t="s">
        <v>28</v>
      </c>
      <c r="H752" t="s">
        <v>26</v>
      </c>
      <c r="I752" t="s">
        <v>31</v>
      </c>
      <c r="J752" t="s">
        <v>35</v>
      </c>
    </row>
    <row r="753" spans="1:10" x14ac:dyDescent="0.25">
      <c r="A753" s="1">
        <v>44208</v>
      </c>
      <c r="B753" t="s">
        <v>16</v>
      </c>
      <c r="C753" t="s">
        <v>2</v>
      </c>
      <c r="D753">
        <v>199</v>
      </c>
      <c r="E753">
        <v>7</v>
      </c>
      <c r="F753">
        <f t="shared" si="11"/>
        <v>1393</v>
      </c>
      <c r="G753" t="s">
        <v>25</v>
      </c>
      <c r="H753" t="s">
        <v>26</v>
      </c>
      <c r="I753" t="s">
        <v>30</v>
      </c>
      <c r="J753" t="s">
        <v>39</v>
      </c>
    </row>
    <row r="754" spans="1:10" x14ac:dyDescent="0.25">
      <c r="A754" s="1">
        <v>44209</v>
      </c>
      <c r="B754" t="s">
        <v>19</v>
      </c>
      <c r="C754" t="s">
        <v>2</v>
      </c>
      <c r="D754">
        <v>199</v>
      </c>
      <c r="E754">
        <v>6</v>
      </c>
      <c r="F754">
        <f t="shared" si="11"/>
        <v>1194</v>
      </c>
      <c r="G754" t="s">
        <v>28</v>
      </c>
      <c r="H754" t="s">
        <v>27</v>
      </c>
      <c r="I754" t="s">
        <v>30</v>
      </c>
      <c r="J754" t="s">
        <v>37</v>
      </c>
    </row>
    <row r="755" spans="1:10" x14ac:dyDescent="0.25">
      <c r="A755" s="1">
        <v>44210</v>
      </c>
      <c r="B755" t="s">
        <v>15</v>
      </c>
      <c r="C755" t="s">
        <v>3</v>
      </c>
      <c r="D755">
        <v>99</v>
      </c>
      <c r="E755">
        <v>9</v>
      </c>
      <c r="F755">
        <f t="shared" si="11"/>
        <v>891</v>
      </c>
      <c r="G755" t="s">
        <v>28</v>
      </c>
      <c r="H755" t="s">
        <v>27</v>
      </c>
      <c r="I755" t="s">
        <v>31</v>
      </c>
      <c r="J755" t="s">
        <v>36</v>
      </c>
    </row>
    <row r="756" spans="1:10" x14ac:dyDescent="0.25">
      <c r="A756" s="1">
        <v>44210</v>
      </c>
      <c r="B756" t="s">
        <v>18</v>
      </c>
      <c r="C756" t="s">
        <v>20</v>
      </c>
      <c r="D756">
        <v>12</v>
      </c>
      <c r="E756">
        <v>4</v>
      </c>
      <c r="F756">
        <f t="shared" si="11"/>
        <v>48</v>
      </c>
      <c r="G756" t="s">
        <v>28</v>
      </c>
      <c r="H756" t="s">
        <v>26</v>
      </c>
      <c r="I756" t="s">
        <v>30</v>
      </c>
      <c r="J756" t="s">
        <v>37</v>
      </c>
    </row>
    <row r="757" spans="1:10" x14ac:dyDescent="0.25">
      <c r="A757" s="1">
        <v>44211</v>
      </c>
      <c r="B757" t="s">
        <v>13</v>
      </c>
      <c r="C757" t="s">
        <v>1</v>
      </c>
      <c r="D757">
        <v>455</v>
      </c>
      <c r="E757">
        <v>5</v>
      </c>
      <c r="F757">
        <f t="shared" si="11"/>
        <v>2275</v>
      </c>
      <c r="G757" t="s">
        <v>28</v>
      </c>
      <c r="H757" t="s">
        <v>26</v>
      </c>
      <c r="I757" t="s">
        <v>30</v>
      </c>
      <c r="J757" t="s">
        <v>39</v>
      </c>
    </row>
    <row r="758" spans="1:10" x14ac:dyDescent="0.25">
      <c r="A758" s="1">
        <v>44211</v>
      </c>
      <c r="B758" t="s">
        <v>19</v>
      </c>
      <c r="C758" t="s">
        <v>2</v>
      </c>
      <c r="D758">
        <v>199</v>
      </c>
      <c r="E758">
        <v>7</v>
      </c>
      <c r="F758">
        <f t="shared" si="11"/>
        <v>1393</v>
      </c>
      <c r="G758" t="s">
        <v>28</v>
      </c>
      <c r="H758" t="s">
        <v>26</v>
      </c>
      <c r="I758" t="s">
        <v>31</v>
      </c>
      <c r="J758" t="s">
        <v>39</v>
      </c>
    </row>
    <row r="759" spans="1:10" x14ac:dyDescent="0.25">
      <c r="A759" s="1">
        <v>44212</v>
      </c>
      <c r="B759" t="s">
        <v>17</v>
      </c>
      <c r="C759" t="s">
        <v>3</v>
      </c>
      <c r="D759">
        <v>99</v>
      </c>
      <c r="E759">
        <v>3</v>
      </c>
      <c r="F759">
        <f t="shared" si="11"/>
        <v>297</v>
      </c>
      <c r="G759" t="s">
        <v>28</v>
      </c>
      <c r="H759" t="s">
        <v>26</v>
      </c>
      <c r="I759" t="s">
        <v>31</v>
      </c>
      <c r="J759" t="s">
        <v>35</v>
      </c>
    </row>
    <row r="760" spans="1:10" x14ac:dyDescent="0.25">
      <c r="A760" s="1">
        <v>44213</v>
      </c>
      <c r="B760" t="s">
        <v>17</v>
      </c>
      <c r="C760" t="s">
        <v>0</v>
      </c>
      <c r="D760">
        <v>121</v>
      </c>
      <c r="E760">
        <v>3</v>
      </c>
      <c r="F760">
        <f t="shared" si="11"/>
        <v>363</v>
      </c>
      <c r="G760" t="s">
        <v>25</v>
      </c>
      <c r="H760" t="s">
        <v>26</v>
      </c>
      <c r="I760" t="s">
        <v>31</v>
      </c>
      <c r="J760" t="s">
        <v>39</v>
      </c>
    </row>
    <row r="761" spans="1:10" x14ac:dyDescent="0.25">
      <c r="A761" s="1">
        <v>44213</v>
      </c>
      <c r="B761" t="s">
        <v>19</v>
      </c>
      <c r="C761" t="s">
        <v>0</v>
      </c>
      <c r="D761">
        <v>121</v>
      </c>
      <c r="E761">
        <v>1</v>
      </c>
      <c r="F761">
        <f t="shared" si="11"/>
        <v>121</v>
      </c>
      <c r="G761" t="s">
        <v>25</v>
      </c>
      <c r="H761" t="s">
        <v>26</v>
      </c>
      <c r="I761" t="s">
        <v>30</v>
      </c>
      <c r="J761" t="s">
        <v>36</v>
      </c>
    </row>
    <row r="762" spans="1:10" x14ac:dyDescent="0.25">
      <c r="A762" s="1">
        <v>44213</v>
      </c>
      <c r="B762" t="s">
        <v>17</v>
      </c>
      <c r="C762" t="s">
        <v>2</v>
      </c>
      <c r="D762">
        <v>199</v>
      </c>
      <c r="E762">
        <v>3</v>
      </c>
      <c r="F762">
        <f t="shared" si="11"/>
        <v>597</v>
      </c>
      <c r="G762" t="s">
        <v>28</v>
      </c>
      <c r="H762" t="s">
        <v>26</v>
      </c>
      <c r="I762" t="s">
        <v>31</v>
      </c>
      <c r="J762" t="s">
        <v>38</v>
      </c>
    </row>
    <row r="763" spans="1:10" x14ac:dyDescent="0.25">
      <c r="A763" s="1">
        <v>44214</v>
      </c>
      <c r="B763" t="s">
        <v>16</v>
      </c>
      <c r="C763" t="s">
        <v>1</v>
      </c>
      <c r="D763">
        <v>455</v>
      </c>
      <c r="E763">
        <v>3</v>
      </c>
      <c r="F763">
        <f t="shared" si="11"/>
        <v>1365</v>
      </c>
      <c r="G763" t="s">
        <v>28</v>
      </c>
      <c r="H763" t="s">
        <v>26</v>
      </c>
      <c r="I763" t="s">
        <v>30</v>
      </c>
      <c r="J763" t="s">
        <v>39</v>
      </c>
    </row>
    <row r="764" spans="1:10" x14ac:dyDescent="0.25">
      <c r="A764" s="1">
        <v>44215</v>
      </c>
      <c r="B764" t="s">
        <v>17</v>
      </c>
      <c r="C764" t="s">
        <v>3</v>
      </c>
      <c r="D764">
        <v>99</v>
      </c>
      <c r="E764">
        <v>8</v>
      </c>
      <c r="F764">
        <f t="shared" si="11"/>
        <v>792</v>
      </c>
      <c r="G764" t="s">
        <v>25</v>
      </c>
      <c r="H764" t="s">
        <v>26</v>
      </c>
      <c r="I764" t="s">
        <v>30</v>
      </c>
      <c r="J764" t="s">
        <v>37</v>
      </c>
    </row>
    <row r="765" spans="1:10" x14ac:dyDescent="0.25">
      <c r="A765" s="1">
        <v>44215</v>
      </c>
      <c r="B765" t="s">
        <v>17</v>
      </c>
      <c r="C765" t="s">
        <v>0</v>
      </c>
      <c r="D765">
        <v>121</v>
      </c>
      <c r="E765">
        <v>7</v>
      </c>
      <c r="F765">
        <f t="shared" si="11"/>
        <v>847</v>
      </c>
      <c r="G765" t="s">
        <v>28</v>
      </c>
      <c r="H765" t="s">
        <v>27</v>
      </c>
      <c r="I765" t="s">
        <v>31</v>
      </c>
      <c r="J765" t="s">
        <v>38</v>
      </c>
    </row>
    <row r="766" spans="1:10" x14ac:dyDescent="0.25">
      <c r="A766" s="1">
        <v>44215</v>
      </c>
      <c r="B766" t="s">
        <v>18</v>
      </c>
      <c r="C766" t="s">
        <v>20</v>
      </c>
      <c r="D766">
        <v>12</v>
      </c>
      <c r="E766">
        <v>9</v>
      </c>
      <c r="F766">
        <f t="shared" si="11"/>
        <v>108</v>
      </c>
      <c r="G766" t="s">
        <v>28</v>
      </c>
      <c r="H766" t="s">
        <v>26</v>
      </c>
      <c r="I766" t="s">
        <v>31</v>
      </c>
      <c r="J766" t="s">
        <v>35</v>
      </c>
    </row>
    <row r="767" spans="1:10" x14ac:dyDescent="0.25">
      <c r="A767" s="1">
        <v>44215</v>
      </c>
      <c r="B767" t="s">
        <v>15</v>
      </c>
      <c r="C767" t="s">
        <v>20</v>
      </c>
      <c r="D767">
        <v>12</v>
      </c>
      <c r="E767">
        <v>5</v>
      </c>
      <c r="F767">
        <f t="shared" si="11"/>
        <v>60</v>
      </c>
      <c r="G767" t="s">
        <v>25</v>
      </c>
      <c r="H767" t="s">
        <v>26</v>
      </c>
      <c r="I767" t="s">
        <v>30</v>
      </c>
      <c r="J767" t="s">
        <v>38</v>
      </c>
    </row>
    <row r="768" spans="1:10" x14ac:dyDescent="0.25">
      <c r="A768" s="1">
        <v>44216</v>
      </c>
      <c r="B768" t="s">
        <v>19</v>
      </c>
      <c r="C768" t="s">
        <v>3</v>
      </c>
      <c r="D768">
        <v>99</v>
      </c>
      <c r="E768">
        <v>8</v>
      </c>
      <c r="F768">
        <f t="shared" si="11"/>
        <v>792</v>
      </c>
      <c r="G768" t="s">
        <v>28</v>
      </c>
      <c r="H768" t="s">
        <v>26</v>
      </c>
      <c r="I768" t="s">
        <v>31</v>
      </c>
      <c r="J768" t="s">
        <v>39</v>
      </c>
    </row>
    <row r="769" spans="1:10" x14ac:dyDescent="0.25">
      <c r="A769" s="1">
        <v>44216</v>
      </c>
      <c r="B769" t="s">
        <v>19</v>
      </c>
      <c r="C769" t="s">
        <v>3</v>
      </c>
      <c r="D769">
        <v>99</v>
      </c>
      <c r="E769">
        <v>5</v>
      </c>
      <c r="F769">
        <f t="shared" si="11"/>
        <v>495</v>
      </c>
      <c r="G769" t="s">
        <v>28</v>
      </c>
      <c r="H769" t="s">
        <v>26</v>
      </c>
      <c r="I769" t="s">
        <v>30</v>
      </c>
      <c r="J769" t="s">
        <v>38</v>
      </c>
    </row>
    <row r="770" spans="1:10" x14ac:dyDescent="0.25">
      <c r="A770" s="1">
        <v>44216</v>
      </c>
      <c r="B770" t="s">
        <v>18</v>
      </c>
      <c r="C770" t="s">
        <v>1</v>
      </c>
      <c r="D770">
        <v>455</v>
      </c>
      <c r="E770">
        <v>8</v>
      </c>
      <c r="F770">
        <f t="shared" ref="F770:F833" si="12">E770*D770</f>
        <v>3640</v>
      </c>
      <c r="G770" t="s">
        <v>28</v>
      </c>
      <c r="H770" t="s">
        <v>26</v>
      </c>
      <c r="I770" t="s">
        <v>30</v>
      </c>
      <c r="J770" t="s">
        <v>39</v>
      </c>
    </row>
    <row r="771" spans="1:10" x14ac:dyDescent="0.25">
      <c r="A771" s="1">
        <v>44216</v>
      </c>
      <c r="B771" t="s">
        <v>17</v>
      </c>
      <c r="C771" t="s">
        <v>1</v>
      </c>
      <c r="D771">
        <v>455</v>
      </c>
      <c r="E771">
        <v>2</v>
      </c>
      <c r="F771">
        <f t="shared" si="12"/>
        <v>910</v>
      </c>
      <c r="G771" t="s">
        <v>28</v>
      </c>
      <c r="H771" t="s">
        <v>27</v>
      </c>
      <c r="I771" t="s">
        <v>31</v>
      </c>
      <c r="J771" t="s">
        <v>37</v>
      </c>
    </row>
    <row r="772" spans="1:10" x14ac:dyDescent="0.25">
      <c r="A772" s="1">
        <v>44216</v>
      </c>
      <c r="B772" t="s">
        <v>13</v>
      </c>
      <c r="C772" t="s">
        <v>4</v>
      </c>
      <c r="D772">
        <v>30</v>
      </c>
      <c r="E772">
        <v>3</v>
      </c>
      <c r="F772">
        <f t="shared" si="12"/>
        <v>90</v>
      </c>
      <c r="G772" t="s">
        <v>28</v>
      </c>
      <c r="H772" t="s">
        <v>27</v>
      </c>
      <c r="I772" t="s">
        <v>30</v>
      </c>
      <c r="J772" t="s">
        <v>39</v>
      </c>
    </row>
    <row r="773" spans="1:10" x14ac:dyDescent="0.25">
      <c r="A773" s="1">
        <v>44216</v>
      </c>
      <c r="B773" t="s">
        <v>18</v>
      </c>
      <c r="C773" t="s">
        <v>20</v>
      </c>
      <c r="D773">
        <v>12</v>
      </c>
      <c r="E773">
        <v>7</v>
      </c>
      <c r="F773">
        <f t="shared" si="12"/>
        <v>84</v>
      </c>
      <c r="G773" t="s">
        <v>28</v>
      </c>
      <c r="H773" t="s">
        <v>26</v>
      </c>
      <c r="I773" t="s">
        <v>30</v>
      </c>
      <c r="J773" t="s">
        <v>36</v>
      </c>
    </row>
    <row r="774" spans="1:10" x14ac:dyDescent="0.25">
      <c r="A774" s="1">
        <v>44216</v>
      </c>
      <c r="B774" t="s">
        <v>15</v>
      </c>
      <c r="C774" t="s">
        <v>21</v>
      </c>
      <c r="D774">
        <v>169</v>
      </c>
      <c r="E774">
        <v>9</v>
      </c>
      <c r="F774">
        <f t="shared" si="12"/>
        <v>1521</v>
      </c>
      <c r="G774" t="s">
        <v>25</v>
      </c>
      <c r="H774" t="s">
        <v>26</v>
      </c>
      <c r="I774" t="s">
        <v>30</v>
      </c>
      <c r="J774" t="s">
        <v>38</v>
      </c>
    </row>
    <row r="775" spans="1:10" x14ac:dyDescent="0.25">
      <c r="A775" s="1">
        <v>44217</v>
      </c>
      <c r="B775" t="s">
        <v>18</v>
      </c>
      <c r="C775" t="s">
        <v>3</v>
      </c>
      <c r="D775">
        <v>99</v>
      </c>
      <c r="E775">
        <v>9</v>
      </c>
      <c r="F775">
        <f t="shared" si="12"/>
        <v>891</v>
      </c>
      <c r="G775" t="s">
        <v>28</v>
      </c>
      <c r="H775" t="s">
        <v>26</v>
      </c>
      <c r="I775" t="s">
        <v>30</v>
      </c>
      <c r="J775" t="s">
        <v>38</v>
      </c>
    </row>
    <row r="776" spans="1:10" x14ac:dyDescent="0.25">
      <c r="A776" s="1">
        <v>44218</v>
      </c>
      <c r="B776" t="s">
        <v>18</v>
      </c>
      <c r="C776" t="s">
        <v>0</v>
      </c>
      <c r="D776">
        <v>121</v>
      </c>
      <c r="E776">
        <v>9</v>
      </c>
      <c r="F776">
        <f t="shared" si="12"/>
        <v>1089</v>
      </c>
      <c r="G776" t="s">
        <v>28</v>
      </c>
      <c r="H776" t="s">
        <v>26</v>
      </c>
      <c r="I776" t="s">
        <v>30</v>
      </c>
      <c r="J776" t="s">
        <v>37</v>
      </c>
    </row>
    <row r="777" spans="1:10" x14ac:dyDescent="0.25">
      <c r="A777" s="1">
        <v>44219</v>
      </c>
      <c r="B777" t="s">
        <v>19</v>
      </c>
      <c r="C777" t="s">
        <v>21</v>
      </c>
      <c r="D777">
        <v>169</v>
      </c>
      <c r="E777">
        <v>4</v>
      </c>
      <c r="F777">
        <f t="shared" si="12"/>
        <v>676</v>
      </c>
      <c r="G777" t="s">
        <v>28</v>
      </c>
      <c r="H777" t="s">
        <v>26</v>
      </c>
      <c r="I777" t="s">
        <v>30</v>
      </c>
      <c r="J777" t="s">
        <v>35</v>
      </c>
    </row>
    <row r="778" spans="1:10" x14ac:dyDescent="0.25">
      <c r="A778" s="1">
        <v>44220</v>
      </c>
      <c r="B778" t="s">
        <v>13</v>
      </c>
      <c r="C778" t="s">
        <v>0</v>
      </c>
      <c r="D778">
        <v>121</v>
      </c>
      <c r="E778">
        <v>9</v>
      </c>
      <c r="F778">
        <f t="shared" si="12"/>
        <v>1089</v>
      </c>
      <c r="G778" t="s">
        <v>28</v>
      </c>
      <c r="H778" t="s">
        <v>26</v>
      </c>
      <c r="I778" t="s">
        <v>31</v>
      </c>
      <c r="J778" t="s">
        <v>39</v>
      </c>
    </row>
    <row r="779" spans="1:10" x14ac:dyDescent="0.25">
      <c r="A779" s="1">
        <v>44220</v>
      </c>
      <c r="B779" t="s">
        <v>14</v>
      </c>
      <c r="C779" t="s">
        <v>2</v>
      </c>
      <c r="D779">
        <v>199</v>
      </c>
      <c r="E779">
        <v>4</v>
      </c>
      <c r="F779">
        <f t="shared" si="12"/>
        <v>796</v>
      </c>
      <c r="G779" t="s">
        <v>28</v>
      </c>
      <c r="H779" t="s">
        <v>27</v>
      </c>
      <c r="I779" t="s">
        <v>31</v>
      </c>
      <c r="J779" t="s">
        <v>39</v>
      </c>
    </row>
    <row r="780" spans="1:10" x14ac:dyDescent="0.25">
      <c r="A780" s="1">
        <v>44220</v>
      </c>
      <c r="B780" t="s">
        <v>19</v>
      </c>
      <c r="C780" t="s">
        <v>2</v>
      </c>
      <c r="D780">
        <v>199</v>
      </c>
      <c r="E780">
        <v>1</v>
      </c>
      <c r="F780">
        <f t="shared" si="12"/>
        <v>199</v>
      </c>
      <c r="G780" t="s">
        <v>25</v>
      </c>
      <c r="H780" t="s">
        <v>26</v>
      </c>
      <c r="I780" t="s">
        <v>30</v>
      </c>
      <c r="J780" t="s">
        <v>36</v>
      </c>
    </row>
    <row r="781" spans="1:10" x14ac:dyDescent="0.25">
      <c r="A781" s="1">
        <v>44220</v>
      </c>
      <c r="B781" t="s">
        <v>13</v>
      </c>
      <c r="C781" t="s">
        <v>4</v>
      </c>
      <c r="D781">
        <v>30</v>
      </c>
      <c r="E781">
        <v>2</v>
      </c>
      <c r="F781">
        <f t="shared" si="12"/>
        <v>60</v>
      </c>
      <c r="G781" t="s">
        <v>28</v>
      </c>
      <c r="H781" t="s">
        <v>27</v>
      </c>
      <c r="I781" t="s">
        <v>30</v>
      </c>
      <c r="J781" t="s">
        <v>39</v>
      </c>
    </row>
    <row r="782" spans="1:10" x14ac:dyDescent="0.25">
      <c r="A782" s="1">
        <v>44220</v>
      </c>
      <c r="B782" t="s">
        <v>16</v>
      </c>
      <c r="C782" t="s">
        <v>20</v>
      </c>
      <c r="D782">
        <v>12</v>
      </c>
      <c r="E782">
        <v>1</v>
      </c>
      <c r="F782">
        <f t="shared" si="12"/>
        <v>12</v>
      </c>
      <c r="G782" t="s">
        <v>28</v>
      </c>
      <c r="H782" t="s">
        <v>27</v>
      </c>
      <c r="I782" t="s">
        <v>30</v>
      </c>
      <c r="J782" t="s">
        <v>35</v>
      </c>
    </row>
    <row r="783" spans="1:10" x14ac:dyDescent="0.25">
      <c r="A783" s="1">
        <v>44220</v>
      </c>
      <c r="B783" t="s">
        <v>15</v>
      </c>
      <c r="C783" t="s">
        <v>20</v>
      </c>
      <c r="D783">
        <v>12</v>
      </c>
      <c r="E783">
        <v>7</v>
      </c>
      <c r="F783">
        <f t="shared" si="12"/>
        <v>84</v>
      </c>
      <c r="G783" t="s">
        <v>25</v>
      </c>
      <c r="H783" t="s">
        <v>26</v>
      </c>
      <c r="I783" t="s">
        <v>30</v>
      </c>
      <c r="J783" t="s">
        <v>37</v>
      </c>
    </row>
    <row r="784" spans="1:10" x14ac:dyDescent="0.25">
      <c r="A784" s="1">
        <v>44221</v>
      </c>
      <c r="B784" t="s">
        <v>13</v>
      </c>
      <c r="C784" t="s">
        <v>2</v>
      </c>
      <c r="D784">
        <v>199</v>
      </c>
      <c r="E784">
        <v>2</v>
      </c>
      <c r="F784">
        <f t="shared" si="12"/>
        <v>398</v>
      </c>
      <c r="G784" t="s">
        <v>28</v>
      </c>
      <c r="H784" t="s">
        <v>26</v>
      </c>
      <c r="I784" t="s">
        <v>30</v>
      </c>
      <c r="J784" t="s">
        <v>38</v>
      </c>
    </row>
    <row r="785" spans="1:10" x14ac:dyDescent="0.25">
      <c r="A785" s="1">
        <v>44222</v>
      </c>
      <c r="B785" t="s">
        <v>19</v>
      </c>
      <c r="C785" t="s">
        <v>20</v>
      </c>
      <c r="D785">
        <v>12</v>
      </c>
      <c r="E785">
        <v>7</v>
      </c>
      <c r="F785">
        <f t="shared" si="12"/>
        <v>84</v>
      </c>
      <c r="G785" t="s">
        <v>28</v>
      </c>
      <c r="H785" t="s">
        <v>26</v>
      </c>
      <c r="I785" t="s">
        <v>30</v>
      </c>
      <c r="J785" t="s">
        <v>38</v>
      </c>
    </row>
    <row r="786" spans="1:10" x14ac:dyDescent="0.25">
      <c r="A786" s="1">
        <v>44223</v>
      </c>
      <c r="B786" t="s">
        <v>19</v>
      </c>
      <c r="C786" t="s">
        <v>1</v>
      </c>
      <c r="D786">
        <v>455</v>
      </c>
      <c r="E786">
        <v>7</v>
      </c>
      <c r="F786">
        <f t="shared" si="12"/>
        <v>3185</v>
      </c>
      <c r="G786" t="s">
        <v>28</v>
      </c>
      <c r="H786" t="s">
        <v>26</v>
      </c>
      <c r="I786" t="s">
        <v>30</v>
      </c>
      <c r="J786" t="s">
        <v>39</v>
      </c>
    </row>
    <row r="787" spans="1:10" x14ac:dyDescent="0.25">
      <c r="A787" s="1">
        <v>44224</v>
      </c>
      <c r="B787" t="s">
        <v>16</v>
      </c>
      <c r="C787" t="s">
        <v>20</v>
      </c>
      <c r="D787">
        <v>12</v>
      </c>
      <c r="E787">
        <v>7</v>
      </c>
      <c r="F787">
        <f t="shared" si="12"/>
        <v>84</v>
      </c>
      <c r="G787" t="s">
        <v>28</v>
      </c>
      <c r="H787" t="s">
        <v>26</v>
      </c>
      <c r="I787" t="s">
        <v>31</v>
      </c>
      <c r="J787" t="s">
        <v>36</v>
      </c>
    </row>
    <row r="788" spans="1:10" x14ac:dyDescent="0.25">
      <c r="A788" s="1">
        <v>44225</v>
      </c>
      <c r="B788" t="s">
        <v>17</v>
      </c>
      <c r="C788" t="s">
        <v>3</v>
      </c>
      <c r="D788">
        <v>99</v>
      </c>
      <c r="E788">
        <v>4</v>
      </c>
      <c r="F788">
        <f t="shared" si="12"/>
        <v>396</v>
      </c>
      <c r="G788" t="s">
        <v>28</v>
      </c>
      <c r="H788" t="s">
        <v>26</v>
      </c>
      <c r="I788" t="s">
        <v>30</v>
      </c>
      <c r="J788" t="s">
        <v>39</v>
      </c>
    </row>
    <row r="789" spans="1:10" x14ac:dyDescent="0.25">
      <c r="A789" s="1">
        <v>44226</v>
      </c>
      <c r="B789" t="s">
        <v>16</v>
      </c>
      <c r="C789" t="s">
        <v>3</v>
      </c>
      <c r="D789">
        <v>99</v>
      </c>
      <c r="E789">
        <v>3</v>
      </c>
      <c r="F789">
        <f t="shared" si="12"/>
        <v>297</v>
      </c>
      <c r="G789" t="s">
        <v>25</v>
      </c>
      <c r="H789" t="s">
        <v>27</v>
      </c>
      <c r="I789" t="s">
        <v>30</v>
      </c>
      <c r="J789" t="s">
        <v>36</v>
      </c>
    </row>
    <row r="790" spans="1:10" x14ac:dyDescent="0.25">
      <c r="A790" s="1">
        <v>44226</v>
      </c>
      <c r="B790" t="s">
        <v>19</v>
      </c>
      <c r="C790" t="s">
        <v>21</v>
      </c>
      <c r="D790">
        <v>169</v>
      </c>
      <c r="E790">
        <v>4</v>
      </c>
      <c r="F790">
        <f t="shared" si="12"/>
        <v>676</v>
      </c>
      <c r="G790" t="s">
        <v>25</v>
      </c>
      <c r="H790" t="s">
        <v>26</v>
      </c>
      <c r="I790" t="s">
        <v>30</v>
      </c>
      <c r="J790" t="s">
        <v>38</v>
      </c>
    </row>
    <row r="791" spans="1:10" x14ac:dyDescent="0.25">
      <c r="A791" s="1">
        <v>44227</v>
      </c>
      <c r="B791" t="s">
        <v>14</v>
      </c>
      <c r="C791" t="s">
        <v>1</v>
      </c>
      <c r="D791">
        <v>455</v>
      </c>
      <c r="E791">
        <v>4</v>
      </c>
      <c r="F791">
        <f t="shared" si="12"/>
        <v>1820</v>
      </c>
      <c r="G791" t="s">
        <v>28</v>
      </c>
      <c r="H791" t="s">
        <v>26</v>
      </c>
      <c r="I791" t="s">
        <v>30</v>
      </c>
      <c r="J791" t="s">
        <v>37</v>
      </c>
    </row>
    <row r="792" spans="1:10" x14ac:dyDescent="0.25">
      <c r="A792" s="1">
        <v>44227</v>
      </c>
      <c r="B792" t="s">
        <v>14</v>
      </c>
      <c r="C792" t="s">
        <v>1</v>
      </c>
      <c r="D792">
        <v>455</v>
      </c>
      <c r="E792">
        <v>5</v>
      </c>
      <c r="F792">
        <f t="shared" si="12"/>
        <v>2275</v>
      </c>
      <c r="G792" t="s">
        <v>28</v>
      </c>
      <c r="H792" t="s">
        <v>26</v>
      </c>
      <c r="I792" t="s">
        <v>30</v>
      </c>
      <c r="J792" t="s">
        <v>39</v>
      </c>
    </row>
    <row r="793" spans="1:10" x14ac:dyDescent="0.25">
      <c r="A793" s="1">
        <v>44228</v>
      </c>
      <c r="B793" t="s">
        <v>18</v>
      </c>
      <c r="C793" t="s">
        <v>20</v>
      </c>
      <c r="D793">
        <v>12</v>
      </c>
      <c r="E793">
        <v>5</v>
      </c>
      <c r="F793">
        <f t="shared" si="12"/>
        <v>60</v>
      </c>
      <c r="G793" t="s">
        <v>28</v>
      </c>
      <c r="H793" t="s">
        <v>26</v>
      </c>
      <c r="I793" t="s">
        <v>31</v>
      </c>
      <c r="J793" t="s">
        <v>39</v>
      </c>
    </row>
    <row r="794" spans="1:10" x14ac:dyDescent="0.25">
      <c r="A794" s="1">
        <v>44229</v>
      </c>
      <c r="B794" t="s">
        <v>13</v>
      </c>
      <c r="C794" t="s">
        <v>1</v>
      </c>
      <c r="D794">
        <v>455</v>
      </c>
      <c r="E794">
        <v>8</v>
      </c>
      <c r="F794">
        <f t="shared" si="12"/>
        <v>3640</v>
      </c>
      <c r="G794" t="s">
        <v>28</v>
      </c>
      <c r="H794" t="s">
        <v>26</v>
      </c>
      <c r="I794" t="s">
        <v>30</v>
      </c>
      <c r="J794" t="s">
        <v>39</v>
      </c>
    </row>
    <row r="795" spans="1:10" x14ac:dyDescent="0.25">
      <c r="A795" s="1">
        <v>44229</v>
      </c>
      <c r="B795" t="s">
        <v>15</v>
      </c>
      <c r="C795" t="s">
        <v>2</v>
      </c>
      <c r="D795">
        <v>199</v>
      </c>
      <c r="E795">
        <v>8</v>
      </c>
      <c r="F795">
        <f t="shared" si="12"/>
        <v>1592</v>
      </c>
      <c r="G795" t="s">
        <v>28</v>
      </c>
      <c r="H795" t="s">
        <v>26</v>
      </c>
      <c r="I795" t="s">
        <v>31</v>
      </c>
      <c r="J795" t="s">
        <v>38</v>
      </c>
    </row>
    <row r="796" spans="1:10" x14ac:dyDescent="0.25">
      <c r="A796" s="1">
        <v>44229</v>
      </c>
      <c r="B796" t="s">
        <v>13</v>
      </c>
      <c r="C796" t="s">
        <v>4</v>
      </c>
      <c r="D796">
        <v>30</v>
      </c>
      <c r="E796">
        <v>5</v>
      </c>
      <c r="F796">
        <f t="shared" si="12"/>
        <v>150</v>
      </c>
      <c r="G796" t="s">
        <v>28</v>
      </c>
      <c r="H796" t="s">
        <v>26</v>
      </c>
      <c r="I796" t="s">
        <v>31</v>
      </c>
      <c r="J796" t="s">
        <v>39</v>
      </c>
    </row>
    <row r="797" spans="1:10" x14ac:dyDescent="0.25">
      <c r="A797" s="1">
        <v>44229</v>
      </c>
      <c r="B797" t="s">
        <v>19</v>
      </c>
      <c r="C797" t="s">
        <v>4</v>
      </c>
      <c r="D797">
        <v>30</v>
      </c>
      <c r="E797">
        <v>7</v>
      </c>
      <c r="F797">
        <f t="shared" si="12"/>
        <v>210</v>
      </c>
      <c r="G797" t="s">
        <v>28</v>
      </c>
      <c r="H797" t="s">
        <v>26</v>
      </c>
      <c r="I797" t="s">
        <v>30</v>
      </c>
      <c r="J797" t="s">
        <v>38</v>
      </c>
    </row>
    <row r="798" spans="1:10" x14ac:dyDescent="0.25">
      <c r="A798" s="1">
        <v>44229</v>
      </c>
      <c r="B798" t="s">
        <v>17</v>
      </c>
      <c r="C798" t="s">
        <v>20</v>
      </c>
      <c r="D798">
        <v>12</v>
      </c>
      <c r="E798">
        <v>2</v>
      </c>
      <c r="F798">
        <f t="shared" si="12"/>
        <v>24</v>
      </c>
      <c r="G798" t="s">
        <v>28</v>
      </c>
      <c r="H798" t="s">
        <v>26</v>
      </c>
      <c r="I798" t="s">
        <v>30</v>
      </c>
      <c r="J798" t="s">
        <v>36</v>
      </c>
    </row>
    <row r="799" spans="1:10" x14ac:dyDescent="0.25">
      <c r="A799" s="1">
        <v>44229</v>
      </c>
      <c r="B799" t="s">
        <v>13</v>
      </c>
      <c r="C799" t="s">
        <v>20</v>
      </c>
      <c r="D799">
        <v>12</v>
      </c>
      <c r="E799">
        <v>9</v>
      </c>
      <c r="F799">
        <f t="shared" si="12"/>
        <v>108</v>
      </c>
      <c r="G799" t="s">
        <v>25</v>
      </c>
      <c r="H799" t="s">
        <v>27</v>
      </c>
      <c r="I799" t="s">
        <v>30</v>
      </c>
      <c r="J799" t="s">
        <v>39</v>
      </c>
    </row>
    <row r="800" spans="1:10" x14ac:dyDescent="0.25">
      <c r="A800" s="1">
        <v>44229</v>
      </c>
      <c r="B800" t="s">
        <v>17</v>
      </c>
      <c r="C800" t="s">
        <v>20</v>
      </c>
      <c r="D800">
        <v>12</v>
      </c>
      <c r="E800">
        <v>7</v>
      </c>
      <c r="F800">
        <f t="shared" si="12"/>
        <v>84</v>
      </c>
      <c r="G800" t="s">
        <v>28</v>
      </c>
      <c r="H800" t="s">
        <v>26</v>
      </c>
      <c r="I800" t="s">
        <v>30</v>
      </c>
      <c r="J800" t="s">
        <v>38</v>
      </c>
    </row>
    <row r="801" spans="1:10" x14ac:dyDescent="0.25">
      <c r="A801" s="1">
        <v>44230</v>
      </c>
      <c r="B801" t="s">
        <v>18</v>
      </c>
      <c r="C801" t="s">
        <v>1</v>
      </c>
      <c r="D801">
        <v>455</v>
      </c>
      <c r="E801">
        <v>8</v>
      </c>
      <c r="F801">
        <f t="shared" si="12"/>
        <v>3640</v>
      </c>
      <c r="G801" t="s">
        <v>25</v>
      </c>
      <c r="H801" t="s">
        <v>26</v>
      </c>
      <c r="I801" t="s">
        <v>31</v>
      </c>
      <c r="J801" t="s">
        <v>37</v>
      </c>
    </row>
    <row r="802" spans="1:10" x14ac:dyDescent="0.25">
      <c r="A802" s="1">
        <v>44230</v>
      </c>
      <c r="B802" t="s">
        <v>18</v>
      </c>
      <c r="C802" t="s">
        <v>1</v>
      </c>
      <c r="D802">
        <v>455</v>
      </c>
      <c r="E802">
        <v>6</v>
      </c>
      <c r="F802">
        <f t="shared" si="12"/>
        <v>2730</v>
      </c>
      <c r="G802" t="s">
        <v>28</v>
      </c>
      <c r="H802" t="s">
        <v>26</v>
      </c>
      <c r="I802" t="s">
        <v>31</v>
      </c>
      <c r="J802" t="s">
        <v>37</v>
      </c>
    </row>
    <row r="803" spans="1:10" x14ac:dyDescent="0.25">
      <c r="A803" s="1">
        <v>44231</v>
      </c>
      <c r="B803" t="s">
        <v>16</v>
      </c>
      <c r="C803" t="s">
        <v>1</v>
      </c>
      <c r="D803">
        <v>455</v>
      </c>
      <c r="E803">
        <v>9</v>
      </c>
      <c r="F803">
        <f t="shared" si="12"/>
        <v>4095</v>
      </c>
      <c r="G803" t="s">
        <v>28</v>
      </c>
      <c r="H803" t="s">
        <v>26</v>
      </c>
      <c r="I803" t="s">
        <v>31</v>
      </c>
      <c r="J803" t="s">
        <v>38</v>
      </c>
    </row>
    <row r="804" spans="1:10" x14ac:dyDescent="0.25">
      <c r="A804" s="1">
        <v>44231</v>
      </c>
      <c r="B804" t="s">
        <v>16</v>
      </c>
      <c r="C804" t="s">
        <v>4</v>
      </c>
      <c r="D804">
        <v>30</v>
      </c>
      <c r="E804">
        <v>3</v>
      </c>
      <c r="F804">
        <f t="shared" si="12"/>
        <v>90</v>
      </c>
      <c r="G804" t="s">
        <v>28</v>
      </c>
      <c r="H804" t="s">
        <v>26</v>
      </c>
      <c r="I804" t="s">
        <v>31</v>
      </c>
      <c r="J804" t="s">
        <v>39</v>
      </c>
    </row>
    <row r="805" spans="1:10" x14ac:dyDescent="0.25">
      <c r="A805" s="1">
        <v>44231</v>
      </c>
      <c r="B805" t="s">
        <v>13</v>
      </c>
      <c r="C805" t="s">
        <v>4</v>
      </c>
      <c r="D805">
        <v>30</v>
      </c>
      <c r="E805">
        <v>7</v>
      </c>
      <c r="F805">
        <f t="shared" si="12"/>
        <v>210</v>
      </c>
      <c r="G805" t="s">
        <v>28</v>
      </c>
      <c r="H805" t="s">
        <v>26</v>
      </c>
      <c r="I805" t="s">
        <v>31</v>
      </c>
      <c r="J805" t="s">
        <v>39</v>
      </c>
    </row>
    <row r="806" spans="1:10" x14ac:dyDescent="0.25">
      <c r="A806" s="1">
        <v>44231</v>
      </c>
      <c r="B806" t="s">
        <v>18</v>
      </c>
      <c r="C806" t="s">
        <v>20</v>
      </c>
      <c r="D806">
        <v>12</v>
      </c>
      <c r="E806">
        <v>4</v>
      </c>
      <c r="F806">
        <f t="shared" si="12"/>
        <v>48</v>
      </c>
      <c r="G806" t="s">
        <v>25</v>
      </c>
      <c r="H806" t="s">
        <v>27</v>
      </c>
      <c r="I806" t="s">
        <v>30</v>
      </c>
      <c r="J806" t="s">
        <v>39</v>
      </c>
    </row>
    <row r="807" spans="1:10" x14ac:dyDescent="0.25">
      <c r="A807" s="1">
        <v>44231</v>
      </c>
      <c r="B807" t="s">
        <v>17</v>
      </c>
      <c r="C807" t="s">
        <v>20</v>
      </c>
      <c r="D807">
        <v>12</v>
      </c>
      <c r="E807">
        <v>7</v>
      </c>
      <c r="F807">
        <f t="shared" si="12"/>
        <v>84</v>
      </c>
      <c r="G807" t="s">
        <v>28</v>
      </c>
      <c r="H807" t="s">
        <v>26</v>
      </c>
      <c r="I807" t="s">
        <v>31</v>
      </c>
      <c r="J807" t="s">
        <v>39</v>
      </c>
    </row>
    <row r="808" spans="1:10" x14ac:dyDescent="0.25">
      <c r="A808" s="1">
        <v>44232</v>
      </c>
      <c r="B808" t="s">
        <v>13</v>
      </c>
      <c r="C808" t="s">
        <v>1</v>
      </c>
      <c r="D808">
        <v>455</v>
      </c>
      <c r="E808">
        <v>2</v>
      </c>
      <c r="F808">
        <f t="shared" si="12"/>
        <v>910</v>
      </c>
      <c r="G808" t="s">
        <v>28</v>
      </c>
      <c r="H808" t="s">
        <v>26</v>
      </c>
      <c r="I808" t="s">
        <v>31</v>
      </c>
      <c r="J808" t="s">
        <v>39</v>
      </c>
    </row>
    <row r="809" spans="1:10" x14ac:dyDescent="0.25">
      <c r="A809" s="1">
        <v>44232</v>
      </c>
      <c r="B809" t="s">
        <v>19</v>
      </c>
      <c r="C809" t="s">
        <v>20</v>
      </c>
      <c r="D809">
        <v>12</v>
      </c>
      <c r="E809">
        <v>4</v>
      </c>
      <c r="F809">
        <f t="shared" si="12"/>
        <v>48</v>
      </c>
      <c r="G809" t="s">
        <v>28</v>
      </c>
      <c r="H809" t="s">
        <v>26</v>
      </c>
      <c r="I809" t="s">
        <v>30</v>
      </c>
      <c r="J809" t="s">
        <v>38</v>
      </c>
    </row>
    <row r="810" spans="1:10" x14ac:dyDescent="0.25">
      <c r="A810" s="1">
        <v>44233</v>
      </c>
      <c r="B810" t="s">
        <v>15</v>
      </c>
      <c r="C810" t="s">
        <v>0</v>
      </c>
      <c r="D810">
        <v>121</v>
      </c>
      <c r="E810">
        <v>8</v>
      </c>
      <c r="F810">
        <f t="shared" si="12"/>
        <v>968</v>
      </c>
      <c r="G810" t="s">
        <v>25</v>
      </c>
      <c r="H810" t="s">
        <v>26</v>
      </c>
      <c r="I810" t="s">
        <v>30</v>
      </c>
      <c r="J810" t="s">
        <v>36</v>
      </c>
    </row>
    <row r="811" spans="1:10" x14ac:dyDescent="0.25">
      <c r="A811" s="1">
        <v>44233</v>
      </c>
      <c r="B811" t="s">
        <v>16</v>
      </c>
      <c r="C811" t="s">
        <v>0</v>
      </c>
      <c r="D811">
        <v>121</v>
      </c>
      <c r="E811">
        <v>4</v>
      </c>
      <c r="F811">
        <f t="shared" si="12"/>
        <v>484</v>
      </c>
      <c r="G811" t="s">
        <v>28</v>
      </c>
      <c r="H811" t="s">
        <v>26</v>
      </c>
      <c r="I811" t="s">
        <v>30</v>
      </c>
      <c r="J811" t="s">
        <v>38</v>
      </c>
    </row>
    <row r="812" spans="1:10" x14ac:dyDescent="0.25">
      <c r="A812" s="1">
        <v>44233</v>
      </c>
      <c r="B812" t="s">
        <v>16</v>
      </c>
      <c r="C812" t="s">
        <v>4</v>
      </c>
      <c r="D812">
        <v>30</v>
      </c>
      <c r="E812">
        <v>5</v>
      </c>
      <c r="F812">
        <f t="shared" si="12"/>
        <v>150</v>
      </c>
      <c r="G812" t="s">
        <v>28</v>
      </c>
      <c r="H812" t="s">
        <v>26</v>
      </c>
      <c r="I812" t="s">
        <v>31</v>
      </c>
      <c r="J812" t="s">
        <v>35</v>
      </c>
    </row>
    <row r="813" spans="1:10" x14ac:dyDescent="0.25">
      <c r="A813" s="1">
        <v>44233</v>
      </c>
      <c r="B813" t="s">
        <v>18</v>
      </c>
      <c r="C813" t="s">
        <v>4</v>
      </c>
      <c r="D813">
        <v>30</v>
      </c>
      <c r="E813">
        <v>10</v>
      </c>
      <c r="F813">
        <f t="shared" si="12"/>
        <v>300</v>
      </c>
      <c r="G813" t="s">
        <v>28</v>
      </c>
      <c r="H813" t="s">
        <v>27</v>
      </c>
      <c r="I813" t="s">
        <v>31</v>
      </c>
      <c r="J813" t="s">
        <v>38</v>
      </c>
    </row>
    <row r="814" spans="1:10" x14ac:dyDescent="0.25">
      <c r="A814" s="1">
        <v>44234</v>
      </c>
      <c r="B814" t="s">
        <v>18</v>
      </c>
      <c r="C814" t="s">
        <v>20</v>
      </c>
      <c r="D814">
        <v>12</v>
      </c>
      <c r="E814">
        <v>3</v>
      </c>
      <c r="F814">
        <f t="shared" si="12"/>
        <v>36</v>
      </c>
      <c r="G814" t="s">
        <v>28</v>
      </c>
      <c r="H814" t="s">
        <v>26</v>
      </c>
      <c r="I814" t="s">
        <v>30</v>
      </c>
      <c r="J814" t="s">
        <v>37</v>
      </c>
    </row>
    <row r="815" spans="1:10" x14ac:dyDescent="0.25">
      <c r="A815" s="1">
        <v>44235</v>
      </c>
      <c r="B815" t="s">
        <v>16</v>
      </c>
      <c r="C815" t="s">
        <v>1</v>
      </c>
      <c r="D815">
        <v>455</v>
      </c>
      <c r="E815">
        <v>8</v>
      </c>
      <c r="F815">
        <f t="shared" si="12"/>
        <v>3640</v>
      </c>
      <c r="G815" t="s">
        <v>28</v>
      </c>
      <c r="H815" t="s">
        <v>26</v>
      </c>
      <c r="I815" t="s">
        <v>31</v>
      </c>
      <c r="J815" t="s">
        <v>38</v>
      </c>
    </row>
    <row r="816" spans="1:10" x14ac:dyDescent="0.25">
      <c r="A816" s="1">
        <v>44236</v>
      </c>
      <c r="B816" t="s">
        <v>18</v>
      </c>
      <c r="C816" t="s">
        <v>3</v>
      </c>
      <c r="D816">
        <v>99</v>
      </c>
      <c r="E816">
        <v>3</v>
      </c>
      <c r="F816">
        <f t="shared" si="12"/>
        <v>297</v>
      </c>
      <c r="G816" t="s">
        <v>28</v>
      </c>
      <c r="H816" t="s">
        <v>26</v>
      </c>
      <c r="I816" t="s">
        <v>31</v>
      </c>
      <c r="J816" t="s">
        <v>35</v>
      </c>
    </row>
    <row r="817" spans="1:10" x14ac:dyDescent="0.25">
      <c r="A817" s="1">
        <v>44237</v>
      </c>
      <c r="B817" t="s">
        <v>16</v>
      </c>
      <c r="C817" t="s">
        <v>3</v>
      </c>
      <c r="D817">
        <v>99</v>
      </c>
      <c r="E817">
        <v>2</v>
      </c>
      <c r="F817">
        <f t="shared" si="12"/>
        <v>198</v>
      </c>
      <c r="G817" t="s">
        <v>28</v>
      </c>
      <c r="H817" t="s">
        <v>27</v>
      </c>
      <c r="I817" t="s">
        <v>30</v>
      </c>
      <c r="J817" t="s">
        <v>38</v>
      </c>
    </row>
    <row r="818" spans="1:10" x14ac:dyDescent="0.25">
      <c r="A818" s="1">
        <v>44237</v>
      </c>
      <c r="B818" t="s">
        <v>13</v>
      </c>
      <c r="C818" t="s">
        <v>0</v>
      </c>
      <c r="D818">
        <v>121</v>
      </c>
      <c r="E818">
        <v>10</v>
      </c>
      <c r="F818">
        <f t="shared" si="12"/>
        <v>1210</v>
      </c>
      <c r="G818" t="s">
        <v>25</v>
      </c>
      <c r="H818" t="s">
        <v>27</v>
      </c>
      <c r="I818" t="s">
        <v>31</v>
      </c>
      <c r="J818" t="s">
        <v>37</v>
      </c>
    </row>
    <row r="819" spans="1:10" x14ac:dyDescent="0.25">
      <c r="A819" s="1">
        <v>44238</v>
      </c>
      <c r="B819" t="s">
        <v>19</v>
      </c>
      <c r="C819" t="s">
        <v>1</v>
      </c>
      <c r="D819">
        <v>455</v>
      </c>
      <c r="E819">
        <v>6</v>
      </c>
      <c r="F819">
        <f t="shared" si="12"/>
        <v>2730</v>
      </c>
      <c r="G819" t="s">
        <v>28</v>
      </c>
      <c r="H819" t="s">
        <v>26</v>
      </c>
      <c r="I819" t="s">
        <v>30</v>
      </c>
      <c r="J819" t="s">
        <v>37</v>
      </c>
    </row>
    <row r="820" spans="1:10" x14ac:dyDescent="0.25">
      <c r="A820" s="1">
        <v>44238</v>
      </c>
      <c r="B820" t="s">
        <v>17</v>
      </c>
      <c r="C820" t="s">
        <v>1</v>
      </c>
      <c r="D820">
        <v>455</v>
      </c>
      <c r="E820">
        <v>4</v>
      </c>
      <c r="F820">
        <f t="shared" si="12"/>
        <v>1820</v>
      </c>
      <c r="G820" t="s">
        <v>28</v>
      </c>
      <c r="H820" t="s">
        <v>26</v>
      </c>
      <c r="I820" t="s">
        <v>30</v>
      </c>
      <c r="J820" t="s">
        <v>39</v>
      </c>
    </row>
    <row r="821" spans="1:10" x14ac:dyDescent="0.25">
      <c r="A821" s="1">
        <v>44239</v>
      </c>
      <c r="B821" t="s">
        <v>17</v>
      </c>
      <c r="C821" t="s">
        <v>20</v>
      </c>
      <c r="D821">
        <v>12</v>
      </c>
      <c r="E821">
        <v>10</v>
      </c>
      <c r="F821">
        <f t="shared" si="12"/>
        <v>120</v>
      </c>
      <c r="G821" t="s">
        <v>28</v>
      </c>
      <c r="H821" t="s">
        <v>26</v>
      </c>
      <c r="I821" t="s">
        <v>31</v>
      </c>
      <c r="J821" t="s">
        <v>36</v>
      </c>
    </row>
    <row r="822" spans="1:10" x14ac:dyDescent="0.25">
      <c r="A822" s="1">
        <v>44240</v>
      </c>
      <c r="B822" t="s">
        <v>13</v>
      </c>
      <c r="C822" t="s">
        <v>0</v>
      </c>
      <c r="D822">
        <v>121</v>
      </c>
      <c r="E822">
        <v>3</v>
      </c>
      <c r="F822">
        <f t="shared" si="12"/>
        <v>363</v>
      </c>
      <c r="G822" t="s">
        <v>25</v>
      </c>
      <c r="H822" t="s">
        <v>26</v>
      </c>
      <c r="I822" t="s">
        <v>31</v>
      </c>
      <c r="J822" t="s">
        <v>39</v>
      </c>
    </row>
    <row r="823" spans="1:10" x14ac:dyDescent="0.25">
      <c r="A823" s="1">
        <v>44240</v>
      </c>
      <c r="B823" t="s">
        <v>16</v>
      </c>
      <c r="C823" t="s">
        <v>1</v>
      </c>
      <c r="D823">
        <v>455</v>
      </c>
      <c r="E823">
        <v>8</v>
      </c>
      <c r="F823">
        <f t="shared" si="12"/>
        <v>3640</v>
      </c>
      <c r="G823" t="s">
        <v>28</v>
      </c>
      <c r="H823" t="s">
        <v>26</v>
      </c>
      <c r="I823" t="s">
        <v>30</v>
      </c>
      <c r="J823" t="s">
        <v>37</v>
      </c>
    </row>
    <row r="824" spans="1:10" x14ac:dyDescent="0.25">
      <c r="A824" s="1">
        <v>44240</v>
      </c>
      <c r="B824" t="s">
        <v>19</v>
      </c>
      <c r="C824" t="s">
        <v>2</v>
      </c>
      <c r="D824">
        <v>199</v>
      </c>
      <c r="E824">
        <v>2</v>
      </c>
      <c r="F824">
        <f t="shared" si="12"/>
        <v>398</v>
      </c>
      <c r="G824" t="s">
        <v>28</v>
      </c>
      <c r="H824" t="s">
        <v>26</v>
      </c>
      <c r="I824" t="s">
        <v>30</v>
      </c>
      <c r="J824" t="s">
        <v>36</v>
      </c>
    </row>
    <row r="825" spans="1:10" x14ac:dyDescent="0.25">
      <c r="A825" s="1">
        <v>44240</v>
      </c>
      <c r="B825" t="s">
        <v>19</v>
      </c>
      <c r="C825" t="s">
        <v>4</v>
      </c>
      <c r="D825">
        <v>30</v>
      </c>
      <c r="E825">
        <v>4</v>
      </c>
      <c r="F825">
        <f t="shared" si="12"/>
        <v>120</v>
      </c>
      <c r="G825" t="s">
        <v>28</v>
      </c>
      <c r="H825" t="s">
        <v>26</v>
      </c>
      <c r="I825" t="s">
        <v>31</v>
      </c>
      <c r="J825" t="s">
        <v>36</v>
      </c>
    </row>
    <row r="826" spans="1:10" x14ac:dyDescent="0.25">
      <c r="A826" s="1">
        <v>44240</v>
      </c>
      <c r="B826" t="s">
        <v>16</v>
      </c>
      <c r="C826" t="s">
        <v>4</v>
      </c>
      <c r="D826">
        <v>30</v>
      </c>
      <c r="E826">
        <v>4</v>
      </c>
      <c r="F826">
        <f t="shared" si="12"/>
        <v>120</v>
      </c>
      <c r="G826" t="s">
        <v>28</v>
      </c>
      <c r="H826" t="s">
        <v>26</v>
      </c>
      <c r="I826" t="s">
        <v>30</v>
      </c>
      <c r="J826" t="s">
        <v>37</v>
      </c>
    </row>
    <row r="827" spans="1:10" x14ac:dyDescent="0.25">
      <c r="A827" s="1">
        <v>44240</v>
      </c>
      <c r="B827" t="s">
        <v>16</v>
      </c>
      <c r="C827" t="s">
        <v>20</v>
      </c>
      <c r="D827">
        <v>12</v>
      </c>
      <c r="E827">
        <v>6</v>
      </c>
      <c r="F827">
        <f t="shared" si="12"/>
        <v>72</v>
      </c>
      <c r="G827" t="s">
        <v>28</v>
      </c>
      <c r="H827" t="s">
        <v>26</v>
      </c>
      <c r="I827" t="s">
        <v>31</v>
      </c>
      <c r="J827" t="s">
        <v>38</v>
      </c>
    </row>
    <row r="828" spans="1:10" x14ac:dyDescent="0.25">
      <c r="A828" s="1">
        <v>44240</v>
      </c>
      <c r="B828" t="s">
        <v>16</v>
      </c>
      <c r="C828" t="s">
        <v>20</v>
      </c>
      <c r="D828">
        <v>12</v>
      </c>
      <c r="E828">
        <v>9</v>
      </c>
      <c r="F828">
        <f t="shared" si="12"/>
        <v>108</v>
      </c>
      <c r="G828" t="s">
        <v>28</v>
      </c>
      <c r="H828" t="s">
        <v>27</v>
      </c>
      <c r="I828" t="s">
        <v>30</v>
      </c>
      <c r="J828" t="s">
        <v>39</v>
      </c>
    </row>
    <row r="829" spans="1:10" x14ac:dyDescent="0.25">
      <c r="A829" s="1">
        <v>44240</v>
      </c>
      <c r="B829" t="s">
        <v>19</v>
      </c>
      <c r="C829" t="s">
        <v>20</v>
      </c>
      <c r="D829">
        <v>12</v>
      </c>
      <c r="E829">
        <v>6</v>
      </c>
      <c r="F829">
        <f t="shared" si="12"/>
        <v>72</v>
      </c>
      <c r="G829" t="s">
        <v>28</v>
      </c>
      <c r="H829" t="s">
        <v>26</v>
      </c>
      <c r="I829" t="s">
        <v>30</v>
      </c>
      <c r="J829" t="s">
        <v>38</v>
      </c>
    </row>
    <row r="830" spans="1:10" x14ac:dyDescent="0.25">
      <c r="A830" s="1">
        <v>44240</v>
      </c>
      <c r="B830" t="s">
        <v>15</v>
      </c>
      <c r="C830" t="s">
        <v>21</v>
      </c>
      <c r="D830">
        <v>169</v>
      </c>
      <c r="E830">
        <v>2</v>
      </c>
      <c r="F830">
        <f t="shared" si="12"/>
        <v>338</v>
      </c>
      <c r="G830" t="s">
        <v>28</v>
      </c>
      <c r="H830" t="s">
        <v>27</v>
      </c>
      <c r="I830" t="s">
        <v>31</v>
      </c>
      <c r="J830" t="s">
        <v>39</v>
      </c>
    </row>
    <row r="831" spans="1:10" x14ac:dyDescent="0.25">
      <c r="A831" s="1">
        <v>44241</v>
      </c>
      <c r="B831" t="s">
        <v>17</v>
      </c>
      <c r="C831" t="s">
        <v>1</v>
      </c>
      <c r="D831">
        <v>455</v>
      </c>
      <c r="E831">
        <v>1</v>
      </c>
      <c r="F831">
        <f t="shared" si="12"/>
        <v>455</v>
      </c>
      <c r="G831" t="s">
        <v>28</v>
      </c>
      <c r="H831" t="s">
        <v>26</v>
      </c>
      <c r="I831" t="s">
        <v>31</v>
      </c>
      <c r="J831" t="s">
        <v>36</v>
      </c>
    </row>
    <row r="832" spans="1:10" x14ac:dyDescent="0.25">
      <c r="A832" s="1">
        <v>44241</v>
      </c>
      <c r="B832" t="s">
        <v>17</v>
      </c>
      <c r="C832" t="s">
        <v>20</v>
      </c>
      <c r="D832">
        <v>12</v>
      </c>
      <c r="E832">
        <v>3</v>
      </c>
      <c r="F832">
        <f t="shared" si="12"/>
        <v>36</v>
      </c>
      <c r="G832" t="s">
        <v>28</v>
      </c>
      <c r="H832" t="s">
        <v>26</v>
      </c>
      <c r="I832" t="s">
        <v>30</v>
      </c>
      <c r="J832" t="s">
        <v>38</v>
      </c>
    </row>
    <row r="833" spans="1:10" x14ac:dyDescent="0.25">
      <c r="A833" s="1">
        <v>44242</v>
      </c>
      <c r="B833" t="s">
        <v>18</v>
      </c>
      <c r="C833" t="s">
        <v>2</v>
      </c>
      <c r="D833">
        <v>199</v>
      </c>
      <c r="E833">
        <v>3</v>
      </c>
      <c r="F833">
        <f t="shared" si="12"/>
        <v>597</v>
      </c>
      <c r="G833" t="s">
        <v>28</v>
      </c>
      <c r="H833" t="s">
        <v>27</v>
      </c>
      <c r="I833" t="s">
        <v>30</v>
      </c>
      <c r="J833" t="s">
        <v>39</v>
      </c>
    </row>
    <row r="834" spans="1:10" x14ac:dyDescent="0.25">
      <c r="A834" s="1">
        <v>44242</v>
      </c>
      <c r="B834" t="s">
        <v>16</v>
      </c>
      <c r="C834" t="s">
        <v>4</v>
      </c>
      <c r="D834">
        <v>30</v>
      </c>
      <c r="E834">
        <v>5</v>
      </c>
      <c r="F834">
        <f t="shared" ref="F834:F897" si="13">E834*D834</f>
        <v>150</v>
      </c>
      <c r="G834" t="s">
        <v>28</v>
      </c>
      <c r="H834" t="s">
        <v>26</v>
      </c>
      <c r="I834" t="s">
        <v>31</v>
      </c>
      <c r="J834" t="s">
        <v>38</v>
      </c>
    </row>
    <row r="835" spans="1:10" x14ac:dyDescent="0.25">
      <c r="A835" s="1">
        <v>44242</v>
      </c>
      <c r="B835" t="s">
        <v>16</v>
      </c>
      <c r="C835" t="s">
        <v>21</v>
      </c>
      <c r="D835">
        <v>169</v>
      </c>
      <c r="E835">
        <v>1</v>
      </c>
      <c r="F835">
        <f t="shared" si="13"/>
        <v>169</v>
      </c>
      <c r="G835" t="s">
        <v>25</v>
      </c>
      <c r="H835" t="s">
        <v>26</v>
      </c>
      <c r="I835" t="s">
        <v>30</v>
      </c>
      <c r="J835" t="s">
        <v>39</v>
      </c>
    </row>
    <row r="836" spans="1:10" x14ac:dyDescent="0.25">
      <c r="A836" s="1">
        <v>44243</v>
      </c>
      <c r="B836" t="s">
        <v>17</v>
      </c>
      <c r="C836" t="s">
        <v>3</v>
      </c>
      <c r="D836">
        <v>99</v>
      </c>
      <c r="E836">
        <v>6</v>
      </c>
      <c r="F836">
        <f t="shared" si="13"/>
        <v>594</v>
      </c>
      <c r="G836" t="s">
        <v>28</v>
      </c>
      <c r="H836" t="s">
        <v>26</v>
      </c>
      <c r="I836" t="s">
        <v>31</v>
      </c>
      <c r="J836" t="s">
        <v>39</v>
      </c>
    </row>
    <row r="837" spans="1:10" x14ac:dyDescent="0.25">
      <c r="A837" s="1">
        <v>44243</v>
      </c>
      <c r="B837" t="s">
        <v>15</v>
      </c>
      <c r="C837" t="s">
        <v>0</v>
      </c>
      <c r="D837">
        <v>121</v>
      </c>
      <c r="E837">
        <v>9</v>
      </c>
      <c r="F837">
        <f t="shared" si="13"/>
        <v>1089</v>
      </c>
      <c r="G837" t="s">
        <v>28</v>
      </c>
      <c r="H837" t="s">
        <v>26</v>
      </c>
      <c r="I837" t="s">
        <v>31</v>
      </c>
      <c r="J837" t="s">
        <v>38</v>
      </c>
    </row>
    <row r="838" spans="1:10" x14ac:dyDescent="0.25">
      <c r="A838" s="1">
        <v>44243</v>
      </c>
      <c r="B838" t="s">
        <v>19</v>
      </c>
      <c r="C838" t="s">
        <v>1</v>
      </c>
      <c r="D838">
        <v>455</v>
      </c>
      <c r="E838">
        <v>4</v>
      </c>
      <c r="F838">
        <f t="shared" si="13"/>
        <v>1820</v>
      </c>
      <c r="G838" t="s">
        <v>28</v>
      </c>
      <c r="H838" t="s">
        <v>26</v>
      </c>
      <c r="I838" t="s">
        <v>31</v>
      </c>
      <c r="J838" t="s">
        <v>38</v>
      </c>
    </row>
    <row r="839" spans="1:10" x14ac:dyDescent="0.25">
      <c r="A839" s="1">
        <v>44243</v>
      </c>
      <c r="B839" t="s">
        <v>19</v>
      </c>
      <c r="C839" t="s">
        <v>1</v>
      </c>
      <c r="D839">
        <v>455</v>
      </c>
      <c r="E839">
        <v>3</v>
      </c>
      <c r="F839">
        <f t="shared" si="13"/>
        <v>1365</v>
      </c>
      <c r="G839" t="s">
        <v>28</v>
      </c>
      <c r="H839" t="s">
        <v>26</v>
      </c>
      <c r="I839" t="s">
        <v>30</v>
      </c>
      <c r="J839" t="s">
        <v>38</v>
      </c>
    </row>
    <row r="840" spans="1:10" x14ac:dyDescent="0.25">
      <c r="A840" s="1">
        <v>44243</v>
      </c>
      <c r="B840" t="s">
        <v>19</v>
      </c>
      <c r="C840" t="s">
        <v>1</v>
      </c>
      <c r="D840">
        <v>455</v>
      </c>
      <c r="E840">
        <v>3</v>
      </c>
      <c r="F840">
        <f t="shared" si="13"/>
        <v>1365</v>
      </c>
      <c r="G840" t="s">
        <v>28</v>
      </c>
      <c r="H840" t="s">
        <v>26</v>
      </c>
      <c r="I840" t="s">
        <v>30</v>
      </c>
      <c r="J840" t="s">
        <v>39</v>
      </c>
    </row>
    <row r="841" spans="1:10" x14ac:dyDescent="0.25">
      <c r="A841" s="1">
        <v>44243</v>
      </c>
      <c r="B841" t="s">
        <v>18</v>
      </c>
      <c r="C841" t="s">
        <v>4</v>
      </c>
      <c r="D841">
        <v>30</v>
      </c>
      <c r="E841">
        <v>9</v>
      </c>
      <c r="F841">
        <f t="shared" si="13"/>
        <v>270</v>
      </c>
      <c r="G841" t="s">
        <v>28</v>
      </c>
      <c r="H841" t="s">
        <v>27</v>
      </c>
      <c r="I841" t="s">
        <v>31</v>
      </c>
      <c r="J841" t="s">
        <v>39</v>
      </c>
    </row>
    <row r="842" spans="1:10" x14ac:dyDescent="0.25">
      <c r="A842" s="1">
        <v>44244</v>
      </c>
      <c r="B842" t="s">
        <v>19</v>
      </c>
      <c r="C842" t="s">
        <v>20</v>
      </c>
      <c r="D842">
        <v>12</v>
      </c>
      <c r="E842">
        <v>5</v>
      </c>
      <c r="F842">
        <f t="shared" si="13"/>
        <v>60</v>
      </c>
      <c r="G842" t="s">
        <v>28</v>
      </c>
      <c r="H842" t="s">
        <v>26</v>
      </c>
      <c r="I842" t="s">
        <v>31</v>
      </c>
      <c r="J842" t="s">
        <v>37</v>
      </c>
    </row>
    <row r="843" spans="1:10" x14ac:dyDescent="0.25">
      <c r="A843" s="1">
        <v>44245</v>
      </c>
      <c r="B843" t="s">
        <v>18</v>
      </c>
      <c r="C843" t="s">
        <v>21</v>
      </c>
      <c r="D843">
        <v>169</v>
      </c>
      <c r="E843">
        <v>2</v>
      </c>
      <c r="F843">
        <f t="shared" si="13"/>
        <v>338</v>
      </c>
      <c r="G843" t="s">
        <v>28</v>
      </c>
      <c r="H843" t="s">
        <v>26</v>
      </c>
      <c r="I843" t="s">
        <v>30</v>
      </c>
      <c r="J843" t="s">
        <v>38</v>
      </c>
    </row>
    <row r="844" spans="1:10" x14ac:dyDescent="0.25">
      <c r="A844" s="1">
        <v>44246</v>
      </c>
      <c r="B844" t="s">
        <v>15</v>
      </c>
      <c r="C844" t="s">
        <v>1</v>
      </c>
      <c r="D844">
        <v>455</v>
      </c>
      <c r="E844">
        <v>2</v>
      </c>
      <c r="F844">
        <f t="shared" si="13"/>
        <v>910</v>
      </c>
      <c r="G844" t="s">
        <v>28</v>
      </c>
      <c r="H844" t="s">
        <v>26</v>
      </c>
      <c r="I844" t="s">
        <v>30</v>
      </c>
      <c r="J844" t="s">
        <v>37</v>
      </c>
    </row>
    <row r="845" spans="1:10" x14ac:dyDescent="0.25">
      <c r="A845" s="1">
        <v>44247</v>
      </c>
      <c r="B845" t="s">
        <v>16</v>
      </c>
      <c r="C845" t="s">
        <v>2</v>
      </c>
      <c r="D845">
        <v>199</v>
      </c>
      <c r="E845">
        <v>3</v>
      </c>
      <c r="F845">
        <f t="shared" si="13"/>
        <v>597</v>
      </c>
      <c r="G845" t="s">
        <v>28</v>
      </c>
      <c r="H845" t="s">
        <v>27</v>
      </c>
      <c r="I845" t="s">
        <v>31</v>
      </c>
      <c r="J845" t="s">
        <v>35</v>
      </c>
    </row>
    <row r="846" spans="1:10" x14ac:dyDescent="0.25">
      <c r="A846" s="1">
        <v>44248</v>
      </c>
      <c r="B846" t="s">
        <v>13</v>
      </c>
      <c r="C846" t="s">
        <v>1</v>
      </c>
      <c r="D846">
        <v>455</v>
      </c>
      <c r="E846">
        <v>9</v>
      </c>
      <c r="F846">
        <f t="shared" si="13"/>
        <v>4095</v>
      </c>
      <c r="G846" t="s">
        <v>25</v>
      </c>
      <c r="H846" t="s">
        <v>26</v>
      </c>
      <c r="I846" t="s">
        <v>30</v>
      </c>
      <c r="J846" t="s">
        <v>39</v>
      </c>
    </row>
    <row r="847" spans="1:10" x14ac:dyDescent="0.25">
      <c r="A847" s="1">
        <v>44249</v>
      </c>
      <c r="B847" t="s">
        <v>15</v>
      </c>
      <c r="C847" t="s">
        <v>4</v>
      </c>
      <c r="D847">
        <v>30</v>
      </c>
      <c r="E847">
        <v>2</v>
      </c>
      <c r="F847">
        <f t="shared" si="13"/>
        <v>60</v>
      </c>
      <c r="G847" t="s">
        <v>28</v>
      </c>
      <c r="H847" t="s">
        <v>26</v>
      </c>
      <c r="I847" t="s">
        <v>31</v>
      </c>
      <c r="J847" t="s">
        <v>39</v>
      </c>
    </row>
    <row r="848" spans="1:10" x14ac:dyDescent="0.25">
      <c r="A848" s="1">
        <v>44250</v>
      </c>
      <c r="B848" t="s">
        <v>15</v>
      </c>
      <c r="C848" t="s">
        <v>20</v>
      </c>
      <c r="D848">
        <v>12</v>
      </c>
      <c r="E848">
        <v>3</v>
      </c>
      <c r="F848">
        <f t="shared" si="13"/>
        <v>36</v>
      </c>
      <c r="G848" t="s">
        <v>25</v>
      </c>
      <c r="H848" t="s">
        <v>26</v>
      </c>
      <c r="I848" t="s">
        <v>30</v>
      </c>
      <c r="J848" t="s">
        <v>37</v>
      </c>
    </row>
    <row r="849" spans="1:10" x14ac:dyDescent="0.25">
      <c r="A849" s="1">
        <v>44251</v>
      </c>
      <c r="B849" t="s">
        <v>13</v>
      </c>
      <c r="C849" t="s">
        <v>20</v>
      </c>
      <c r="D849">
        <v>12</v>
      </c>
      <c r="E849">
        <v>7</v>
      </c>
      <c r="F849">
        <f t="shared" si="13"/>
        <v>84</v>
      </c>
      <c r="G849" t="s">
        <v>25</v>
      </c>
      <c r="H849" t="s">
        <v>26</v>
      </c>
      <c r="I849" t="s">
        <v>30</v>
      </c>
      <c r="J849" t="s">
        <v>35</v>
      </c>
    </row>
    <row r="850" spans="1:10" x14ac:dyDescent="0.25">
      <c r="A850" s="1">
        <v>44251</v>
      </c>
      <c r="B850" t="s">
        <v>17</v>
      </c>
      <c r="C850" t="s">
        <v>20</v>
      </c>
      <c r="D850">
        <v>12</v>
      </c>
      <c r="E850">
        <v>1</v>
      </c>
      <c r="F850">
        <f t="shared" si="13"/>
        <v>12</v>
      </c>
      <c r="G850" t="s">
        <v>28</v>
      </c>
      <c r="H850" t="s">
        <v>26</v>
      </c>
      <c r="I850" t="s">
        <v>30</v>
      </c>
      <c r="J850" t="s">
        <v>38</v>
      </c>
    </row>
    <row r="851" spans="1:10" x14ac:dyDescent="0.25">
      <c r="A851" s="1">
        <v>44252</v>
      </c>
      <c r="B851" t="s">
        <v>14</v>
      </c>
      <c r="C851" t="s">
        <v>2</v>
      </c>
      <c r="D851">
        <v>199</v>
      </c>
      <c r="E851">
        <v>8</v>
      </c>
      <c r="F851">
        <f t="shared" si="13"/>
        <v>1592</v>
      </c>
      <c r="G851" t="s">
        <v>28</v>
      </c>
      <c r="H851" t="s">
        <v>26</v>
      </c>
      <c r="I851" t="s">
        <v>31</v>
      </c>
      <c r="J851" t="s">
        <v>38</v>
      </c>
    </row>
    <row r="852" spans="1:10" x14ac:dyDescent="0.25">
      <c r="A852" s="1">
        <v>44252</v>
      </c>
      <c r="B852" t="s">
        <v>13</v>
      </c>
      <c r="C852" t="s">
        <v>20</v>
      </c>
      <c r="D852">
        <v>12</v>
      </c>
      <c r="E852">
        <v>5</v>
      </c>
      <c r="F852">
        <f t="shared" si="13"/>
        <v>60</v>
      </c>
      <c r="G852" t="s">
        <v>28</v>
      </c>
      <c r="H852" t="s">
        <v>26</v>
      </c>
      <c r="I852" t="s">
        <v>31</v>
      </c>
      <c r="J852" t="s">
        <v>39</v>
      </c>
    </row>
    <row r="853" spans="1:10" x14ac:dyDescent="0.25">
      <c r="A853" s="1">
        <v>44252</v>
      </c>
      <c r="B853" t="s">
        <v>18</v>
      </c>
      <c r="C853" t="s">
        <v>21</v>
      </c>
      <c r="D853">
        <v>169</v>
      </c>
      <c r="E853">
        <v>10</v>
      </c>
      <c r="F853">
        <f t="shared" si="13"/>
        <v>1690</v>
      </c>
      <c r="G853" t="s">
        <v>25</v>
      </c>
      <c r="H853" t="s">
        <v>26</v>
      </c>
      <c r="I853" t="s">
        <v>30</v>
      </c>
      <c r="J853" t="s">
        <v>38</v>
      </c>
    </row>
    <row r="854" spans="1:10" x14ac:dyDescent="0.25">
      <c r="A854" s="1">
        <v>44253</v>
      </c>
      <c r="B854" t="s">
        <v>17</v>
      </c>
      <c r="C854" t="s">
        <v>1</v>
      </c>
      <c r="D854">
        <v>455</v>
      </c>
      <c r="E854">
        <v>9</v>
      </c>
      <c r="F854">
        <f t="shared" si="13"/>
        <v>4095</v>
      </c>
      <c r="G854" t="s">
        <v>25</v>
      </c>
      <c r="H854" t="s">
        <v>27</v>
      </c>
      <c r="I854" t="s">
        <v>30</v>
      </c>
      <c r="J854" t="s">
        <v>38</v>
      </c>
    </row>
    <row r="855" spans="1:10" x14ac:dyDescent="0.25">
      <c r="A855" s="1">
        <v>44253</v>
      </c>
      <c r="B855" t="s">
        <v>15</v>
      </c>
      <c r="C855" t="s">
        <v>20</v>
      </c>
      <c r="D855">
        <v>12</v>
      </c>
      <c r="E855">
        <v>8</v>
      </c>
      <c r="F855">
        <f t="shared" si="13"/>
        <v>96</v>
      </c>
      <c r="G855" t="s">
        <v>28</v>
      </c>
      <c r="H855" t="s">
        <v>26</v>
      </c>
      <c r="I855" t="s">
        <v>30</v>
      </c>
      <c r="J855" t="s">
        <v>38</v>
      </c>
    </row>
    <row r="856" spans="1:10" x14ac:dyDescent="0.25">
      <c r="A856" s="1">
        <v>44253</v>
      </c>
      <c r="B856" t="s">
        <v>13</v>
      </c>
      <c r="C856" t="s">
        <v>20</v>
      </c>
      <c r="D856">
        <v>12</v>
      </c>
      <c r="E856">
        <v>4</v>
      </c>
      <c r="F856">
        <f t="shared" si="13"/>
        <v>48</v>
      </c>
      <c r="G856" t="s">
        <v>28</v>
      </c>
      <c r="H856" t="s">
        <v>26</v>
      </c>
      <c r="I856" t="s">
        <v>31</v>
      </c>
      <c r="J856" t="s">
        <v>39</v>
      </c>
    </row>
    <row r="857" spans="1:10" x14ac:dyDescent="0.25">
      <c r="A857" s="1">
        <v>44254</v>
      </c>
      <c r="B857" t="s">
        <v>13</v>
      </c>
      <c r="C857" t="s">
        <v>3</v>
      </c>
      <c r="D857">
        <v>99</v>
      </c>
      <c r="E857">
        <v>1</v>
      </c>
      <c r="F857">
        <f t="shared" si="13"/>
        <v>99</v>
      </c>
      <c r="G857" t="s">
        <v>25</v>
      </c>
      <c r="H857" t="s">
        <v>26</v>
      </c>
      <c r="I857" t="s">
        <v>30</v>
      </c>
      <c r="J857" t="s">
        <v>39</v>
      </c>
    </row>
    <row r="858" spans="1:10" x14ac:dyDescent="0.25">
      <c r="A858" s="1">
        <v>44254</v>
      </c>
      <c r="B858" t="s">
        <v>13</v>
      </c>
      <c r="C858" t="s">
        <v>20</v>
      </c>
      <c r="D858">
        <v>12</v>
      </c>
      <c r="E858">
        <v>2</v>
      </c>
      <c r="F858">
        <f t="shared" si="13"/>
        <v>24</v>
      </c>
      <c r="G858" t="s">
        <v>28</v>
      </c>
      <c r="H858" t="s">
        <v>26</v>
      </c>
      <c r="I858" t="s">
        <v>31</v>
      </c>
      <c r="J858" t="s">
        <v>39</v>
      </c>
    </row>
    <row r="859" spans="1:10" x14ac:dyDescent="0.25">
      <c r="A859" s="1">
        <v>44254</v>
      </c>
      <c r="B859" t="s">
        <v>15</v>
      </c>
      <c r="C859" t="s">
        <v>20</v>
      </c>
      <c r="D859">
        <v>12</v>
      </c>
      <c r="E859">
        <v>3</v>
      </c>
      <c r="F859">
        <f t="shared" si="13"/>
        <v>36</v>
      </c>
      <c r="G859" t="s">
        <v>28</v>
      </c>
      <c r="H859" t="s">
        <v>26</v>
      </c>
      <c r="I859" t="s">
        <v>31</v>
      </c>
      <c r="J859" t="s">
        <v>38</v>
      </c>
    </row>
    <row r="860" spans="1:10" x14ac:dyDescent="0.25">
      <c r="A860" s="1">
        <v>44254</v>
      </c>
      <c r="B860" t="s">
        <v>14</v>
      </c>
      <c r="C860" t="s">
        <v>21</v>
      </c>
      <c r="D860">
        <v>169</v>
      </c>
      <c r="E860">
        <v>10</v>
      </c>
      <c r="F860">
        <f t="shared" si="13"/>
        <v>1690</v>
      </c>
      <c r="G860" t="s">
        <v>25</v>
      </c>
      <c r="H860" t="s">
        <v>26</v>
      </c>
      <c r="I860" t="s">
        <v>30</v>
      </c>
      <c r="J860" t="s">
        <v>38</v>
      </c>
    </row>
    <row r="861" spans="1:10" x14ac:dyDescent="0.25">
      <c r="A861" s="1">
        <v>44255</v>
      </c>
      <c r="B861" t="s">
        <v>17</v>
      </c>
      <c r="C861" t="s">
        <v>0</v>
      </c>
      <c r="D861">
        <v>121</v>
      </c>
      <c r="E861">
        <v>8</v>
      </c>
      <c r="F861">
        <f t="shared" si="13"/>
        <v>968</v>
      </c>
      <c r="G861" t="s">
        <v>28</v>
      </c>
      <c r="H861" t="s">
        <v>26</v>
      </c>
      <c r="I861" t="s">
        <v>31</v>
      </c>
      <c r="J861" t="s">
        <v>39</v>
      </c>
    </row>
    <row r="862" spans="1:10" x14ac:dyDescent="0.25">
      <c r="A862" s="1">
        <v>44255</v>
      </c>
      <c r="B862" t="s">
        <v>16</v>
      </c>
      <c r="C862" t="s">
        <v>4</v>
      </c>
      <c r="D862">
        <v>30</v>
      </c>
      <c r="E862">
        <v>7</v>
      </c>
      <c r="F862">
        <f t="shared" si="13"/>
        <v>210</v>
      </c>
      <c r="G862" t="s">
        <v>28</v>
      </c>
      <c r="H862" t="s">
        <v>26</v>
      </c>
      <c r="I862" t="s">
        <v>31</v>
      </c>
      <c r="J862" t="s">
        <v>39</v>
      </c>
    </row>
    <row r="863" spans="1:10" x14ac:dyDescent="0.25">
      <c r="A863" s="1">
        <v>44256</v>
      </c>
      <c r="B863" t="s">
        <v>13</v>
      </c>
      <c r="C863" t="s">
        <v>3</v>
      </c>
      <c r="D863">
        <v>99</v>
      </c>
      <c r="E863">
        <v>10</v>
      </c>
      <c r="F863">
        <f t="shared" si="13"/>
        <v>990</v>
      </c>
      <c r="G863" t="s">
        <v>28</v>
      </c>
      <c r="H863" t="s">
        <v>26</v>
      </c>
      <c r="I863" t="s">
        <v>30</v>
      </c>
      <c r="J863" t="s">
        <v>35</v>
      </c>
    </row>
    <row r="864" spans="1:10" x14ac:dyDescent="0.25">
      <c r="A864" s="1">
        <v>44257</v>
      </c>
      <c r="B864" t="s">
        <v>17</v>
      </c>
      <c r="C864" t="s">
        <v>0</v>
      </c>
      <c r="D864">
        <v>121</v>
      </c>
      <c r="E864">
        <v>9</v>
      </c>
      <c r="F864">
        <f t="shared" si="13"/>
        <v>1089</v>
      </c>
      <c r="G864" t="s">
        <v>25</v>
      </c>
      <c r="H864" t="s">
        <v>26</v>
      </c>
      <c r="I864" t="s">
        <v>31</v>
      </c>
      <c r="J864" t="s">
        <v>35</v>
      </c>
    </row>
    <row r="865" spans="1:10" x14ac:dyDescent="0.25">
      <c r="A865" s="1">
        <v>44257</v>
      </c>
      <c r="B865" t="s">
        <v>13</v>
      </c>
      <c r="C865" t="s">
        <v>20</v>
      </c>
      <c r="D865">
        <v>12</v>
      </c>
      <c r="E865">
        <v>7</v>
      </c>
      <c r="F865">
        <f t="shared" si="13"/>
        <v>84</v>
      </c>
      <c r="G865" t="s">
        <v>28</v>
      </c>
      <c r="H865" t="s">
        <v>26</v>
      </c>
      <c r="I865" t="s">
        <v>30</v>
      </c>
      <c r="J865" t="s">
        <v>39</v>
      </c>
    </row>
    <row r="866" spans="1:10" x14ac:dyDescent="0.25">
      <c r="A866" s="1">
        <v>44257</v>
      </c>
      <c r="B866" t="s">
        <v>15</v>
      </c>
      <c r="C866" t="s">
        <v>21</v>
      </c>
      <c r="D866">
        <v>169</v>
      </c>
      <c r="E866">
        <v>6</v>
      </c>
      <c r="F866">
        <f t="shared" si="13"/>
        <v>1014</v>
      </c>
      <c r="G866" t="s">
        <v>28</v>
      </c>
      <c r="H866" t="s">
        <v>26</v>
      </c>
      <c r="I866" t="s">
        <v>30</v>
      </c>
      <c r="J866" t="s">
        <v>37</v>
      </c>
    </row>
    <row r="867" spans="1:10" x14ac:dyDescent="0.25">
      <c r="A867" s="1">
        <v>44257</v>
      </c>
      <c r="B867" t="s">
        <v>14</v>
      </c>
      <c r="C867" t="s">
        <v>21</v>
      </c>
      <c r="D867">
        <v>169</v>
      </c>
      <c r="E867">
        <v>9</v>
      </c>
      <c r="F867">
        <f t="shared" si="13"/>
        <v>1521</v>
      </c>
      <c r="G867" t="s">
        <v>25</v>
      </c>
      <c r="H867" t="s">
        <v>26</v>
      </c>
      <c r="I867" t="s">
        <v>30</v>
      </c>
      <c r="J867" t="s">
        <v>37</v>
      </c>
    </row>
    <row r="868" spans="1:10" x14ac:dyDescent="0.25">
      <c r="A868" s="1">
        <v>44258</v>
      </c>
      <c r="B868" t="s">
        <v>16</v>
      </c>
      <c r="C868" t="s">
        <v>2</v>
      </c>
      <c r="D868">
        <v>199</v>
      </c>
      <c r="E868">
        <v>2</v>
      </c>
      <c r="F868">
        <f t="shared" si="13"/>
        <v>398</v>
      </c>
      <c r="G868" t="s">
        <v>28</v>
      </c>
      <c r="H868" t="s">
        <v>26</v>
      </c>
      <c r="I868" t="s">
        <v>30</v>
      </c>
      <c r="J868" t="s">
        <v>38</v>
      </c>
    </row>
    <row r="869" spans="1:10" x14ac:dyDescent="0.25">
      <c r="A869" s="1">
        <v>44258</v>
      </c>
      <c r="B869" t="s">
        <v>19</v>
      </c>
      <c r="C869" t="s">
        <v>20</v>
      </c>
      <c r="D869">
        <v>12</v>
      </c>
      <c r="E869">
        <v>3</v>
      </c>
      <c r="F869">
        <f t="shared" si="13"/>
        <v>36</v>
      </c>
      <c r="G869" t="s">
        <v>28</v>
      </c>
      <c r="H869" t="s">
        <v>26</v>
      </c>
      <c r="I869" t="s">
        <v>30</v>
      </c>
      <c r="J869" t="s">
        <v>35</v>
      </c>
    </row>
    <row r="870" spans="1:10" x14ac:dyDescent="0.25">
      <c r="A870" s="1">
        <v>44259</v>
      </c>
      <c r="B870" t="s">
        <v>15</v>
      </c>
      <c r="C870" t="s">
        <v>20</v>
      </c>
      <c r="D870">
        <v>12</v>
      </c>
      <c r="E870">
        <v>3</v>
      </c>
      <c r="F870">
        <f t="shared" si="13"/>
        <v>36</v>
      </c>
      <c r="G870" t="s">
        <v>28</v>
      </c>
      <c r="H870" t="s">
        <v>27</v>
      </c>
      <c r="I870" t="s">
        <v>30</v>
      </c>
      <c r="J870" t="s">
        <v>39</v>
      </c>
    </row>
    <row r="871" spans="1:10" x14ac:dyDescent="0.25">
      <c r="A871" s="1">
        <v>44260</v>
      </c>
      <c r="B871" t="s">
        <v>16</v>
      </c>
      <c r="C871" t="s">
        <v>4</v>
      </c>
      <c r="D871">
        <v>30</v>
      </c>
      <c r="E871">
        <v>4</v>
      </c>
      <c r="F871">
        <f t="shared" si="13"/>
        <v>120</v>
      </c>
      <c r="G871" t="s">
        <v>28</v>
      </c>
      <c r="H871" t="s">
        <v>26</v>
      </c>
      <c r="I871" t="s">
        <v>30</v>
      </c>
      <c r="J871" t="s">
        <v>37</v>
      </c>
    </row>
    <row r="872" spans="1:10" x14ac:dyDescent="0.25">
      <c r="A872" s="1">
        <v>44261</v>
      </c>
      <c r="B872" t="s">
        <v>16</v>
      </c>
      <c r="C872" t="s">
        <v>1</v>
      </c>
      <c r="D872">
        <v>455</v>
      </c>
      <c r="E872">
        <v>9</v>
      </c>
      <c r="F872">
        <f t="shared" si="13"/>
        <v>4095</v>
      </c>
      <c r="G872" t="s">
        <v>28</v>
      </c>
      <c r="H872" t="s">
        <v>26</v>
      </c>
      <c r="I872" t="s">
        <v>30</v>
      </c>
      <c r="J872" t="s">
        <v>39</v>
      </c>
    </row>
    <row r="873" spans="1:10" x14ac:dyDescent="0.25">
      <c r="A873" s="1">
        <v>44261</v>
      </c>
      <c r="B873" t="s">
        <v>19</v>
      </c>
      <c r="C873" t="s">
        <v>1</v>
      </c>
      <c r="D873">
        <v>455</v>
      </c>
      <c r="E873">
        <v>6</v>
      </c>
      <c r="F873">
        <f t="shared" si="13"/>
        <v>2730</v>
      </c>
      <c r="G873" t="s">
        <v>28</v>
      </c>
      <c r="H873" t="s">
        <v>26</v>
      </c>
      <c r="I873" t="s">
        <v>31</v>
      </c>
      <c r="J873" t="s">
        <v>38</v>
      </c>
    </row>
    <row r="874" spans="1:10" x14ac:dyDescent="0.25">
      <c r="A874" s="1">
        <v>44261</v>
      </c>
      <c r="B874" t="s">
        <v>18</v>
      </c>
      <c r="C874" t="s">
        <v>21</v>
      </c>
      <c r="D874">
        <v>169</v>
      </c>
      <c r="E874">
        <v>3</v>
      </c>
      <c r="F874">
        <f t="shared" si="13"/>
        <v>507</v>
      </c>
      <c r="G874" t="s">
        <v>28</v>
      </c>
      <c r="H874" t="s">
        <v>26</v>
      </c>
      <c r="I874" t="s">
        <v>30</v>
      </c>
      <c r="J874" t="s">
        <v>39</v>
      </c>
    </row>
    <row r="875" spans="1:10" x14ac:dyDescent="0.25">
      <c r="A875" s="1">
        <v>44262</v>
      </c>
      <c r="B875" t="s">
        <v>16</v>
      </c>
      <c r="C875" t="s">
        <v>1</v>
      </c>
      <c r="D875">
        <v>455</v>
      </c>
      <c r="E875">
        <v>2</v>
      </c>
      <c r="F875">
        <f t="shared" si="13"/>
        <v>910</v>
      </c>
      <c r="G875" t="s">
        <v>28</v>
      </c>
      <c r="H875" t="s">
        <v>27</v>
      </c>
      <c r="I875" t="s">
        <v>30</v>
      </c>
      <c r="J875" t="s">
        <v>36</v>
      </c>
    </row>
    <row r="876" spans="1:10" x14ac:dyDescent="0.25">
      <c r="A876" s="1">
        <v>44263</v>
      </c>
      <c r="B876" t="s">
        <v>16</v>
      </c>
      <c r="C876" t="s">
        <v>0</v>
      </c>
      <c r="D876">
        <v>121</v>
      </c>
      <c r="E876">
        <v>2</v>
      </c>
      <c r="F876">
        <f t="shared" si="13"/>
        <v>242</v>
      </c>
      <c r="G876" t="s">
        <v>28</v>
      </c>
      <c r="H876" t="s">
        <v>26</v>
      </c>
      <c r="I876" t="s">
        <v>31</v>
      </c>
      <c r="J876" t="s">
        <v>38</v>
      </c>
    </row>
    <row r="877" spans="1:10" x14ac:dyDescent="0.25">
      <c r="A877" s="1">
        <v>44264</v>
      </c>
      <c r="B877" t="s">
        <v>14</v>
      </c>
      <c r="C877" t="s">
        <v>3</v>
      </c>
      <c r="D877">
        <v>99</v>
      </c>
      <c r="E877">
        <v>9</v>
      </c>
      <c r="F877">
        <f t="shared" si="13"/>
        <v>891</v>
      </c>
      <c r="G877" t="s">
        <v>28</v>
      </c>
      <c r="H877" t="s">
        <v>26</v>
      </c>
      <c r="I877" t="s">
        <v>30</v>
      </c>
      <c r="J877" t="s">
        <v>37</v>
      </c>
    </row>
    <row r="878" spans="1:10" x14ac:dyDescent="0.25">
      <c r="A878" s="1">
        <v>44264</v>
      </c>
      <c r="B878" t="s">
        <v>16</v>
      </c>
      <c r="C878" t="s">
        <v>1</v>
      </c>
      <c r="D878">
        <v>455</v>
      </c>
      <c r="E878">
        <v>4</v>
      </c>
      <c r="F878">
        <f t="shared" si="13"/>
        <v>1820</v>
      </c>
      <c r="G878" t="s">
        <v>28</v>
      </c>
      <c r="H878" t="s">
        <v>26</v>
      </c>
      <c r="I878" t="s">
        <v>30</v>
      </c>
      <c r="J878" t="s">
        <v>37</v>
      </c>
    </row>
    <row r="879" spans="1:10" x14ac:dyDescent="0.25">
      <c r="A879" s="1">
        <v>44265</v>
      </c>
      <c r="B879" t="s">
        <v>16</v>
      </c>
      <c r="C879" t="s">
        <v>0</v>
      </c>
      <c r="D879">
        <v>121</v>
      </c>
      <c r="E879">
        <v>8</v>
      </c>
      <c r="F879">
        <f t="shared" si="13"/>
        <v>968</v>
      </c>
      <c r="G879" t="s">
        <v>28</v>
      </c>
      <c r="H879" t="s">
        <v>26</v>
      </c>
      <c r="I879" t="s">
        <v>30</v>
      </c>
      <c r="J879" t="s">
        <v>38</v>
      </c>
    </row>
    <row r="880" spans="1:10" x14ac:dyDescent="0.25">
      <c r="A880" s="1">
        <v>44266</v>
      </c>
      <c r="B880" t="s">
        <v>17</v>
      </c>
      <c r="C880" t="s">
        <v>2</v>
      </c>
      <c r="D880">
        <v>199</v>
      </c>
      <c r="E880">
        <v>5</v>
      </c>
      <c r="F880">
        <f t="shared" si="13"/>
        <v>995</v>
      </c>
      <c r="G880" t="s">
        <v>28</v>
      </c>
      <c r="H880" t="s">
        <v>26</v>
      </c>
      <c r="I880" t="s">
        <v>30</v>
      </c>
      <c r="J880" t="s">
        <v>39</v>
      </c>
    </row>
    <row r="881" spans="1:10" x14ac:dyDescent="0.25">
      <c r="A881" s="1">
        <v>44267</v>
      </c>
      <c r="B881" t="s">
        <v>13</v>
      </c>
      <c r="C881" t="s">
        <v>0</v>
      </c>
      <c r="D881">
        <v>121</v>
      </c>
      <c r="E881">
        <v>9</v>
      </c>
      <c r="F881">
        <f t="shared" si="13"/>
        <v>1089</v>
      </c>
      <c r="G881" t="s">
        <v>25</v>
      </c>
      <c r="H881" t="s">
        <v>26</v>
      </c>
      <c r="I881" t="s">
        <v>30</v>
      </c>
      <c r="J881" t="s">
        <v>36</v>
      </c>
    </row>
    <row r="882" spans="1:10" x14ac:dyDescent="0.25">
      <c r="A882" s="1">
        <v>44268</v>
      </c>
      <c r="B882" t="s">
        <v>13</v>
      </c>
      <c r="C882" t="s">
        <v>3</v>
      </c>
      <c r="D882">
        <v>99</v>
      </c>
      <c r="E882">
        <v>8</v>
      </c>
      <c r="F882">
        <f t="shared" si="13"/>
        <v>792</v>
      </c>
      <c r="G882" t="s">
        <v>28</v>
      </c>
      <c r="H882" t="s">
        <v>26</v>
      </c>
      <c r="I882" t="s">
        <v>31</v>
      </c>
      <c r="J882" t="s">
        <v>38</v>
      </c>
    </row>
    <row r="883" spans="1:10" x14ac:dyDescent="0.25">
      <c r="A883" s="1">
        <v>44268</v>
      </c>
      <c r="B883" t="s">
        <v>16</v>
      </c>
      <c r="C883" t="s">
        <v>3</v>
      </c>
      <c r="D883">
        <v>99</v>
      </c>
      <c r="E883">
        <v>8</v>
      </c>
      <c r="F883">
        <f t="shared" si="13"/>
        <v>792</v>
      </c>
      <c r="G883" t="s">
        <v>28</v>
      </c>
      <c r="H883" t="s">
        <v>27</v>
      </c>
      <c r="I883" t="s">
        <v>30</v>
      </c>
      <c r="J883" t="s">
        <v>39</v>
      </c>
    </row>
    <row r="884" spans="1:10" x14ac:dyDescent="0.25">
      <c r="A884" s="1">
        <v>44268</v>
      </c>
      <c r="B884" t="s">
        <v>14</v>
      </c>
      <c r="C884" t="s">
        <v>1</v>
      </c>
      <c r="D884">
        <v>455</v>
      </c>
      <c r="E884">
        <v>8</v>
      </c>
      <c r="F884">
        <f t="shared" si="13"/>
        <v>3640</v>
      </c>
      <c r="G884" t="s">
        <v>25</v>
      </c>
      <c r="H884" t="s">
        <v>26</v>
      </c>
      <c r="I884" t="s">
        <v>30</v>
      </c>
      <c r="J884" t="s">
        <v>35</v>
      </c>
    </row>
    <row r="885" spans="1:10" x14ac:dyDescent="0.25">
      <c r="A885" s="1">
        <v>44268</v>
      </c>
      <c r="B885" t="s">
        <v>14</v>
      </c>
      <c r="C885" t="s">
        <v>20</v>
      </c>
      <c r="D885">
        <v>12</v>
      </c>
      <c r="E885">
        <v>1</v>
      </c>
      <c r="F885">
        <f t="shared" si="13"/>
        <v>12</v>
      </c>
      <c r="G885" t="s">
        <v>28</v>
      </c>
      <c r="H885" t="s">
        <v>26</v>
      </c>
      <c r="I885" t="s">
        <v>30</v>
      </c>
      <c r="J885" t="s">
        <v>39</v>
      </c>
    </row>
    <row r="886" spans="1:10" x14ac:dyDescent="0.25">
      <c r="A886" s="1">
        <v>44268</v>
      </c>
      <c r="B886" t="s">
        <v>14</v>
      </c>
      <c r="C886" t="s">
        <v>21</v>
      </c>
      <c r="D886">
        <v>169</v>
      </c>
      <c r="E886">
        <v>6</v>
      </c>
      <c r="F886">
        <f t="shared" si="13"/>
        <v>1014</v>
      </c>
      <c r="G886" t="s">
        <v>28</v>
      </c>
      <c r="H886" t="s">
        <v>26</v>
      </c>
      <c r="I886" t="s">
        <v>30</v>
      </c>
      <c r="J886" t="s">
        <v>37</v>
      </c>
    </row>
    <row r="887" spans="1:10" x14ac:dyDescent="0.25">
      <c r="A887" s="1">
        <v>44269</v>
      </c>
      <c r="B887" t="s">
        <v>13</v>
      </c>
      <c r="C887" t="s">
        <v>1</v>
      </c>
      <c r="D887">
        <v>455</v>
      </c>
      <c r="E887">
        <v>6</v>
      </c>
      <c r="F887">
        <f t="shared" si="13"/>
        <v>2730</v>
      </c>
      <c r="G887" t="s">
        <v>28</v>
      </c>
      <c r="H887" t="s">
        <v>26</v>
      </c>
      <c r="I887" t="s">
        <v>31</v>
      </c>
      <c r="J887" t="s">
        <v>38</v>
      </c>
    </row>
    <row r="888" spans="1:10" x14ac:dyDescent="0.25">
      <c r="A888" s="1">
        <v>44270</v>
      </c>
      <c r="B888" t="s">
        <v>15</v>
      </c>
      <c r="C888" t="s">
        <v>0</v>
      </c>
      <c r="D888">
        <v>121</v>
      </c>
      <c r="E888">
        <v>9</v>
      </c>
      <c r="F888">
        <f t="shared" si="13"/>
        <v>1089</v>
      </c>
      <c r="G888" t="s">
        <v>28</v>
      </c>
      <c r="H888" t="s">
        <v>26</v>
      </c>
      <c r="I888" t="s">
        <v>30</v>
      </c>
      <c r="J888" t="s">
        <v>38</v>
      </c>
    </row>
    <row r="889" spans="1:10" x14ac:dyDescent="0.25">
      <c r="A889" s="1">
        <v>44271</v>
      </c>
      <c r="B889" t="s">
        <v>16</v>
      </c>
      <c r="C889" t="s">
        <v>3</v>
      </c>
      <c r="D889">
        <v>99</v>
      </c>
      <c r="E889">
        <v>7</v>
      </c>
      <c r="F889">
        <f t="shared" si="13"/>
        <v>693</v>
      </c>
      <c r="G889" t="s">
        <v>28</v>
      </c>
      <c r="H889" t="s">
        <v>26</v>
      </c>
      <c r="I889" t="s">
        <v>31</v>
      </c>
      <c r="J889" t="s">
        <v>39</v>
      </c>
    </row>
    <row r="890" spans="1:10" x14ac:dyDescent="0.25">
      <c r="A890" s="1">
        <v>44272</v>
      </c>
      <c r="B890" t="s">
        <v>13</v>
      </c>
      <c r="C890" t="s">
        <v>3</v>
      </c>
      <c r="D890">
        <v>99</v>
      </c>
      <c r="E890">
        <v>3</v>
      </c>
      <c r="F890">
        <f t="shared" si="13"/>
        <v>297</v>
      </c>
      <c r="G890" t="s">
        <v>28</v>
      </c>
      <c r="H890" t="s">
        <v>26</v>
      </c>
      <c r="I890" t="s">
        <v>31</v>
      </c>
      <c r="J890" t="s">
        <v>36</v>
      </c>
    </row>
    <row r="891" spans="1:10" x14ac:dyDescent="0.25">
      <c r="A891" s="1">
        <v>44272</v>
      </c>
      <c r="B891" t="s">
        <v>19</v>
      </c>
      <c r="C891" t="s">
        <v>3</v>
      </c>
      <c r="D891">
        <v>99</v>
      </c>
      <c r="E891">
        <v>10</v>
      </c>
      <c r="F891">
        <f t="shared" si="13"/>
        <v>990</v>
      </c>
      <c r="G891" t="s">
        <v>28</v>
      </c>
      <c r="H891" t="s">
        <v>26</v>
      </c>
      <c r="I891" t="s">
        <v>30</v>
      </c>
      <c r="J891" t="s">
        <v>39</v>
      </c>
    </row>
    <row r="892" spans="1:10" x14ac:dyDescent="0.25">
      <c r="A892" s="1">
        <v>44272</v>
      </c>
      <c r="B892" t="s">
        <v>16</v>
      </c>
      <c r="C892" t="s">
        <v>0</v>
      </c>
      <c r="D892">
        <v>121</v>
      </c>
      <c r="E892">
        <v>4</v>
      </c>
      <c r="F892">
        <f t="shared" si="13"/>
        <v>484</v>
      </c>
      <c r="G892" t="s">
        <v>28</v>
      </c>
      <c r="H892" t="s">
        <v>27</v>
      </c>
      <c r="I892" t="s">
        <v>30</v>
      </c>
      <c r="J892" t="s">
        <v>39</v>
      </c>
    </row>
    <row r="893" spans="1:10" x14ac:dyDescent="0.25">
      <c r="A893" s="1">
        <v>44272</v>
      </c>
      <c r="B893" t="s">
        <v>13</v>
      </c>
      <c r="C893" t="s">
        <v>1</v>
      </c>
      <c r="D893">
        <v>455</v>
      </c>
      <c r="E893">
        <v>9</v>
      </c>
      <c r="F893">
        <f t="shared" si="13"/>
        <v>4095</v>
      </c>
      <c r="G893" t="s">
        <v>25</v>
      </c>
      <c r="H893" t="s">
        <v>26</v>
      </c>
      <c r="I893" t="s">
        <v>30</v>
      </c>
      <c r="J893" t="s">
        <v>39</v>
      </c>
    </row>
    <row r="894" spans="1:10" x14ac:dyDescent="0.25">
      <c r="A894" s="1">
        <v>44272</v>
      </c>
      <c r="B894" t="s">
        <v>13</v>
      </c>
      <c r="C894" t="s">
        <v>21</v>
      </c>
      <c r="D894">
        <v>169</v>
      </c>
      <c r="E894">
        <v>10</v>
      </c>
      <c r="F894">
        <f t="shared" si="13"/>
        <v>1690</v>
      </c>
      <c r="G894" t="s">
        <v>28</v>
      </c>
      <c r="H894" t="s">
        <v>26</v>
      </c>
      <c r="I894" t="s">
        <v>30</v>
      </c>
      <c r="J894" t="s">
        <v>35</v>
      </c>
    </row>
    <row r="895" spans="1:10" x14ac:dyDescent="0.25">
      <c r="A895" s="1">
        <v>44273</v>
      </c>
      <c r="B895" t="s">
        <v>19</v>
      </c>
      <c r="C895" t="s">
        <v>0</v>
      </c>
      <c r="D895">
        <v>121</v>
      </c>
      <c r="E895">
        <v>5</v>
      </c>
      <c r="F895">
        <f t="shared" si="13"/>
        <v>605</v>
      </c>
      <c r="G895" t="s">
        <v>28</v>
      </c>
      <c r="H895" t="s">
        <v>26</v>
      </c>
      <c r="I895" t="s">
        <v>30</v>
      </c>
      <c r="J895" t="s">
        <v>38</v>
      </c>
    </row>
    <row r="896" spans="1:10" x14ac:dyDescent="0.25">
      <c r="A896" s="1">
        <v>44274</v>
      </c>
      <c r="B896" t="s">
        <v>18</v>
      </c>
      <c r="C896" t="s">
        <v>3</v>
      </c>
      <c r="D896">
        <v>99</v>
      </c>
      <c r="E896">
        <v>6</v>
      </c>
      <c r="F896">
        <f t="shared" si="13"/>
        <v>594</v>
      </c>
      <c r="G896" t="s">
        <v>28</v>
      </c>
      <c r="H896" t="s">
        <v>26</v>
      </c>
      <c r="I896" t="s">
        <v>30</v>
      </c>
      <c r="J896" t="s">
        <v>37</v>
      </c>
    </row>
    <row r="897" spans="1:10" x14ac:dyDescent="0.25">
      <c r="A897" s="1">
        <v>44275</v>
      </c>
      <c r="B897" t="s">
        <v>16</v>
      </c>
      <c r="C897" t="s">
        <v>3</v>
      </c>
      <c r="D897">
        <v>99</v>
      </c>
      <c r="E897">
        <v>8</v>
      </c>
      <c r="F897">
        <f t="shared" si="13"/>
        <v>792</v>
      </c>
      <c r="G897" t="s">
        <v>25</v>
      </c>
      <c r="H897" t="s">
        <v>26</v>
      </c>
      <c r="I897" t="s">
        <v>31</v>
      </c>
      <c r="J897" t="s">
        <v>39</v>
      </c>
    </row>
    <row r="898" spans="1:10" x14ac:dyDescent="0.25">
      <c r="A898" s="1">
        <v>44275</v>
      </c>
      <c r="B898" t="s">
        <v>19</v>
      </c>
      <c r="C898" t="s">
        <v>3</v>
      </c>
      <c r="D898">
        <v>99</v>
      </c>
      <c r="E898">
        <v>9</v>
      </c>
      <c r="F898">
        <f t="shared" ref="F898:F961" si="14">E898*D898</f>
        <v>891</v>
      </c>
      <c r="G898" t="s">
        <v>28</v>
      </c>
      <c r="H898" t="s">
        <v>26</v>
      </c>
      <c r="I898" t="s">
        <v>30</v>
      </c>
      <c r="J898" t="s">
        <v>37</v>
      </c>
    </row>
    <row r="899" spans="1:10" x14ac:dyDescent="0.25">
      <c r="A899" s="1">
        <v>44275</v>
      </c>
      <c r="B899" t="s">
        <v>14</v>
      </c>
      <c r="C899" t="s">
        <v>1</v>
      </c>
      <c r="D899">
        <v>455</v>
      </c>
      <c r="E899">
        <v>6</v>
      </c>
      <c r="F899">
        <f t="shared" si="14"/>
        <v>2730</v>
      </c>
      <c r="G899" t="s">
        <v>28</v>
      </c>
      <c r="H899" t="s">
        <v>26</v>
      </c>
      <c r="I899" t="s">
        <v>31</v>
      </c>
      <c r="J899" t="s">
        <v>37</v>
      </c>
    </row>
    <row r="900" spans="1:10" x14ac:dyDescent="0.25">
      <c r="A900" s="1">
        <v>44275</v>
      </c>
      <c r="B900" t="s">
        <v>17</v>
      </c>
      <c r="C900" t="s">
        <v>1</v>
      </c>
      <c r="D900">
        <v>455</v>
      </c>
      <c r="E900">
        <v>4</v>
      </c>
      <c r="F900">
        <f t="shared" si="14"/>
        <v>1820</v>
      </c>
      <c r="G900" t="s">
        <v>28</v>
      </c>
      <c r="H900" t="s">
        <v>27</v>
      </c>
      <c r="I900" t="s">
        <v>30</v>
      </c>
      <c r="J900" t="s">
        <v>36</v>
      </c>
    </row>
    <row r="901" spans="1:10" x14ac:dyDescent="0.25">
      <c r="A901" s="1">
        <v>44276</v>
      </c>
      <c r="B901" t="s">
        <v>17</v>
      </c>
      <c r="C901" t="s">
        <v>20</v>
      </c>
      <c r="D901">
        <v>12</v>
      </c>
      <c r="E901">
        <v>9</v>
      </c>
      <c r="F901">
        <f t="shared" si="14"/>
        <v>108</v>
      </c>
      <c r="G901" t="s">
        <v>28</v>
      </c>
      <c r="H901" t="s">
        <v>26</v>
      </c>
      <c r="I901" t="s">
        <v>31</v>
      </c>
      <c r="J901" t="s">
        <v>36</v>
      </c>
    </row>
    <row r="902" spans="1:10" x14ac:dyDescent="0.25">
      <c r="A902" s="1">
        <v>44277</v>
      </c>
      <c r="B902" t="s">
        <v>15</v>
      </c>
      <c r="C902" t="s">
        <v>4</v>
      </c>
      <c r="D902">
        <v>30</v>
      </c>
      <c r="E902">
        <v>5</v>
      </c>
      <c r="F902">
        <f t="shared" si="14"/>
        <v>150</v>
      </c>
      <c r="G902" t="s">
        <v>28</v>
      </c>
      <c r="H902" t="s">
        <v>26</v>
      </c>
      <c r="I902" t="s">
        <v>30</v>
      </c>
      <c r="J902" t="s">
        <v>36</v>
      </c>
    </row>
    <row r="903" spans="1:10" x14ac:dyDescent="0.25">
      <c r="A903" s="1">
        <v>44278</v>
      </c>
      <c r="B903" t="s">
        <v>19</v>
      </c>
      <c r="C903" t="s">
        <v>21</v>
      </c>
      <c r="D903">
        <v>169</v>
      </c>
      <c r="E903">
        <v>2</v>
      </c>
      <c r="F903">
        <f t="shared" si="14"/>
        <v>338</v>
      </c>
      <c r="G903" t="s">
        <v>28</v>
      </c>
      <c r="H903" t="s">
        <v>26</v>
      </c>
      <c r="I903" t="s">
        <v>30</v>
      </c>
      <c r="J903" t="s">
        <v>35</v>
      </c>
    </row>
    <row r="904" spans="1:10" x14ac:dyDescent="0.25">
      <c r="A904" s="1">
        <v>44279</v>
      </c>
      <c r="B904" t="s">
        <v>13</v>
      </c>
      <c r="C904" t="s">
        <v>2</v>
      </c>
      <c r="D904">
        <v>199</v>
      </c>
      <c r="E904">
        <v>3</v>
      </c>
      <c r="F904">
        <f t="shared" si="14"/>
        <v>597</v>
      </c>
      <c r="G904" t="s">
        <v>28</v>
      </c>
      <c r="H904" t="s">
        <v>26</v>
      </c>
      <c r="I904" t="s">
        <v>30</v>
      </c>
      <c r="J904" t="s">
        <v>37</v>
      </c>
    </row>
    <row r="905" spans="1:10" x14ac:dyDescent="0.25">
      <c r="A905" s="1">
        <v>44280</v>
      </c>
      <c r="B905" t="s">
        <v>15</v>
      </c>
      <c r="C905" t="s">
        <v>21</v>
      </c>
      <c r="D905">
        <v>169</v>
      </c>
      <c r="E905">
        <v>7</v>
      </c>
      <c r="F905">
        <f t="shared" si="14"/>
        <v>1183</v>
      </c>
      <c r="G905" t="s">
        <v>28</v>
      </c>
      <c r="H905" t="s">
        <v>27</v>
      </c>
      <c r="I905" t="s">
        <v>30</v>
      </c>
      <c r="J905" t="s">
        <v>39</v>
      </c>
    </row>
    <row r="906" spans="1:10" x14ac:dyDescent="0.25">
      <c r="A906" s="1">
        <v>44281</v>
      </c>
      <c r="B906" t="s">
        <v>17</v>
      </c>
      <c r="C906" t="s">
        <v>20</v>
      </c>
      <c r="D906">
        <v>12</v>
      </c>
      <c r="E906">
        <v>2</v>
      </c>
      <c r="F906">
        <f t="shared" si="14"/>
        <v>24</v>
      </c>
      <c r="G906" t="s">
        <v>25</v>
      </c>
      <c r="H906" t="s">
        <v>27</v>
      </c>
      <c r="I906" t="s">
        <v>30</v>
      </c>
      <c r="J906" t="s">
        <v>38</v>
      </c>
    </row>
    <row r="907" spans="1:10" x14ac:dyDescent="0.25">
      <c r="A907" s="1">
        <v>44282</v>
      </c>
      <c r="B907" t="s">
        <v>13</v>
      </c>
      <c r="C907" t="s">
        <v>3</v>
      </c>
      <c r="D907">
        <v>99</v>
      </c>
      <c r="E907">
        <v>9</v>
      </c>
      <c r="F907">
        <f t="shared" si="14"/>
        <v>891</v>
      </c>
      <c r="G907" t="s">
        <v>28</v>
      </c>
      <c r="H907" t="s">
        <v>26</v>
      </c>
      <c r="I907" t="s">
        <v>30</v>
      </c>
      <c r="J907" t="s">
        <v>38</v>
      </c>
    </row>
    <row r="908" spans="1:10" x14ac:dyDescent="0.25">
      <c r="A908" s="1">
        <v>44282</v>
      </c>
      <c r="B908" t="s">
        <v>15</v>
      </c>
      <c r="C908" t="s">
        <v>2</v>
      </c>
      <c r="D908">
        <v>199</v>
      </c>
      <c r="E908">
        <v>1</v>
      </c>
      <c r="F908">
        <f t="shared" si="14"/>
        <v>199</v>
      </c>
      <c r="G908" t="s">
        <v>28</v>
      </c>
      <c r="H908" t="s">
        <v>26</v>
      </c>
      <c r="I908" t="s">
        <v>30</v>
      </c>
      <c r="J908" t="s">
        <v>39</v>
      </c>
    </row>
    <row r="909" spans="1:10" x14ac:dyDescent="0.25">
      <c r="A909" s="1">
        <v>44282</v>
      </c>
      <c r="B909" t="s">
        <v>19</v>
      </c>
      <c r="C909" t="s">
        <v>2</v>
      </c>
      <c r="D909">
        <v>199</v>
      </c>
      <c r="E909">
        <v>4</v>
      </c>
      <c r="F909">
        <f t="shared" si="14"/>
        <v>796</v>
      </c>
      <c r="G909" t="s">
        <v>28</v>
      </c>
      <c r="H909" t="s">
        <v>27</v>
      </c>
      <c r="I909" t="s">
        <v>31</v>
      </c>
      <c r="J909" t="s">
        <v>38</v>
      </c>
    </row>
    <row r="910" spans="1:10" x14ac:dyDescent="0.25">
      <c r="A910" s="1">
        <v>44283</v>
      </c>
      <c r="B910" t="s">
        <v>16</v>
      </c>
      <c r="C910" t="s">
        <v>1</v>
      </c>
      <c r="D910">
        <v>455</v>
      </c>
      <c r="E910">
        <v>6</v>
      </c>
      <c r="F910">
        <f t="shared" si="14"/>
        <v>2730</v>
      </c>
      <c r="G910" t="s">
        <v>28</v>
      </c>
      <c r="H910" t="s">
        <v>26</v>
      </c>
      <c r="I910" t="s">
        <v>31</v>
      </c>
      <c r="J910" t="s">
        <v>39</v>
      </c>
    </row>
    <row r="911" spans="1:10" x14ac:dyDescent="0.25">
      <c r="A911" s="1">
        <v>44283</v>
      </c>
      <c r="B911" t="s">
        <v>15</v>
      </c>
      <c r="C911" t="s">
        <v>20</v>
      </c>
      <c r="D911">
        <v>12</v>
      </c>
      <c r="E911">
        <v>4</v>
      </c>
      <c r="F911">
        <f t="shared" si="14"/>
        <v>48</v>
      </c>
      <c r="G911" t="s">
        <v>28</v>
      </c>
      <c r="H911" t="s">
        <v>26</v>
      </c>
      <c r="I911" t="s">
        <v>30</v>
      </c>
      <c r="J911" t="s">
        <v>36</v>
      </c>
    </row>
    <row r="912" spans="1:10" x14ac:dyDescent="0.25">
      <c r="A912" s="1">
        <v>44284</v>
      </c>
      <c r="B912" t="s">
        <v>17</v>
      </c>
      <c r="C912" t="s">
        <v>1</v>
      </c>
      <c r="D912">
        <v>455</v>
      </c>
      <c r="E912">
        <v>4</v>
      </c>
      <c r="F912">
        <f t="shared" si="14"/>
        <v>1820</v>
      </c>
      <c r="G912" t="s">
        <v>28</v>
      </c>
      <c r="H912" t="s">
        <v>26</v>
      </c>
      <c r="I912" t="s">
        <v>30</v>
      </c>
      <c r="J912" t="s">
        <v>39</v>
      </c>
    </row>
    <row r="913" spans="1:10" x14ac:dyDescent="0.25">
      <c r="A913" s="1">
        <v>44285</v>
      </c>
      <c r="B913" t="s">
        <v>14</v>
      </c>
      <c r="C913" t="s">
        <v>20</v>
      </c>
      <c r="D913">
        <v>12</v>
      </c>
      <c r="E913">
        <v>5</v>
      </c>
      <c r="F913">
        <f t="shared" si="14"/>
        <v>60</v>
      </c>
      <c r="G913" t="s">
        <v>25</v>
      </c>
      <c r="H913" t="s">
        <v>26</v>
      </c>
      <c r="I913" t="s">
        <v>30</v>
      </c>
      <c r="J913" t="s">
        <v>37</v>
      </c>
    </row>
    <row r="914" spans="1:10" x14ac:dyDescent="0.25">
      <c r="A914" s="1">
        <v>44285</v>
      </c>
      <c r="B914" t="s">
        <v>16</v>
      </c>
      <c r="C914" t="s">
        <v>20</v>
      </c>
      <c r="D914">
        <v>12</v>
      </c>
      <c r="E914">
        <v>4</v>
      </c>
      <c r="F914">
        <f t="shared" si="14"/>
        <v>48</v>
      </c>
      <c r="G914" t="s">
        <v>28</v>
      </c>
      <c r="H914" t="s">
        <v>27</v>
      </c>
      <c r="I914" t="s">
        <v>30</v>
      </c>
      <c r="J914" t="s">
        <v>38</v>
      </c>
    </row>
    <row r="915" spans="1:10" x14ac:dyDescent="0.25">
      <c r="A915" s="1">
        <v>44286</v>
      </c>
      <c r="B915" t="s">
        <v>15</v>
      </c>
      <c r="C915" t="s">
        <v>1</v>
      </c>
      <c r="D915">
        <v>455</v>
      </c>
      <c r="E915">
        <v>9</v>
      </c>
      <c r="F915">
        <f t="shared" si="14"/>
        <v>4095</v>
      </c>
      <c r="G915" t="s">
        <v>28</v>
      </c>
      <c r="H915" t="s">
        <v>26</v>
      </c>
      <c r="I915" t="s">
        <v>31</v>
      </c>
      <c r="J915" t="s">
        <v>39</v>
      </c>
    </row>
    <row r="916" spans="1:10" x14ac:dyDescent="0.25">
      <c r="A916" s="1">
        <v>44287</v>
      </c>
      <c r="B916" t="s">
        <v>14</v>
      </c>
      <c r="C916" t="s">
        <v>1</v>
      </c>
      <c r="D916">
        <v>455</v>
      </c>
      <c r="E916">
        <v>9</v>
      </c>
      <c r="F916">
        <f t="shared" si="14"/>
        <v>4095</v>
      </c>
      <c r="G916" t="s">
        <v>25</v>
      </c>
      <c r="H916" t="s">
        <v>27</v>
      </c>
      <c r="I916" t="s">
        <v>30</v>
      </c>
      <c r="J916" t="s">
        <v>39</v>
      </c>
    </row>
    <row r="917" spans="1:10" x14ac:dyDescent="0.25">
      <c r="A917" s="1">
        <v>44287</v>
      </c>
      <c r="B917" t="s">
        <v>17</v>
      </c>
      <c r="C917" t="s">
        <v>4</v>
      </c>
      <c r="D917">
        <v>30</v>
      </c>
      <c r="E917">
        <v>7</v>
      </c>
      <c r="F917">
        <f t="shared" si="14"/>
        <v>210</v>
      </c>
      <c r="G917" t="s">
        <v>28</v>
      </c>
      <c r="H917" t="s">
        <v>26</v>
      </c>
      <c r="I917" t="s">
        <v>30</v>
      </c>
      <c r="J917" t="s">
        <v>38</v>
      </c>
    </row>
    <row r="918" spans="1:10" x14ac:dyDescent="0.25">
      <c r="A918" s="1">
        <v>44288</v>
      </c>
      <c r="B918" t="s">
        <v>14</v>
      </c>
      <c r="C918" t="s">
        <v>3</v>
      </c>
      <c r="D918">
        <v>99</v>
      </c>
      <c r="E918">
        <v>1</v>
      </c>
      <c r="F918">
        <f t="shared" si="14"/>
        <v>99</v>
      </c>
      <c r="G918" t="s">
        <v>28</v>
      </c>
      <c r="H918" t="s">
        <v>26</v>
      </c>
      <c r="I918" t="s">
        <v>30</v>
      </c>
      <c r="J918" t="s">
        <v>39</v>
      </c>
    </row>
    <row r="919" spans="1:10" x14ac:dyDescent="0.25">
      <c r="A919" s="1">
        <v>44289</v>
      </c>
      <c r="B919" t="s">
        <v>19</v>
      </c>
      <c r="C919" t="s">
        <v>4</v>
      </c>
      <c r="D919">
        <v>30</v>
      </c>
      <c r="E919">
        <v>5</v>
      </c>
      <c r="F919">
        <f t="shared" si="14"/>
        <v>150</v>
      </c>
      <c r="G919" t="s">
        <v>25</v>
      </c>
      <c r="H919" t="s">
        <v>27</v>
      </c>
      <c r="I919" t="s">
        <v>30</v>
      </c>
      <c r="J919" t="s">
        <v>37</v>
      </c>
    </row>
    <row r="920" spans="1:10" x14ac:dyDescent="0.25">
      <c r="A920" s="1">
        <v>44289</v>
      </c>
      <c r="B920" t="s">
        <v>19</v>
      </c>
      <c r="C920" t="s">
        <v>20</v>
      </c>
      <c r="D920">
        <v>12</v>
      </c>
      <c r="E920">
        <v>3</v>
      </c>
      <c r="F920">
        <f t="shared" si="14"/>
        <v>36</v>
      </c>
      <c r="G920" t="s">
        <v>28</v>
      </c>
      <c r="H920" t="s">
        <v>26</v>
      </c>
      <c r="I920" t="s">
        <v>31</v>
      </c>
      <c r="J920" t="s">
        <v>37</v>
      </c>
    </row>
    <row r="921" spans="1:10" x14ac:dyDescent="0.25">
      <c r="A921" s="1">
        <v>44290</v>
      </c>
      <c r="B921" t="s">
        <v>17</v>
      </c>
      <c r="C921" t="s">
        <v>0</v>
      </c>
      <c r="D921">
        <v>121</v>
      </c>
      <c r="E921">
        <v>6</v>
      </c>
      <c r="F921">
        <f t="shared" si="14"/>
        <v>726</v>
      </c>
      <c r="G921" t="s">
        <v>28</v>
      </c>
      <c r="H921" t="s">
        <v>26</v>
      </c>
      <c r="I921" t="s">
        <v>31</v>
      </c>
      <c r="J921" t="s">
        <v>37</v>
      </c>
    </row>
    <row r="922" spans="1:10" x14ac:dyDescent="0.25">
      <c r="A922" s="1">
        <v>44290</v>
      </c>
      <c r="B922" t="s">
        <v>14</v>
      </c>
      <c r="C922" t="s">
        <v>1</v>
      </c>
      <c r="D922">
        <v>455</v>
      </c>
      <c r="E922">
        <v>3</v>
      </c>
      <c r="F922">
        <f t="shared" si="14"/>
        <v>1365</v>
      </c>
      <c r="G922" t="s">
        <v>28</v>
      </c>
      <c r="H922" t="s">
        <v>27</v>
      </c>
      <c r="I922" t="s">
        <v>30</v>
      </c>
      <c r="J922" t="s">
        <v>36</v>
      </c>
    </row>
    <row r="923" spans="1:10" x14ac:dyDescent="0.25">
      <c r="A923" s="1">
        <v>44291</v>
      </c>
      <c r="B923" t="s">
        <v>16</v>
      </c>
      <c r="C923" t="s">
        <v>3</v>
      </c>
      <c r="D923">
        <v>99</v>
      </c>
      <c r="E923">
        <v>7</v>
      </c>
      <c r="F923">
        <f t="shared" si="14"/>
        <v>693</v>
      </c>
      <c r="G923" t="s">
        <v>28</v>
      </c>
      <c r="H923" t="s">
        <v>26</v>
      </c>
      <c r="I923" t="s">
        <v>31</v>
      </c>
      <c r="J923" t="s">
        <v>39</v>
      </c>
    </row>
    <row r="924" spans="1:10" x14ac:dyDescent="0.25">
      <c r="A924" s="1">
        <v>44291</v>
      </c>
      <c r="B924" t="s">
        <v>14</v>
      </c>
      <c r="C924" t="s">
        <v>20</v>
      </c>
      <c r="D924">
        <v>12</v>
      </c>
      <c r="E924">
        <v>9</v>
      </c>
      <c r="F924">
        <f t="shared" si="14"/>
        <v>108</v>
      </c>
      <c r="G924" t="s">
        <v>25</v>
      </c>
      <c r="H924" t="s">
        <v>26</v>
      </c>
      <c r="I924" t="s">
        <v>30</v>
      </c>
      <c r="J924" t="s">
        <v>39</v>
      </c>
    </row>
    <row r="925" spans="1:10" x14ac:dyDescent="0.25">
      <c r="A925" s="1">
        <v>44292</v>
      </c>
      <c r="B925" t="s">
        <v>19</v>
      </c>
      <c r="C925" t="s">
        <v>2</v>
      </c>
      <c r="D925">
        <v>199</v>
      </c>
      <c r="E925">
        <v>8</v>
      </c>
      <c r="F925">
        <f t="shared" si="14"/>
        <v>1592</v>
      </c>
      <c r="G925" t="s">
        <v>28</v>
      </c>
      <c r="H925" t="s">
        <v>26</v>
      </c>
      <c r="I925" t="s">
        <v>30</v>
      </c>
      <c r="J925" t="s">
        <v>39</v>
      </c>
    </row>
    <row r="926" spans="1:10" x14ac:dyDescent="0.25">
      <c r="A926" s="1">
        <v>44293</v>
      </c>
      <c r="B926" t="s">
        <v>14</v>
      </c>
      <c r="C926" t="s">
        <v>20</v>
      </c>
      <c r="D926">
        <v>12</v>
      </c>
      <c r="E926">
        <v>8</v>
      </c>
      <c r="F926">
        <f t="shared" si="14"/>
        <v>96</v>
      </c>
      <c r="G926" t="s">
        <v>28</v>
      </c>
      <c r="H926" t="s">
        <v>26</v>
      </c>
      <c r="I926" t="s">
        <v>31</v>
      </c>
      <c r="J926" t="s">
        <v>37</v>
      </c>
    </row>
    <row r="927" spans="1:10" x14ac:dyDescent="0.25">
      <c r="A927" s="1">
        <v>44294</v>
      </c>
      <c r="B927" t="s">
        <v>15</v>
      </c>
      <c r="C927" t="s">
        <v>3</v>
      </c>
      <c r="D927">
        <v>99</v>
      </c>
      <c r="E927">
        <v>2</v>
      </c>
      <c r="F927">
        <f t="shared" si="14"/>
        <v>198</v>
      </c>
      <c r="G927" t="s">
        <v>28</v>
      </c>
      <c r="H927" t="s">
        <v>26</v>
      </c>
      <c r="I927" t="s">
        <v>30</v>
      </c>
      <c r="J927" t="s">
        <v>36</v>
      </c>
    </row>
    <row r="928" spans="1:10" x14ac:dyDescent="0.25">
      <c r="A928" s="1">
        <v>44294</v>
      </c>
      <c r="B928" t="s">
        <v>17</v>
      </c>
      <c r="C928" t="s">
        <v>4</v>
      </c>
      <c r="D928">
        <v>30</v>
      </c>
      <c r="E928">
        <v>10</v>
      </c>
      <c r="F928">
        <f t="shared" si="14"/>
        <v>300</v>
      </c>
      <c r="G928" t="s">
        <v>28</v>
      </c>
      <c r="H928" t="s">
        <v>26</v>
      </c>
      <c r="I928" t="s">
        <v>30</v>
      </c>
      <c r="J928" t="s">
        <v>39</v>
      </c>
    </row>
    <row r="929" spans="1:10" x14ac:dyDescent="0.25">
      <c r="A929" s="1">
        <v>44294</v>
      </c>
      <c r="B929" t="s">
        <v>14</v>
      </c>
      <c r="C929" t="s">
        <v>20</v>
      </c>
      <c r="D929">
        <v>12</v>
      </c>
      <c r="E929">
        <v>9</v>
      </c>
      <c r="F929">
        <f t="shared" si="14"/>
        <v>108</v>
      </c>
      <c r="G929" t="s">
        <v>28</v>
      </c>
      <c r="H929" t="s">
        <v>26</v>
      </c>
      <c r="I929" t="s">
        <v>30</v>
      </c>
      <c r="J929" t="s">
        <v>39</v>
      </c>
    </row>
    <row r="930" spans="1:10" x14ac:dyDescent="0.25">
      <c r="A930" s="1">
        <v>44295</v>
      </c>
      <c r="B930" t="s">
        <v>17</v>
      </c>
      <c r="C930" t="s">
        <v>1</v>
      </c>
      <c r="D930">
        <v>455</v>
      </c>
      <c r="E930">
        <v>6</v>
      </c>
      <c r="F930">
        <f t="shared" si="14"/>
        <v>2730</v>
      </c>
      <c r="G930" t="s">
        <v>28</v>
      </c>
      <c r="H930" t="s">
        <v>26</v>
      </c>
      <c r="I930" t="s">
        <v>30</v>
      </c>
      <c r="J930" t="s">
        <v>37</v>
      </c>
    </row>
    <row r="931" spans="1:10" x14ac:dyDescent="0.25">
      <c r="A931" s="1">
        <v>44296</v>
      </c>
      <c r="B931" t="s">
        <v>14</v>
      </c>
      <c r="C931" t="s">
        <v>0</v>
      </c>
      <c r="D931">
        <v>121</v>
      </c>
      <c r="E931">
        <v>3</v>
      </c>
      <c r="F931">
        <f t="shared" si="14"/>
        <v>363</v>
      </c>
      <c r="G931" t="s">
        <v>28</v>
      </c>
      <c r="H931" t="s">
        <v>26</v>
      </c>
      <c r="I931" t="s">
        <v>31</v>
      </c>
      <c r="J931" t="s">
        <v>39</v>
      </c>
    </row>
    <row r="932" spans="1:10" x14ac:dyDescent="0.25">
      <c r="A932" s="1">
        <v>44296</v>
      </c>
      <c r="B932" t="s">
        <v>14</v>
      </c>
      <c r="C932" t="s">
        <v>21</v>
      </c>
      <c r="D932">
        <v>169</v>
      </c>
      <c r="E932">
        <v>5</v>
      </c>
      <c r="F932">
        <f t="shared" si="14"/>
        <v>845</v>
      </c>
      <c r="G932" t="s">
        <v>28</v>
      </c>
      <c r="H932" t="s">
        <v>26</v>
      </c>
      <c r="I932" t="s">
        <v>30</v>
      </c>
      <c r="J932" t="s">
        <v>37</v>
      </c>
    </row>
    <row r="933" spans="1:10" x14ac:dyDescent="0.25">
      <c r="A933" s="1">
        <v>44297</v>
      </c>
      <c r="B933" t="s">
        <v>13</v>
      </c>
      <c r="C933" t="s">
        <v>3</v>
      </c>
      <c r="D933">
        <v>99</v>
      </c>
      <c r="E933">
        <v>7</v>
      </c>
      <c r="F933">
        <f t="shared" si="14"/>
        <v>693</v>
      </c>
      <c r="G933" t="s">
        <v>28</v>
      </c>
      <c r="H933" t="s">
        <v>26</v>
      </c>
      <c r="I933" t="s">
        <v>30</v>
      </c>
      <c r="J933" t="s">
        <v>38</v>
      </c>
    </row>
    <row r="934" spans="1:10" x14ac:dyDescent="0.25">
      <c r="A934" s="1">
        <v>44297</v>
      </c>
      <c r="B934" t="s">
        <v>18</v>
      </c>
      <c r="C934" t="s">
        <v>20</v>
      </c>
      <c r="D934">
        <v>12</v>
      </c>
      <c r="E934">
        <v>1</v>
      </c>
      <c r="F934">
        <f t="shared" si="14"/>
        <v>12</v>
      </c>
      <c r="G934" t="s">
        <v>25</v>
      </c>
      <c r="H934" t="s">
        <v>26</v>
      </c>
      <c r="I934" t="s">
        <v>30</v>
      </c>
      <c r="J934" t="s">
        <v>39</v>
      </c>
    </row>
    <row r="935" spans="1:10" x14ac:dyDescent="0.25">
      <c r="A935" s="1">
        <v>44298</v>
      </c>
      <c r="B935" t="s">
        <v>18</v>
      </c>
      <c r="C935" t="s">
        <v>2</v>
      </c>
      <c r="D935">
        <v>199</v>
      </c>
      <c r="E935">
        <v>5</v>
      </c>
      <c r="F935">
        <f t="shared" si="14"/>
        <v>995</v>
      </c>
      <c r="G935" t="s">
        <v>25</v>
      </c>
      <c r="H935" t="s">
        <v>26</v>
      </c>
      <c r="I935" t="s">
        <v>31</v>
      </c>
      <c r="J935" t="s">
        <v>39</v>
      </c>
    </row>
    <row r="936" spans="1:10" x14ac:dyDescent="0.25">
      <c r="A936" s="1">
        <v>44299</v>
      </c>
      <c r="B936" t="s">
        <v>16</v>
      </c>
      <c r="C936" t="s">
        <v>3</v>
      </c>
      <c r="D936">
        <v>99</v>
      </c>
      <c r="E936">
        <v>7</v>
      </c>
      <c r="F936">
        <f t="shared" si="14"/>
        <v>693</v>
      </c>
      <c r="G936" t="s">
        <v>28</v>
      </c>
      <c r="H936" t="s">
        <v>26</v>
      </c>
      <c r="I936" t="s">
        <v>30</v>
      </c>
      <c r="J936" t="s">
        <v>36</v>
      </c>
    </row>
    <row r="937" spans="1:10" x14ac:dyDescent="0.25">
      <c r="A937" s="1">
        <v>44300</v>
      </c>
      <c r="B937" t="s">
        <v>19</v>
      </c>
      <c r="C937" t="s">
        <v>20</v>
      </c>
      <c r="D937">
        <v>12</v>
      </c>
      <c r="E937">
        <v>2</v>
      </c>
      <c r="F937">
        <f t="shared" si="14"/>
        <v>24</v>
      </c>
      <c r="G937" t="s">
        <v>25</v>
      </c>
      <c r="H937" t="s">
        <v>26</v>
      </c>
      <c r="I937" t="s">
        <v>30</v>
      </c>
      <c r="J937" t="s">
        <v>39</v>
      </c>
    </row>
    <row r="938" spans="1:10" x14ac:dyDescent="0.25">
      <c r="A938" s="1">
        <v>44301</v>
      </c>
      <c r="B938" t="s">
        <v>14</v>
      </c>
      <c r="C938" t="s">
        <v>3</v>
      </c>
      <c r="D938">
        <v>99</v>
      </c>
      <c r="E938">
        <v>8</v>
      </c>
      <c r="F938">
        <f t="shared" si="14"/>
        <v>792</v>
      </c>
      <c r="G938" t="s">
        <v>28</v>
      </c>
      <c r="H938" t="s">
        <v>27</v>
      </c>
      <c r="I938" t="s">
        <v>30</v>
      </c>
      <c r="J938" t="s">
        <v>39</v>
      </c>
    </row>
    <row r="939" spans="1:10" x14ac:dyDescent="0.25">
      <c r="A939" s="1">
        <v>44302</v>
      </c>
      <c r="B939" t="s">
        <v>17</v>
      </c>
      <c r="C939" t="s">
        <v>1</v>
      </c>
      <c r="D939">
        <v>455</v>
      </c>
      <c r="E939">
        <v>1</v>
      </c>
      <c r="F939">
        <f t="shared" si="14"/>
        <v>455</v>
      </c>
      <c r="G939" t="s">
        <v>25</v>
      </c>
      <c r="H939" t="s">
        <v>26</v>
      </c>
      <c r="I939" t="s">
        <v>31</v>
      </c>
      <c r="J939" t="s">
        <v>37</v>
      </c>
    </row>
    <row r="940" spans="1:10" x14ac:dyDescent="0.25">
      <c r="A940" s="1">
        <v>44303</v>
      </c>
      <c r="B940" t="s">
        <v>14</v>
      </c>
      <c r="C940" t="s">
        <v>1</v>
      </c>
      <c r="D940">
        <v>455</v>
      </c>
      <c r="E940">
        <v>4</v>
      </c>
      <c r="F940">
        <f t="shared" si="14"/>
        <v>1820</v>
      </c>
      <c r="G940" t="s">
        <v>25</v>
      </c>
      <c r="H940" t="s">
        <v>26</v>
      </c>
      <c r="I940" t="s">
        <v>30</v>
      </c>
      <c r="J940" t="s">
        <v>37</v>
      </c>
    </row>
    <row r="941" spans="1:10" x14ac:dyDescent="0.25">
      <c r="A941" s="1">
        <v>44304</v>
      </c>
      <c r="B941" t="s">
        <v>16</v>
      </c>
      <c r="C941" t="s">
        <v>1</v>
      </c>
      <c r="D941">
        <v>455</v>
      </c>
      <c r="E941">
        <v>9</v>
      </c>
      <c r="F941">
        <f t="shared" si="14"/>
        <v>4095</v>
      </c>
      <c r="G941" t="s">
        <v>28</v>
      </c>
      <c r="H941" t="s">
        <v>26</v>
      </c>
      <c r="I941" t="s">
        <v>31</v>
      </c>
      <c r="J941" t="s">
        <v>37</v>
      </c>
    </row>
    <row r="942" spans="1:10" x14ac:dyDescent="0.25">
      <c r="A942" s="1">
        <v>44304</v>
      </c>
      <c r="B942" t="s">
        <v>18</v>
      </c>
      <c r="C942" t="s">
        <v>1</v>
      </c>
      <c r="D942">
        <v>455</v>
      </c>
      <c r="E942">
        <v>3</v>
      </c>
      <c r="F942">
        <f t="shared" si="14"/>
        <v>1365</v>
      </c>
      <c r="G942" t="s">
        <v>25</v>
      </c>
      <c r="H942" t="s">
        <v>26</v>
      </c>
      <c r="I942" t="s">
        <v>30</v>
      </c>
      <c r="J942" t="s">
        <v>37</v>
      </c>
    </row>
    <row r="943" spans="1:10" x14ac:dyDescent="0.25">
      <c r="A943" s="1">
        <v>44304</v>
      </c>
      <c r="B943" t="s">
        <v>14</v>
      </c>
      <c r="C943" t="s">
        <v>1</v>
      </c>
      <c r="D943">
        <v>455</v>
      </c>
      <c r="E943">
        <v>4</v>
      </c>
      <c r="F943">
        <f t="shared" si="14"/>
        <v>1820</v>
      </c>
      <c r="G943" t="s">
        <v>25</v>
      </c>
      <c r="H943" t="s">
        <v>26</v>
      </c>
      <c r="I943" t="s">
        <v>30</v>
      </c>
      <c r="J943" t="s">
        <v>37</v>
      </c>
    </row>
    <row r="944" spans="1:10" x14ac:dyDescent="0.25">
      <c r="A944" s="1">
        <v>44304</v>
      </c>
      <c r="B944" t="s">
        <v>18</v>
      </c>
      <c r="C944" t="s">
        <v>2</v>
      </c>
      <c r="D944">
        <v>199</v>
      </c>
      <c r="E944">
        <v>5</v>
      </c>
      <c r="F944">
        <f t="shared" si="14"/>
        <v>995</v>
      </c>
      <c r="G944" t="s">
        <v>25</v>
      </c>
      <c r="H944" t="s">
        <v>26</v>
      </c>
      <c r="I944" t="s">
        <v>30</v>
      </c>
      <c r="J944" t="s">
        <v>35</v>
      </c>
    </row>
    <row r="945" spans="1:10" x14ac:dyDescent="0.25">
      <c r="A945" s="1">
        <v>44305</v>
      </c>
      <c r="B945" t="s">
        <v>18</v>
      </c>
      <c r="C945" t="s">
        <v>20</v>
      </c>
      <c r="D945">
        <v>12</v>
      </c>
      <c r="E945">
        <v>2</v>
      </c>
      <c r="F945">
        <f t="shared" si="14"/>
        <v>24</v>
      </c>
      <c r="G945" t="s">
        <v>28</v>
      </c>
      <c r="H945" t="s">
        <v>26</v>
      </c>
      <c r="I945" t="s">
        <v>30</v>
      </c>
      <c r="J945" t="s">
        <v>39</v>
      </c>
    </row>
    <row r="946" spans="1:10" x14ac:dyDescent="0.25">
      <c r="A946" s="1">
        <v>44305</v>
      </c>
      <c r="B946" t="s">
        <v>13</v>
      </c>
      <c r="C946" t="s">
        <v>20</v>
      </c>
      <c r="D946">
        <v>12</v>
      </c>
      <c r="E946">
        <v>5</v>
      </c>
      <c r="F946">
        <f t="shared" si="14"/>
        <v>60</v>
      </c>
      <c r="G946" t="s">
        <v>25</v>
      </c>
      <c r="H946" t="s">
        <v>26</v>
      </c>
      <c r="I946" t="s">
        <v>31</v>
      </c>
      <c r="J946" t="s">
        <v>39</v>
      </c>
    </row>
    <row r="947" spans="1:10" x14ac:dyDescent="0.25">
      <c r="A947" s="1">
        <v>44306</v>
      </c>
      <c r="B947" t="s">
        <v>13</v>
      </c>
      <c r="C947" t="s">
        <v>2</v>
      </c>
      <c r="D947">
        <v>199</v>
      </c>
      <c r="E947">
        <v>7</v>
      </c>
      <c r="F947">
        <f t="shared" si="14"/>
        <v>1393</v>
      </c>
      <c r="G947" t="s">
        <v>28</v>
      </c>
      <c r="H947" t="s">
        <v>26</v>
      </c>
      <c r="I947" t="s">
        <v>30</v>
      </c>
      <c r="J947" t="s">
        <v>39</v>
      </c>
    </row>
    <row r="948" spans="1:10" x14ac:dyDescent="0.25">
      <c r="A948" s="1">
        <v>44307</v>
      </c>
      <c r="B948" t="s">
        <v>18</v>
      </c>
      <c r="C948" t="s">
        <v>3</v>
      </c>
      <c r="D948">
        <v>99</v>
      </c>
      <c r="E948">
        <v>6</v>
      </c>
      <c r="F948">
        <f t="shared" si="14"/>
        <v>594</v>
      </c>
      <c r="G948" t="s">
        <v>28</v>
      </c>
      <c r="H948" t="s">
        <v>26</v>
      </c>
      <c r="I948" t="s">
        <v>31</v>
      </c>
      <c r="J948" t="s">
        <v>38</v>
      </c>
    </row>
    <row r="949" spans="1:10" x14ac:dyDescent="0.25">
      <c r="A949" s="1">
        <v>44307</v>
      </c>
      <c r="B949" t="s">
        <v>13</v>
      </c>
      <c r="C949" t="s">
        <v>2</v>
      </c>
      <c r="D949">
        <v>199</v>
      </c>
      <c r="E949">
        <v>2</v>
      </c>
      <c r="F949">
        <f t="shared" si="14"/>
        <v>398</v>
      </c>
      <c r="G949" t="s">
        <v>28</v>
      </c>
      <c r="H949" t="s">
        <v>27</v>
      </c>
      <c r="I949" t="s">
        <v>31</v>
      </c>
      <c r="J949" t="s">
        <v>37</v>
      </c>
    </row>
    <row r="950" spans="1:10" x14ac:dyDescent="0.25">
      <c r="A950" s="1">
        <v>44308</v>
      </c>
      <c r="B950" t="s">
        <v>14</v>
      </c>
      <c r="C950" t="s">
        <v>3</v>
      </c>
      <c r="D950">
        <v>99</v>
      </c>
      <c r="E950">
        <v>1</v>
      </c>
      <c r="F950">
        <f t="shared" si="14"/>
        <v>99</v>
      </c>
      <c r="G950" t="s">
        <v>25</v>
      </c>
      <c r="H950" t="s">
        <v>27</v>
      </c>
      <c r="I950" t="s">
        <v>30</v>
      </c>
      <c r="J950" t="s">
        <v>39</v>
      </c>
    </row>
    <row r="951" spans="1:10" x14ac:dyDescent="0.25">
      <c r="A951" s="1">
        <v>44308</v>
      </c>
      <c r="B951" t="s">
        <v>14</v>
      </c>
      <c r="C951" t="s">
        <v>3</v>
      </c>
      <c r="D951">
        <v>99</v>
      </c>
      <c r="E951">
        <v>9</v>
      </c>
      <c r="F951">
        <f t="shared" si="14"/>
        <v>891</v>
      </c>
      <c r="G951" t="s">
        <v>25</v>
      </c>
      <c r="H951" t="s">
        <v>26</v>
      </c>
      <c r="I951" t="s">
        <v>30</v>
      </c>
      <c r="J951" t="s">
        <v>35</v>
      </c>
    </row>
    <row r="952" spans="1:10" x14ac:dyDescent="0.25">
      <c r="A952" s="1">
        <v>44308</v>
      </c>
      <c r="B952" t="s">
        <v>14</v>
      </c>
      <c r="C952" t="s">
        <v>0</v>
      </c>
      <c r="D952">
        <v>121</v>
      </c>
      <c r="E952">
        <v>4</v>
      </c>
      <c r="F952">
        <f t="shared" si="14"/>
        <v>484</v>
      </c>
      <c r="G952" t="s">
        <v>28</v>
      </c>
      <c r="H952" t="s">
        <v>26</v>
      </c>
      <c r="I952" t="s">
        <v>30</v>
      </c>
      <c r="J952" t="s">
        <v>38</v>
      </c>
    </row>
    <row r="953" spans="1:10" x14ac:dyDescent="0.25">
      <c r="A953" s="1">
        <v>44308</v>
      </c>
      <c r="B953" t="s">
        <v>14</v>
      </c>
      <c r="C953" t="s">
        <v>1</v>
      </c>
      <c r="D953">
        <v>455</v>
      </c>
      <c r="E953">
        <v>6</v>
      </c>
      <c r="F953">
        <f t="shared" si="14"/>
        <v>2730</v>
      </c>
      <c r="G953" t="s">
        <v>28</v>
      </c>
      <c r="H953" t="s">
        <v>26</v>
      </c>
      <c r="I953" t="s">
        <v>30</v>
      </c>
      <c r="J953" t="s">
        <v>37</v>
      </c>
    </row>
    <row r="954" spans="1:10" x14ac:dyDescent="0.25">
      <c r="A954" s="1">
        <v>44308</v>
      </c>
      <c r="B954" t="s">
        <v>13</v>
      </c>
      <c r="C954" t="s">
        <v>2</v>
      </c>
      <c r="D954">
        <v>199</v>
      </c>
      <c r="E954">
        <v>8</v>
      </c>
      <c r="F954">
        <f t="shared" si="14"/>
        <v>1592</v>
      </c>
      <c r="G954" t="s">
        <v>28</v>
      </c>
      <c r="H954" t="s">
        <v>26</v>
      </c>
      <c r="I954" t="s">
        <v>30</v>
      </c>
      <c r="J954" t="s">
        <v>39</v>
      </c>
    </row>
    <row r="955" spans="1:10" x14ac:dyDescent="0.25">
      <c r="A955" s="1">
        <v>44309</v>
      </c>
      <c r="B955" t="s">
        <v>17</v>
      </c>
      <c r="C955" t="s">
        <v>1</v>
      </c>
      <c r="D955">
        <v>455</v>
      </c>
      <c r="E955">
        <v>2</v>
      </c>
      <c r="F955">
        <f t="shared" si="14"/>
        <v>910</v>
      </c>
      <c r="G955" t="s">
        <v>28</v>
      </c>
      <c r="H955" t="s">
        <v>26</v>
      </c>
      <c r="I955" t="s">
        <v>30</v>
      </c>
      <c r="J955" t="s">
        <v>37</v>
      </c>
    </row>
    <row r="956" spans="1:10" x14ac:dyDescent="0.25">
      <c r="A956" s="1">
        <v>44309</v>
      </c>
      <c r="B956" t="s">
        <v>13</v>
      </c>
      <c r="C956" t="s">
        <v>1</v>
      </c>
      <c r="D956">
        <v>455</v>
      </c>
      <c r="E956">
        <v>2</v>
      </c>
      <c r="F956">
        <f t="shared" si="14"/>
        <v>910</v>
      </c>
      <c r="G956" t="s">
        <v>28</v>
      </c>
      <c r="H956" t="s">
        <v>26</v>
      </c>
      <c r="I956" t="s">
        <v>31</v>
      </c>
      <c r="J956" t="s">
        <v>37</v>
      </c>
    </row>
    <row r="957" spans="1:10" x14ac:dyDescent="0.25">
      <c r="A957" s="1">
        <v>44309</v>
      </c>
      <c r="B957" t="s">
        <v>18</v>
      </c>
      <c r="C957" t="s">
        <v>2</v>
      </c>
      <c r="D957">
        <v>199</v>
      </c>
      <c r="E957">
        <v>2</v>
      </c>
      <c r="F957">
        <f t="shared" si="14"/>
        <v>398</v>
      </c>
      <c r="G957" t="s">
        <v>28</v>
      </c>
      <c r="H957" t="s">
        <v>26</v>
      </c>
      <c r="I957" t="s">
        <v>30</v>
      </c>
      <c r="J957" t="s">
        <v>39</v>
      </c>
    </row>
    <row r="958" spans="1:10" x14ac:dyDescent="0.25">
      <c r="A958" s="1">
        <v>44309</v>
      </c>
      <c r="B958" t="s">
        <v>16</v>
      </c>
      <c r="C958" t="s">
        <v>2</v>
      </c>
      <c r="D958">
        <v>199</v>
      </c>
      <c r="E958">
        <v>2</v>
      </c>
      <c r="F958">
        <f t="shared" si="14"/>
        <v>398</v>
      </c>
      <c r="G958" t="s">
        <v>25</v>
      </c>
      <c r="H958" t="s">
        <v>26</v>
      </c>
      <c r="I958" t="s">
        <v>31</v>
      </c>
      <c r="J958" t="s">
        <v>36</v>
      </c>
    </row>
    <row r="959" spans="1:10" x14ac:dyDescent="0.25">
      <c r="A959" s="1">
        <v>44310</v>
      </c>
      <c r="B959" t="s">
        <v>16</v>
      </c>
      <c r="C959" t="s">
        <v>3</v>
      </c>
      <c r="D959">
        <v>99</v>
      </c>
      <c r="E959">
        <v>3</v>
      </c>
      <c r="F959">
        <f t="shared" si="14"/>
        <v>297</v>
      </c>
      <c r="G959" t="s">
        <v>28</v>
      </c>
      <c r="H959" t="s">
        <v>27</v>
      </c>
      <c r="I959" t="s">
        <v>30</v>
      </c>
      <c r="J959" t="s">
        <v>39</v>
      </c>
    </row>
    <row r="960" spans="1:10" x14ac:dyDescent="0.25">
      <c r="A960" s="1">
        <v>44311</v>
      </c>
      <c r="B960" t="s">
        <v>17</v>
      </c>
      <c r="C960" t="s">
        <v>4</v>
      </c>
      <c r="D960">
        <v>30</v>
      </c>
      <c r="E960">
        <v>4</v>
      </c>
      <c r="F960">
        <f t="shared" si="14"/>
        <v>120</v>
      </c>
      <c r="G960" t="s">
        <v>28</v>
      </c>
      <c r="H960" t="s">
        <v>26</v>
      </c>
      <c r="I960" t="s">
        <v>30</v>
      </c>
      <c r="J960" t="s">
        <v>39</v>
      </c>
    </row>
    <row r="961" spans="1:10" x14ac:dyDescent="0.25">
      <c r="A961" s="1">
        <v>44312</v>
      </c>
      <c r="B961" t="s">
        <v>13</v>
      </c>
      <c r="C961" t="s">
        <v>20</v>
      </c>
      <c r="D961">
        <v>12</v>
      </c>
      <c r="E961">
        <v>8</v>
      </c>
      <c r="F961">
        <f t="shared" si="14"/>
        <v>96</v>
      </c>
      <c r="G961" t="s">
        <v>25</v>
      </c>
      <c r="H961" t="s">
        <v>26</v>
      </c>
      <c r="I961" t="s">
        <v>30</v>
      </c>
      <c r="J961" t="s">
        <v>37</v>
      </c>
    </row>
    <row r="962" spans="1:10" x14ac:dyDescent="0.25">
      <c r="A962" s="1">
        <v>44313</v>
      </c>
      <c r="B962" t="s">
        <v>18</v>
      </c>
      <c r="C962" t="s">
        <v>0</v>
      </c>
      <c r="D962">
        <v>121</v>
      </c>
      <c r="E962">
        <v>6</v>
      </c>
      <c r="F962">
        <f t="shared" ref="F962:F1025" si="15">E962*D962</f>
        <v>726</v>
      </c>
      <c r="G962" t="s">
        <v>28</v>
      </c>
      <c r="H962" t="s">
        <v>26</v>
      </c>
      <c r="I962" t="s">
        <v>31</v>
      </c>
      <c r="J962" t="s">
        <v>35</v>
      </c>
    </row>
    <row r="963" spans="1:10" x14ac:dyDescent="0.25">
      <c r="A963" s="1">
        <v>44313</v>
      </c>
      <c r="B963" t="s">
        <v>17</v>
      </c>
      <c r="C963" t="s">
        <v>0</v>
      </c>
      <c r="D963">
        <v>121</v>
      </c>
      <c r="E963">
        <v>4</v>
      </c>
      <c r="F963">
        <f t="shared" si="15"/>
        <v>484</v>
      </c>
      <c r="G963" t="s">
        <v>28</v>
      </c>
      <c r="H963" t="s">
        <v>26</v>
      </c>
      <c r="I963" t="s">
        <v>30</v>
      </c>
      <c r="J963" t="s">
        <v>38</v>
      </c>
    </row>
    <row r="964" spans="1:10" x14ac:dyDescent="0.25">
      <c r="A964" s="1">
        <v>44313</v>
      </c>
      <c r="B964" t="s">
        <v>14</v>
      </c>
      <c r="C964" t="s">
        <v>4</v>
      </c>
      <c r="D964">
        <v>30</v>
      </c>
      <c r="E964">
        <v>6</v>
      </c>
      <c r="F964">
        <f t="shared" si="15"/>
        <v>180</v>
      </c>
      <c r="G964" t="s">
        <v>25</v>
      </c>
      <c r="H964" t="s">
        <v>26</v>
      </c>
      <c r="I964" t="s">
        <v>30</v>
      </c>
      <c r="J964" t="s">
        <v>38</v>
      </c>
    </row>
    <row r="965" spans="1:10" x14ac:dyDescent="0.25">
      <c r="A965" s="1">
        <v>44314</v>
      </c>
      <c r="B965" t="s">
        <v>17</v>
      </c>
      <c r="C965" t="s">
        <v>4</v>
      </c>
      <c r="D965">
        <v>30</v>
      </c>
      <c r="E965">
        <v>7</v>
      </c>
      <c r="F965">
        <f t="shared" si="15"/>
        <v>210</v>
      </c>
      <c r="G965" t="s">
        <v>28</v>
      </c>
      <c r="H965" t="s">
        <v>26</v>
      </c>
      <c r="I965" t="s">
        <v>30</v>
      </c>
      <c r="J965" t="s">
        <v>36</v>
      </c>
    </row>
    <row r="966" spans="1:10" x14ac:dyDescent="0.25">
      <c r="A966" s="1">
        <v>44315</v>
      </c>
      <c r="B966" t="s">
        <v>18</v>
      </c>
      <c r="C966" t="s">
        <v>1</v>
      </c>
      <c r="D966">
        <v>455</v>
      </c>
      <c r="E966">
        <v>8</v>
      </c>
      <c r="F966">
        <f t="shared" si="15"/>
        <v>3640</v>
      </c>
      <c r="G966" t="s">
        <v>28</v>
      </c>
      <c r="H966" t="s">
        <v>26</v>
      </c>
      <c r="I966" t="s">
        <v>31</v>
      </c>
      <c r="J966" t="s">
        <v>37</v>
      </c>
    </row>
    <row r="967" spans="1:10" x14ac:dyDescent="0.25">
      <c r="A967" s="1">
        <v>44315</v>
      </c>
      <c r="B967" t="s">
        <v>18</v>
      </c>
      <c r="C967" t="s">
        <v>2</v>
      </c>
      <c r="D967">
        <v>199</v>
      </c>
      <c r="E967">
        <v>6</v>
      </c>
      <c r="F967">
        <f t="shared" si="15"/>
        <v>1194</v>
      </c>
      <c r="G967" t="s">
        <v>25</v>
      </c>
      <c r="H967" t="s">
        <v>26</v>
      </c>
      <c r="I967" t="s">
        <v>30</v>
      </c>
      <c r="J967" t="s">
        <v>38</v>
      </c>
    </row>
    <row r="968" spans="1:10" x14ac:dyDescent="0.25">
      <c r="A968" s="1">
        <v>44316</v>
      </c>
      <c r="B968" t="s">
        <v>18</v>
      </c>
      <c r="C968" t="s">
        <v>1</v>
      </c>
      <c r="D968">
        <v>455</v>
      </c>
      <c r="E968">
        <v>10</v>
      </c>
      <c r="F968">
        <f t="shared" si="15"/>
        <v>4550</v>
      </c>
      <c r="G968" t="s">
        <v>28</v>
      </c>
      <c r="H968" t="s">
        <v>26</v>
      </c>
      <c r="I968" t="s">
        <v>30</v>
      </c>
      <c r="J968" t="s">
        <v>37</v>
      </c>
    </row>
    <row r="969" spans="1:10" x14ac:dyDescent="0.25">
      <c r="A969" s="1">
        <v>44316</v>
      </c>
      <c r="B969" t="s">
        <v>13</v>
      </c>
      <c r="C969" t="s">
        <v>1</v>
      </c>
      <c r="D969">
        <v>455</v>
      </c>
      <c r="E969">
        <v>8</v>
      </c>
      <c r="F969">
        <f t="shared" si="15"/>
        <v>3640</v>
      </c>
      <c r="G969" t="s">
        <v>28</v>
      </c>
      <c r="H969" t="s">
        <v>26</v>
      </c>
      <c r="I969" t="s">
        <v>30</v>
      </c>
      <c r="J969" t="s">
        <v>37</v>
      </c>
    </row>
    <row r="970" spans="1:10" x14ac:dyDescent="0.25">
      <c r="A970" s="1">
        <v>44317</v>
      </c>
      <c r="B970" t="s">
        <v>19</v>
      </c>
      <c r="C970" t="s">
        <v>3</v>
      </c>
      <c r="D970">
        <v>99</v>
      </c>
      <c r="E970">
        <v>2</v>
      </c>
      <c r="F970">
        <f t="shared" si="15"/>
        <v>198</v>
      </c>
      <c r="G970" t="s">
        <v>28</v>
      </c>
      <c r="H970" t="s">
        <v>27</v>
      </c>
      <c r="I970" t="s">
        <v>30</v>
      </c>
      <c r="J970" t="s">
        <v>36</v>
      </c>
    </row>
    <row r="971" spans="1:10" x14ac:dyDescent="0.25">
      <c r="A971" s="1">
        <v>44318</v>
      </c>
      <c r="B971" t="s">
        <v>18</v>
      </c>
      <c r="C971" t="s">
        <v>1</v>
      </c>
      <c r="D971">
        <v>455</v>
      </c>
      <c r="E971">
        <v>5</v>
      </c>
      <c r="F971">
        <f t="shared" si="15"/>
        <v>2275</v>
      </c>
      <c r="G971" t="s">
        <v>28</v>
      </c>
      <c r="H971" t="s">
        <v>26</v>
      </c>
      <c r="I971" t="s">
        <v>30</v>
      </c>
      <c r="J971" t="s">
        <v>37</v>
      </c>
    </row>
    <row r="972" spans="1:10" x14ac:dyDescent="0.25">
      <c r="A972" s="1">
        <v>44319</v>
      </c>
      <c r="B972" t="s">
        <v>15</v>
      </c>
      <c r="C972" t="s">
        <v>3</v>
      </c>
      <c r="D972">
        <v>99</v>
      </c>
      <c r="E972">
        <v>9</v>
      </c>
      <c r="F972">
        <f t="shared" si="15"/>
        <v>891</v>
      </c>
      <c r="G972" t="s">
        <v>28</v>
      </c>
      <c r="H972" t="s">
        <v>26</v>
      </c>
      <c r="I972" t="s">
        <v>30</v>
      </c>
      <c r="J972" t="s">
        <v>37</v>
      </c>
    </row>
    <row r="973" spans="1:10" x14ac:dyDescent="0.25">
      <c r="A973" s="1">
        <v>44319</v>
      </c>
      <c r="B973" t="s">
        <v>14</v>
      </c>
      <c r="C973" t="s">
        <v>3</v>
      </c>
      <c r="D973">
        <v>99</v>
      </c>
      <c r="E973">
        <v>6</v>
      </c>
      <c r="F973">
        <f t="shared" si="15"/>
        <v>594</v>
      </c>
      <c r="G973" t="s">
        <v>28</v>
      </c>
      <c r="H973" t="s">
        <v>26</v>
      </c>
      <c r="I973" t="s">
        <v>30</v>
      </c>
      <c r="J973" t="s">
        <v>37</v>
      </c>
    </row>
    <row r="974" spans="1:10" x14ac:dyDescent="0.25">
      <c r="A974" s="1">
        <v>44319</v>
      </c>
      <c r="B974" t="s">
        <v>14</v>
      </c>
      <c r="C974" t="s">
        <v>1</v>
      </c>
      <c r="D974">
        <v>455</v>
      </c>
      <c r="E974">
        <v>6</v>
      </c>
      <c r="F974">
        <f t="shared" si="15"/>
        <v>2730</v>
      </c>
      <c r="G974" t="s">
        <v>28</v>
      </c>
      <c r="H974" t="s">
        <v>26</v>
      </c>
      <c r="I974" t="s">
        <v>30</v>
      </c>
      <c r="J974" t="s">
        <v>37</v>
      </c>
    </row>
    <row r="975" spans="1:10" x14ac:dyDescent="0.25">
      <c r="A975" s="1">
        <v>44319</v>
      </c>
      <c r="B975" t="s">
        <v>17</v>
      </c>
      <c r="C975" t="s">
        <v>21</v>
      </c>
      <c r="D975">
        <v>169</v>
      </c>
      <c r="E975">
        <v>4</v>
      </c>
      <c r="F975">
        <f t="shared" si="15"/>
        <v>676</v>
      </c>
      <c r="G975" t="s">
        <v>28</v>
      </c>
      <c r="H975" t="s">
        <v>26</v>
      </c>
      <c r="I975" t="s">
        <v>31</v>
      </c>
      <c r="J975" t="s">
        <v>36</v>
      </c>
    </row>
    <row r="976" spans="1:10" x14ac:dyDescent="0.25">
      <c r="A976" s="1">
        <v>44320</v>
      </c>
      <c r="B976" t="s">
        <v>19</v>
      </c>
      <c r="C976" t="s">
        <v>0</v>
      </c>
      <c r="D976">
        <v>121</v>
      </c>
      <c r="E976">
        <v>1</v>
      </c>
      <c r="F976">
        <f t="shared" si="15"/>
        <v>121</v>
      </c>
      <c r="G976" t="s">
        <v>25</v>
      </c>
      <c r="H976" t="s">
        <v>26</v>
      </c>
      <c r="I976" t="s">
        <v>30</v>
      </c>
      <c r="J976" t="s">
        <v>35</v>
      </c>
    </row>
    <row r="977" spans="1:10" x14ac:dyDescent="0.25">
      <c r="A977" s="1">
        <v>44321</v>
      </c>
      <c r="B977" t="s">
        <v>14</v>
      </c>
      <c r="C977" t="s">
        <v>0</v>
      </c>
      <c r="D977">
        <v>121</v>
      </c>
      <c r="E977">
        <v>10</v>
      </c>
      <c r="F977">
        <f t="shared" si="15"/>
        <v>1210</v>
      </c>
      <c r="G977" t="s">
        <v>28</v>
      </c>
      <c r="H977" t="s">
        <v>27</v>
      </c>
      <c r="I977" t="s">
        <v>31</v>
      </c>
      <c r="J977" t="s">
        <v>36</v>
      </c>
    </row>
    <row r="978" spans="1:10" x14ac:dyDescent="0.25">
      <c r="A978" s="1">
        <v>44322</v>
      </c>
      <c r="B978" t="s">
        <v>18</v>
      </c>
      <c r="C978" t="s">
        <v>1</v>
      </c>
      <c r="D978">
        <v>455</v>
      </c>
      <c r="E978">
        <v>6</v>
      </c>
      <c r="F978">
        <f t="shared" si="15"/>
        <v>2730</v>
      </c>
      <c r="G978" t="s">
        <v>28</v>
      </c>
      <c r="H978" t="s">
        <v>26</v>
      </c>
      <c r="I978" t="s">
        <v>30</v>
      </c>
      <c r="J978" t="s">
        <v>37</v>
      </c>
    </row>
    <row r="979" spans="1:10" x14ac:dyDescent="0.25">
      <c r="A979" s="1">
        <v>44322</v>
      </c>
      <c r="B979" t="s">
        <v>19</v>
      </c>
      <c r="C979" t="s">
        <v>2</v>
      </c>
      <c r="D979">
        <v>199</v>
      </c>
      <c r="E979">
        <v>8</v>
      </c>
      <c r="F979">
        <f t="shared" si="15"/>
        <v>1592</v>
      </c>
      <c r="G979" t="s">
        <v>28</v>
      </c>
      <c r="H979" t="s">
        <v>26</v>
      </c>
      <c r="I979" t="s">
        <v>30</v>
      </c>
      <c r="J979" t="s">
        <v>37</v>
      </c>
    </row>
    <row r="980" spans="1:10" x14ac:dyDescent="0.25">
      <c r="A980" s="1">
        <v>44322</v>
      </c>
      <c r="B980" t="s">
        <v>16</v>
      </c>
      <c r="C980" t="s">
        <v>20</v>
      </c>
      <c r="D980">
        <v>12</v>
      </c>
      <c r="E980">
        <v>6</v>
      </c>
      <c r="F980">
        <f t="shared" si="15"/>
        <v>72</v>
      </c>
      <c r="G980" t="s">
        <v>28</v>
      </c>
      <c r="H980" t="s">
        <v>26</v>
      </c>
      <c r="I980" t="s">
        <v>30</v>
      </c>
      <c r="J980" t="s">
        <v>39</v>
      </c>
    </row>
    <row r="981" spans="1:10" x14ac:dyDescent="0.25">
      <c r="A981" s="1">
        <v>44323</v>
      </c>
      <c r="B981" t="s">
        <v>15</v>
      </c>
      <c r="C981" t="s">
        <v>3</v>
      </c>
      <c r="D981">
        <v>99</v>
      </c>
      <c r="E981">
        <v>3</v>
      </c>
      <c r="F981">
        <f t="shared" si="15"/>
        <v>297</v>
      </c>
      <c r="G981" t="s">
        <v>25</v>
      </c>
      <c r="H981" t="s">
        <v>26</v>
      </c>
      <c r="I981" t="s">
        <v>31</v>
      </c>
      <c r="J981" t="s">
        <v>39</v>
      </c>
    </row>
    <row r="982" spans="1:10" x14ac:dyDescent="0.25">
      <c r="A982" s="1">
        <v>44323</v>
      </c>
      <c r="B982" t="s">
        <v>14</v>
      </c>
      <c r="C982" t="s">
        <v>0</v>
      </c>
      <c r="D982">
        <v>121</v>
      </c>
      <c r="E982">
        <v>9</v>
      </c>
      <c r="F982">
        <f t="shared" si="15"/>
        <v>1089</v>
      </c>
      <c r="G982" t="s">
        <v>28</v>
      </c>
      <c r="H982" t="s">
        <v>26</v>
      </c>
      <c r="I982" t="s">
        <v>30</v>
      </c>
      <c r="J982" t="s">
        <v>39</v>
      </c>
    </row>
    <row r="983" spans="1:10" x14ac:dyDescent="0.25">
      <c r="A983" s="1">
        <v>44323</v>
      </c>
      <c r="B983" t="s">
        <v>18</v>
      </c>
      <c r="C983" t="s">
        <v>21</v>
      </c>
      <c r="D983">
        <v>169</v>
      </c>
      <c r="E983">
        <v>10</v>
      </c>
      <c r="F983">
        <f t="shared" si="15"/>
        <v>1690</v>
      </c>
      <c r="G983" t="s">
        <v>28</v>
      </c>
      <c r="H983" t="s">
        <v>26</v>
      </c>
      <c r="I983" t="s">
        <v>30</v>
      </c>
      <c r="J983" t="s">
        <v>38</v>
      </c>
    </row>
    <row r="984" spans="1:10" x14ac:dyDescent="0.25">
      <c r="A984" s="1">
        <v>44324</v>
      </c>
      <c r="B984" t="s">
        <v>17</v>
      </c>
      <c r="C984" t="s">
        <v>21</v>
      </c>
      <c r="D984">
        <v>169</v>
      </c>
      <c r="E984">
        <v>4</v>
      </c>
      <c r="F984">
        <f t="shared" si="15"/>
        <v>676</v>
      </c>
      <c r="G984" t="s">
        <v>28</v>
      </c>
      <c r="H984" t="s">
        <v>26</v>
      </c>
      <c r="I984" t="s">
        <v>31</v>
      </c>
      <c r="J984" t="s">
        <v>38</v>
      </c>
    </row>
    <row r="985" spans="1:10" x14ac:dyDescent="0.25">
      <c r="A985" s="1">
        <v>44325</v>
      </c>
      <c r="B985" t="s">
        <v>13</v>
      </c>
      <c r="C985" t="s">
        <v>3</v>
      </c>
      <c r="D985">
        <v>99</v>
      </c>
      <c r="E985">
        <v>9</v>
      </c>
      <c r="F985">
        <f t="shared" si="15"/>
        <v>891</v>
      </c>
      <c r="G985" t="s">
        <v>25</v>
      </c>
      <c r="H985" t="s">
        <v>26</v>
      </c>
      <c r="I985" t="s">
        <v>30</v>
      </c>
      <c r="J985" t="s">
        <v>39</v>
      </c>
    </row>
    <row r="986" spans="1:10" x14ac:dyDescent="0.25">
      <c r="A986" s="1">
        <v>44326</v>
      </c>
      <c r="B986" t="s">
        <v>13</v>
      </c>
      <c r="C986" t="s">
        <v>20</v>
      </c>
      <c r="D986">
        <v>12</v>
      </c>
      <c r="E986">
        <v>4</v>
      </c>
      <c r="F986">
        <f t="shared" si="15"/>
        <v>48</v>
      </c>
      <c r="G986" t="s">
        <v>25</v>
      </c>
      <c r="H986" t="s">
        <v>26</v>
      </c>
      <c r="I986" t="s">
        <v>30</v>
      </c>
      <c r="J986" t="s">
        <v>36</v>
      </c>
    </row>
    <row r="987" spans="1:10" x14ac:dyDescent="0.25">
      <c r="A987" s="1">
        <v>44327</v>
      </c>
      <c r="B987" t="s">
        <v>16</v>
      </c>
      <c r="C987" t="s">
        <v>3</v>
      </c>
      <c r="D987">
        <v>99</v>
      </c>
      <c r="E987">
        <v>3</v>
      </c>
      <c r="F987">
        <f t="shared" si="15"/>
        <v>297</v>
      </c>
      <c r="G987" t="s">
        <v>28</v>
      </c>
      <c r="H987" t="s">
        <v>26</v>
      </c>
      <c r="I987" t="s">
        <v>31</v>
      </c>
      <c r="J987" t="s">
        <v>39</v>
      </c>
    </row>
    <row r="988" spans="1:10" x14ac:dyDescent="0.25">
      <c r="A988" s="1">
        <v>44327</v>
      </c>
      <c r="B988" t="s">
        <v>17</v>
      </c>
      <c r="C988" t="s">
        <v>3</v>
      </c>
      <c r="D988">
        <v>99</v>
      </c>
      <c r="E988">
        <v>3</v>
      </c>
      <c r="F988">
        <f t="shared" si="15"/>
        <v>297</v>
      </c>
      <c r="G988" t="s">
        <v>25</v>
      </c>
      <c r="H988" t="s">
        <v>26</v>
      </c>
      <c r="I988" t="s">
        <v>30</v>
      </c>
      <c r="J988" t="s">
        <v>39</v>
      </c>
    </row>
    <row r="989" spans="1:10" x14ac:dyDescent="0.25">
      <c r="A989" s="1">
        <v>44327</v>
      </c>
      <c r="B989" t="s">
        <v>18</v>
      </c>
      <c r="C989" t="s">
        <v>3</v>
      </c>
      <c r="D989">
        <v>99</v>
      </c>
      <c r="E989">
        <v>3</v>
      </c>
      <c r="F989">
        <f t="shared" si="15"/>
        <v>297</v>
      </c>
      <c r="G989" t="s">
        <v>28</v>
      </c>
      <c r="H989" t="s">
        <v>26</v>
      </c>
      <c r="I989" t="s">
        <v>30</v>
      </c>
      <c r="J989" t="s">
        <v>37</v>
      </c>
    </row>
    <row r="990" spans="1:10" x14ac:dyDescent="0.25">
      <c r="A990" s="1">
        <v>44327</v>
      </c>
      <c r="B990" t="s">
        <v>19</v>
      </c>
      <c r="C990" t="s">
        <v>3</v>
      </c>
      <c r="D990">
        <v>99</v>
      </c>
      <c r="E990">
        <v>2</v>
      </c>
      <c r="F990">
        <f t="shared" si="15"/>
        <v>198</v>
      </c>
      <c r="G990" t="s">
        <v>28</v>
      </c>
      <c r="H990" t="s">
        <v>26</v>
      </c>
      <c r="I990" t="s">
        <v>30</v>
      </c>
      <c r="J990" t="s">
        <v>39</v>
      </c>
    </row>
    <row r="991" spans="1:10" x14ac:dyDescent="0.25">
      <c r="A991" s="1">
        <v>44327</v>
      </c>
      <c r="B991" t="s">
        <v>15</v>
      </c>
      <c r="C991" t="s">
        <v>0</v>
      </c>
      <c r="D991">
        <v>121</v>
      </c>
      <c r="E991">
        <v>4</v>
      </c>
      <c r="F991">
        <f t="shared" si="15"/>
        <v>484</v>
      </c>
      <c r="G991" t="s">
        <v>28</v>
      </c>
      <c r="H991" t="s">
        <v>26</v>
      </c>
      <c r="I991" t="s">
        <v>30</v>
      </c>
      <c r="J991" t="s">
        <v>36</v>
      </c>
    </row>
    <row r="992" spans="1:10" x14ac:dyDescent="0.25">
      <c r="A992" s="1">
        <v>44327</v>
      </c>
      <c r="B992" t="s">
        <v>16</v>
      </c>
      <c r="C992" t="s">
        <v>1</v>
      </c>
      <c r="D992">
        <v>455</v>
      </c>
      <c r="E992">
        <v>5</v>
      </c>
      <c r="F992">
        <f t="shared" si="15"/>
        <v>2275</v>
      </c>
      <c r="G992" t="s">
        <v>28</v>
      </c>
      <c r="H992" t="s">
        <v>26</v>
      </c>
      <c r="I992" t="s">
        <v>31</v>
      </c>
      <c r="J992" t="s">
        <v>37</v>
      </c>
    </row>
    <row r="993" spans="1:10" x14ac:dyDescent="0.25">
      <c r="A993" s="1">
        <v>44328</v>
      </c>
      <c r="B993" t="s">
        <v>18</v>
      </c>
      <c r="C993" t="s">
        <v>21</v>
      </c>
      <c r="D993">
        <v>169</v>
      </c>
      <c r="E993">
        <v>9</v>
      </c>
      <c r="F993">
        <f t="shared" si="15"/>
        <v>1521</v>
      </c>
      <c r="G993" t="s">
        <v>28</v>
      </c>
      <c r="H993" t="s">
        <v>26</v>
      </c>
      <c r="I993" t="s">
        <v>31</v>
      </c>
      <c r="J993" t="s">
        <v>39</v>
      </c>
    </row>
    <row r="994" spans="1:10" x14ac:dyDescent="0.25">
      <c r="A994" s="1">
        <v>44329</v>
      </c>
      <c r="B994" t="s">
        <v>16</v>
      </c>
      <c r="C994" t="s">
        <v>2</v>
      </c>
      <c r="D994">
        <v>199</v>
      </c>
      <c r="E994">
        <v>6</v>
      </c>
      <c r="F994">
        <f t="shared" si="15"/>
        <v>1194</v>
      </c>
      <c r="G994" t="s">
        <v>25</v>
      </c>
      <c r="H994" t="s">
        <v>26</v>
      </c>
      <c r="I994" t="s">
        <v>30</v>
      </c>
      <c r="J994" t="s">
        <v>36</v>
      </c>
    </row>
    <row r="995" spans="1:10" x14ac:dyDescent="0.25">
      <c r="A995" s="1">
        <v>44329</v>
      </c>
      <c r="B995" t="s">
        <v>17</v>
      </c>
      <c r="C995" t="s">
        <v>4</v>
      </c>
      <c r="D995">
        <v>30</v>
      </c>
      <c r="E995">
        <v>4</v>
      </c>
      <c r="F995">
        <f t="shared" si="15"/>
        <v>120</v>
      </c>
      <c r="G995" t="s">
        <v>28</v>
      </c>
      <c r="H995" t="s">
        <v>26</v>
      </c>
      <c r="I995" t="s">
        <v>31</v>
      </c>
      <c r="J995" t="s">
        <v>38</v>
      </c>
    </row>
    <row r="996" spans="1:10" x14ac:dyDescent="0.25">
      <c r="A996" s="1">
        <v>44330</v>
      </c>
      <c r="B996" t="s">
        <v>14</v>
      </c>
      <c r="C996" t="s">
        <v>3</v>
      </c>
      <c r="D996">
        <v>99</v>
      </c>
      <c r="E996">
        <v>8</v>
      </c>
      <c r="F996">
        <f t="shared" si="15"/>
        <v>792</v>
      </c>
      <c r="G996" t="s">
        <v>28</v>
      </c>
      <c r="H996" t="s">
        <v>26</v>
      </c>
      <c r="I996" t="s">
        <v>30</v>
      </c>
      <c r="J996" t="s">
        <v>39</v>
      </c>
    </row>
    <row r="997" spans="1:10" x14ac:dyDescent="0.25">
      <c r="A997" s="1">
        <v>44330</v>
      </c>
      <c r="B997" t="s">
        <v>14</v>
      </c>
      <c r="C997" t="s">
        <v>0</v>
      </c>
      <c r="D997">
        <v>121</v>
      </c>
      <c r="E997">
        <v>6</v>
      </c>
      <c r="F997">
        <f t="shared" si="15"/>
        <v>726</v>
      </c>
      <c r="G997" t="s">
        <v>28</v>
      </c>
      <c r="H997" t="s">
        <v>26</v>
      </c>
      <c r="I997" t="s">
        <v>31</v>
      </c>
      <c r="J997" t="s">
        <v>38</v>
      </c>
    </row>
    <row r="998" spans="1:10" x14ac:dyDescent="0.25">
      <c r="A998" s="1">
        <v>44330</v>
      </c>
      <c r="B998" t="s">
        <v>16</v>
      </c>
      <c r="C998" t="s">
        <v>4</v>
      </c>
      <c r="D998">
        <v>30</v>
      </c>
      <c r="E998">
        <v>9</v>
      </c>
      <c r="F998">
        <f t="shared" si="15"/>
        <v>270</v>
      </c>
      <c r="G998" t="s">
        <v>28</v>
      </c>
      <c r="H998" t="s">
        <v>26</v>
      </c>
      <c r="I998" t="s">
        <v>31</v>
      </c>
      <c r="J998" t="s">
        <v>37</v>
      </c>
    </row>
    <row r="999" spans="1:10" x14ac:dyDescent="0.25">
      <c r="A999" s="1">
        <v>44331</v>
      </c>
      <c r="B999" t="s">
        <v>19</v>
      </c>
      <c r="C999" t="s">
        <v>1</v>
      </c>
      <c r="D999">
        <v>455</v>
      </c>
      <c r="E999">
        <v>9</v>
      </c>
      <c r="F999">
        <f t="shared" si="15"/>
        <v>4095</v>
      </c>
      <c r="G999" t="s">
        <v>25</v>
      </c>
      <c r="H999" t="s">
        <v>26</v>
      </c>
      <c r="I999" t="s">
        <v>30</v>
      </c>
      <c r="J999" t="s">
        <v>37</v>
      </c>
    </row>
    <row r="1000" spans="1:10" x14ac:dyDescent="0.25">
      <c r="A1000" s="1">
        <v>44332</v>
      </c>
      <c r="B1000" t="s">
        <v>18</v>
      </c>
      <c r="C1000" t="s">
        <v>1</v>
      </c>
      <c r="D1000">
        <v>455</v>
      </c>
      <c r="E1000">
        <v>4</v>
      </c>
      <c r="F1000">
        <f t="shared" si="15"/>
        <v>1820</v>
      </c>
      <c r="G1000" t="s">
        <v>28</v>
      </c>
      <c r="H1000" t="s">
        <v>26</v>
      </c>
      <c r="I1000" t="s">
        <v>30</v>
      </c>
      <c r="J1000" t="s">
        <v>37</v>
      </c>
    </row>
    <row r="1001" spans="1:10" x14ac:dyDescent="0.25">
      <c r="A1001" s="1">
        <v>44333</v>
      </c>
      <c r="B1001" t="s">
        <v>18</v>
      </c>
      <c r="C1001" t="s">
        <v>3</v>
      </c>
      <c r="D1001">
        <v>99</v>
      </c>
      <c r="E1001">
        <v>6</v>
      </c>
      <c r="F1001">
        <f t="shared" si="15"/>
        <v>594</v>
      </c>
      <c r="G1001" t="s">
        <v>25</v>
      </c>
      <c r="H1001" t="s">
        <v>26</v>
      </c>
      <c r="I1001" t="s">
        <v>31</v>
      </c>
      <c r="J1001" t="s">
        <v>39</v>
      </c>
    </row>
    <row r="1002" spans="1:10" x14ac:dyDescent="0.25">
      <c r="A1002" s="1">
        <v>44333</v>
      </c>
      <c r="B1002" t="s">
        <v>18</v>
      </c>
      <c r="C1002" t="s">
        <v>21</v>
      </c>
      <c r="D1002">
        <v>169</v>
      </c>
      <c r="E1002">
        <v>4</v>
      </c>
      <c r="F1002">
        <f t="shared" si="15"/>
        <v>676</v>
      </c>
      <c r="G1002" t="s">
        <v>28</v>
      </c>
      <c r="H1002" t="s">
        <v>27</v>
      </c>
      <c r="I1002" t="s">
        <v>30</v>
      </c>
      <c r="J1002" t="s">
        <v>37</v>
      </c>
    </row>
    <row r="1003" spans="1:10" x14ac:dyDescent="0.25">
      <c r="A1003" s="1">
        <v>44334</v>
      </c>
      <c r="B1003" t="s">
        <v>16</v>
      </c>
      <c r="C1003" t="s">
        <v>0</v>
      </c>
      <c r="D1003">
        <v>121</v>
      </c>
      <c r="E1003">
        <v>7</v>
      </c>
      <c r="F1003">
        <f t="shared" si="15"/>
        <v>847</v>
      </c>
      <c r="G1003" t="s">
        <v>28</v>
      </c>
      <c r="H1003" t="s">
        <v>27</v>
      </c>
      <c r="I1003" t="s">
        <v>30</v>
      </c>
      <c r="J1003" t="s">
        <v>36</v>
      </c>
    </row>
    <row r="1004" spans="1:10" x14ac:dyDescent="0.25">
      <c r="A1004" s="1">
        <v>44335</v>
      </c>
      <c r="B1004" t="s">
        <v>14</v>
      </c>
      <c r="C1004" t="s">
        <v>3</v>
      </c>
      <c r="D1004">
        <v>99</v>
      </c>
      <c r="E1004">
        <v>4</v>
      </c>
      <c r="F1004">
        <f t="shared" si="15"/>
        <v>396</v>
      </c>
      <c r="G1004" t="s">
        <v>28</v>
      </c>
      <c r="H1004" t="s">
        <v>26</v>
      </c>
      <c r="I1004" t="s">
        <v>31</v>
      </c>
      <c r="J1004" t="s">
        <v>39</v>
      </c>
    </row>
    <row r="1005" spans="1:10" x14ac:dyDescent="0.25">
      <c r="A1005" s="1">
        <v>44335</v>
      </c>
      <c r="B1005" t="s">
        <v>15</v>
      </c>
      <c r="C1005" t="s">
        <v>3</v>
      </c>
      <c r="D1005">
        <v>99</v>
      </c>
      <c r="E1005">
        <v>9</v>
      </c>
      <c r="F1005">
        <f t="shared" si="15"/>
        <v>891</v>
      </c>
      <c r="G1005" t="s">
        <v>28</v>
      </c>
      <c r="H1005" t="s">
        <v>26</v>
      </c>
      <c r="I1005" t="s">
        <v>30</v>
      </c>
      <c r="J1005" t="s">
        <v>39</v>
      </c>
    </row>
    <row r="1006" spans="1:10" x14ac:dyDescent="0.25">
      <c r="A1006" s="1">
        <v>44335</v>
      </c>
      <c r="B1006" t="s">
        <v>16</v>
      </c>
      <c r="C1006" t="s">
        <v>3</v>
      </c>
      <c r="D1006">
        <v>99</v>
      </c>
      <c r="E1006">
        <v>2</v>
      </c>
      <c r="F1006">
        <f t="shared" si="15"/>
        <v>198</v>
      </c>
      <c r="G1006" t="s">
        <v>28</v>
      </c>
      <c r="H1006" t="s">
        <v>26</v>
      </c>
      <c r="I1006" t="s">
        <v>30</v>
      </c>
      <c r="J1006" t="s">
        <v>39</v>
      </c>
    </row>
    <row r="1007" spans="1:10" x14ac:dyDescent="0.25">
      <c r="A1007" s="1">
        <v>44336</v>
      </c>
      <c r="B1007" t="s">
        <v>14</v>
      </c>
      <c r="C1007" t="s">
        <v>4</v>
      </c>
      <c r="D1007">
        <v>30</v>
      </c>
      <c r="E1007">
        <v>10</v>
      </c>
      <c r="F1007">
        <f t="shared" si="15"/>
        <v>300</v>
      </c>
      <c r="G1007" t="s">
        <v>28</v>
      </c>
      <c r="H1007" t="s">
        <v>26</v>
      </c>
      <c r="I1007" t="s">
        <v>31</v>
      </c>
      <c r="J1007" t="s">
        <v>37</v>
      </c>
    </row>
    <row r="1008" spans="1:10" x14ac:dyDescent="0.25">
      <c r="A1008" s="1">
        <v>44337</v>
      </c>
      <c r="B1008" t="s">
        <v>14</v>
      </c>
      <c r="C1008" t="s">
        <v>3</v>
      </c>
      <c r="D1008">
        <v>99</v>
      </c>
      <c r="E1008">
        <v>9</v>
      </c>
      <c r="F1008">
        <f t="shared" si="15"/>
        <v>891</v>
      </c>
      <c r="G1008" t="s">
        <v>28</v>
      </c>
      <c r="H1008" t="s">
        <v>26</v>
      </c>
      <c r="I1008" t="s">
        <v>31</v>
      </c>
      <c r="J1008" t="s">
        <v>39</v>
      </c>
    </row>
    <row r="1009" spans="1:10" x14ac:dyDescent="0.25">
      <c r="A1009" s="1">
        <v>44337</v>
      </c>
      <c r="B1009" t="s">
        <v>13</v>
      </c>
      <c r="C1009" t="s">
        <v>0</v>
      </c>
      <c r="D1009">
        <v>121</v>
      </c>
      <c r="E1009">
        <v>9</v>
      </c>
      <c r="F1009">
        <f t="shared" si="15"/>
        <v>1089</v>
      </c>
      <c r="G1009" t="s">
        <v>25</v>
      </c>
      <c r="H1009" t="s">
        <v>27</v>
      </c>
      <c r="I1009" t="s">
        <v>31</v>
      </c>
      <c r="J1009" t="s">
        <v>38</v>
      </c>
    </row>
    <row r="1010" spans="1:10" x14ac:dyDescent="0.25">
      <c r="A1010" s="1">
        <v>44337</v>
      </c>
      <c r="B1010" t="s">
        <v>16</v>
      </c>
      <c r="C1010" t="s">
        <v>1</v>
      </c>
      <c r="D1010">
        <v>455</v>
      </c>
      <c r="E1010">
        <v>2</v>
      </c>
      <c r="F1010">
        <f t="shared" si="15"/>
        <v>910</v>
      </c>
      <c r="G1010" t="s">
        <v>25</v>
      </c>
      <c r="H1010" t="s">
        <v>27</v>
      </c>
      <c r="I1010" t="s">
        <v>31</v>
      </c>
      <c r="J1010" t="s">
        <v>37</v>
      </c>
    </row>
    <row r="1011" spans="1:10" x14ac:dyDescent="0.25">
      <c r="A1011" s="1">
        <v>44337</v>
      </c>
      <c r="B1011" t="s">
        <v>13</v>
      </c>
      <c r="C1011" t="s">
        <v>20</v>
      </c>
      <c r="D1011">
        <v>12</v>
      </c>
      <c r="E1011">
        <v>8</v>
      </c>
      <c r="F1011">
        <f t="shared" si="15"/>
        <v>96</v>
      </c>
      <c r="G1011" t="s">
        <v>25</v>
      </c>
      <c r="H1011" t="s">
        <v>26</v>
      </c>
      <c r="I1011" t="s">
        <v>30</v>
      </c>
      <c r="J1011" t="s">
        <v>38</v>
      </c>
    </row>
    <row r="1012" spans="1:10" x14ac:dyDescent="0.25">
      <c r="A1012" s="1">
        <v>44338</v>
      </c>
      <c r="B1012" t="s">
        <v>17</v>
      </c>
      <c r="C1012" t="s">
        <v>3</v>
      </c>
      <c r="D1012">
        <v>99</v>
      </c>
      <c r="E1012">
        <v>7</v>
      </c>
      <c r="F1012">
        <f t="shared" si="15"/>
        <v>693</v>
      </c>
      <c r="G1012" t="s">
        <v>28</v>
      </c>
      <c r="H1012" t="s">
        <v>27</v>
      </c>
      <c r="I1012" t="s">
        <v>31</v>
      </c>
      <c r="J1012" t="s">
        <v>39</v>
      </c>
    </row>
    <row r="1013" spans="1:10" x14ac:dyDescent="0.25">
      <c r="A1013" s="1">
        <v>44339</v>
      </c>
      <c r="B1013" t="s">
        <v>15</v>
      </c>
      <c r="C1013" t="s">
        <v>20</v>
      </c>
      <c r="D1013">
        <v>12</v>
      </c>
      <c r="E1013">
        <v>2</v>
      </c>
      <c r="F1013">
        <f t="shared" si="15"/>
        <v>24</v>
      </c>
      <c r="G1013" t="s">
        <v>28</v>
      </c>
      <c r="H1013" t="s">
        <v>26</v>
      </c>
      <c r="I1013" t="s">
        <v>30</v>
      </c>
      <c r="J1013" t="s">
        <v>37</v>
      </c>
    </row>
    <row r="1014" spans="1:10" x14ac:dyDescent="0.25">
      <c r="A1014" s="1">
        <v>44339</v>
      </c>
      <c r="B1014" t="s">
        <v>13</v>
      </c>
      <c r="C1014" t="s">
        <v>20</v>
      </c>
      <c r="D1014">
        <v>12</v>
      </c>
      <c r="E1014">
        <v>6</v>
      </c>
      <c r="F1014">
        <f t="shared" si="15"/>
        <v>72</v>
      </c>
      <c r="G1014" t="s">
        <v>28</v>
      </c>
      <c r="H1014" t="s">
        <v>26</v>
      </c>
      <c r="I1014" t="s">
        <v>31</v>
      </c>
      <c r="J1014" t="s">
        <v>38</v>
      </c>
    </row>
    <row r="1015" spans="1:10" x14ac:dyDescent="0.25">
      <c r="A1015" s="1">
        <v>44340</v>
      </c>
      <c r="B1015" t="s">
        <v>18</v>
      </c>
      <c r="C1015" t="s">
        <v>0</v>
      </c>
      <c r="D1015">
        <v>121</v>
      </c>
      <c r="E1015">
        <v>4</v>
      </c>
      <c r="F1015">
        <f t="shared" si="15"/>
        <v>484</v>
      </c>
      <c r="G1015" t="s">
        <v>28</v>
      </c>
      <c r="H1015" t="s">
        <v>26</v>
      </c>
      <c r="I1015" t="s">
        <v>30</v>
      </c>
      <c r="J1015" t="s">
        <v>37</v>
      </c>
    </row>
    <row r="1016" spans="1:10" x14ac:dyDescent="0.25">
      <c r="A1016" s="1">
        <v>44340</v>
      </c>
      <c r="B1016" t="s">
        <v>16</v>
      </c>
      <c r="C1016" t="s">
        <v>4</v>
      </c>
      <c r="D1016">
        <v>30</v>
      </c>
      <c r="E1016">
        <v>9</v>
      </c>
      <c r="F1016">
        <f t="shared" si="15"/>
        <v>270</v>
      </c>
      <c r="G1016" t="s">
        <v>28</v>
      </c>
      <c r="H1016" t="s">
        <v>26</v>
      </c>
      <c r="I1016" t="s">
        <v>30</v>
      </c>
      <c r="J1016" t="s">
        <v>38</v>
      </c>
    </row>
    <row r="1017" spans="1:10" x14ac:dyDescent="0.25">
      <c r="A1017" s="1">
        <v>44341</v>
      </c>
      <c r="B1017" t="s">
        <v>19</v>
      </c>
      <c r="C1017" t="s">
        <v>20</v>
      </c>
      <c r="D1017">
        <v>12</v>
      </c>
      <c r="E1017">
        <v>5</v>
      </c>
      <c r="F1017">
        <f t="shared" si="15"/>
        <v>60</v>
      </c>
      <c r="G1017" t="s">
        <v>28</v>
      </c>
      <c r="H1017" t="s">
        <v>26</v>
      </c>
      <c r="I1017" t="s">
        <v>30</v>
      </c>
      <c r="J1017" t="s">
        <v>39</v>
      </c>
    </row>
    <row r="1018" spans="1:10" x14ac:dyDescent="0.25">
      <c r="A1018" s="1">
        <v>44342</v>
      </c>
      <c r="B1018" t="s">
        <v>17</v>
      </c>
      <c r="C1018" t="s">
        <v>20</v>
      </c>
      <c r="D1018">
        <v>12</v>
      </c>
      <c r="E1018">
        <v>1</v>
      </c>
      <c r="F1018">
        <f t="shared" si="15"/>
        <v>12</v>
      </c>
      <c r="G1018" t="s">
        <v>28</v>
      </c>
      <c r="H1018" t="s">
        <v>26</v>
      </c>
      <c r="I1018" t="s">
        <v>30</v>
      </c>
      <c r="J1018" t="s">
        <v>39</v>
      </c>
    </row>
    <row r="1019" spans="1:10" x14ac:dyDescent="0.25">
      <c r="A1019" s="1">
        <v>44343</v>
      </c>
      <c r="B1019" t="s">
        <v>14</v>
      </c>
      <c r="C1019" t="s">
        <v>21</v>
      </c>
      <c r="D1019">
        <v>169</v>
      </c>
      <c r="E1019">
        <v>3</v>
      </c>
      <c r="F1019">
        <f t="shared" si="15"/>
        <v>507</v>
      </c>
      <c r="G1019" t="s">
        <v>28</v>
      </c>
      <c r="H1019" t="s">
        <v>26</v>
      </c>
      <c r="I1019" t="s">
        <v>30</v>
      </c>
      <c r="J1019" t="s">
        <v>37</v>
      </c>
    </row>
    <row r="1020" spans="1:10" x14ac:dyDescent="0.25">
      <c r="A1020" s="1">
        <v>44344</v>
      </c>
      <c r="B1020" t="s">
        <v>18</v>
      </c>
      <c r="C1020" t="s">
        <v>2</v>
      </c>
      <c r="D1020">
        <v>199</v>
      </c>
      <c r="E1020">
        <v>2</v>
      </c>
      <c r="F1020">
        <f t="shared" si="15"/>
        <v>398</v>
      </c>
      <c r="G1020" t="s">
        <v>28</v>
      </c>
      <c r="H1020" t="s">
        <v>26</v>
      </c>
      <c r="I1020" t="s">
        <v>30</v>
      </c>
      <c r="J1020" t="s">
        <v>36</v>
      </c>
    </row>
    <row r="1021" spans="1:10" x14ac:dyDescent="0.25">
      <c r="A1021" s="1">
        <v>44345</v>
      </c>
      <c r="B1021" t="s">
        <v>17</v>
      </c>
      <c r="C1021" t="s">
        <v>2</v>
      </c>
      <c r="D1021">
        <v>199</v>
      </c>
      <c r="E1021">
        <v>5</v>
      </c>
      <c r="F1021">
        <f t="shared" si="15"/>
        <v>995</v>
      </c>
      <c r="G1021" t="s">
        <v>28</v>
      </c>
      <c r="H1021" t="s">
        <v>26</v>
      </c>
      <c r="I1021" t="s">
        <v>31</v>
      </c>
      <c r="J1021" t="s">
        <v>39</v>
      </c>
    </row>
    <row r="1022" spans="1:10" x14ac:dyDescent="0.25">
      <c r="A1022" s="1">
        <v>44345</v>
      </c>
      <c r="B1022" t="s">
        <v>18</v>
      </c>
      <c r="C1022" t="s">
        <v>20</v>
      </c>
      <c r="D1022">
        <v>12</v>
      </c>
      <c r="E1022">
        <v>9</v>
      </c>
      <c r="F1022">
        <f t="shared" si="15"/>
        <v>108</v>
      </c>
      <c r="G1022" t="s">
        <v>25</v>
      </c>
      <c r="H1022" t="s">
        <v>26</v>
      </c>
      <c r="I1022" t="s">
        <v>30</v>
      </c>
      <c r="J1022" t="s">
        <v>37</v>
      </c>
    </row>
    <row r="1023" spans="1:10" x14ac:dyDescent="0.25">
      <c r="A1023" s="1">
        <v>44345</v>
      </c>
      <c r="B1023" t="s">
        <v>14</v>
      </c>
      <c r="C1023" t="s">
        <v>20</v>
      </c>
      <c r="D1023">
        <v>12</v>
      </c>
      <c r="E1023">
        <v>6</v>
      </c>
      <c r="F1023">
        <f t="shared" si="15"/>
        <v>72</v>
      </c>
      <c r="G1023" t="s">
        <v>25</v>
      </c>
      <c r="H1023" t="s">
        <v>26</v>
      </c>
      <c r="I1023" t="s">
        <v>30</v>
      </c>
      <c r="J1023" t="s">
        <v>35</v>
      </c>
    </row>
    <row r="1024" spans="1:10" x14ac:dyDescent="0.25">
      <c r="A1024" s="1">
        <v>44346</v>
      </c>
      <c r="B1024" t="s">
        <v>18</v>
      </c>
      <c r="C1024" t="s">
        <v>0</v>
      </c>
      <c r="D1024">
        <v>121</v>
      </c>
      <c r="E1024">
        <v>4</v>
      </c>
      <c r="F1024">
        <f t="shared" si="15"/>
        <v>484</v>
      </c>
      <c r="G1024" t="s">
        <v>28</v>
      </c>
      <c r="H1024" t="s">
        <v>26</v>
      </c>
      <c r="I1024" t="s">
        <v>31</v>
      </c>
      <c r="J1024" t="s">
        <v>36</v>
      </c>
    </row>
    <row r="1025" spans="1:10" x14ac:dyDescent="0.25">
      <c r="A1025" s="1">
        <v>44346</v>
      </c>
      <c r="B1025" t="s">
        <v>19</v>
      </c>
      <c r="C1025" t="s">
        <v>21</v>
      </c>
      <c r="D1025">
        <v>169</v>
      </c>
      <c r="E1025">
        <v>6</v>
      </c>
      <c r="F1025">
        <f t="shared" si="15"/>
        <v>1014</v>
      </c>
      <c r="G1025" t="s">
        <v>28</v>
      </c>
      <c r="H1025" t="s">
        <v>26</v>
      </c>
      <c r="I1025" t="s">
        <v>30</v>
      </c>
      <c r="J1025" t="s">
        <v>39</v>
      </c>
    </row>
    <row r="1026" spans="1:10" x14ac:dyDescent="0.25">
      <c r="A1026" s="1">
        <v>44347</v>
      </c>
      <c r="B1026" t="s">
        <v>16</v>
      </c>
      <c r="C1026" t="s">
        <v>3</v>
      </c>
      <c r="D1026">
        <v>99</v>
      </c>
      <c r="E1026">
        <v>9</v>
      </c>
      <c r="F1026">
        <f t="shared" ref="F1026:F1089" si="16">E1026*D1026</f>
        <v>891</v>
      </c>
      <c r="G1026" t="s">
        <v>25</v>
      </c>
      <c r="H1026" t="s">
        <v>26</v>
      </c>
      <c r="I1026" t="s">
        <v>31</v>
      </c>
      <c r="J1026" t="s">
        <v>39</v>
      </c>
    </row>
    <row r="1027" spans="1:10" x14ac:dyDescent="0.25">
      <c r="A1027" s="1">
        <v>44347</v>
      </c>
      <c r="B1027" t="s">
        <v>19</v>
      </c>
      <c r="C1027" t="s">
        <v>4</v>
      </c>
      <c r="D1027">
        <v>30</v>
      </c>
      <c r="E1027">
        <v>6</v>
      </c>
      <c r="F1027">
        <f t="shared" si="16"/>
        <v>180</v>
      </c>
      <c r="G1027" t="s">
        <v>28</v>
      </c>
      <c r="H1027" t="s">
        <v>26</v>
      </c>
      <c r="I1027" t="s">
        <v>30</v>
      </c>
      <c r="J1027" t="s">
        <v>38</v>
      </c>
    </row>
    <row r="1028" spans="1:10" x14ac:dyDescent="0.25">
      <c r="A1028" s="1">
        <v>44348</v>
      </c>
      <c r="B1028" t="s">
        <v>13</v>
      </c>
      <c r="C1028" t="s">
        <v>1</v>
      </c>
      <c r="D1028">
        <v>455</v>
      </c>
      <c r="E1028">
        <v>3</v>
      </c>
      <c r="F1028">
        <f t="shared" si="16"/>
        <v>1365</v>
      </c>
      <c r="G1028" t="s">
        <v>28</v>
      </c>
      <c r="H1028" t="s">
        <v>26</v>
      </c>
      <c r="I1028" t="s">
        <v>31</v>
      </c>
      <c r="J1028" t="s">
        <v>37</v>
      </c>
    </row>
    <row r="1029" spans="1:10" x14ac:dyDescent="0.25">
      <c r="A1029" s="1">
        <v>44348</v>
      </c>
      <c r="B1029" t="s">
        <v>15</v>
      </c>
      <c r="C1029" t="s">
        <v>4</v>
      </c>
      <c r="D1029">
        <v>30</v>
      </c>
      <c r="E1029">
        <v>5</v>
      </c>
      <c r="F1029">
        <f t="shared" si="16"/>
        <v>150</v>
      </c>
      <c r="G1029" t="s">
        <v>28</v>
      </c>
      <c r="H1029" t="s">
        <v>27</v>
      </c>
      <c r="I1029" t="s">
        <v>31</v>
      </c>
      <c r="J1029" t="s">
        <v>39</v>
      </c>
    </row>
    <row r="1030" spans="1:10" x14ac:dyDescent="0.25">
      <c r="A1030" s="1">
        <v>44349</v>
      </c>
      <c r="B1030" t="s">
        <v>14</v>
      </c>
      <c r="C1030" t="s">
        <v>2</v>
      </c>
      <c r="D1030">
        <v>199</v>
      </c>
      <c r="E1030">
        <v>8</v>
      </c>
      <c r="F1030">
        <f t="shared" si="16"/>
        <v>1592</v>
      </c>
      <c r="G1030" t="s">
        <v>28</v>
      </c>
      <c r="H1030" t="s">
        <v>26</v>
      </c>
      <c r="I1030" t="s">
        <v>31</v>
      </c>
      <c r="J1030" t="s">
        <v>39</v>
      </c>
    </row>
    <row r="1031" spans="1:10" x14ac:dyDescent="0.25">
      <c r="A1031" s="1">
        <v>44349</v>
      </c>
      <c r="B1031" t="s">
        <v>14</v>
      </c>
      <c r="C1031" t="s">
        <v>20</v>
      </c>
      <c r="D1031">
        <v>12</v>
      </c>
      <c r="E1031">
        <v>1</v>
      </c>
      <c r="F1031">
        <f t="shared" si="16"/>
        <v>12</v>
      </c>
      <c r="G1031" t="s">
        <v>28</v>
      </c>
      <c r="H1031" t="s">
        <v>27</v>
      </c>
      <c r="I1031" t="s">
        <v>31</v>
      </c>
      <c r="J1031" t="s">
        <v>35</v>
      </c>
    </row>
    <row r="1032" spans="1:10" x14ac:dyDescent="0.25">
      <c r="A1032" s="1">
        <v>44349</v>
      </c>
      <c r="B1032" t="s">
        <v>13</v>
      </c>
      <c r="C1032" t="s">
        <v>20</v>
      </c>
      <c r="D1032">
        <v>12</v>
      </c>
      <c r="E1032">
        <v>7</v>
      </c>
      <c r="F1032">
        <f t="shared" si="16"/>
        <v>84</v>
      </c>
      <c r="G1032" t="s">
        <v>28</v>
      </c>
      <c r="H1032" t="s">
        <v>26</v>
      </c>
      <c r="I1032" t="s">
        <v>30</v>
      </c>
      <c r="J1032" t="s">
        <v>35</v>
      </c>
    </row>
    <row r="1033" spans="1:10" x14ac:dyDescent="0.25">
      <c r="A1033" s="1">
        <v>44349</v>
      </c>
      <c r="B1033" t="s">
        <v>15</v>
      </c>
      <c r="C1033" t="s">
        <v>20</v>
      </c>
      <c r="D1033">
        <v>12</v>
      </c>
      <c r="E1033">
        <v>9</v>
      </c>
      <c r="F1033">
        <f t="shared" si="16"/>
        <v>108</v>
      </c>
      <c r="G1033" t="s">
        <v>28</v>
      </c>
      <c r="H1033" t="s">
        <v>26</v>
      </c>
      <c r="I1033" t="s">
        <v>30</v>
      </c>
      <c r="J1033" t="s">
        <v>37</v>
      </c>
    </row>
    <row r="1034" spans="1:10" x14ac:dyDescent="0.25">
      <c r="A1034" s="1">
        <v>44350</v>
      </c>
      <c r="B1034" t="s">
        <v>16</v>
      </c>
      <c r="C1034" t="s">
        <v>21</v>
      </c>
      <c r="D1034">
        <v>169</v>
      </c>
      <c r="E1034">
        <v>4</v>
      </c>
      <c r="F1034">
        <f t="shared" si="16"/>
        <v>676</v>
      </c>
      <c r="G1034" t="s">
        <v>28</v>
      </c>
      <c r="H1034" t="s">
        <v>26</v>
      </c>
      <c r="I1034" t="s">
        <v>30</v>
      </c>
      <c r="J1034" t="s">
        <v>38</v>
      </c>
    </row>
    <row r="1035" spans="1:10" x14ac:dyDescent="0.25">
      <c r="A1035" s="1">
        <v>44351</v>
      </c>
      <c r="B1035" t="s">
        <v>17</v>
      </c>
      <c r="C1035" t="s">
        <v>1</v>
      </c>
      <c r="D1035">
        <v>455</v>
      </c>
      <c r="E1035">
        <v>5</v>
      </c>
      <c r="F1035">
        <f t="shared" si="16"/>
        <v>2275</v>
      </c>
      <c r="G1035" t="s">
        <v>25</v>
      </c>
      <c r="H1035" t="s">
        <v>27</v>
      </c>
      <c r="I1035" t="s">
        <v>30</v>
      </c>
      <c r="J1035" t="s">
        <v>37</v>
      </c>
    </row>
    <row r="1036" spans="1:10" x14ac:dyDescent="0.25">
      <c r="A1036" s="1">
        <v>44351</v>
      </c>
      <c r="B1036" t="s">
        <v>17</v>
      </c>
      <c r="C1036" t="s">
        <v>1</v>
      </c>
      <c r="D1036">
        <v>455</v>
      </c>
      <c r="E1036">
        <v>7</v>
      </c>
      <c r="F1036">
        <f t="shared" si="16"/>
        <v>3185</v>
      </c>
      <c r="G1036" t="s">
        <v>28</v>
      </c>
      <c r="H1036" t="s">
        <v>26</v>
      </c>
      <c r="I1036" t="s">
        <v>30</v>
      </c>
      <c r="J1036" t="s">
        <v>37</v>
      </c>
    </row>
    <row r="1037" spans="1:10" x14ac:dyDescent="0.25">
      <c r="A1037" s="1">
        <v>44351</v>
      </c>
      <c r="B1037" t="s">
        <v>14</v>
      </c>
      <c r="C1037" t="s">
        <v>21</v>
      </c>
      <c r="D1037">
        <v>169</v>
      </c>
      <c r="E1037">
        <v>9</v>
      </c>
      <c r="F1037">
        <f t="shared" si="16"/>
        <v>1521</v>
      </c>
      <c r="G1037" t="s">
        <v>28</v>
      </c>
      <c r="H1037" t="s">
        <v>26</v>
      </c>
      <c r="I1037" t="s">
        <v>30</v>
      </c>
      <c r="J1037" t="s">
        <v>38</v>
      </c>
    </row>
    <row r="1038" spans="1:10" x14ac:dyDescent="0.25">
      <c r="A1038" s="1">
        <v>44352</v>
      </c>
      <c r="B1038" t="s">
        <v>19</v>
      </c>
      <c r="C1038" t="s">
        <v>21</v>
      </c>
      <c r="D1038">
        <v>169</v>
      </c>
      <c r="E1038">
        <v>3</v>
      </c>
      <c r="F1038">
        <f t="shared" si="16"/>
        <v>507</v>
      </c>
      <c r="G1038" t="s">
        <v>28</v>
      </c>
      <c r="H1038" t="s">
        <v>26</v>
      </c>
      <c r="I1038" t="s">
        <v>31</v>
      </c>
      <c r="J1038" t="s">
        <v>39</v>
      </c>
    </row>
    <row r="1039" spans="1:10" x14ac:dyDescent="0.25">
      <c r="A1039" s="1">
        <v>44353</v>
      </c>
      <c r="B1039" t="s">
        <v>15</v>
      </c>
      <c r="C1039" t="s">
        <v>1</v>
      </c>
      <c r="D1039">
        <v>455</v>
      </c>
      <c r="E1039">
        <v>3</v>
      </c>
      <c r="F1039">
        <f t="shared" si="16"/>
        <v>1365</v>
      </c>
      <c r="G1039" t="s">
        <v>28</v>
      </c>
      <c r="H1039" t="s">
        <v>26</v>
      </c>
      <c r="I1039" t="s">
        <v>30</v>
      </c>
      <c r="J1039" t="s">
        <v>37</v>
      </c>
    </row>
    <row r="1040" spans="1:10" x14ac:dyDescent="0.25">
      <c r="A1040" s="1">
        <v>44354</v>
      </c>
      <c r="B1040" t="s">
        <v>14</v>
      </c>
      <c r="C1040" t="s">
        <v>2</v>
      </c>
      <c r="D1040">
        <v>199</v>
      </c>
      <c r="E1040">
        <v>4</v>
      </c>
      <c r="F1040">
        <f t="shared" si="16"/>
        <v>796</v>
      </c>
      <c r="G1040" t="s">
        <v>25</v>
      </c>
      <c r="H1040" t="s">
        <v>27</v>
      </c>
      <c r="I1040" t="s">
        <v>30</v>
      </c>
      <c r="J1040" t="s">
        <v>35</v>
      </c>
    </row>
    <row r="1041" spans="1:10" x14ac:dyDescent="0.25">
      <c r="A1041" s="1">
        <v>44354</v>
      </c>
      <c r="B1041" t="s">
        <v>19</v>
      </c>
      <c r="C1041" t="s">
        <v>4</v>
      </c>
      <c r="D1041">
        <v>30</v>
      </c>
      <c r="E1041">
        <v>9</v>
      </c>
      <c r="F1041">
        <f t="shared" si="16"/>
        <v>270</v>
      </c>
      <c r="G1041" t="s">
        <v>28</v>
      </c>
      <c r="H1041" t="s">
        <v>26</v>
      </c>
      <c r="I1041" t="s">
        <v>30</v>
      </c>
      <c r="J1041" t="s">
        <v>38</v>
      </c>
    </row>
    <row r="1042" spans="1:10" x14ac:dyDescent="0.25">
      <c r="A1042" s="1">
        <v>44355</v>
      </c>
      <c r="B1042" t="s">
        <v>13</v>
      </c>
      <c r="C1042" t="s">
        <v>3</v>
      </c>
      <c r="D1042">
        <v>99</v>
      </c>
      <c r="E1042">
        <v>8</v>
      </c>
      <c r="F1042">
        <f t="shared" si="16"/>
        <v>792</v>
      </c>
      <c r="G1042" t="s">
        <v>28</v>
      </c>
      <c r="H1042" t="s">
        <v>27</v>
      </c>
      <c r="I1042" t="s">
        <v>30</v>
      </c>
      <c r="J1042" t="s">
        <v>39</v>
      </c>
    </row>
    <row r="1043" spans="1:10" x14ac:dyDescent="0.25">
      <c r="A1043" s="1">
        <v>44355</v>
      </c>
      <c r="B1043" t="s">
        <v>16</v>
      </c>
      <c r="C1043" t="s">
        <v>20</v>
      </c>
      <c r="D1043">
        <v>12</v>
      </c>
      <c r="E1043">
        <v>2</v>
      </c>
      <c r="F1043">
        <f t="shared" si="16"/>
        <v>24</v>
      </c>
      <c r="G1043" t="s">
        <v>25</v>
      </c>
      <c r="H1043" t="s">
        <v>26</v>
      </c>
      <c r="I1043" t="s">
        <v>30</v>
      </c>
      <c r="J1043" t="s">
        <v>39</v>
      </c>
    </row>
    <row r="1044" spans="1:10" x14ac:dyDescent="0.25">
      <c r="A1044" s="1">
        <v>44356</v>
      </c>
      <c r="B1044" t="s">
        <v>17</v>
      </c>
      <c r="C1044" t="s">
        <v>3</v>
      </c>
      <c r="D1044">
        <v>99</v>
      </c>
      <c r="E1044">
        <v>3</v>
      </c>
      <c r="F1044">
        <f t="shared" si="16"/>
        <v>297</v>
      </c>
      <c r="G1044" t="s">
        <v>28</v>
      </c>
      <c r="H1044" t="s">
        <v>26</v>
      </c>
      <c r="I1044" t="s">
        <v>31</v>
      </c>
      <c r="J1044" t="s">
        <v>39</v>
      </c>
    </row>
    <row r="1045" spans="1:10" x14ac:dyDescent="0.25">
      <c r="A1045" s="1">
        <v>44356</v>
      </c>
      <c r="B1045" t="s">
        <v>18</v>
      </c>
      <c r="C1045" t="s">
        <v>3</v>
      </c>
      <c r="D1045">
        <v>99</v>
      </c>
      <c r="E1045">
        <v>10</v>
      </c>
      <c r="F1045">
        <f t="shared" si="16"/>
        <v>990</v>
      </c>
      <c r="G1045" t="s">
        <v>28</v>
      </c>
      <c r="H1045" t="s">
        <v>26</v>
      </c>
      <c r="I1045" t="s">
        <v>30</v>
      </c>
      <c r="J1045" t="s">
        <v>39</v>
      </c>
    </row>
    <row r="1046" spans="1:10" x14ac:dyDescent="0.25">
      <c r="A1046" s="1">
        <v>44356</v>
      </c>
      <c r="B1046" t="s">
        <v>13</v>
      </c>
      <c r="C1046" t="s">
        <v>3</v>
      </c>
      <c r="D1046">
        <v>99</v>
      </c>
      <c r="E1046">
        <v>10</v>
      </c>
      <c r="F1046">
        <f t="shared" si="16"/>
        <v>990</v>
      </c>
      <c r="G1046" t="s">
        <v>28</v>
      </c>
      <c r="H1046" t="s">
        <v>26</v>
      </c>
      <c r="I1046" t="s">
        <v>30</v>
      </c>
      <c r="J1046" t="s">
        <v>39</v>
      </c>
    </row>
    <row r="1047" spans="1:10" x14ac:dyDescent="0.25">
      <c r="A1047" s="1">
        <v>44356</v>
      </c>
      <c r="B1047" t="s">
        <v>13</v>
      </c>
      <c r="C1047" t="s">
        <v>1</v>
      </c>
      <c r="D1047">
        <v>455</v>
      </c>
      <c r="E1047">
        <v>10</v>
      </c>
      <c r="F1047">
        <f t="shared" si="16"/>
        <v>4550</v>
      </c>
      <c r="G1047" t="s">
        <v>28</v>
      </c>
      <c r="H1047" t="s">
        <v>26</v>
      </c>
      <c r="I1047" t="s">
        <v>30</v>
      </c>
      <c r="J1047" t="s">
        <v>37</v>
      </c>
    </row>
    <row r="1048" spans="1:10" x14ac:dyDescent="0.25">
      <c r="A1048" s="1">
        <v>44356</v>
      </c>
      <c r="B1048" t="s">
        <v>19</v>
      </c>
      <c r="C1048" t="s">
        <v>4</v>
      </c>
      <c r="D1048">
        <v>30</v>
      </c>
      <c r="E1048">
        <v>6</v>
      </c>
      <c r="F1048">
        <f t="shared" si="16"/>
        <v>180</v>
      </c>
      <c r="G1048" t="s">
        <v>28</v>
      </c>
      <c r="H1048" t="s">
        <v>26</v>
      </c>
      <c r="I1048" t="s">
        <v>30</v>
      </c>
      <c r="J1048" t="s">
        <v>38</v>
      </c>
    </row>
    <row r="1049" spans="1:10" x14ac:dyDescent="0.25">
      <c r="A1049" s="1">
        <v>44356</v>
      </c>
      <c r="B1049" t="s">
        <v>14</v>
      </c>
      <c r="C1049" t="s">
        <v>20</v>
      </c>
      <c r="D1049">
        <v>12</v>
      </c>
      <c r="E1049">
        <v>6</v>
      </c>
      <c r="F1049">
        <f t="shared" si="16"/>
        <v>72</v>
      </c>
      <c r="G1049" t="s">
        <v>28</v>
      </c>
      <c r="H1049" t="s">
        <v>26</v>
      </c>
      <c r="I1049" t="s">
        <v>31</v>
      </c>
      <c r="J1049" t="s">
        <v>39</v>
      </c>
    </row>
    <row r="1050" spans="1:10" x14ac:dyDescent="0.25">
      <c r="A1050" s="1">
        <v>44356</v>
      </c>
      <c r="B1050" t="s">
        <v>17</v>
      </c>
      <c r="C1050" t="s">
        <v>21</v>
      </c>
      <c r="D1050">
        <v>169</v>
      </c>
      <c r="E1050">
        <v>7</v>
      </c>
      <c r="F1050">
        <f t="shared" si="16"/>
        <v>1183</v>
      </c>
      <c r="G1050" t="s">
        <v>28</v>
      </c>
      <c r="H1050" t="s">
        <v>26</v>
      </c>
      <c r="I1050" t="s">
        <v>30</v>
      </c>
      <c r="J1050" t="s">
        <v>35</v>
      </c>
    </row>
    <row r="1051" spans="1:10" x14ac:dyDescent="0.25">
      <c r="A1051" s="1">
        <v>44357</v>
      </c>
      <c r="B1051" t="s">
        <v>16</v>
      </c>
      <c r="C1051" t="s">
        <v>0</v>
      </c>
      <c r="D1051">
        <v>121</v>
      </c>
      <c r="E1051">
        <v>6</v>
      </c>
      <c r="F1051">
        <f t="shared" si="16"/>
        <v>726</v>
      </c>
      <c r="G1051" t="s">
        <v>28</v>
      </c>
      <c r="H1051" t="s">
        <v>26</v>
      </c>
      <c r="I1051" t="s">
        <v>31</v>
      </c>
      <c r="J1051" t="s">
        <v>37</v>
      </c>
    </row>
    <row r="1052" spans="1:10" x14ac:dyDescent="0.25">
      <c r="A1052" s="1">
        <v>44357</v>
      </c>
      <c r="B1052" t="s">
        <v>17</v>
      </c>
      <c r="C1052" t="s">
        <v>1</v>
      </c>
      <c r="D1052">
        <v>455</v>
      </c>
      <c r="E1052">
        <v>8</v>
      </c>
      <c r="F1052">
        <f t="shared" si="16"/>
        <v>3640</v>
      </c>
      <c r="G1052" t="s">
        <v>28</v>
      </c>
      <c r="H1052" t="s">
        <v>26</v>
      </c>
      <c r="I1052" t="s">
        <v>31</v>
      </c>
      <c r="J1052" t="s">
        <v>37</v>
      </c>
    </row>
    <row r="1053" spans="1:10" x14ac:dyDescent="0.25">
      <c r="A1053" s="1">
        <v>44358</v>
      </c>
      <c r="B1053" t="s">
        <v>15</v>
      </c>
      <c r="C1053" t="s">
        <v>3</v>
      </c>
      <c r="D1053">
        <v>99</v>
      </c>
      <c r="E1053">
        <v>6</v>
      </c>
      <c r="F1053">
        <f t="shared" si="16"/>
        <v>594</v>
      </c>
      <c r="G1053" t="s">
        <v>28</v>
      </c>
      <c r="H1053" t="s">
        <v>26</v>
      </c>
      <c r="I1053" t="s">
        <v>30</v>
      </c>
      <c r="J1053" t="s">
        <v>39</v>
      </c>
    </row>
    <row r="1054" spans="1:10" x14ac:dyDescent="0.25">
      <c r="A1054" s="1">
        <v>44358</v>
      </c>
      <c r="B1054" t="s">
        <v>19</v>
      </c>
      <c r="C1054" t="s">
        <v>0</v>
      </c>
      <c r="D1054">
        <v>121</v>
      </c>
      <c r="E1054">
        <v>10</v>
      </c>
      <c r="F1054">
        <f t="shared" si="16"/>
        <v>1210</v>
      </c>
      <c r="G1054" t="s">
        <v>28</v>
      </c>
      <c r="H1054" t="s">
        <v>27</v>
      </c>
      <c r="I1054" t="s">
        <v>31</v>
      </c>
      <c r="J1054" t="s">
        <v>37</v>
      </c>
    </row>
    <row r="1055" spans="1:10" x14ac:dyDescent="0.25">
      <c r="A1055" s="1">
        <v>44358</v>
      </c>
      <c r="B1055" t="s">
        <v>14</v>
      </c>
      <c r="C1055" t="s">
        <v>4</v>
      </c>
      <c r="D1055">
        <v>30</v>
      </c>
      <c r="E1055">
        <v>4</v>
      </c>
      <c r="F1055">
        <f t="shared" si="16"/>
        <v>120</v>
      </c>
      <c r="G1055" t="s">
        <v>28</v>
      </c>
      <c r="H1055" t="s">
        <v>26</v>
      </c>
      <c r="I1055" t="s">
        <v>31</v>
      </c>
      <c r="J1055" t="s">
        <v>39</v>
      </c>
    </row>
    <row r="1056" spans="1:10" x14ac:dyDescent="0.25">
      <c r="A1056" s="1">
        <v>44358</v>
      </c>
      <c r="B1056" t="s">
        <v>13</v>
      </c>
      <c r="C1056" t="s">
        <v>20</v>
      </c>
      <c r="D1056">
        <v>12</v>
      </c>
      <c r="E1056">
        <v>9</v>
      </c>
      <c r="F1056">
        <f t="shared" si="16"/>
        <v>108</v>
      </c>
      <c r="G1056" t="s">
        <v>28</v>
      </c>
      <c r="H1056" t="s">
        <v>26</v>
      </c>
      <c r="I1056" t="s">
        <v>30</v>
      </c>
      <c r="J1056" t="s">
        <v>39</v>
      </c>
    </row>
    <row r="1057" spans="1:10" x14ac:dyDescent="0.25">
      <c r="A1057" s="1">
        <v>44358</v>
      </c>
      <c r="B1057" t="s">
        <v>18</v>
      </c>
      <c r="C1057" t="s">
        <v>20</v>
      </c>
      <c r="D1057">
        <v>12</v>
      </c>
      <c r="E1057">
        <v>2</v>
      </c>
      <c r="F1057">
        <f t="shared" si="16"/>
        <v>24</v>
      </c>
      <c r="G1057" t="s">
        <v>28</v>
      </c>
      <c r="H1057" t="s">
        <v>27</v>
      </c>
      <c r="I1057" t="s">
        <v>31</v>
      </c>
      <c r="J1057" t="s">
        <v>39</v>
      </c>
    </row>
    <row r="1058" spans="1:10" x14ac:dyDescent="0.25">
      <c r="A1058" s="1">
        <v>44358</v>
      </c>
      <c r="B1058" t="s">
        <v>17</v>
      </c>
      <c r="C1058" t="s">
        <v>21</v>
      </c>
      <c r="D1058">
        <v>169</v>
      </c>
      <c r="E1058">
        <v>10</v>
      </c>
      <c r="F1058">
        <f t="shared" si="16"/>
        <v>1690</v>
      </c>
      <c r="G1058" t="s">
        <v>28</v>
      </c>
      <c r="H1058" t="s">
        <v>26</v>
      </c>
      <c r="I1058" t="s">
        <v>31</v>
      </c>
      <c r="J1058" t="s">
        <v>39</v>
      </c>
    </row>
    <row r="1059" spans="1:10" x14ac:dyDescent="0.25">
      <c r="A1059" s="1">
        <v>44359</v>
      </c>
      <c r="B1059" t="s">
        <v>13</v>
      </c>
      <c r="C1059" t="s">
        <v>1</v>
      </c>
      <c r="D1059">
        <v>455</v>
      </c>
      <c r="E1059">
        <v>10</v>
      </c>
      <c r="F1059">
        <f t="shared" si="16"/>
        <v>4550</v>
      </c>
      <c r="G1059" t="s">
        <v>28</v>
      </c>
      <c r="H1059" t="s">
        <v>27</v>
      </c>
      <c r="I1059" t="s">
        <v>30</v>
      </c>
      <c r="J1059" t="s">
        <v>37</v>
      </c>
    </row>
    <row r="1060" spans="1:10" x14ac:dyDescent="0.25">
      <c r="A1060" s="1">
        <v>44359</v>
      </c>
      <c r="B1060" t="s">
        <v>18</v>
      </c>
      <c r="C1060" t="s">
        <v>1</v>
      </c>
      <c r="D1060">
        <v>455</v>
      </c>
      <c r="E1060">
        <v>8</v>
      </c>
      <c r="F1060">
        <f t="shared" si="16"/>
        <v>3640</v>
      </c>
      <c r="G1060" t="s">
        <v>25</v>
      </c>
      <c r="H1060" t="s">
        <v>26</v>
      </c>
      <c r="I1060" t="s">
        <v>30</v>
      </c>
      <c r="J1060" t="s">
        <v>37</v>
      </c>
    </row>
    <row r="1061" spans="1:10" x14ac:dyDescent="0.25">
      <c r="A1061" s="1">
        <v>44359</v>
      </c>
      <c r="B1061" t="s">
        <v>14</v>
      </c>
      <c r="C1061" t="s">
        <v>20</v>
      </c>
      <c r="D1061">
        <v>12</v>
      </c>
      <c r="E1061">
        <v>3</v>
      </c>
      <c r="F1061">
        <f t="shared" si="16"/>
        <v>36</v>
      </c>
      <c r="G1061" t="s">
        <v>25</v>
      </c>
      <c r="H1061" t="s">
        <v>27</v>
      </c>
      <c r="I1061" t="s">
        <v>30</v>
      </c>
      <c r="J1061" t="s">
        <v>36</v>
      </c>
    </row>
    <row r="1062" spans="1:10" x14ac:dyDescent="0.25">
      <c r="A1062" s="1">
        <v>44360</v>
      </c>
      <c r="B1062" t="s">
        <v>13</v>
      </c>
      <c r="C1062" t="s">
        <v>3</v>
      </c>
      <c r="D1062">
        <v>99</v>
      </c>
      <c r="E1062">
        <v>4</v>
      </c>
      <c r="F1062">
        <f t="shared" si="16"/>
        <v>396</v>
      </c>
      <c r="G1062" t="s">
        <v>28</v>
      </c>
      <c r="H1062" t="s">
        <v>26</v>
      </c>
      <c r="I1062" t="s">
        <v>31</v>
      </c>
      <c r="J1062" t="s">
        <v>39</v>
      </c>
    </row>
    <row r="1063" spans="1:10" x14ac:dyDescent="0.25">
      <c r="A1063" s="1">
        <v>44361</v>
      </c>
      <c r="B1063" t="s">
        <v>18</v>
      </c>
      <c r="C1063" t="s">
        <v>3</v>
      </c>
      <c r="D1063">
        <v>99</v>
      </c>
      <c r="E1063">
        <v>4</v>
      </c>
      <c r="F1063">
        <f t="shared" si="16"/>
        <v>396</v>
      </c>
      <c r="G1063" t="s">
        <v>28</v>
      </c>
      <c r="H1063" t="s">
        <v>26</v>
      </c>
      <c r="I1063" t="s">
        <v>30</v>
      </c>
      <c r="J1063" t="s">
        <v>39</v>
      </c>
    </row>
    <row r="1064" spans="1:10" x14ac:dyDescent="0.25">
      <c r="A1064" s="1">
        <v>44361</v>
      </c>
      <c r="B1064" t="s">
        <v>18</v>
      </c>
      <c r="C1064" t="s">
        <v>20</v>
      </c>
      <c r="D1064">
        <v>12</v>
      </c>
      <c r="E1064">
        <v>3</v>
      </c>
      <c r="F1064">
        <f t="shared" si="16"/>
        <v>36</v>
      </c>
      <c r="G1064" t="s">
        <v>28</v>
      </c>
      <c r="H1064" t="s">
        <v>27</v>
      </c>
      <c r="I1064" t="s">
        <v>30</v>
      </c>
      <c r="J1064" t="s">
        <v>36</v>
      </c>
    </row>
    <row r="1065" spans="1:10" x14ac:dyDescent="0.25">
      <c r="A1065" s="1">
        <v>44362</v>
      </c>
      <c r="B1065" t="s">
        <v>13</v>
      </c>
      <c r="C1065" t="s">
        <v>3</v>
      </c>
      <c r="D1065">
        <v>99</v>
      </c>
      <c r="E1065">
        <v>7</v>
      </c>
      <c r="F1065">
        <f t="shared" si="16"/>
        <v>693</v>
      </c>
      <c r="G1065" t="s">
        <v>25</v>
      </c>
      <c r="H1065" t="s">
        <v>26</v>
      </c>
      <c r="I1065" t="s">
        <v>30</v>
      </c>
      <c r="J1065" t="s">
        <v>39</v>
      </c>
    </row>
    <row r="1066" spans="1:10" x14ac:dyDescent="0.25">
      <c r="A1066" s="1">
        <v>44362</v>
      </c>
      <c r="B1066" t="s">
        <v>16</v>
      </c>
      <c r="C1066" t="s">
        <v>1</v>
      </c>
      <c r="D1066">
        <v>455</v>
      </c>
      <c r="E1066">
        <v>10</v>
      </c>
      <c r="F1066">
        <f t="shared" si="16"/>
        <v>4550</v>
      </c>
      <c r="G1066" t="s">
        <v>28</v>
      </c>
      <c r="H1066" t="s">
        <v>27</v>
      </c>
      <c r="I1066" t="s">
        <v>30</v>
      </c>
      <c r="J1066" t="s">
        <v>37</v>
      </c>
    </row>
    <row r="1067" spans="1:10" x14ac:dyDescent="0.25">
      <c r="A1067" s="1">
        <v>44363</v>
      </c>
      <c r="B1067" t="s">
        <v>13</v>
      </c>
      <c r="C1067" t="s">
        <v>20</v>
      </c>
      <c r="D1067">
        <v>12</v>
      </c>
      <c r="E1067">
        <v>8</v>
      </c>
      <c r="F1067">
        <f t="shared" si="16"/>
        <v>96</v>
      </c>
      <c r="G1067" t="s">
        <v>25</v>
      </c>
      <c r="H1067" t="s">
        <v>27</v>
      </c>
      <c r="I1067" t="s">
        <v>31</v>
      </c>
      <c r="J1067" t="s">
        <v>39</v>
      </c>
    </row>
    <row r="1068" spans="1:10" x14ac:dyDescent="0.25">
      <c r="A1068" s="1">
        <v>44363</v>
      </c>
      <c r="B1068" t="s">
        <v>16</v>
      </c>
      <c r="C1068" t="s">
        <v>21</v>
      </c>
      <c r="D1068">
        <v>169</v>
      </c>
      <c r="E1068">
        <v>7</v>
      </c>
      <c r="F1068">
        <f t="shared" si="16"/>
        <v>1183</v>
      </c>
      <c r="G1068" t="s">
        <v>28</v>
      </c>
      <c r="H1068" t="s">
        <v>26</v>
      </c>
      <c r="I1068" t="s">
        <v>30</v>
      </c>
      <c r="J1068" t="s">
        <v>38</v>
      </c>
    </row>
    <row r="1069" spans="1:10" x14ac:dyDescent="0.25">
      <c r="A1069" s="1">
        <v>44363</v>
      </c>
      <c r="B1069" t="s">
        <v>16</v>
      </c>
      <c r="C1069" t="s">
        <v>21</v>
      </c>
      <c r="D1069">
        <v>169</v>
      </c>
      <c r="E1069">
        <v>7</v>
      </c>
      <c r="F1069">
        <f t="shared" si="16"/>
        <v>1183</v>
      </c>
      <c r="G1069" t="s">
        <v>28</v>
      </c>
      <c r="H1069" t="s">
        <v>27</v>
      </c>
      <c r="I1069" t="s">
        <v>31</v>
      </c>
      <c r="J1069" t="s">
        <v>35</v>
      </c>
    </row>
    <row r="1070" spans="1:10" x14ac:dyDescent="0.25">
      <c r="A1070" s="1">
        <v>44364</v>
      </c>
      <c r="B1070" t="s">
        <v>13</v>
      </c>
      <c r="C1070" t="s">
        <v>1</v>
      </c>
      <c r="D1070">
        <v>455</v>
      </c>
      <c r="E1070">
        <v>3</v>
      </c>
      <c r="F1070">
        <f t="shared" si="16"/>
        <v>1365</v>
      </c>
      <c r="G1070" t="s">
        <v>28</v>
      </c>
      <c r="H1070" t="s">
        <v>27</v>
      </c>
      <c r="I1070" t="s">
        <v>30</v>
      </c>
      <c r="J1070" t="s">
        <v>37</v>
      </c>
    </row>
    <row r="1071" spans="1:10" x14ac:dyDescent="0.25">
      <c r="A1071" s="1">
        <v>44365</v>
      </c>
      <c r="B1071" t="s">
        <v>15</v>
      </c>
      <c r="C1071" t="s">
        <v>1</v>
      </c>
      <c r="D1071">
        <v>455</v>
      </c>
      <c r="E1071">
        <v>2</v>
      </c>
      <c r="F1071">
        <f t="shared" si="16"/>
        <v>910</v>
      </c>
      <c r="G1071" t="s">
        <v>28</v>
      </c>
      <c r="H1071" t="s">
        <v>26</v>
      </c>
      <c r="I1071" t="s">
        <v>31</v>
      </c>
      <c r="J1071" t="s">
        <v>37</v>
      </c>
    </row>
    <row r="1072" spans="1:10" x14ac:dyDescent="0.25">
      <c r="A1072" s="1">
        <v>44366</v>
      </c>
      <c r="B1072" t="s">
        <v>14</v>
      </c>
      <c r="C1072" t="s">
        <v>20</v>
      </c>
      <c r="D1072">
        <v>12</v>
      </c>
      <c r="E1072">
        <v>8</v>
      </c>
      <c r="F1072">
        <f t="shared" si="16"/>
        <v>96</v>
      </c>
      <c r="G1072" t="s">
        <v>28</v>
      </c>
      <c r="H1072" t="s">
        <v>26</v>
      </c>
      <c r="I1072" t="s">
        <v>30</v>
      </c>
      <c r="J1072" t="s">
        <v>39</v>
      </c>
    </row>
    <row r="1073" spans="1:10" x14ac:dyDescent="0.25">
      <c r="A1073" s="1">
        <v>44367</v>
      </c>
      <c r="B1073" t="s">
        <v>16</v>
      </c>
      <c r="C1073" t="s">
        <v>1</v>
      </c>
      <c r="D1073">
        <v>455</v>
      </c>
      <c r="E1073">
        <v>10</v>
      </c>
      <c r="F1073">
        <f t="shared" si="16"/>
        <v>4550</v>
      </c>
      <c r="G1073" t="s">
        <v>28</v>
      </c>
      <c r="H1073" t="s">
        <v>26</v>
      </c>
      <c r="I1073" t="s">
        <v>31</v>
      </c>
      <c r="J1073" t="s">
        <v>37</v>
      </c>
    </row>
    <row r="1074" spans="1:10" x14ac:dyDescent="0.25">
      <c r="A1074" s="1">
        <v>44367</v>
      </c>
      <c r="B1074" t="s">
        <v>13</v>
      </c>
      <c r="C1074" t="s">
        <v>4</v>
      </c>
      <c r="D1074">
        <v>30</v>
      </c>
      <c r="E1074">
        <v>8</v>
      </c>
      <c r="F1074">
        <f t="shared" si="16"/>
        <v>240</v>
      </c>
      <c r="G1074" t="s">
        <v>25</v>
      </c>
      <c r="H1074" t="s">
        <v>26</v>
      </c>
      <c r="I1074" t="s">
        <v>30</v>
      </c>
      <c r="J1074" t="s">
        <v>37</v>
      </c>
    </row>
    <row r="1075" spans="1:10" x14ac:dyDescent="0.25">
      <c r="A1075" s="1">
        <v>44368</v>
      </c>
      <c r="B1075" t="s">
        <v>14</v>
      </c>
      <c r="C1075" t="s">
        <v>2</v>
      </c>
      <c r="D1075">
        <v>199</v>
      </c>
      <c r="E1075">
        <v>5</v>
      </c>
      <c r="F1075">
        <f t="shared" si="16"/>
        <v>995</v>
      </c>
      <c r="G1075" t="s">
        <v>28</v>
      </c>
      <c r="H1075" t="s">
        <v>26</v>
      </c>
      <c r="I1075" t="s">
        <v>30</v>
      </c>
      <c r="J1075" t="s">
        <v>39</v>
      </c>
    </row>
    <row r="1076" spans="1:10" x14ac:dyDescent="0.25">
      <c r="A1076" s="1">
        <v>44369</v>
      </c>
      <c r="B1076" t="s">
        <v>16</v>
      </c>
      <c r="C1076" t="s">
        <v>3</v>
      </c>
      <c r="D1076">
        <v>99</v>
      </c>
      <c r="E1076">
        <v>7</v>
      </c>
      <c r="F1076">
        <f t="shared" si="16"/>
        <v>693</v>
      </c>
      <c r="G1076" t="s">
        <v>28</v>
      </c>
      <c r="H1076" t="s">
        <v>26</v>
      </c>
      <c r="I1076" t="s">
        <v>31</v>
      </c>
      <c r="J1076" t="s">
        <v>39</v>
      </c>
    </row>
    <row r="1077" spans="1:10" x14ac:dyDescent="0.25">
      <c r="A1077" s="1">
        <v>44370</v>
      </c>
      <c r="B1077" t="s">
        <v>19</v>
      </c>
      <c r="C1077" t="s">
        <v>0</v>
      </c>
      <c r="D1077">
        <v>121</v>
      </c>
      <c r="E1077">
        <v>4</v>
      </c>
      <c r="F1077">
        <f t="shared" si="16"/>
        <v>484</v>
      </c>
      <c r="G1077" t="s">
        <v>25</v>
      </c>
      <c r="H1077" t="s">
        <v>26</v>
      </c>
      <c r="I1077" t="s">
        <v>30</v>
      </c>
      <c r="J1077" t="s">
        <v>35</v>
      </c>
    </row>
    <row r="1078" spans="1:10" x14ac:dyDescent="0.25">
      <c r="A1078" s="1">
        <v>44370</v>
      </c>
      <c r="B1078" t="s">
        <v>19</v>
      </c>
      <c r="C1078" t="s">
        <v>1</v>
      </c>
      <c r="D1078">
        <v>455</v>
      </c>
      <c r="E1078">
        <v>1</v>
      </c>
      <c r="F1078">
        <f t="shared" si="16"/>
        <v>455</v>
      </c>
      <c r="G1078" t="s">
        <v>25</v>
      </c>
      <c r="H1078" t="s">
        <v>27</v>
      </c>
      <c r="I1078" t="s">
        <v>30</v>
      </c>
      <c r="J1078" t="s">
        <v>37</v>
      </c>
    </row>
    <row r="1079" spans="1:10" x14ac:dyDescent="0.25">
      <c r="A1079" s="1">
        <v>44370</v>
      </c>
      <c r="B1079" t="s">
        <v>18</v>
      </c>
      <c r="C1079" t="s">
        <v>1</v>
      </c>
      <c r="D1079">
        <v>455</v>
      </c>
      <c r="E1079">
        <v>9</v>
      </c>
      <c r="F1079">
        <f t="shared" si="16"/>
        <v>4095</v>
      </c>
      <c r="G1079" t="s">
        <v>28</v>
      </c>
      <c r="H1079" t="s">
        <v>26</v>
      </c>
      <c r="I1079" t="s">
        <v>30</v>
      </c>
      <c r="J1079" t="s">
        <v>37</v>
      </c>
    </row>
    <row r="1080" spans="1:10" x14ac:dyDescent="0.25">
      <c r="A1080" s="1">
        <v>44370</v>
      </c>
      <c r="B1080" t="s">
        <v>18</v>
      </c>
      <c r="C1080" t="s">
        <v>1</v>
      </c>
      <c r="D1080">
        <v>455</v>
      </c>
      <c r="E1080">
        <v>7</v>
      </c>
      <c r="F1080">
        <f t="shared" si="16"/>
        <v>3185</v>
      </c>
      <c r="G1080" t="s">
        <v>28</v>
      </c>
      <c r="H1080" t="s">
        <v>26</v>
      </c>
      <c r="I1080" t="s">
        <v>30</v>
      </c>
      <c r="J1080" t="s">
        <v>37</v>
      </c>
    </row>
    <row r="1081" spans="1:10" x14ac:dyDescent="0.25">
      <c r="A1081" s="1">
        <v>44370</v>
      </c>
      <c r="B1081" t="s">
        <v>19</v>
      </c>
      <c r="C1081" t="s">
        <v>20</v>
      </c>
      <c r="D1081">
        <v>12</v>
      </c>
      <c r="E1081">
        <v>9</v>
      </c>
      <c r="F1081">
        <f t="shared" si="16"/>
        <v>108</v>
      </c>
      <c r="G1081" t="s">
        <v>28</v>
      </c>
      <c r="H1081" t="s">
        <v>26</v>
      </c>
      <c r="I1081" t="s">
        <v>30</v>
      </c>
      <c r="J1081" t="s">
        <v>38</v>
      </c>
    </row>
    <row r="1082" spans="1:10" x14ac:dyDescent="0.25">
      <c r="A1082" s="1">
        <v>44371</v>
      </c>
      <c r="B1082" t="s">
        <v>13</v>
      </c>
      <c r="C1082" t="s">
        <v>1</v>
      </c>
      <c r="D1082">
        <v>455</v>
      </c>
      <c r="E1082">
        <v>8</v>
      </c>
      <c r="F1082">
        <f t="shared" si="16"/>
        <v>3640</v>
      </c>
      <c r="G1082" t="s">
        <v>28</v>
      </c>
      <c r="H1082" t="s">
        <v>26</v>
      </c>
      <c r="I1082" t="s">
        <v>30</v>
      </c>
      <c r="J1082" t="s">
        <v>37</v>
      </c>
    </row>
    <row r="1083" spans="1:10" x14ac:dyDescent="0.25">
      <c r="A1083" s="1">
        <v>44372</v>
      </c>
      <c r="B1083" t="s">
        <v>14</v>
      </c>
      <c r="C1083" t="s">
        <v>3</v>
      </c>
      <c r="D1083">
        <v>99</v>
      </c>
      <c r="E1083">
        <v>7</v>
      </c>
      <c r="F1083">
        <f t="shared" si="16"/>
        <v>693</v>
      </c>
      <c r="G1083" t="s">
        <v>28</v>
      </c>
      <c r="H1083" t="s">
        <v>26</v>
      </c>
      <c r="I1083" t="s">
        <v>30</v>
      </c>
      <c r="J1083" t="s">
        <v>39</v>
      </c>
    </row>
    <row r="1084" spans="1:10" x14ac:dyDescent="0.25">
      <c r="A1084" s="1">
        <v>44373</v>
      </c>
      <c r="B1084" t="s">
        <v>14</v>
      </c>
      <c r="C1084" t="s">
        <v>4</v>
      </c>
      <c r="D1084">
        <v>30</v>
      </c>
      <c r="E1084">
        <v>5</v>
      </c>
      <c r="F1084">
        <f t="shared" si="16"/>
        <v>150</v>
      </c>
      <c r="G1084" t="s">
        <v>28</v>
      </c>
      <c r="H1084" t="s">
        <v>26</v>
      </c>
      <c r="I1084" t="s">
        <v>30</v>
      </c>
      <c r="J1084" t="s">
        <v>38</v>
      </c>
    </row>
    <row r="1085" spans="1:10" x14ac:dyDescent="0.25">
      <c r="A1085" s="1">
        <v>44374</v>
      </c>
      <c r="B1085" t="s">
        <v>16</v>
      </c>
      <c r="C1085" t="s">
        <v>3</v>
      </c>
      <c r="D1085">
        <v>99</v>
      </c>
      <c r="E1085">
        <v>3</v>
      </c>
      <c r="F1085">
        <f t="shared" si="16"/>
        <v>297</v>
      </c>
      <c r="G1085" t="s">
        <v>28</v>
      </c>
      <c r="H1085" t="s">
        <v>26</v>
      </c>
      <c r="I1085" t="s">
        <v>31</v>
      </c>
      <c r="J1085" t="s">
        <v>39</v>
      </c>
    </row>
    <row r="1086" spans="1:10" x14ac:dyDescent="0.25">
      <c r="A1086" s="1">
        <v>44375</v>
      </c>
      <c r="B1086" t="s">
        <v>17</v>
      </c>
      <c r="C1086" t="s">
        <v>1</v>
      </c>
      <c r="D1086">
        <v>455</v>
      </c>
      <c r="E1086">
        <v>5</v>
      </c>
      <c r="F1086">
        <f t="shared" si="16"/>
        <v>2275</v>
      </c>
      <c r="G1086" t="s">
        <v>28</v>
      </c>
      <c r="H1086" t="s">
        <v>26</v>
      </c>
      <c r="I1086" t="s">
        <v>30</v>
      </c>
      <c r="J1086" t="s">
        <v>37</v>
      </c>
    </row>
    <row r="1087" spans="1:10" x14ac:dyDescent="0.25">
      <c r="A1087" s="1">
        <v>44376</v>
      </c>
      <c r="B1087" t="s">
        <v>17</v>
      </c>
      <c r="C1087" t="s">
        <v>1</v>
      </c>
      <c r="D1087">
        <v>455</v>
      </c>
      <c r="E1087">
        <v>5</v>
      </c>
      <c r="F1087">
        <f t="shared" si="16"/>
        <v>2275</v>
      </c>
      <c r="G1087" t="s">
        <v>25</v>
      </c>
      <c r="H1087" t="s">
        <v>26</v>
      </c>
      <c r="I1087" t="s">
        <v>31</v>
      </c>
      <c r="J1087" t="s">
        <v>37</v>
      </c>
    </row>
    <row r="1088" spans="1:10" x14ac:dyDescent="0.25">
      <c r="A1088" s="1">
        <v>44377</v>
      </c>
      <c r="B1088" t="s">
        <v>18</v>
      </c>
      <c r="C1088" t="s">
        <v>21</v>
      </c>
      <c r="D1088">
        <v>169</v>
      </c>
      <c r="E1088">
        <v>3</v>
      </c>
      <c r="F1088">
        <f t="shared" si="16"/>
        <v>507</v>
      </c>
      <c r="G1088" t="s">
        <v>28</v>
      </c>
      <c r="H1088" t="s">
        <v>26</v>
      </c>
      <c r="I1088" t="s">
        <v>31</v>
      </c>
      <c r="J1088" t="s">
        <v>39</v>
      </c>
    </row>
    <row r="1089" spans="1:10" x14ac:dyDescent="0.25">
      <c r="A1089" s="1">
        <v>44378</v>
      </c>
      <c r="B1089" t="s">
        <v>16</v>
      </c>
      <c r="C1089" t="s">
        <v>2</v>
      </c>
      <c r="D1089">
        <v>199</v>
      </c>
      <c r="E1089">
        <v>8</v>
      </c>
      <c r="F1089">
        <f t="shared" si="16"/>
        <v>1592</v>
      </c>
      <c r="G1089" t="s">
        <v>28</v>
      </c>
      <c r="H1089" t="s">
        <v>26</v>
      </c>
      <c r="I1089" t="s">
        <v>31</v>
      </c>
      <c r="J1089" t="s">
        <v>37</v>
      </c>
    </row>
    <row r="1090" spans="1:10" x14ac:dyDescent="0.25">
      <c r="A1090" s="1">
        <v>44378</v>
      </c>
      <c r="B1090" t="s">
        <v>14</v>
      </c>
      <c r="C1090" t="s">
        <v>2</v>
      </c>
      <c r="D1090">
        <v>199</v>
      </c>
      <c r="E1090">
        <v>2</v>
      </c>
      <c r="F1090">
        <f t="shared" ref="F1090:F1153" si="17">E1090*D1090</f>
        <v>398</v>
      </c>
      <c r="G1090" t="s">
        <v>28</v>
      </c>
      <c r="H1090" t="s">
        <v>26</v>
      </c>
      <c r="I1090" t="s">
        <v>30</v>
      </c>
      <c r="J1090" t="s">
        <v>35</v>
      </c>
    </row>
    <row r="1091" spans="1:10" x14ac:dyDescent="0.25">
      <c r="A1091" s="1">
        <v>44379</v>
      </c>
      <c r="B1091" t="s">
        <v>14</v>
      </c>
      <c r="C1091" t="s">
        <v>1</v>
      </c>
      <c r="D1091">
        <v>455</v>
      </c>
      <c r="E1091">
        <v>5</v>
      </c>
      <c r="F1091">
        <f t="shared" si="17"/>
        <v>2275</v>
      </c>
      <c r="G1091" t="s">
        <v>28</v>
      </c>
      <c r="H1091" t="s">
        <v>26</v>
      </c>
      <c r="I1091" t="s">
        <v>30</v>
      </c>
      <c r="J1091" t="s">
        <v>37</v>
      </c>
    </row>
    <row r="1092" spans="1:10" x14ac:dyDescent="0.25">
      <c r="A1092" s="1">
        <v>44380</v>
      </c>
      <c r="B1092" t="s">
        <v>14</v>
      </c>
      <c r="C1092" t="s">
        <v>3</v>
      </c>
      <c r="D1092">
        <v>99</v>
      </c>
      <c r="E1092">
        <v>8</v>
      </c>
      <c r="F1092">
        <f t="shared" si="17"/>
        <v>792</v>
      </c>
      <c r="G1092" t="s">
        <v>28</v>
      </c>
      <c r="H1092" t="s">
        <v>26</v>
      </c>
      <c r="I1092" t="s">
        <v>30</v>
      </c>
      <c r="J1092" t="s">
        <v>39</v>
      </c>
    </row>
    <row r="1093" spans="1:10" x14ac:dyDescent="0.25">
      <c r="A1093" s="1">
        <v>44381</v>
      </c>
      <c r="B1093" t="s">
        <v>15</v>
      </c>
      <c r="C1093" t="s">
        <v>20</v>
      </c>
      <c r="D1093">
        <v>12</v>
      </c>
      <c r="E1093">
        <v>1</v>
      </c>
      <c r="F1093">
        <f t="shared" si="17"/>
        <v>12</v>
      </c>
      <c r="G1093" t="s">
        <v>28</v>
      </c>
      <c r="H1093" t="s">
        <v>27</v>
      </c>
      <c r="I1093" t="s">
        <v>31</v>
      </c>
      <c r="J1093" t="s">
        <v>35</v>
      </c>
    </row>
    <row r="1094" spans="1:10" x14ac:dyDescent="0.25">
      <c r="A1094" s="1">
        <v>44381</v>
      </c>
      <c r="B1094" t="s">
        <v>16</v>
      </c>
      <c r="C1094" t="s">
        <v>20</v>
      </c>
      <c r="D1094">
        <v>12</v>
      </c>
      <c r="E1094">
        <v>10</v>
      </c>
      <c r="F1094">
        <f t="shared" si="17"/>
        <v>120</v>
      </c>
      <c r="G1094" t="s">
        <v>25</v>
      </c>
      <c r="H1094" t="s">
        <v>26</v>
      </c>
      <c r="I1094" t="s">
        <v>30</v>
      </c>
      <c r="J1094" t="s">
        <v>37</v>
      </c>
    </row>
    <row r="1095" spans="1:10" x14ac:dyDescent="0.25">
      <c r="A1095" s="1">
        <v>44382</v>
      </c>
      <c r="B1095" t="s">
        <v>14</v>
      </c>
      <c r="C1095" t="s">
        <v>20</v>
      </c>
      <c r="D1095">
        <v>12</v>
      </c>
      <c r="E1095">
        <v>7</v>
      </c>
      <c r="F1095">
        <f t="shared" si="17"/>
        <v>84</v>
      </c>
      <c r="G1095" t="s">
        <v>28</v>
      </c>
      <c r="H1095" t="s">
        <v>26</v>
      </c>
      <c r="I1095" t="s">
        <v>31</v>
      </c>
      <c r="J1095" t="s">
        <v>38</v>
      </c>
    </row>
    <row r="1096" spans="1:10" x14ac:dyDescent="0.25">
      <c r="A1096" s="1">
        <v>44383</v>
      </c>
      <c r="B1096" t="s">
        <v>13</v>
      </c>
      <c r="C1096" t="s">
        <v>20</v>
      </c>
      <c r="D1096">
        <v>12</v>
      </c>
      <c r="E1096">
        <v>2</v>
      </c>
      <c r="F1096">
        <f t="shared" si="17"/>
        <v>24</v>
      </c>
      <c r="G1096" t="s">
        <v>28</v>
      </c>
      <c r="H1096" t="s">
        <v>26</v>
      </c>
      <c r="I1096" t="s">
        <v>30</v>
      </c>
      <c r="J1096" t="s">
        <v>35</v>
      </c>
    </row>
    <row r="1097" spans="1:10" x14ac:dyDescent="0.25">
      <c r="A1097" s="1">
        <v>44384</v>
      </c>
      <c r="B1097" t="s">
        <v>13</v>
      </c>
      <c r="C1097" t="s">
        <v>1</v>
      </c>
      <c r="D1097">
        <v>455</v>
      </c>
      <c r="E1097">
        <v>7</v>
      </c>
      <c r="F1097">
        <f t="shared" si="17"/>
        <v>3185</v>
      </c>
      <c r="G1097" t="s">
        <v>28</v>
      </c>
      <c r="H1097" t="s">
        <v>26</v>
      </c>
      <c r="I1097" t="s">
        <v>30</v>
      </c>
      <c r="J1097" t="s">
        <v>37</v>
      </c>
    </row>
    <row r="1098" spans="1:10" x14ac:dyDescent="0.25">
      <c r="A1098" s="1">
        <v>44384</v>
      </c>
      <c r="B1098" t="s">
        <v>15</v>
      </c>
      <c r="C1098" t="s">
        <v>21</v>
      </c>
      <c r="D1098">
        <v>169</v>
      </c>
      <c r="E1098">
        <v>7</v>
      </c>
      <c r="F1098">
        <f t="shared" si="17"/>
        <v>1183</v>
      </c>
      <c r="G1098" t="s">
        <v>28</v>
      </c>
      <c r="H1098" t="s">
        <v>26</v>
      </c>
      <c r="I1098" t="s">
        <v>30</v>
      </c>
      <c r="J1098" t="s">
        <v>35</v>
      </c>
    </row>
    <row r="1099" spans="1:10" x14ac:dyDescent="0.25">
      <c r="A1099" s="1">
        <v>44385</v>
      </c>
      <c r="B1099" t="s">
        <v>15</v>
      </c>
      <c r="C1099" t="s">
        <v>20</v>
      </c>
      <c r="D1099">
        <v>12</v>
      </c>
      <c r="E1099">
        <v>2</v>
      </c>
      <c r="F1099">
        <f t="shared" si="17"/>
        <v>24</v>
      </c>
      <c r="G1099" t="s">
        <v>28</v>
      </c>
      <c r="H1099" t="s">
        <v>26</v>
      </c>
      <c r="I1099" t="s">
        <v>30</v>
      </c>
      <c r="J1099" t="s">
        <v>37</v>
      </c>
    </row>
    <row r="1100" spans="1:10" x14ac:dyDescent="0.25">
      <c r="A1100" s="1">
        <v>44386</v>
      </c>
      <c r="B1100" t="s">
        <v>15</v>
      </c>
      <c r="C1100" t="s">
        <v>3</v>
      </c>
      <c r="D1100">
        <v>99</v>
      </c>
      <c r="E1100">
        <v>7</v>
      </c>
      <c r="F1100">
        <f t="shared" si="17"/>
        <v>693</v>
      </c>
      <c r="G1100" t="s">
        <v>28</v>
      </c>
      <c r="H1100" t="s">
        <v>26</v>
      </c>
      <c r="I1100" t="s">
        <v>30</v>
      </c>
      <c r="J1100" t="s">
        <v>39</v>
      </c>
    </row>
    <row r="1101" spans="1:10" x14ac:dyDescent="0.25">
      <c r="A1101" s="1">
        <v>44387</v>
      </c>
      <c r="B1101" t="s">
        <v>14</v>
      </c>
      <c r="C1101" t="s">
        <v>1</v>
      </c>
      <c r="D1101">
        <v>455</v>
      </c>
      <c r="E1101">
        <v>3</v>
      </c>
      <c r="F1101">
        <f t="shared" si="17"/>
        <v>1365</v>
      </c>
      <c r="G1101" t="s">
        <v>28</v>
      </c>
      <c r="H1101" t="s">
        <v>26</v>
      </c>
      <c r="I1101" t="s">
        <v>30</v>
      </c>
      <c r="J1101" t="s">
        <v>37</v>
      </c>
    </row>
    <row r="1102" spans="1:10" x14ac:dyDescent="0.25">
      <c r="A1102" s="1">
        <v>44387</v>
      </c>
      <c r="B1102" t="s">
        <v>18</v>
      </c>
      <c r="C1102" t="s">
        <v>1</v>
      </c>
      <c r="D1102">
        <v>455</v>
      </c>
      <c r="E1102">
        <v>8</v>
      </c>
      <c r="F1102">
        <f t="shared" si="17"/>
        <v>3640</v>
      </c>
      <c r="G1102" t="s">
        <v>28</v>
      </c>
      <c r="H1102" t="s">
        <v>26</v>
      </c>
      <c r="I1102" t="s">
        <v>30</v>
      </c>
      <c r="J1102" t="s">
        <v>37</v>
      </c>
    </row>
    <row r="1103" spans="1:10" x14ac:dyDescent="0.25">
      <c r="A1103" s="1">
        <v>44388</v>
      </c>
      <c r="B1103" t="s">
        <v>18</v>
      </c>
      <c r="C1103" t="s">
        <v>3</v>
      </c>
      <c r="D1103">
        <v>99</v>
      </c>
      <c r="E1103">
        <v>5</v>
      </c>
      <c r="F1103">
        <f t="shared" si="17"/>
        <v>495</v>
      </c>
      <c r="G1103" t="s">
        <v>28</v>
      </c>
      <c r="H1103" t="s">
        <v>26</v>
      </c>
      <c r="I1103" t="s">
        <v>31</v>
      </c>
      <c r="J1103" t="s">
        <v>39</v>
      </c>
    </row>
    <row r="1104" spans="1:10" x14ac:dyDescent="0.25">
      <c r="A1104" s="1">
        <v>44388</v>
      </c>
      <c r="B1104" t="s">
        <v>17</v>
      </c>
      <c r="C1104" t="s">
        <v>2</v>
      </c>
      <c r="D1104">
        <v>199</v>
      </c>
      <c r="E1104">
        <v>2</v>
      </c>
      <c r="F1104">
        <f t="shared" si="17"/>
        <v>398</v>
      </c>
      <c r="G1104" t="s">
        <v>25</v>
      </c>
      <c r="H1104" t="s">
        <v>26</v>
      </c>
      <c r="I1104" t="s">
        <v>31</v>
      </c>
      <c r="J1104" t="s">
        <v>35</v>
      </c>
    </row>
    <row r="1105" spans="1:10" x14ac:dyDescent="0.25">
      <c r="A1105" s="1">
        <v>44389</v>
      </c>
      <c r="B1105" t="s">
        <v>15</v>
      </c>
      <c r="C1105" t="s">
        <v>2</v>
      </c>
      <c r="D1105">
        <v>199</v>
      </c>
      <c r="E1105">
        <v>7</v>
      </c>
      <c r="F1105">
        <f t="shared" si="17"/>
        <v>1393</v>
      </c>
      <c r="G1105" t="s">
        <v>28</v>
      </c>
      <c r="H1105" t="s">
        <v>26</v>
      </c>
      <c r="I1105" t="s">
        <v>31</v>
      </c>
      <c r="J1105" t="s">
        <v>39</v>
      </c>
    </row>
    <row r="1106" spans="1:10" x14ac:dyDescent="0.25">
      <c r="A1106" s="1">
        <v>44390</v>
      </c>
      <c r="B1106" t="s">
        <v>15</v>
      </c>
      <c r="C1106" t="s">
        <v>20</v>
      </c>
      <c r="D1106">
        <v>12</v>
      </c>
      <c r="E1106">
        <v>8</v>
      </c>
      <c r="F1106">
        <f t="shared" si="17"/>
        <v>96</v>
      </c>
      <c r="G1106" t="s">
        <v>28</v>
      </c>
      <c r="H1106" t="s">
        <v>27</v>
      </c>
      <c r="I1106" t="s">
        <v>31</v>
      </c>
      <c r="J1106" t="s">
        <v>38</v>
      </c>
    </row>
    <row r="1107" spans="1:10" x14ac:dyDescent="0.25">
      <c r="A1107" s="1">
        <v>44391</v>
      </c>
      <c r="B1107" t="s">
        <v>13</v>
      </c>
      <c r="C1107" t="s">
        <v>1</v>
      </c>
      <c r="D1107">
        <v>455</v>
      </c>
      <c r="E1107">
        <v>6</v>
      </c>
      <c r="F1107">
        <f t="shared" si="17"/>
        <v>2730</v>
      </c>
      <c r="G1107" t="s">
        <v>28</v>
      </c>
      <c r="H1107" t="s">
        <v>26</v>
      </c>
      <c r="I1107" t="s">
        <v>31</v>
      </c>
      <c r="J1107" t="s">
        <v>37</v>
      </c>
    </row>
    <row r="1108" spans="1:10" x14ac:dyDescent="0.25">
      <c r="A1108" s="1">
        <v>44391</v>
      </c>
      <c r="B1108" t="s">
        <v>18</v>
      </c>
      <c r="C1108" t="s">
        <v>1</v>
      </c>
      <c r="D1108">
        <v>455</v>
      </c>
      <c r="E1108">
        <v>5</v>
      </c>
      <c r="F1108">
        <f t="shared" si="17"/>
        <v>2275</v>
      </c>
      <c r="G1108" t="s">
        <v>28</v>
      </c>
      <c r="H1108" t="s">
        <v>26</v>
      </c>
      <c r="I1108" t="s">
        <v>30</v>
      </c>
      <c r="J1108" t="s">
        <v>37</v>
      </c>
    </row>
    <row r="1109" spans="1:10" x14ac:dyDescent="0.25">
      <c r="A1109" s="1">
        <v>44391</v>
      </c>
      <c r="B1109" t="s">
        <v>16</v>
      </c>
      <c r="C1109" t="s">
        <v>2</v>
      </c>
      <c r="D1109">
        <v>199</v>
      </c>
      <c r="E1109">
        <v>9</v>
      </c>
      <c r="F1109">
        <f t="shared" si="17"/>
        <v>1791</v>
      </c>
      <c r="G1109" t="s">
        <v>28</v>
      </c>
      <c r="H1109" t="s">
        <v>27</v>
      </c>
      <c r="I1109" t="s">
        <v>30</v>
      </c>
      <c r="J1109" t="s">
        <v>37</v>
      </c>
    </row>
    <row r="1110" spans="1:10" x14ac:dyDescent="0.25">
      <c r="A1110" s="1">
        <v>44392</v>
      </c>
      <c r="B1110" t="s">
        <v>13</v>
      </c>
      <c r="C1110" t="s">
        <v>3</v>
      </c>
      <c r="D1110">
        <v>99</v>
      </c>
      <c r="E1110">
        <v>2</v>
      </c>
      <c r="F1110">
        <f t="shared" si="17"/>
        <v>198</v>
      </c>
      <c r="G1110" t="s">
        <v>28</v>
      </c>
      <c r="H1110" t="s">
        <v>26</v>
      </c>
      <c r="I1110" t="s">
        <v>30</v>
      </c>
      <c r="J1110" t="s">
        <v>39</v>
      </c>
    </row>
    <row r="1111" spans="1:10" x14ac:dyDescent="0.25">
      <c r="A1111" s="1">
        <v>44392</v>
      </c>
      <c r="B1111" t="s">
        <v>17</v>
      </c>
      <c r="C1111" t="s">
        <v>1</v>
      </c>
      <c r="D1111">
        <v>455</v>
      </c>
      <c r="E1111">
        <v>7</v>
      </c>
      <c r="F1111">
        <f t="shared" si="17"/>
        <v>3185</v>
      </c>
      <c r="G1111" t="s">
        <v>25</v>
      </c>
      <c r="H1111" t="s">
        <v>26</v>
      </c>
      <c r="I1111" t="s">
        <v>30</v>
      </c>
      <c r="J1111" t="s">
        <v>37</v>
      </c>
    </row>
    <row r="1112" spans="1:10" x14ac:dyDescent="0.25">
      <c r="A1112" s="1">
        <v>44392</v>
      </c>
      <c r="B1112" t="s">
        <v>18</v>
      </c>
      <c r="C1112" t="s">
        <v>4</v>
      </c>
      <c r="D1112">
        <v>30</v>
      </c>
      <c r="E1112">
        <v>7</v>
      </c>
      <c r="F1112">
        <f t="shared" si="17"/>
        <v>210</v>
      </c>
      <c r="G1112" t="s">
        <v>25</v>
      </c>
      <c r="H1112" t="s">
        <v>26</v>
      </c>
      <c r="I1112" t="s">
        <v>30</v>
      </c>
      <c r="J1112" t="s">
        <v>37</v>
      </c>
    </row>
    <row r="1113" spans="1:10" x14ac:dyDescent="0.25">
      <c r="A1113" s="1">
        <v>44393</v>
      </c>
      <c r="B1113" t="s">
        <v>16</v>
      </c>
      <c r="C1113" t="s">
        <v>3</v>
      </c>
      <c r="D1113">
        <v>99</v>
      </c>
      <c r="E1113">
        <v>8</v>
      </c>
      <c r="F1113">
        <f t="shared" si="17"/>
        <v>792</v>
      </c>
      <c r="G1113" t="s">
        <v>28</v>
      </c>
      <c r="H1113" t="s">
        <v>27</v>
      </c>
      <c r="I1113" t="s">
        <v>30</v>
      </c>
      <c r="J1113" t="s">
        <v>39</v>
      </c>
    </row>
    <row r="1114" spans="1:10" x14ac:dyDescent="0.25">
      <c r="A1114" s="1">
        <v>44394</v>
      </c>
      <c r="B1114" t="s">
        <v>19</v>
      </c>
      <c r="C1114" t="s">
        <v>0</v>
      </c>
      <c r="D1114">
        <v>121</v>
      </c>
      <c r="E1114">
        <v>5</v>
      </c>
      <c r="F1114">
        <f t="shared" si="17"/>
        <v>605</v>
      </c>
      <c r="G1114" t="s">
        <v>25</v>
      </c>
      <c r="H1114" t="s">
        <v>26</v>
      </c>
      <c r="I1114" t="s">
        <v>30</v>
      </c>
      <c r="J1114" t="s">
        <v>38</v>
      </c>
    </row>
    <row r="1115" spans="1:10" x14ac:dyDescent="0.25">
      <c r="A1115" s="1">
        <v>44394</v>
      </c>
      <c r="B1115" t="s">
        <v>15</v>
      </c>
      <c r="C1115" t="s">
        <v>2</v>
      </c>
      <c r="D1115">
        <v>199</v>
      </c>
      <c r="E1115">
        <v>8</v>
      </c>
      <c r="F1115">
        <f t="shared" si="17"/>
        <v>1592</v>
      </c>
      <c r="G1115" t="s">
        <v>28</v>
      </c>
      <c r="H1115" t="s">
        <v>26</v>
      </c>
      <c r="I1115" t="s">
        <v>30</v>
      </c>
      <c r="J1115" t="s">
        <v>39</v>
      </c>
    </row>
    <row r="1116" spans="1:10" x14ac:dyDescent="0.25">
      <c r="A1116" s="1">
        <v>44395</v>
      </c>
      <c r="B1116" t="s">
        <v>14</v>
      </c>
      <c r="C1116" t="s">
        <v>20</v>
      </c>
      <c r="D1116">
        <v>12</v>
      </c>
      <c r="E1116">
        <v>6</v>
      </c>
      <c r="F1116">
        <f t="shared" si="17"/>
        <v>72</v>
      </c>
      <c r="G1116" t="s">
        <v>28</v>
      </c>
      <c r="H1116" t="s">
        <v>26</v>
      </c>
      <c r="I1116" t="s">
        <v>30</v>
      </c>
      <c r="J1116" t="s">
        <v>38</v>
      </c>
    </row>
    <row r="1117" spans="1:10" x14ac:dyDescent="0.25">
      <c r="A1117" s="1">
        <v>44396</v>
      </c>
      <c r="B1117" t="s">
        <v>13</v>
      </c>
      <c r="C1117" t="s">
        <v>4</v>
      </c>
      <c r="D1117">
        <v>30</v>
      </c>
      <c r="E1117">
        <v>7</v>
      </c>
      <c r="F1117">
        <f t="shared" si="17"/>
        <v>210</v>
      </c>
      <c r="G1117" t="s">
        <v>28</v>
      </c>
      <c r="H1117" t="s">
        <v>26</v>
      </c>
      <c r="I1117" t="s">
        <v>30</v>
      </c>
      <c r="J1117" t="s">
        <v>37</v>
      </c>
    </row>
    <row r="1118" spans="1:10" x14ac:dyDescent="0.25">
      <c r="A1118" s="1">
        <v>44397</v>
      </c>
      <c r="B1118" t="s">
        <v>13</v>
      </c>
      <c r="C1118" t="s">
        <v>20</v>
      </c>
      <c r="D1118">
        <v>12</v>
      </c>
      <c r="E1118">
        <v>3</v>
      </c>
      <c r="F1118">
        <f t="shared" si="17"/>
        <v>36</v>
      </c>
      <c r="G1118" t="s">
        <v>25</v>
      </c>
      <c r="H1118" t="s">
        <v>27</v>
      </c>
      <c r="I1118" t="s">
        <v>31</v>
      </c>
      <c r="J1118" t="s">
        <v>39</v>
      </c>
    </row>
    <row r="1119" spans="1:10" x14ac:dyDescent="0.25">
      <c r="A1119" s="1">
        <v>44398</v>
      </c>
      <c r="B1119" t="s">
        <v>15</v>
      </c>
      <c r="C1119" t="s">
        <v>3</v>
      </c>
      <c r="D1119">
        <v>99</v>
      </c>
      <c r="E1119">
        <v>6</v>
      </c>
      <c r="F1119">
        <f t="shared" si="17"/>
        <v>594</v>
      </c>
      <c r="G1119" t="s">
        <v>25</v>
      </c>
      <c r="H1119" t="s">
        <v>26</v>
      </c>
      <c r="I1119" t="s">
        <v>30</v>
      </c>
      <c r="J1119" t="s">
        <v>39</v>
      </c>
    </row>
    <row r="1120" spans="1:10" x14ac:dyDescent="0.25">
      <c r="A1120" s="1">
        <v>44398</v>
      </c>
      <c r="B1120" t="s">
        <v>18</v>
      </c>
      <c r="C1120" t="s">
        <v>0</v>
      </c>
      <c r="D1120">
        <v>121</v>
      </c>
      <c r="E1120">
        <v>6</v>
      </c>
      <c r="F1120">
        <f t="shared" si="17"/>
        <v>726</v>
      </c>
      <c r="G1120" t="s">
        <v>28</v>
      </c>
      <c r="H1120" t="s">
        <v>26</v>
      </c>
      <c r="I1120" t="s">
        <v>30</v>
      </c>
      <c r="J1120" t="s">
        <v>38</v>
      </c>
    </row>
    <row r="1121" spans="1:10" x14ac:dyDescent="0.25">
      <c r="A1121" s="1">
        <v>44398</v>
      </c>
      <c r="B1121" t="s">
        <v>15</v>
      </c>
      <c r="C1121" t="s">
        <v>2</v>
      </c>
      <c r="D1121">
        <v>199</v>
      </c>
      <c r="E1121">
        <v>9</v>
      </c>
      <c r="F1121">
        <f t="shared" si="17"/>
        <v>1791</v>
      </c>
      <c r="G1121" t="s">
        <v>28</v>
      </c>
      <c r="H1121" t="s">
        <v>26</v>
      </c>
      <c r="I1121" t="s">
        <v>30</v>
      </c>
      <c r="J1121" t="s">
        <v>37</v>
      </c>
    </row>
    <row r="1122" spans="1:10" x14ac:dyDescent="0.25">
      <c r="A1122" s="1">
        <v>44398</v>
      </c>
      <c r="B1122" t="s">
        <v>18</v>
      </c>
      <c r="C1122" t="s">
        <v>21</v>
      </c>
      <c r="D1122">
        <v>169</v>
      </c>
      <c r="E1122">
        <v>10</v>
      </c>
      <c r="F1122">
        <f t="shared" si="17"/>
        <v>1690</v>
      </c>
      <c r="G1122" t="s">
        <v>28</v>
      </c>
      <c r="H1122" t="s">
        <v>26</v>
      </c>
      <c r="I1122" t="s">
        <v>30</v>
      </c>
      <c r="J1122" t="s">
        <v>39</v>
      </c>
    </row>
    <row r="1123" spans="1:10" x14ac:dyDescent="0.25">
      <c r="A1123" s="1">
        <v>44399</v>
      </c>
      <c r="B1123" t="s">
        <v>13</v>
      </c>
      <c r="C1123" t="s">
        <v>3</v>
      </c>
      <c r="D1123">
        <v>99</v>
      </c>
      <c r="E1123">
        <v>2</v>
      </c>
      <c r="F1123">
        <f t="shared" si="17"/>
        <v>198</v>
      </c>
      <c r="G1123" t="s">
        <v>28</v>
      </c>
      <c r="H1123" t="s">
        <v>26</v>
      </c>
      <c r="I1123" t="s">
        <v>30</v>
      </c>
      <c r="J1123" t="s">
        <v>39</v>
      </c>
    </row>
    <row r="1124" spans="1:10" x14ac:dyDescent="0.25">
      <c r="A1124" s="1">
        <v>44400</v>
      </c>
      <c r="B1124" t="s">
        <v>15</v>
      </c>
      <c r="C1124" t="s">
        <v>2</v>
      </c>
      <c r="D1124">
        <v>199</v>
      </c>
      <c r="E1124">
        <v>4</v>
      </c>
      <c r="F1124">
        <f t="shared" si="17"/>
        <v>796</v>
      </c>
      <c r="G1124" t="s">
        <v>28</v>
      </c>
      <c r="H1124" t="s">
        <v>26</v>
      </c>
      <c r="I1124" t="s">
        <v>30</v>
      </c>
      <c r="J1124" t="s">
        <v>39</v>
      </c>
    </row>
    <row r="1125" spans="1:10" x14ac:dyDescent="0.25">
      <c r="A1125" s="1">
        <v>44401</v>
      </c>
      <c r="B1125" t="s">
        <v>16</v>
      </c>
      <c r="C1125" t="s">
        <v>0</v>
      </c>
      <c r="D1125">
        <v>121</v>
      </c>
      <c r="E1125">
        <v>5</v>
      </c>
      <c r="F1125">
        <f t="shared" si="17"/>
        <v>605</v>
      </c>
      <c r="G1125" t="s">
        <v>28</v>
      </c>
      <c r="H1125" t="s">
        <v>26</v>
      </c>
      <c r="I1125" t="s">
        <v>31</v>
      </c>
      <c r="J1125" t="s">
        <v>39</v>
      </c>
    </row>
    <row r="1126" spans="1:10" x14ac:dyDescent="0.25">
      <c r="A1126" s="1">
        <v>44402</v>
      </c>
      <c r="B1126" t="s">
        <v>13</v>
      </c>
      <c r="C1126" t="s">
        <v>1</v>
      </c>
      <c r="D1126">
        <v>455</v>
      </c>
      <c r="E1126">
        <v>5</v>
      </c>
      <c r="F1126">
        <f t="shared" si="17"/>
        <v>2275</v>
      </c>
      <c r="G1126" t="s">
        <v>25</v>
      </c>
      <c r="H1126" t="s">
        <v>27</v>
      </c>
      <c r="I1126" t="s">
        <v>30</v>
      </c>
      <c r="J1126" t="s">
        <v>37</v>
      </c>
    </row>
    <row r="1127" spans="1:10" x14ac:dyDescent="0.25">
      <c r="A1127" s="1">
        <v>44403</v>
      </c>
      <c r="B1127" t="s">
        <v>14</v>
      </c>
      <c r="C1127" t="s">
        <v>3</v>
      </c>
      <c r="D1127">
        <v>99</v>
      </c>
      <c r="E1127">
        <v>2</v>
      </c>
      <c r="F1127">
        <f t="shared" si="17"/>
        <v>198</v>
      </c>
      <c r="G1127" t="s">
        <v>28</v>
      </c>
      <c r="H1127" t="s">
        <v>26</v>
      </c>
      <c r="I1127" t="s">
        <v>30</v>
      </c>
      <c r="J1127" t="s">
        <v>39</v>
      </c>
    </row>
    <row r="1128" spans="1:10" x14ac:dyDescent="0.25">
      <c r="A1128" s="1">
        <v>44404</v>
      </c>
      <c r="B1128" t="s">
        <v>18</v>
      </c>
      <c r="C1128" t="s">
        <v>1</v>
      </c>
      <c r="D1128">
        <v>455</v>
      </c>
      <c r="E1128">
        <v>8</v>
      </c>
      <c r="F1128">
        <f t="shared" si="17"/>
        <v>3640</v>
      </c>
      <c r="G1128" t="s">
        <v>28</v>
      </c>
      <c r="H1128" t="s">
        <v>26</v>
      </c>
      <c r="I1128" t="s">
        <v>30</v>
      </c>
      <c r="J1128" t="s">
        <v>37</v>
      </c>
    </row>
    <row r="1129" spans="1:10" x14ac:dyDescent="0.25">
      <c r="A1129" s="1">
        <v>44404</v>
      </c>
      <c r="B1129" t="s">
        <v>13</v>
      </c>
      <c r="C1129" t="s">
        <v>2</v>
      </c>
      <c r="D1129">
        <v>199</v>
      </c>
      <c r="E1129">
        <v>3</v>
      </c>
      <c r="F1129">
        <f t="shared" si="17"/>
        <v>597</v>
      </c>
      <c r="G1129" t="s">
        <v>28</v>
      </c>
      <c r="H1129" t="s">
        <v>26</v>
      </c>
      <c r="I1129" t="s">
        <v>31</v>
      </c>
      <c r="J1129" t="s">
        <v>38</v>
      </c>
    </row>
    <row r="1130" spans="1:10" x14ac:dyDescent="0.25">
      <c r="A1130" s="1">
        <v>44404</v>
      </c>
      <c r="B1130" t="s">
        <v>16</v>
      </c>
      <c r="C1130" t="s">
        <v>4</v>
      </c>
      <c r="D1130">
        <v>30</v>
      </c>
      <c r="E1130">
        <v>4</v>
      </c>
      <c r="F1130">
        <f t="shared" si="17"/>
        <v>120</v>
      </c>
      <c r="G1130" t="s">
        <v>28</v>
      </c>
      <c r="H1130" t="s">
        <v>26</v>
      </c>
      <c r="I1130" t="s">
        <v>30</v>
      </c>
      <c r="J1130" t="s">
        <v>38</v>
      </c>
    </row>
    <row r="1131" spans="1:10" x14ac:dyDescent="0.25">
      <c r="A1131" s="1">
        <v>44405</v>
      </c>
      <c r="B1131" t="s">
        <v>13</v>
      </c>
      <c r="C1131" t="s">
        <v>3</v>
      </c>
      <c r="D1131">
        <v>99</v>
      </c>
      <c r="E1131">
        <v>7</v>
      </c>
      <c r="F1131">
        <f t="shared" si="17"/>
        <v>693</v>
      </c>
      <c r="G1131" t="s">
        <v>28</v>
      </c>
      <c r="H1131" t="s">
        <v>26</v>
      </c>
      <c r="I1131" t="s">
        <v>31</v>
      </c>
      <c r="J1131" t="s">
        <v>39</v>
      </c>
    </row>
    <row r="1132" spans="1:10" x14ac:dyDescent="0.25">
      <c r="A1132" s="1">
        <v>44405</v>
      </c>
      <c r="B1132" t="s">
        <v>19</v>
      </c>
      <c r="C1132" t="s">
        <v>3</v>
      </c>
      <c r="D1132">
        <v>99</v>
      </c>
      <c r="E1132">
        <v>5</v>
      </c>
      <c r="F1132">
        <f t="shared" si="17"/>
        <v>495</v>
      </c>
      <c r="G1132" t="s">
        <v>25</v>
      </c>
      <c r="H1132" t="s">
        <v>26</v>
      </c>
      <c r="I1132" t="s">
        <v>30</v>
      </c>
      <c r="J1132" t="s">
        <v>39</v>
      </c>
    </row>
    <row r="1133" spans="1:10" x14ac:dyDescent="0.25">
      <c r="A1133" s="1">
        <v>44405</v>
      </c>
      <c r="B1133" t="s">
        <v>15</v>
      </c>
      <c r="C1133" t="s">
        <v>1</v>
      </c>
      <c r="D1133">
        <v>455</v>
      </c>
      <c r="E1133">
        <v>2</v>
      </c>
      <c r="F1133">
        <f t="shared" si="17"/>
        <v>910</v>
      </c>
      <c r="G1133" t="s">
        <v>28</v>
      </c>
      <c r="H1133" t="s">
        <v>26</v>
      </c>
      <c r="I1133" t="s">
        <v>30</v>
      </c>
      <c r="J1133" t="s">
        <v>37</v>
      </c>
    </row>
    <row r="1134" spans="1:10" x14ac:dyDescent="0.25">
      <c r="A1134" s="1">
        <v>44405</v>
      </c>
      <c r="B1134" t="s">
        <v>19</v>
      </c>
      <c r="C1134" t="s">
        <v>20</v>
      </c>
      <c r="D1134">
        <v>12</v>
      </c>
      <c r="E1134">
        <v>8</v>
      </c>
      <c r="F1134">
        <f t="shared" si="17"/>
        <v>96</v>
      </c>
      <c r="G1134" t="s">
        <v>28</v>
      </c>
      <c r="H1134" t="s">
        <v>26</v>
      </c>
      <c r="I1134" t="s">
        <v>31</v>
      </c>
      <c r="J1134" t="s">
        <v>38</v>
      </c>
    </row>
    <row r="1135" spans="1:10" x14ac:dyDescent="0.25">
      <c r="A1135" s="1">
        <v>44406</v>
      </c>
      <c r="B1135" t="s">
        <v>19</v>
      </c>
      <c r="C1135" t="s">
        <v>20</v>
      </c>
      <c r="D1135">
        <v>12</v>
      </c>
      <c r="E1135">
        <v>2</v>
      </c>
      <c r="F1135">
        <f t="shared" si="17"/>
        <v>24</v>
      </c>
      <c r="G1135" t="s">
        <v>28</v>
      </c>
      <c r="H1135" t="s">
        <v>27</v>
      </c>
      <c r="I1135" t="s">
        <v>31</v>
      </c>
      <c r="J1135" t="s">
        <v>35</v>
      </c>
    </row>
    <row r="1136" spans="1:10" x14ac:dyDescent="0.25">
      <c r="A1136" s="1">
        <v>44407</v>
      </c>
      <c r="B1136" t="s">
        <v>16</v>
      </c>
      <c r="C1136" t="s">
        <v>2</v>
      </c>
      <c r="D1136">
        <v>199</v>
      </c>
      <c r="E1136">
        <v>4</v>
      </c>
      <c r="F1136">
        <f t="shared" si="17"/>
        <v>796</v>
      </c>
      <c r="G1136" t="s">
        <v>28</v>
      </c>
      <c r="H1136" t="s">
        <v>27</v>
      </c>
      <c r="I1136" t="s">
        <v>30</v>
      </c>
      <c r="J1136" t="s">
        <v>39</v>
      </c>
    </row>
    <row r="1137" spans="1:10" x14ac:dyDescent="0.25">
      <c r="A1137" s="1">
        <v>44407</v>
      </c>
      <c r="B1137" t="s">
        <v>17</v>
      </c>
      <c r="C1137" t="s">
        <v>4</v>
      </c>
      <c r="D1137">
        <v>30</v>
      </c>
      <c r="E1137">
        <v>3</v>
      </c>
      <c r="F1137">
        <f t="shared" si="17"/>
        <v>90</v>
      </c>
      <c r="G1137" t="s">
        <v>28</v>
      </c>
      <c r="H1137" t="s">
        <v>26</v>
      </c>
      <c r="I1137" t="s">
        <v>30</v>
      </c>
      <c r="J1137" t="s">
        <v>37</v>
      </c>
    </row>
    <row r="1138" spans="1:10" x14ac:dyDescent="0.25">
      <c r="A1138" s="1">
        <v>44407</v>
      </c>
      <c r="B1138" t="s">
        <v>18</v>
      </c>
      <c r="C1138" t="s">
        <v>21</v>
      </c>
      <c r="D1138">
        <v>169</v>
      </c>
      <c r="E1138">
        <v>7</v>
      </c>
      <c r="F1138">
        <f t="shared" si="17"/>
        <v>1183</v>
      </c>
      <c r="G1138" t="s">
        <v>28</v>
      </c>
      <c r="H1138" t="s">
        <v>27</v>
      </c>
      <c r="I1138" t="s">
        <v>30</v>
      </c>
      <c r="J1138" t="s">
        <v>39</v>
      </c>
    </row>
    <row r="1139" spans="1:10" x14ac:dyDescent="0.25">
      <c r="A1139" s="1">
        <v>44408</v>
      </c>
      <c r="B1139" t="s">
        <v>15</v>
      </c>
      <c r="C1139" t="s">
        <v>1</v>
      </c>
      <c r="D1139">
        <v>455</v>
      </c>
      <c r="E1139">
        <v>6</v>
      </c>
      <c r="F1139">
        <f t="shared" si="17"/>
        <v>2730</v>
      </c>
      <c r="G1139" t="s">
        <v>28</v>
      </c>
      <c r="H1139" t="s">
        <v>26</v>
      </c>
      <c r="I1139" t="s">
        <v>30</v>
      </c>
      <c r="J1139" t="s">
        <v>37</v>
      </c>
    </row>
    <row r="1140" spans="1:10" x14ac:dyDescent="0.25">
      <c r="A1140" s="1">
        <v>44409</v>
      </c>
      <c r="B1140" t="s">
        <v>19</v>
      </c>
      <c r="C1140" t="s">
        <v>3</v>
      </c>
      <c r="D1140">
        <v>99</v>
      </c>
      <c r="E1140">
        <v>9</v>
      </c>
      <c r="F1140">
        <f t="shared" si="17"/>
        <v>891</v>
      </c>
      <c r="G1140" t="s">
        <v>28</v>
      </c>
      <c r="H1140" t="s">
        <v>26</v>
      </c>
      <c r="I1140" t="s">
        <v>31</v>
      </c>
      <c r="J1140" t="s">
        <v>39</v>
      </c>
    </row>
    <row r="1141" spans="1:10" x14ac:dyDescent="0.25">
      <c r="A1141" s="1">
        <v>44409</v>
      </c>
      <c r="B1141" t="s">
        <v>17</v>
      </c>
      <c r="C1141" t="s">
        <v>1</v>
      </c>
      <c r="D1141">
        <v>455</v>
      </c>
      <c r="E1141">
        <v>8</v>
      </c>
      <c r="F1141">
        <f t="shared" si="17"/>
        <v>3640</v>
      </c>
      <c r="G1141" t="s">
        <v>28</v>
      </c>
      <c r="H1141" t="s">
        <v>27</v>
      </c>
      <c r="I1141" t="s">
        <v>31</v>
      </c>
      <c r="J1141" t="s">
        <v>37</v>
      </c>
    </row>
    <row r="1142" spans="1:10" x14ac:dyDescent="0.25">
      <c r="A1142" s="1">
        <v>44409</v>
      </c>
      <c r="B1142" t="s">
        <v>16</v>
      </c>
      <c r="C1142" t="s">
        <v>4</v>
      </c>
      <c r="D1142">
        <v>30</v>
      </c>
      <c r="E1142">
        <v>9</v>
      </c>
      <c r="F1142">
        <f t="shared" si="17"/>
        <v>270</v>
      </c>
      <c r="G1142" t="s">
        <v>28</v>
      </c>
      <c r="H1142" t="s">
        <v>26</v>
      </c>
      <c r="I1142" t="s">
        <v>30</v>
      </c>
      <c r="J1142" t="s">
        <v>38</v>
      </c>
    </row>
    <row r="1143" spans="1:10" x14ac:dyDescent="0.25">
      <c r="A1143" s="1">
        <v>44410</v>
      </c>
      <c r="B1143" t="s">
        <v>15</v>
      </c>
      <c r="C1143" t="s">
        <v>21</v>
      </c>
      <c r="D1143">
        <v>169</v>
      </c>
      <c r="E1143">
        <v>7</v>
      </c>
      <c r="F1143">
        <f t="shared" si="17"/>
        <v>1183</v>
      </c>
      <c r="G1143" t="s">
        <v>25</v>
      </c>
      <c r="H1143" t="s">
        <v>26</v>
      </c>
      <c r="I1143" t="s">
        <v>30</v>
      </c>
      <c r="J1143" t="s">
        <v>36</v>
      </c>
    </row>
    <row r="1144" spans="1:10" x14ac:dyDescent="0.25">
      <c r="A1144" s="1">
        <v>44411</v>
      </c>
      <c r="B1144" t="s">
        <v>15</v>
      </c>
      <c r="C1144" t="s">
        <v>3</v>
      </c>
      <c r="D1144">
        <v>99</v>
      </c>
      <c r="E1144">
        <v>9</v>
      </c>
      <c r="F1144">
        <f t="shared" si="17"/>
        <v>891</v>
      </c>
      <c r="G1144" t="s">
        <v>28</v>
      </c>
      <c r="H1144" t="s">
        <v>26</v>
      </c>
      <c r="I1144" t="s">
        <v>30</v>
      </c>
      <c r="J1144" t="s">
        <v>39</v>
      </c>
    </row>
    <row r="1145" spans="1:10" x14ac:dyDescent="0.25">
      <c r="A1145" s="1">
        <v>44411</v>
      </c>
      <c r="B1145" t="s">
        <v>17</v>
      </c>
      <c r="C1145" t="s">
        <v>21</v>
      </c>
      <c r="D1145">
        <v>169</v>
      </c>
      <c r="E1145">
        <v>6</v>
      </c>
      <c r="F1145">
        <f t="shared" si="17"/>
        <v>1014</v>
      </c>
      <c r="G1145" t="s">
        <v>28</v>
      </c>
      <c r="H1145" t="s">
        <v>26</v>
      </c>
      <c r="I1145" t="s">
        <v>30</v>
      </c>
      <c r="J1145" t="s">
        <v>38</v>
      </c>
    </row>
    <row r="1146" spans="1:10" x14ac:dyDescent="0.25">
      <c r="A1146" s="1">
        <v>44412</v>
      </c>
      <c r="B1146" t="s">
        <v>16</v>
      </c>
      <c r="C1146" t="s">
        <v>3</v>
      </c>
      <c r="D1146">
        <v>99</v>
      </c>
      <c r="E1146">
        <v>5</v>
      </c>
      <c r="F1146">
        <f t="shared" si="17"/>
        <v>495</v>
      </c>
      <c r="G1146" t="s">
        <v>28</v>
      </c>
      <c r="H1146" t="s">
        <v>26</v>
      </c>
      <c r="I1146" t="s">
        <v>30</v>
      </c>
      <c r="J1146" t="s">
        <v>39</v>
      </c>
    </row>
    <row r="1147" spans="1:10" x14ac:dyDescent="0.25">
      <c r="A1147" s="1">
        <v>44413</v>
      </c>
      <c r="B1147" t="s">
        <v>13</v>
      </c>
      <c r="C1147" t="s">
        <v>3</v>
      </c>
      <c r="D1147">
        <v>99</v>
      </c>
      <c r="E1147">
        <v>9</v>
      </c>
      <c r="F1147">
        <f t="shared" si="17"/>
        <v>891</v>
      </c>
      <c r="G1147" t="s">
        <v>28</v>
      </c>
      <c r="H1147" t="s">
        <v>26</v>
      </c>
      <c r="I1147" t="s">
        <v>30</v>
      </c>
      <c r="J1147" t="s">
        <v>39</v>
      </c>
    </row>
    <row r="1148" spans="1:10" x14ac:dyDescent="0.25">
      <c r="A1148" s="1">
        <v>44413</v>
      </c>
      <c r="B1148" t="s">
        <v>13</v>
      </c>
      <c r="C1148" t="s">
        <v>3</v>
      </c>
      <c r="D1148">
        <v>99</v>
      </c>
      <c r="E1148">
        <v>4</v>
      </c>
      <c r="F1148">
        <f t="shared" si="17"/>
        <v>396</v>
      </c>
      <c r="G1148" t="s">
        <v>25</v>
      </c>
      <c r="H1148" t="s">
        <v>26</v>
      </c>
      <c r="I1148" t="s">
        <v>30</v>
      </c>
      <c r="J1148" t="s">
        <v>39</v>
      </c>
    </row>
    <row r="1149" spans="1:10" x14ac:dyDescent="0.25">
      <c r="A1149" s="1">
        <v>44414</v>
      </c>
      <c r="B1149" t="s">
        <v>16</v>
      </c>
      <c r="C1149" t="s">
        <v>20</v>
      </c>
      <c r="D1149">
        <v>12</v>
      </c>
      <c r="E1149">
        <v>6</v>
      </c>
      <c r="F1149">
        <f t="shared" si="17"/>
        <v>72</v>
      </c>
      <c r="G1149" t="s">
        <v>28</v>
      </c>
      <c r="H1149" t="s">
        <v>27</v>
      </c>
      <c r="I1149" t="s">
        <v>31</v>
      </c>
      <c r="J1149" t="s">
        <v>39</v>
      </c>
    </row>
    <row r="1150" spans="1:10" x14ac:dyDescent="0.25">
      <c r="A1150" s="1">
        <v>44415</v>
      </c>
      <c r="B1150" t="s">
        <v>13</v>
      </c>
      <c r="C1150" t="s">
        <v>3</v>
      </c>
      <c r="D1150">
        <v>99</v>
      </c>
      <c r="E1150">
        <v>3</v>
      </c>
      <c r="F1150">
        <f t="shared" si="17"/>
        <v>297</v>
      </c>
      <c r="G1150" t="s">
        <v>28</v>
      </c>
      <c r="H1150" t="s">
        <v>26</v>
      </c>
      <c r="I1150" t="s">
        <v>30</v>
      </c>
      <c r="J1150" t="s">
        <v>39</v>
      </c>
    </row>
    <row r="1151" spans="1:10" x14ac:dyDescent="0.25">
      <c r="A1151" s="1">
        <v>44416</v>
      </c>
      <c r="B1151" t="s">
        <v>13</v>
      </c>
      <c r="C1151" t="s">
        <v>1</v>
      </c>
      <c r="D1151">
        <v>455</v>
      </c>
      <c r="E1151">
        <v>2</v>
      </c>
      <c r="F1151">
        <f t="shared" si="17"/>
        <v>910</v>
      </c>
      <c r="G1151" t="s">
        <v>25</v>
      </c>
      <c r="H1151" t="s">
        <v>26</v>
      </c>
      <c r="I1151" t="s">
        <v>31</v>
      </c>
      <c r="J1151" t="s">
        <v>37</v>
      </c>
    </row>
    <row r="1152" spans="1:10" x14ac:dyDescent="0.25">
      <c r="A1152" s="1">
        <v>44416</v>
      </c>
      <c r="B1152" t="s">
        <v>16</v>
      </c>
      <c r="C1152" t="s">
        <v>4</v>
      </c>
      <c r="D1152">
        <v>30</v>
      </c>
      <c r="E1152">
        <v>5</v>
      </c>
      <c r="F1152">
        <f t="shared" si="17"/>
        <v>150</v>
      </c>
      <c r="G1152" t="s">
        <v>28</v>
      </c>
      <c r="H1152" t="s">
        <v>26</v>
      </c>
      <c r="I1152" t="s">
        <v>31</v>
      </c>
      <c r="J1152" t="s">
        <v>37</v>
      </c>
    </row>
    <row r="1153" spans="1:10" x14ac:dyDescent="0.25">
      <c r="A1153" s="1">
        <v>44417</v>
      </c>
      <c r="B1153" t="s">
        <v>18</v>
      </c>
      <c r="C1153" t="s">
        <v>0</v>
      </c>
      <c r="D1153">
        <v>121</v>
      </c>
      <c r="E1153">
        <v>3</v>
      </c>
      <c r="F1153">
        <f t="shared" si="17"/>
        <v>363</v>
      </c>
      <c r="G1153" t="s">
        <v>25</v>
      </c>
      <c r="H1153" t="s">
        <v>27</v>
      </c>
      <c r="I1153" t="s">
        <v>31</v>
      </c>
      <c r="J1153" t="s">
        <v>37</v>
      </c>
    </row>
    <row r="1154" spans="1:10" x14ac:dyDescent="0.25">
      <c r="A1154" s="1">
        <v>44417</v>
      </c>
      <c r="B1154" t="s">
        <v>16</v>
      </c>
      <c r="C1154" t="s">
        <v>1</v>
      </c>
      <c r="D1154">
        <v>455</v>
      </c>
      <c r="E1154">
        <v>7</v>
      </c>
      <c r="F1154">
        <f t="shared" ref="F1154:F1217" si="18">E1154*D1154</f>
        <v>3185</v>
      </c>
      <c r="G1154" t="s">
        <v>25</v>
      </c>
      <c r="H1154" t="s">
        <v>26</v>
      </c>
      <c r="I1154" t="s">
        <v>31</v>
      </c>
      <c r="J1154" t="s">
        <v>37</v>
      </c>
    </row>
    <row r="1155" spans="1:10" x14ac:dyDescent="0.25">
      <c r="A1155" s="1">
        <v>44418</v>
      </c>
      <c r="B1155" t="s">
        <v>17</v>
      </c>
      <c r="C1155" t="s">
        <v>1</v>
      </c>
      <c r="D1155">
        <v>455</v>
      </c>
      <c r="E1155">
        <v>6</v>
      </c>
      <c r="F1155">
        <f t="shared" si="18"/>
        <v>2730</v>
      </c>
      <c r="G1155" t="s">
        <v>28</v>
      </c>
      <c r="H1155" t="s">
        <v>26</v>
      </c>
      <c r="I1155" t="s">
        <v>30</v>
      </c>
      <c r="J1155" t="s">
        <v>37</v>
      </c>
    </row>
    <row r="1156" spans="1:10" x14ac:dyDescent="0.25">
      <c r="A1156" s="1">
        <v>44419</v>
      </c>
      <c r="B1156" t="s">
        <v>18</v>
      </c>
      <c r="C1156" t="s">
        <v>3</v>
      </c>
      <c r="D1156">
        <v>99</v>
      </c>
      <c r="E1156">
        <v>3</v>
      </c>
      <c r="F1156">
        <f t="shared" si="18"/>
        <v>297</v>
      </c>
      <c r="G1156" t="s">
        <v>28</v>
      </c>
      <c r="H1156" t="s">
        <v>26</v>
      </c>
      <c r="I1156" t="s">
        <v>30</v>
      </c>
      <c r="J1156" t="s">
        <v>39</v>
      </c>
    </row>
    <row r="1157" spans="1:10" x14ac:dyDescent="0.25">
      <c r="A1157" s="1">
        <v>44419</v>
      </c>
      <c r="B1157" t="s">
        <v>14</v>
      </c>
      <c r="C1157" t="s">
        <v>20</v>
      </c>
      <c r="D1157">
        <v>12</v>
      </c>
      <c r="E1157">
        <v>1</v>
      </c>
      <c r="F1157">
        <f t="shared" si="18"/>
        <v>12</v>
      </c>
      <c r="G1157" t="s">
        <v>28</v>
      </c>
      <c r="H1157" t="s">
        <v>26</v>
      </c>
      <c r="I1157" t="s">
        <v>31</v>
      </c>
      <c r="J1157" t="s">
        <v>37</v>
      </c>
    </row>
    <row r="1158" spans="1:10" x14ac:dyDescent="0.25">
      <c r="A1158" s="1">
        <v>44420</v>
      </c>
      <c r="B1158" t="s">
        <v>18</v>
      </c>
      <c r="C1158" t="s">
        <v>2</v>
      </c>
      <c r="D1158">
        <v>199</v>
      </c>
      <c r="E1158">
        <v>2</v>
      </c>
      <c r="F1158">
        <f t="shared" si="18"/>
        <v>398</v>
      </c>
      <c r="G1158" t="s">
        <v>28</v>
      </c>
      <c r="H1158" t="s">
        <v>26</v>
      </c>
      <c r="I1158" t="s">
        <v>31</v>
      </c>
      <c r="J1158" t="s">
        <v>39</v>
      </c>
    </row>
    <row r="1159" spans="1:10" x14ac:dyDescent="0.25">
      <c r="A1159" s="1">
        <v>44421</v>
      </c>
      <c r="B1159" t="s">
        <v>19</v>
      </c>
      <c r="C1159" t="s">
        <v>1</v>
      </c>
      <c r="D1159">
        <v>455</v>
      </c>
      <c r="E1159">
        <v>8</v>
      </c>
      <c r="F1159">
        <f t="shared" si="18"/>
        <v>3640</v>
      </c>
      <c r="G1159" t="s">
        <v>28</v>
      </c>
      <c r="H1159" t="s">
        <v>26</v>
      </c>
      <c r="I1159" t="s">
        <v>30</v>
      </c>
      <c r="J1159" t="s">
        <v>37</v>
      </c>
    </row>
    <row r="1160" spans="1:10" x14ac:dyDescent="0.25">
      <c r="A1160" s="1">
        <v>44421</v>
      </c>
      <c r="B1160" t="s">
        <v>16</v>
      </c>
      <c r="C1160" t="s">
        <v>1</v>
      </c>
      <c r="D1160">
        <v>455</v>
      </c>
      <c r="E1160">
        <v>1</v>
      </c>
      <c r="F1160">
        <f t="shared" si="18"/>
        <v>455</v>
      </c>
      <c r="G1160" t="s">
        <v>28</v>
      </c>
      <c r="H1160" t="s">
        <v>26</v>
      </c>
      <c r="I1160" t="s">
        <v>31</v>
      </c>
      <c r="J1160" t="s">
        <v>37</v>
      </c>
    </row>
    <row r="1161" spans="1:10" x14ac:dyDescent="0.25">
      <c r="A1161" s="1">
        <v>44421</v>
      </c>
      <c r="B1161" t="s">
        <v>13</v>
      </c>
      <c r="C1161" t="s">
        <v>20</v>
      </c>
      <c r="D1161">
        <v>12</v>
      </c>
      <c r="E1161">
        <v>6</v>
      </c>
      <c r="F1161">
        <f t="shared" si="18"/>
        <v>72</v>
      </c>
      <c r="G1161" t="s">
        <v>28</v>
      </c>
      <c r="H1161" t="s">
        <v>26</v>
      </c>
      <c r="I1161" t="s">
        <v>30</v>
      </c>
      <c r="J1161" t="s">
        <v>37</v>
      </c>
    </row>
    <row r="1162" spans="1:10" x14ac:dyDescent="0.25">
      <c r="A1162" s="1">
        <v>44422</v>
      </c>
      <c r="B1162" t="s">
        <v>18</v>
      </c>
      <c r="C1162" t="s">
        <v>4</v>
      </c>
      <c r="D1162">
        <v>30</v>
      </c>
      <c r="E1162">
        <v>2</v>
      </c>
      <c r="F1162">
        <f t="shared" si="18"/>
        <v>60</v>
      </c>
      <c r="G1162" t="s">
        <v>25</v>
      </c>
      <c r="H1162" t="s">
        <v>26</v>
      </c>
      <c r="I1162" t="s">
        <v>30</v>
      </c>
      <c r="J1162" t="s">
        <v>36</v>
      </c>
    </row>
    <row r="1163" spans="1:10" x14ac:dyDescent="0.25">
      <c r="A1163" s="1">
        <v>44423</v>
      </c>
      <c r="B1163" t="s">
        <v>16</v>
      </c>
      <c r="C1163" t="s">
        <v>21</v>
      </c>
      <c r="D1163">
        <v>169</v>
      </c>
      <c r="E1163">
        <v>9</v>
      </c>
      <c r="F1163">
        <f t="shared" si="18"/>
        <v>1521</v>
      </c>
      <c r="G1163" t="s">
        <v>25</v>
      </c>
      <c r="H1163" t="s">
        <v>26</v>
      </c>
      <c r="I1163" t="s">
        <v>30</v>
      </c>
      <c r="J1163" t="s">
        <v>36</v>
      </c>
    </row>
    <row r="1164" spans="1:10" x14ac:dyDescent="0.25">
      <c r="A1164" s="1">
        <v>44424</v>
      </c>
      <c r="B1164" t="s">
        <v>17</v>
      </c>
      <c r="C1164" t="s">
        <v>21</v>
      </c>
      <c r="D1164">
        <v>169</v>
      </c>
      <c r="E1164">
        <v>5</v>
      </c>
      <c r="F1164">
        <f t="shared" si="18"/>
        <v>845</v>
      </c>
      <c r="G1164" t="s">
        <v>28</v>
      </c>
      <c r="H1164" t="s">
        <v>26</v>
      </c>
      <c r="I1164" t="s">
        <v>30</v>
      </c>
      <c r="J1164" t="s">
        <v>39</v>
      </c>
    </row>
    <row r="1165" spans="1:10" x14ac:dyDescent="0.25">
      <c r="A1165" s="1">
        <v>44425</v>
      </c>
      <c r="B1165" t="s">
        <v>17</v>
      </c>
      <c r="C1165" t="s">
        <v>20</v>
      </c>
      <c r="D1165">
        <v>12</v>
      </c>
      <c r="E1165">
        <v>8</v>
      </c>
      <c r="F1165">
        <f t="shared" si="18"/>
        <v>96</v>
      </c>
      <c r="G1165" t="s">
        <v>28</v>
      </c>
      <c r="H1165" t="s">
        <v>26</v>
      </c>
      <c r="I1165" t="s">
        <v>31</v>
      </c>
      <c r="J1165" t="s">
        <v>39</v>
      </c>
    </row>
    <row r="1166" spans="1:10" x14ac:dyDescent="0.25">
      <c r="A1166" s="1">
        <v>44425</v>
      </c>
      <c r="B1166" t="s">
        <v>16</v>
      </c>
      <c r="C1166" t="s">
        <v>20</v>
      </c>
      <c r="D1166">
        <v>12</v>
      </c>
      <c r="E1166">
        <v>7</v>
      </c>
      <c r="F1166">
        <f t="shared" si="18"/>
        <v>84</v>
      </c>
      <c r="G1166" t="s">
        <v>28</v>
      </c>
      <c r="H1166" t="s">
        <v>27</v>
      </c>
      <c r="I1166" t="s">
        <v>30</v>
      </c>
      <c r="J1166" t="s">
        <v>37</v>
      </c>
    </row>
    <row r="1167" spans="1:10" x14ac:dyDescent="0.25">
      <c r="A1167" s="1">
        <v>44426</v>
      </c>
      <c r="B1167" t="s">
        <v>14</v>
      </c>
      <c r="C1167" t="s">
        <v>3</v>
      </c>
      <c r="D1167">
        <v>99</v>
      </c>
      <c r="E1167">
        <v>9</v>
      </c>
      <c r="F1167">
        <f t="shared" si="18"/>
        <v>891</v>
      </c>
      <c r="G1167" t="s">
        <v>28</v>
      </c>
      <c r="H1167" t="s">
        <v>26</v>
      </c>
      <c r="I1167" t="s">
        <v>30</v>
      </c>
      <c r="J1167" t="s">
        <v>39</v>
      </c>
    </row>
    <row r="1168" spans="1:10" x14ac:dyDescent="0.25">
      <c r="A1168" s="1">
        <v>44427</v>
      </c>
      <c r="B1168" t="s">
        <v>16</v>
      </c>
      <c r="C1168" t="s">
        <v>20</v>
      </c>
      <c r="D1168">
        <v>12</v>
      </c>
      <c r="E1168">
        <v>2</v>
      </c>
      <c r="F1168">
        <f t="shared" si="18"/>
        <v>24</v>
      </c>
      <c r="G1168" t="s">
        <v>28</v>
      </c>
      <c r="H1168" t="s">
        <v>26</v>
      </c>
      <c r="I1168" t="s">
        <v>30</v>
      </c>
      <c r="J1168" t="s">
        <v>36</v>
      </c>
    </row>
    <row r="1169" spans="1:10" x14ac:dyDescent="0.25">
      <c r="A1169" s="1">
        <v>44427</v>
      </c>
      <c r="B1169" t="s">
        <v>17</v>
      </c>
      <c r="C1169" t="s">
        <v>20</v>
      </c>
      <c r="D1169">
        <v>12</v>
      </c>
      <c r="E1169">
        <v>7</v>
      </c>
      <c r="F1169">
        <f t="shared" si="18"/>
        <v>84</v>
      </c>
      <c r="G1169" t="s">
        <v>28</v>
      </c>
      <c r="H1169" t="s">
        <v>26</v>
      </c>
      <c r="I1169" t="s">
        <v>30</v>
      </c>
      <c r="J1169" t="s">
        <v>38</v>
      </c>
    </row>
    <row r="1170" spans="1:10" x14ac:dyDescent="0.25">
      <c r="A1170" s="1">
        <v>44428</v>
      </c>
      <c r="B1170" t="s">
        <v>19</v>
      </c>
      <c r="C1170" t="s">
        <v>4</v>
      </c>
      <c r="D1170">
        <v>30</v>
      </c>
      <c r="E1170">
        <v>7</v>
      </c>
      <c r="F1170">
        <f t="shared" si="18"/>
        <v>210</v>
      </c>
      <c r="G1170" t="s">
        <v>28</v>
      </c>
      <c r="H1170" t="s">
        <v>26</v>
      </c>
      <c r="I1170" t="s">
        <v>30</v>
      </c>
      <c r="J1170" t="s">
        <v>37</v>
      </c>
    </row>
    <row r="1171" spans="1:10" x14ac:dyDescent="0.25">
      <c r="A1171" s="1">
        <v>44429</v>
      </c>
      <c r="B1171" t="s">
        <v>13</v>
      </c>
      <c r="C1171" t="s">
        <v>20</v>
      </c>
      <c r="D1171">
        <v>12</v>
      </c>
      <c r="E1171">
        <v>5</v>
      </c>
      <c r="F1171">
        <f t="shared" si="18"/>
        <v>60</v>
      </c>
      <c r="G1171" t="s">
        <v>28</v>
      </c>
      <c r="H1171" t="s">
        <v>26</v>
      </c>
      <c r="I1171" t="s">
        <v>30</v>
      </c>
      <c r="J1171" t="s">
        <v>37</v>
      </c>
    </row>
    <row r="1172" spans="1:10" x14ac:dyDescent="0.25">
      <c r="A1172" s="1">
        <v>44430</v>
      </c>
      <c r="B1172" t="s">
        <v>13</v>
      </c>
      <c r="C1172" t="s">
        <v>0</v>
      </c>
      <c r="D1172">
        <v>121</v>
      </c>
      <c r="E1172">
        <v>7</v>
      </c>
      <c r="F1172">
        <f t="shared" si="18"/>
        <v>847</v>
      </c>
      <c r="G1172" t="s">
        <v>28</v>
      </c>
      <c r="H1172" t="s">
        <v>26</v>
      </c>
      <c r="I1172" t="s">
        <v>31</v>
      </c>
      <c r="J1172" t="s">
        <v>36</v>
      </c>
    </row>
    <row r="1173" spans="1:10" x14ac:dyDescent="0.25">
      <c r="A1173" s="1">
        <v>44430</v>
      </c>
      <c r="B1173" t="s">
        <v>13</v>
      </c>
      <c r="C1173" t="s">
        <v>20</v>
      </c>
      <c r="D1173">
        <v>12</v>
      </c>
      <c r="E1173">
        <v>7</v>
      </c>
      <c r="F1173">
        <f t="shared" si="18"/>
        <v>84</v>
      </c>
      <c r="G1173" t="s">
        <v>28</v>
      </c>
      <c r="H1173" t="s">
        <v>26</v>
      </c>
      <c r="I1173" t="s">
        <v>30</v>
      </c>
      <c r="J1173" t="s">
        <v>37</v>
      </c>
    </row>
    <row r="1174" spans="1:10" x14ac:dyDescent="0.25">
      <c r="A1174" s="1">
        <v>44430</v>
      </c>
      <c r="B1174" t="s">
        <v>19</v>
      </c>
      <c r="C1174" t="s">
        <v>20</v>
      </c>
      <c r="D1174">
        <v>12</v>
      </c>
      <c r="E1174">
        <v>3</v>
      </c>
      <c r="F1174">
        <f t="shared" si="18"/>
        <v>36</v>
      </c>
      <c r="G1174" t="s">
        <v>28</v>
      </c>
      <c r="H1174" t="s">
        <v>27</v>
      </c>
      <c r="I1174" t="s">
        <v>31</v>
      </c>
      <c r="J1174" t="s">
        <v>37</v>
      </c>
    </row>
    <row r="1175" spans="1:10" x14ac:dyDescent="0.25">
      <c r="A1175" s="1">
        <v>44430</v>
      </c>
      <c r="B1175" t="s">
        <v>19</v>
      </c>
      <c r="C1175" t="s">
        <v>20</v>
      </c>
      <c r="D1175">
        <v>12</v>
      </c>
      <c r="E1175">
        <v>4</v>
      </c>
      <c r="F1175">
        <f t="shared" si="18"/>
        <v>48</v>
      </c>
      <c r="G1175" t="s">
        <v>28</v>
      </c>
      <c r="H1175" t="s">
        <v>26</v>
      </c>
      <c r="I1175" t="s">
        <v>31</v>
      </c>
      <c r="J1175" t="s">
        <v>35</v>
      </c>
    </row>
    <row r="1176" spans="1:10" x14ac:dyDescent="0.25">
      <c r="A1176" s="1">
        <v>44430</v>
      </c>
      <c r="B1176" t="s">
        <v>17</v>
      </c>
      <c r="C1176" t="s">
        <v>21</v>
      </c>
      <c r="D1176">
        <v>169</v>
      </c>
      <c r="E1176">
        <v>8</v>
      </c>
      <c r="F1176">
        <f t="shared" si="18"/>
        <v>1352</v>
      </c>
      <c r="G1176" t="s">
        <v>25</v>
      </c>
      <c r="H1176" t="s">
        <v>26</v>
      </c>
      <c r="I1176" t="s">
        <v>30</v>
      </c>
      <c r="J1176" t="s">
        <v>37</v>
      </c>
    </row>
    <row r="1177" spans="1:10" x14ac:dyDescent="0.25">
      <c r="A1177" s="1">
        <v>44431</v>
      </c>
      <c r="B1177" t="s">
        <v>17</v>
      </c>
      <c r="C1177" t="s">
        <v>3</v>
      </c>
      <c r="D1177">
        <v>99</v>
      </c>
      <c r="E1177">
        <v>2</v>
      </c>
      <c r="F1177">
        <f t="shared" si="18"/>
        <v>198</v>
      </c>
      <c r="G1177" t="s">
        <v>28</v>
      </c>
      <c r="H1177" t="s">
        <v>26</v>
      </c>
      <c r="I1177" t="s">
        <v>30</v>
      </c>
      <c r="J1177" t="s">
        <v>39</v>
      </c>
    </row>
    <row r="1178" spans="1:10" x14ac:dyDescent="0.25">
      <c r="A1178" s="1">
        <v>44432</v>
      </c>
      <c r="B1178" t="s">
        <v>17</v>
      </c>
      <c r="C1178" t="s">
        <v>1</v>
      </c>
      <c r="D1178">
        <v>455</v>
      </c>
      <c r="E1178">
        <v>5</v>
      </c>
      <c r="F1178">
        <f t="shared" si="18"/>
        <v>2275</v>
      </c>
      <c r="G1178" t="s">
        <v>28</v>
      </c>
      <c r="H1178" t="s">
        <v>27</v>
      </c>
      <c r="I1178" t="s">
        <v>30</v>
      </c>
      <c r="J1178" t="s">
        <v>39</v>
      </c>
    </row>
    <row r="1179" spans="1:10" x14ac:dyDescent="0.25">
      <c r="A1179" s="1">
        <v>44433</v>
      </c>
      <c r="B1179" t="s">
        <v>17</v>
      </c>
      <c r="C1179" t="s">
        <v>0</v>
      </c>
      <c r="D1179">
        <v>121</v>
      </c>
      <c r="E1179">
        <v>7</v>
      </c>
      <c r="F1179">
        <f t="shared" si="18"/>
        <v>847</v>
      </c>
      <c r="G1179" t="s">
        <v>28</v>
      </c>
      <c r="H1179" t="s">
        <v>26</v>
      </c>
      <c r="I1179" t="s">
        <v>31</v>
      </c>
      <c r="J1179" t="s">
        <v>38</v>
      </c>
    </row>
    <row r="1180" spans="1:10" x14ac:dyDescent="0.25">
      <c r="A1180" s="1">
        <v>44433</v>
      </c>
      <c r="B1180" t="s">
        <v>14</v>
      </c>
      <c r="C1180" t="s">
        <v>1</v>
      </c>
      <c r="D1180">
        <v>455</v>
      </c>
      <c r="E1180">
        <v>3</v>
      </c>
      <c r="F1180">
        <f t="shared" si="18"/>
        <v>1365</v>
      </c>
      <c r="G1180" t="s">
        <v>28</v>
      </c>
      <c r="H1180" t="s">
        <v>26</v>
      </c>
      <c r="I1180" t="s">
        <v>31</v>
      </c>
      <c r="J1180" t="s">
        <v>39</v>
      </c>
    </row>
    <row r="1181" spans="1:10" x14ac:dyDescent="0.25">
      <c r="A1181" s="1">
        <v>44433</v>
      </c>
      <c r="B1181" t="s">
        <v>15</v>
      </c>
      <c r="C1181" t="s">
        <v>1</v>
      </c>
      <c r="D1181">
        <v>455</v>
      </c>
      <c r="E1181">
        <v>7</v>
      </c>
      <c r="F1181">
        <f t="shared" si="18"/>
        <v>3185</v>
      </c>
      <c r="G1181" t="s">
        <v>28</v>
      </c>
      <c r="H1181" t="s">
        <v>26</v>
      </c>
      <c r="I1181" t="s">
        <v>30</v>
      </c>
      <c r="J1181" t="s">
        <v>39</v>
      </c>
    </row>
    <row r="1182" spans="1:10" x14ac:dyDescent="0.25">
      <c r="A1182" s="1">
        <v>44433</v>
      </c>
      <c r="B1182" t="s">
        <v>16</v>
      </c>
      <c r="C1182" t="s">
        <v>20</v>
      </c>
      <c r="D1182">
        <v>12</v>
      </c>
      <c r="E1182">
        <v>2</v>
      </c>
      <c r="F1182">
        <f t="shared" si="18"/>
        <v>24</v>
      </c>
      <c r="G1182" t="s">
        <v>28</v>
      </c>
      <c r="H1182" t="s">
        <v>26</v>
      </c>
      <c r="I1182" t="s">
        <v>31</v>
      </c>
      <c r="J1182" t="s">
        <v>38</v>
      </c>
    </row>
    <row r="1183" spans="1:10" x14ac:dyDescent="0.25">
      <c r="A1183" s="1">
        <v>44433</v>
      </c>
      <c r="B1183" t="s">
        <v>16</v>
      </c>
      <c r="C1183" t="s">
        <v>20</v>
      </c>
      <c r="D1183">
        <v>12</v>
      </c>
      <c r="E1183">
        <v>3</v>
      </c>
      <c r="F1183">
        <f t="shared" si="18"/>
        <v>36</v>
      </c>
      <c r="G1183" t="s">
        <v>25</v>
      </c>
      <c r="H1183" t="s">
        <v>26</v>
      </c>
      <c r="I1183" t="s">
        <v>30</v>
      </c>
      <c r="J1183" t="s">
        <v>39</v>
      </c>
    </row>
    <row r="1184" spans="1:10" x14ac:dyDescent="0.25">
      <c r="A1184" s="1">
        <v>44434</v>
      </c>
      <c r="B1184" t="s">
        <v>14</v>
      </c>
      <c r="C1184" t="s">
        <v>3</v>
      </c>
      <c r="D1184">
        <v>99</v>
      </c>
      <c r="E1184">
        <v>4</v>
      </c>
      <c r="F1184">
        <f t="shared" si="18"/>
        <v>396</v>
      </c>
      <c r="G1184" t="s">
        <v>25</v>
      </c>
      <c r="H1184" t="s">
        <v>27</v>
      </c>
      <c r="I1184" t="s">
        <v>31</v>
      </c>
      <c r="J1184" t="s">
        <v>39</v>
      </c>
    </row>
    <row r="1185" spans="1:10" x14ac:dyDescent="0.25">
      <c r="A1185" s="1">
        <v>44434</v>
      </c>
      <c r="B1185" t="s">
        <v>16</v>
      </c>
      <c r="C1185" t="s">
        <v>3</v>
      </c>
      <c r="D1185">
        <v>99</v>
      </c>
      <c r="E1185">
        <v>7</v>
      </c>
      <c r="F1185">
        <f t="shared" si="18"/>
        <v>693</v>
      </c>
      <c r="G1185" t="s">
        <v>28</v>
      </c>
      <c r="H1185" t="s">
        <v>27</v>
      </c>
      <c r="I1185" t="s">
        <v>31</v>
      </c>
      <c r="J1185" t="s">
        <v>39</v>
      </c>
    </row>
    <row r="1186" spans="1:10" x14ac:dyDescent="0.25">
      <c r="A1186" s="1">
        <v>44434</v>
      </c>
      <c r="B1186" t="s">
        <v>18</v>
      </c>
      <c r="C1186" t="s">
        <v>1</v>
      </c>
      <c r="D1186">
        <v>455</v>
      </c>
      <c r="E1186">
        <v>9</v>
      </c>
      <c r="F1186">
        <f t="shared" si="18"/>
        <v>4095</v>
      </c>
      <c r="G1186" t="s">
        <v>25</v>
      </c>
      <c r="H1186" t="s">
        <v>26</v>
      </c>
      <c r="I1186" t="s">
        <v>31</v>
      </c>
      <c r="J1186" t="s">
        <v>37</v>
      </c>
    </row>
    <row r="1187" spans="1:10" x14ac:dyDescent="0.25">
      <c r="A1187" s="1">
        <v>44434</v>
      </c>
      <c r="B1187" t="s">
        <v>16</v>
      </c>
      <c r="C1187" t="s">
        <v>20</v>
      </c>
      <c r="D1187">
        <v>12</v>
      </c>
      <c r="E1187">
        <v>5</v>
      </c>
      <c r="F1187">
        <f t="shared" si="18"/>
        <v>60</v>
      </c>
      <c r="G1187" t="s">
        <v>28</v>
      </c>
      <c r="H1187" t="s">
        <v>27</v>
      </c>
      <c r="I1187" t="s">
        <v>31</v>
      </c>
      <c r="J1187" t="s">
        <v>39</v>
      </c>
    </row>
    <row r="1188" spans="1:10" x14ac:dyDescent="0.25">
      <c r="A1188" s="1">
        <v>44434</v>
      </c>
      <c r="B1188" t="s">
        <v>14</v>
      </c>
      <c r="C1188" t="s">
        <v>21</v>
      </c>
      <c r="D1188">
        <v>169</v>
      </c>
      <c r="E1188">
        <v>5</v>
      </c>
      <c r="F1188">
        <f t="shared" si="18"/>
        <v>845</v>
      </c>
      <c r="G1188" t="s">
        <v>28</v>
      </c>
      <c r="H1188" t="s">
        <v>26</v>
      </c>
      <c r="I1188" t="s">
        <v>30</v>
      </c>
      <c r="J1188" t="s">
        <v>37</v>
      </c>
    </row>
    <row r="1189" spans="1:10" x14ac:dyDescent="0.25">
      <c r="A1189" s="1">
        <v>44435</v>
      </c>
      <c r="B1189" t="s">
        <v>17</v>
      </c>
      <c r="C1189" t="s">
        <v>3</v>
      </c>
      <c r="D1189">
        <v>99</v>
      </c>
      <c r="E1189">
        <v>10</v>
      </c>
      <c r="F1189">
        <f t="shared" si="18"/>
        <v>990</v>
      </c>
      <c r="G1189" t="s">
        <v>28</v>
      </c>
      <c r="H1189" t="s">
        <v>26</v>
      </c>
      <c r="I1189" t="s">
        <v>31</v>
      </c>
      <c r="J1189" t="s">
        <v>39</v>
      </c>
    </row>
    <row r="1190" spans="1:10" x14ac:dyDescent="0.25">
      <c r="A1190" s="1">
        <v>44435</v>
      </c>
      <c r="B1190" t="s">
        <v>16</v>
      </c>
      <c r="C1190" t="s">
        <v>1</v>
      </c>
      <c r="D1190">
        <v>455</v>
      </c>
      <c r="E1190">
        <v>4</v>
      </c>
      <c r="F1190">
        <f t="shared" si="18"/>
        <v>1820</v>
      </c>
      <c r="G1190" t="s">
        <v>28</v>
      </c>
      <c r="H1190" t="s">
        <v>26</v>
      </c>
      <c r="I1190" t="s">
        <v>30</v>
      </c>
      <c r="J1190" t="s">
        <v>37</v>
      </c>
    </row>
    <row r="1191" spans="1:10" x14ac:dyDescent="0.25">
      <c r="A1191" s="1">
        <v>44435</v>
      </c>
      <c r="B1191" t="s">
        <v>16</v>
      </c>
      <c r="C1191" t="s">
        <v>4</v>
      </c>
      <c r="D1191">
        <v>30</v>
      </c>
      <c r="E1191">
        <v>2</v>
      </c>
      <c r="F1191">
        <f t="shared" si="18"/>
        <v>60</v>
      </c>
      <c r="G1191" t="s">
        <v>28</v>
      </c>
      <c r="H1191" t="s">
        <v>27</v>
      </c>
      <c r="I1191" t="s">
        <v>30</v>
      </c>
      <c r="J1191" t="s">
        <v>35</v>
      </c>
    </row>
    <row r="1192" spans="1:10" x14ac:dyDescent="0.25">
      <c r="A1192" s="1">
        <v>44435</v>
      </c>
      <c r="B1192" t="s">
        <v>17</v>
      </c>
      <c r="C1192" t="s">
        <v>21</v>
      </c>
      <c r="D1192">
        <v>169</v>
      </c>
      <c r="E1192">
        <v>2</v>
      </c>
      <c r="F1192">
        <f t="shared" si="18"/>
        <v>338</v>
      </c>
      <c r="G1192" t="s">
        <v>25</v>
      </c>
      <c r="H1192" t="s">
        <v>26</v>
      </c>
      <c r="I1192" t="s">
        <v>30</v>
      </c>
      <c r="J1192" t="s">
        <v>35</v>
      </c>
    </row>
    <row r="1193" spans="1:10" x14ac:dyDescent="0.25">
      <c r="A1193" s="1">
        <v>44436</v>
      </c>
      <c r="B1193" t="s">
        <v>14</v>
      </c>
      <c r="C1193" t="s">
        <v>20</v>
      </c>
      <c r="D1193">
        <v>12</v>
      </c>
      <c r="E1193">
        <v>5</v>
      </c>
      <c r="F1193">
        <f t="shared" si="18"/>
        <v>60</v>
      </c>
      <c r="G1193" t="s">
        <v>25</v>
      </c>
      <c r="H1193" t="s">
        <v>27</v>
      </c>
      <c r="I1193" t="s">
        <v>30</v>
      </c>
      <c r="J1193" t="s">
        <v>38</v>
      </c>
    </row>
    <row r="1194" spans="1:10" x14ac:dyDescent="0.25">
      <c r="A1194" s="1">
        <v>44436</v>
      </c>
      <c r="B1194" t="s">
        <v>18</v>
      </c>
      <c r="C1194" t="s">
        <v>20</v>
      </c>
      <c r="D1194">
        <v>12</v>
      </c>
      <c r="E1194">
        <v>5</v>
      </c>
      <c r="F1194">
        <f t="shared" si="18"/>
        <v>60</v>
      </c>
      <c r="G1194" t="s">
        <v>25</v>
      </c>
      <c r="H1194" t="s">
        <v>26</v>
      </c>
      <c r="I1194" t="s">
        <v>30</v>
      </c>
      <c r="J1194" t="s">
        <v>37</v>
      </c>
    </row>
    <row r="1195" spans="1:10" x14ac:dyDescent="0.25">
      <c r="A1195" s="1">
        <v>44437</v>
      </c>
      <c r="B1195" t="s">
        <v>16</v>
      </c>
      <c r="C1195" t="s">
        <v>0</v>
      </c>
      <c r="D1195">
        <v>121</v>
      </c>
      <c r="E1195">
        <v>9</v>
      </c>
      <c r="F1195">
        <f t="shared" si="18"/>
        <v>1089</v>
      </c>
      <c r="G1195" t="s">
        <v>28</v>
      </c>
      <c r="H1195" t="s">
        <v>27</v>
      </c>
      <c r="I1195" t="s">
        <v>30</v>
      </c>
      <c r="J1195" t="s">
        <v>35</v>
      </c>
    </row>
    <row r="1196" spans="1:10" x14ac:dyDescent="0.25">
      <c r="A1196" s="1">
        <v>44437</v>
      </c>
      <c r="B1196" t="s">
        <v>13</v>
      </c>
      <c r="C1196" t="s">
        <v>20</v>
      </c>
      <c r="D1196">
        <v>12</v>
      </c>
      <c r="E1196">
        <v>5</v>
      </c>
      <c r="F1196">
        <f t="shared" si="18"/>
        <v>60</v>
      </c>
      <c r="G1196" t="s">
        <v>28</v>
      </c>
      <c r="H1196" t="s">
        <v>26</v>
      </c>
      <c r="I1196" t="s">
        <v>30</v>
      </c>
      <c r="J1196" t="s">
        <v>37</v>
      </c>
    </row>
    <row r="1197" spans="1:10" x14ac:dyDescent="0.25">
      <c r="A1197" s="1">
        <v>44438</v>
      </c>
      <c r="B1197" t="s">
        <v>18</v>
      </c>
      <c r="C1197" t="s">
        <v>3</v>
      </c>
      <c r="D1197">
        <v>99</v>
      </c>
      <c r="E1197">
        <v>3</v>
      </c>
      <c r="F1197">
        <f t="shared" si="18"/>
        <v>297</v>
      </c>
      <c r="G1197" t="s">
        <v>28</v>
      </c>
      <c r="H1197" t="s">
        <v>26</v>
      </c>
      <c r="I1197" t="s">
        <v>31</v>
      </c>
      <c r="J1197" t="s">
        <v>39</v>
      </c>
    </row>
    <row r="1198" spans="1:10" x14ac:dyDescent="0.25">
      <c r="A1198" s="1">
        <v>44438</v>
      </c>
      <c r="B1198" t="s">
        <v>16</v>
      </c>
      <c r="C1198" t="s">
        <v>3</v>
      </c>
      <c r="D1198">
        <v>99</v>
      </c>
      <c r="E1198">
        <v>8</v>
      </c>
      <c r="F1198">
        <f t="shared" si="18"/>
        <v>792</v>
      </c>
      <c r="G1198" t="s">
        <v>28</v>
      </c>
      <c r="H1198" t="s">
        <v>26</v>
      </c>
      <c r="I1198" t="s">
        <v>30</v>
      </c>
      <c r="J1198" t="s">
        <v>39</v>
      </c>
    </row>
    <row r="1199" spans="1:10" x14ac:dyDescent="0.25">
      <c r="A1199" s="1">
        <v>44438</v>
      </c>
      <c r="B1199" t="s">
        <v>13</v>
      </c>
      <c r="C1199" t="s">
        <v>4</v>
      </c>
      <c r="D1199">
        <v>30</v>
      </c>
      <c r="E1199">
        <v>6</v>
      </c>
      <c r="F1199">
        <f t="shared" si="18"/>
        <v>180</v>
      </c>
      <c r="G1199" t="s">
        <v>28</v>
      </c>
      <c r="H1199" t="s">
        <v>26</v>
      </c>
      <c r="I1199" t="s">
        <v>31</v>
      </c>
      <c r="J1199" t="s">
        <v>39</v>
      </c>
    </row>
    <row r="1200" spans="1:10" x14ac:dyDescent="0.25">
      <c r="A1200" s="1">
        <v>44439</v>
      </c>
      <c r="B1200" t="s">
        <v>19</v>
      </c>
      <c r="C1200" t="s">
        <v>3</v>
      </c>
      <c r="D1200">
        <v>99</v>
      </c>
      <c r="E1200">
        <v>4</v>
      </c>
      <c r="F1200">
        <f t="shared" si="18"/>
        <v>396</v>
      </c>
      <c r="G1200" t="s">
        <v>28</v>
      </c>
      <c r="H1200" t="s">
        <v>26</v>
      </c>
      <c r="I1200" t="s">
        <v>30</v>
      </c>
      <c r="J1200" t="s">
        <v>39</v>
      </c>
    </row>
    <row r="1201" spans="1:10" x14ac:dyDescent="0.25">
      <c r="A1201" s="1">
        <v>44440</v>
      </c>
      <c r="B1201" t="s">
        <v>15</v>
      </c>
      <c r="C1201" t="s">
        <v>0</v>
      </c>
      <c r="D1201">
        <v>121</v>
      </c>
      <c r="E1201">
        <v>4</v>
      </c>
      <c r="F1201">
        <f t="shared" si="18"/>
        <v>484</v>
      </c>
      <c r="G1201" t="s">
        <v>28</v>
      </c>
      <c r="H1201" t="s">
        <v>26</v>
      </c>
      <c r="I1201" t="s">
        <v>30</v>
      </c>
      <c r="J1201" t="s">
        <v>35</v>
      </c>
    </row>
    <row r="1202" spans="1:10" x14ac:dyDescent="0.25">
      <c r="A1202" s="1">
        <v>44440</v>
      </c>
      <c r="B1202" t="s">
        <v>18</v>
      </c>
      <c r="C1202" t="s">
        <v>20</v>
      </c>
      <c r="D1202">
        <v>12</v>
      </c>
      <c r="E1202">
        <v>5</v>
      </c>
      <c r="F1202">
        <f t="shared" si="18"/>
        <v>60</v>
      </c>
      <c r="G1202" t="s">
        <v>28</v>
      </c>
      <c r="H1202" t="s">
        <v>26</v>
      </c>
      <c r="I1202" t="s">
        <v>31</v>
      </c>
      <c r="J1202" t="s">
        <v>37</v>
      </c>
    </row>
    <row r="1203" spans="1:10" x14ac:dyDescent="0.25">
      <c r="A1203" s="1">
        <v>44441</v>
      </c>
      <c r="B1203" t="s">
        <v>14</v>
      </c>
      <c r="C1203" t="s">
        <v>3</v>
      </c>
      <c r="D1203">
        <v>99</v>
      </c>
      <c r="E1203">
        <v>9</v>
      </c>
      <c r="F1203">
        <f t="shared" si="18"/>
        <v>891</v>
      </c>
      <c r="G1203" t="s">
        <v>25</v>
      </c>
      <c r="H1203" t="s">
        <v>26</v>
      </c>
      <c r="I1203" t="s">
        <v>31</v>
      </c>
      <c r="J1203" t="s">
        <v>39</v>
      </c>
    </row>
    <row r="1204" spans="1:10" x14ac:dyDescent="0.25">
      <c r="A1204" s="1">
        <v>44441</v>
      </c>
      <c r="B1204" t="s">
        <v>16</v>
      </c>
      <c r="C1204" t="s">
        <v>3</v>
      </c>
      <c r="D1204">
        <v>99</v>
      </c>
      <c r="E1204">
        <v>8</v>
      </c>
      <c r="F1204">
        <f t="shared" si="18"/>
        <v>792</v>
      </c>
      <c r="G1204" t="s">
        <v>28</v>
      </c>
      <c r="H1204" t="s">
        <v>26</v>
      </c>
      <c r="I1204" t="s">
        <v>31</v>
      </c>
      <c r="J1204" t="s">
        <v>39</v>
      </c>
    </row>
    <row r="1205" spans="1:10" x14ac:dyDescent="0.25">
      <c r="A1205" s="1">
        <v>44441</v>
      </c>
      <c r="B1205" t="s">
        <v>19</v>
      </c>
      <c r="C1205" t="s">
        <v>3</v>
      </c>
      <c r="D1205">
        <v>99</v>
      </c>
      <c r="E1205">
        <v>6</v>
      </c>
      <c r="F1205">
        <f t="shared" si="18"/>
        <v>594</v>
      </c>
      <c r="G1205" t="s">
        <v>25</v>
      </c>
      <c r="H1205" t="s">
        <v>26</v>
      </c>
      <c r="I1205" t="s">
        <v>31</v>
      </c>
      <c r="J1205" t="s">
        <v>39</v>
      </c>
    </row>
    <row r="1206" spans="1:10" x14ac:dyDescent="0.25">
      <c r="A1206" s="1">
        <v>44441</v>
      </c>
      <c r="B1206" t="s">
        <v>18</v>
      </c>
      <c r="C1206" t="s">
        <v>20</v>
      </c>
      <c r="D1206">
        <v>12</v>
      </c>
      <c r="E1206">
        <v>1</v>
      </c>
      <c r="F1206">
        <f t="shared" si="18"/>
        <v>12</v>
      </c>
      <c r="G1206" t="s">
        <v>25</v>
      </c>
      <c r="H1206" t="s">
        <v>26</v>
      </c>
      <c r="I1206" t="s">
        <v>30</v>
      </c>
      <c r="J1206" t="s">
        <v>38</v>
      </c>
    </row>
    <row r="1207" spans="1:10" x14ac:dyDescent="0.25">
      <c r="A1207" s="1">
        <v>44441</v>
      </c>
      <c r="B1207" t="s">
        <v>14</v>
      </c>
      <c r="C1207" t="s">
        <v>21</v>
      </c>
      <c r="D1207">
        <v>169</v>
      </c>
      <c r="E1207">
        <v>6</v>
      </c>
      <c r="F1207">
        <f t="shared" si="18"/>
        <v>1014</v>
      </c>
      <c r="G1207" t="s">
        <v>28</v>
      </c>
      <c r="H1207" t="s">
        <v>26</v>
      </c>
      <c r="I1207" t="s">
        <v>30</v>
      </c>
      <c r="J1207" t="s">
        <v>38</v>
      </c>
    </row>
    <row r="1208" spans="1:10" x14ac:dyDescent="0.25">
      <c r="A1208" s="1">
        <v>44442</v>
      </c>
      <c r="B1208" t="s">
        <v>13</v>
      </c>
      <c r="C1208" t="s">
        <v>3</v>
      </c>
      <c r="D1208">
        <v>99</v>
      </c>
      <c r="E1208">
        <v>7</v>
      </c>
      <c r="F1208">
        <f t="shared" si="18"/>
        <v>693</v>
      </c>
      <c r="G1208" t="s">
        <v>28</v>
      </c>
      <c r="H1208" t="s">
        <v>27</v>
      </c>
      <c r="I1208" t="s">
        <v>30</v>
      </c>
      <c r="J1208" t="s">
        <v>39</v>
      </c>
    </row>
    <row r="1209" spans="1:10" x14ac:dyDescent="0.25">
      <c r="A1209" s="1">
        <v>44442</v>
      </c>
      <c r="B1209" t="s">
        <v>14</v>
      </c>
      <c r="C1209" t="s">
        <v>1</v>
      </c>
      <c r="D1209">
        <v>455</v>
      </c>
      <c r="E1209">
        <v>5</v>
      </c>
      <c r="F1209">
        <f t="shared" si="18"/>
        <v>2275</v>
      </c>
      <c r="G1209" t="s">
        <v>28</v>
      </c>
      <c r="H1209" t="s">
        <v>26</v>
      </c>
      <c r="I1209" t="s">
        <v>30</v>
      </c>
      <c r="J1209" t="s">
        <v>35</v>
      </c>
    </row>
    <row r="1210" spans="1:10" x14ac:dyDescent="0.25">
      <c r="A1210" s="1">
        <v>44442</v>
      </c>
      <c r="B1210" t="s">
        <v>17</v>
      </c>
      <c r="C1210" t="s">
        <v>20</v>
      </c>
      <c r="D1210">
        <v>12</v>
      </c>
      <c r="E1210">
        <v>1</v>
      </c>
      <c r="F1210">
        <f t="shared" si="18"/>
        <v>12</v>
      </c>
      <c r="G1210" t="s">
        <v>28</v>
      </c>
      <c r="H1210" t="s">
        <v>26</v>
      </c>
      <c r="I1210" t="s">
        <v>30</v>
      </c>
      <c r="J1210" t="s">
        <v>39</v>
      </c>
    </row>
    <row r="1211" spans="1:10" x14ac:dyDescent="0.25">
      <c r="A1211" s="1">
        <v>44443</v>
      </c>
      <c r="B1211" t="s">
        <v>16</v>
      </c>
      <c r="C1211" t="s">
        <v>1</v>
      </c>
      <c r="D1211">
        <v>455</v>
      </c>
      <c r="E1211">
        <v>5</v>
      </c>
      <c r="F1211">
        <f t="shared" si="18"/>
        <v>2275</v>
      </c>
      <c r="G1211" t="s">
        <v>28</v>
      </c>
      <c r="H1211" t="s">
        <v>26</v>
      </c>
      <c r="I1211" t="s">
        <v>30</v>
      </c>
      <c r="J1211" t="s">
        <v>39</v>
      </c>
    </row>
    <row r="1212" spans="1:10" x14ac:dyDescent="0.25">
      <c r="A1212" s="1">
        <v>44443</v>
      </c>
      <c r="B1212" t="s">
        <v>17</v>
      </c>
      <c r="C1212" t="s">
        <v>4</v>
      </c>
      <c r="D1212">
        <v>30</v>
      </c>
      <c r="E1212">
        <v>1</v>
      </c>
      <c r="F1212">
        <f t="shared" si="18"/>
        <v>30</v>
      </c>
      <c r="G1212" t="s">
        <v>28</v>
      </c>
      <c r="H1212" t="s">
        <v>27</v>
      </c>
      <c r="I1212" t="s">
        <v>30</v>
      </c>
      <c r="J1212" t="s">
        <v>37</v>
      </c>
    </row>
    <row r="1213" spans="1:10" x14ac:dyDescent="0.25">
      <c r="A1213" s="1">
        <v>44444</v>
      </c>
      <c r="B1213" t="s">
        <v>17</v>
      </c>
      <c r="C1213" t="s">
        <v>3</v>
      </c>
      <c r="D1213">
        <v>99</v>
      </c>
      <c r="E1213">
        <v>4</v>
      </c>
      <c r="F1213">
        <f t="shared" si="18"/>
        <v>396</v>
      </c>
      <c r="G1213" t="s">
        <v>28</v>
      </c>
      <c r="H1213" t="s">
        <v>27</v>
      </c>
      <c r="I1213" t="s">
        <v>30</v>
      </c>
      <c r="J1213" t="s">
        <v>39</v>
      </c>
    </row>
    <row r="1214" spans="1:10" x14ac:dyDescent="0.25">
      <c r="A1214" s="1">
        <v>44444</v>
      </c>
      <c r="B1214" t="s">
        <v>16</v>
      </c>
      <c r="C1214" t="s">
        <v>3</v>
      </c>
      <c r="D1214">
        <v>99</v>
      </c>
      <c r="E1214">
        <v>4</v>
      </c>
      <c r="F1214">
        <f t="shared" si="18"/>
        <v>396</v>
      </c>
      <c r="G1214" t="s">
        <v>28</v>
      </c>
      <c r="H1214" t="s">
        <v>26</v>
      </c>
      <c r="I1214" t="s">
        <v>30</v>
      </c>
      <c r="J1214" t="s">
        <v>39</v>
      </c>
    </row>
    <row r="1215" spans="1:10" x14ac:dyDescent="0.25">
      <c r="A1215" s="1">
        <v>44444</v>
      </c>
      <c r="B1215" t="s">
        <v>19</v>
      </c>
      <c r="C1215" t="s">
        <v>20</v>
      </c>
      <c r="D1215">
        <v>12</v>
      </c>
      <c r="E1215">
        <v>9</v>
      </c>
      <c r="F1215">
        <f t="shared" si="18"/>
        <v>108</v>
      </c>
      <c r="G1215" t="s">
        <v>28</v>
      </c>
      <c r="H1215" t="s">
        <v>26</v>
      </c>
      <c r="I1215" t="s">
        <v>30</v>
      </c>
      <c r="J1215" t="s">
        <v>39</v>
      </c>
    </row>
    <row r="1216" spans="1:10" x14ac:dyDescent="0.25">
      <c r="A1216" s="1">
        <v>44445</v>
      </c>
      <c r="B1216" t="s">
        <v>15</v>
      </c>
      <c r="C1216" t="s">
        <v>1</v>
      </c>
      <c r="D1216">
        <v>455</v>
      </c>
      <c r="E1216">
        <v>2</v>
      </c>
      <c r="F1216">
        <f t="shared" si="18"/>
        <v>910</v>
      </c>
      <c r="G1216" t="s">
        <v>25</v>
      </c>
      <c r="H1216" t="s">
        <v>26</v>
      </c>
      <c r="I1216" t="s">
        <v>31</v>
      </c>
      <c r="J1216" t="s">
        <v>35</v>
      </c>
    </row>
    <row r="1217" spans="1:10" x14ac:dyDescent="0.25">
      <c r="A1217" s="1">
        <v>44445</v>
      </c>
      <c r="B1217" t="s">
        <v>14</v>
      </c>
      <c r="C1217" t="s">
        <v>2</v>
      </c>
      <c r="D1217">
        <v>199</v>
      </c>
      <c r="E1217">
        <v>3</v>
      </c>
      <c r="F1217">
        <f t="shared" si="18"/>
        <v>597</v>
      </c>
      <c r="G1217" t="s">
        <v>28</v>
      </c>
      <c r="H1217" t="s">
        <v>26</v>
      </c>
      <c r="I1217" t="s">
        <v>30</v>
      </c>
      <c r="J1217" t="s">
        <v>38</v>
      </c>
    </row>
    <row r="1218" spans="1:10" x14ac:dyDescent="0.25">
      <c r="A1218" s="1">
        <v>44446</v>
      </c>
      <c r="B1218" t="s">
        <v>19</v>
      </c>
      <c r="C1218" t="s">
        <v>2</v>
      </c>
      <c r="D1218">
        <v>199</v>
      </c>
      <c r="E1218">
        <v>3</v>
      </c>
      <c r="F1218">
        <f t="shared" ref="F1218:F1281" si="19">E1218*D1218</f>
        <v>597</v>
      </c>
      <c r="G1218" t="s">
        <v>25</v>
      </c>
      <c r="H1218" t="s">
        <v>26</v>
      </c>
      <c r="I1218" t="s">
        <v>30</v>
      </c>
      <c r="J1218" t="s">
        <v>37</v>
      </c>
    </row>
    <row r="1219" spans="1:10" x14ac:dyDescent="0.25">
      <c r="A1219" s="1">
        <v>44447</v>
      </c>
      <c r="B1219" t="s">
        <v>14</v>
      </c>
      <c r="C1219" t="s">
        <v>0</v>
      </c>
      <c r="D1219">
        <v>121</v>
      </c>
      <c r="E1219">
        <v>8</v>
      </c>
      <c r="F1219">
        <f t="shared" si="19"/>
        <v>968</v>
      </c>
      <c r="G1219" t="s">
        <v>28</v>
      </c>
      <c r="H1219" t="s">
        <v>26</v>
      </c>
      <c r="I1219" t="s">
        <v>31</v>
      </c>
      <c r="J1219" t="s">
        <v>39</v>
      </c>
    </row>
    <row r="1220" spans="1:10" x14ac:dyDescent="0.25">
      <c r="A1220" s="1">
        <v>44448</v>
      </c>
      <c r="B1220" t="s">
        <v>13</v>
      </c>
      <c r="C1220" t="s">
        <v>3</v>
      </c>
      <c r="D1220">
        <v>99</v>
      </c>
      <c r="E1220">
        <v>5</v>
      </c>
      <c r="F1220">
        <f t="shared" si="19"/>
        <v>495</v>
      </c>
      <c r="G1220" t="s">
        <v>28</v>
      </c>
      <c r="H1220" t="s">
        <v>27</v>
      </c>
      <c r="I1220" t="s">
        <v>30</v>
      </c>
      <c r="J1220" t="s">
        <v>39</v>
      </c>
    </row>
    <row r="1221" spans="1:10" x14ac:dyDescent="0.25">
      <c r="A1221" s="1">
        <v>44448</v>
      </c>
      <c r="B1221" t="s">
        <v>13</v>
      </c>
      <c r="C1221" t="s">
        <v>0</v>
      </c>
      <c r="D1221">
        <v>121</v>
      </c>
      <c r="E1221">
        <v>5</v>
      </c>
      <c r="F1221">
        <f t="shared" si="19"/>
        <v>605</v>
      </c>
      <c r="G1221" t="s">
        <v>28</v>
      </c>
      <c r="H1221" t="s">
        <v>26</v>
      </c>
      <c r="I1221" t="s">
        <v>30</v>
      </c>
      <c r="J1221" t="s">
        <v>39</v>
      </c>
    </row>
    <row r="1222" spans="1:10" x14ac:dyDescent="0.25">
      <c r="A1222" s="1">
        <v>44449</v>
      </c>
      <c r="B1222" t="s">
        <v>17</v>
      </c>
      <c r="C1222" t="s">
        <v>1</v>
      </c>
      <c r="D1222">
        <v>455</v>
      </c>
      <c r="E1222">
        <v>8</v>
      </c>
      <c r="F1222">
        <f t="shared" si="19"/>
        <v>3640</v>
      </c>
      <c r="G1222" t="s">
        <v>28</v>
      </c>
      <c r="H1222" t="s">
        <v>26</v>
      </c>
      <c r="I1222" t="s">
        <v>30</v>
      </c>
      <c r="J1222" t="s">
        <v>37</v>
      </c>
    </row>
    <row r="1223" spans="1:10" x14ac:dyDescent="0.25">
      <c r="A1223" s="1">
        <v>44450</v>
      </c>
      <c r="B1223" t="s">
        <v>15</v>
      </c>
      <c r="C1223" t="s">
        <v>3</v>
      </c>
      <c r="D1223">
        <v>99</v>
      </c>
      <c r="E1223">
        <v>7</v>
      </c>
      <c r="F1223">
        <f t="shared" si="19"/>
        <v>693</v>
      </c>
      <c r="G1223" t="s">
        <v>28</v>
      </c>
      <c r="H1223" t="s">
        <v>26</v>
      </c>
      <c r="I1223" t="s">
        <v>31</v>
      </c>
      <c r="J1223" t="s">
        <v>39</v>
      </c>
    </row>
    <row r="1224" spans="1:10" x14ac:dyDescent="0.25">
      <c r="A1224" s="1">
        <v>44451</v>
      </c>
      <c r="B1224" t="s">
        <v>15</v>
      </c>
      <c r="C1224" t="s">
        <v>1</v>
      </c>
      <c r="D1224">
        <v>455</v>
      </c>
      <c r="E1224">
        <v>9</v>
      </c>
      <c r="F1224">
        <f t="shared" si="19"/>
        <v>4095</v>
      </c>
      <c r="G1224" t="s">
        <v>28</v>
      </c>
      <c r="H1224" t="s">
        <v>26</v>
      </c>
      <c r="I1224" t="s">
        <v>30</v>
      </c>
      <c r="J1224" t="s">
        <v>35</v>
      </c>
    </row>
    <row r="1225" spans="1:10" x14ac:dyDescent="0.25">
      <c r="A1225" s="1">
        <v>44451</v>
      </c>
      <c r="B1225" t="s">
        <v>13</v>
      </c>
      <c r="C1225" t="s">
        <v>1</v>
      </c>
      <c r="D1225">
        <v>455</v>
      </c>
      <c r="E1225">
        <v>8</v>
      </c>
      <c r="F1225">
        <f t="shared" si="19"/>
        <v>3640</v>
      </c>
      <c r="G1225" t="s">
        <v>28</v>
      </c>
      <c r="H1225" t="s">
        <v>26</v>
      </c>
      <c r="I1225" t="s">
        <v>30</v>
      </c>
      <c r="J1225" t="s">
        <v>39</v>
      </c>
    </row>
    <row r="1226" spans="1:10" x14ac:dyDescent="0.25">
      <c r="A1226" s="1">
        <v>44452</v>
      </c>
      <c r="B1226" t="s">
        <v>15</v>
      </c>
      <c r="C1226" t="s">
        <v>3</v>
      </c>
      <c r="D1226">
        <v>99</v>
      </c>
      <c r="E1226">
        <v>4</v>
      </c>
      <c r="F1226">
        <f t="shared" si="19"/>
        <v>396</v>
      </c>
      <c r="G1226" t="s">
        <v>28</v>
      </c>
      <c r="H1226" t="s">
        <v>27</v>
      </c>
      <c r="I1226" t="s">
        <v>30</v>
      </c>
      <c r="J1226" t="s">
        <v>39</v>
      </c>
    </row>
    <row r="1227" spans="1:10" x14ac:dyDescent="0.25">
      <c r="A1227" s="1">
        <v>44452</v>
      </c>
      <c r="B1227" t="s">
        <v>15</v>
      </c>
      <c r="C1227" t="s">
        <v>3</v>
      </c>
      <c r="D1227">
        <v>99</v>
      </c>
      <c r="E1227">
        <v>7</v>
      </c>
      <c r="F1227">
        <f t="shared" si="19"/>
        <v>693</v>
      </c>
      <c r="G1227" t="s">
        <v>28</v>
      </c>
      <c r="H1227" t="s">
        <v>26</v>
      </c>
      <c r="I1227" t="s">
        <v>30</v>
      </c>
      <c r="J1227" t="s">
        <v>39</v>
      </c>
    </row>
    <row r="1228" spans="1:10" x14ac:dyDescent="0.25">
      <c r="A1228" s="1">
        <v>44452</v>
      </c>
      <c r="B1228" t="s">
        <v>17</v>
      </c>
      <c r="C1228" t="s">
        <v>3</v>
      </c>
      <c r="D1228">
        <v>99</v>
      </c>
      <c r="E1228">
        <v>6</v>
      </c>
      <c r="F1228">
        <f t="shared" si="19"/>
        <v>594</v>
      </c>
      <c r="G1228" t="s">
        <v>28</v>
      </c>
      <c r="H1228" t="s">
        <v>26</v>
      </c>
      <c r="I1228" t="s">
        <v>30</v>
      </c>
      <c r="J1228" t="s">
        <v>39</v>
      </c>
    </row>
    <row r="1229" spans="1:10" x14ac:dyDescent="0.25">
      <c r="A1229" s="1">
        <v>44452</v>
      </c>
      <c r="B1229" t="s">
        <v>18</v>
      </c>
      <c r="C1229" t="s">
        <v>0</v>
      </c>
      <c r="D1229">
        <v>121</v>
      </c>
      <c r="E1229">
        <v>2</v>
      </c>
      <c r="F1229">
        <f t="shared" si="19"/>
        <v>242</v>
      </c>
      <c r="G1229" t="s">
        <v>28</v>
      </c>
      <c r="H1229" t="s">
        <v>26</v>
      </c>
      <c r="I1229" t="s">
        <v>30</v>
      </c>
      <c r="J1229" t="s">
        <v>39</v>
      </c>
    </row>
    <row r="1230" spans="1:10" x14ac:dyDescent="0.25">
      <c r="A1230" s="1">
        <v>44452</v>
      </c>
      <c r="B1230" t="s">
        <v>16</v>
      </c>
      <c r="C1230" t="s">
        <v>4</v>
      </c>
      <c r="D1230">
        <v>30</v>
      </c>
      <c r="E1230">
        <v>4</v>
      </c>
      <c r="F1230">
        <f t="shared" si="19"/>
        <v>120</v>
      </c>
      <c r="G1230" t="s">
        <v>28</v>
      </c>
      <c r="H1230" t="s">
        <v>27</v>
      </c>
      <c r="I1230" t="s">
        <v>31</v>
      </c>
      <c r="J1230" t="s">
        <v>38</v>
      </c>
    </row>
    <row r="1231" spans="1:10" x14ac:dyDescent="0.25">
      <c r="A1231" s="1">
        <v>44452</v>
      </c>
      <c r="B1231" t="s">
        <v>18</v>
      </c>
      <c r="C1231" t="s">
        <v>20</v>
      </c>
      <c r="D1231">
        <v>12</v>
      </c>
      <c r="E1231">
        <v>3</v>
      </c>
      <c r="F1231">
        <f t="shared" si="19"/>
        <v>36</v>
      </c>
      <c r="G1231" t="s">
        <v>28</v>
      </c>
      <c r="H1231" t="s">
        <v>26</v>
      </c>
      <c r="I1231" t="s">
        <v>31</v>
      </c>
      <c r="J1231" t="s">
        <v>37</v>
      </c>
    </row>
    <row r="1232" spans="1:10" x14ac:dyDescent="0.25">
      <c r="A1232" s="1">
        <v>44452</v>
      </c>
      <c r="B1232" t="s">
        <v>14</v>
      </c>
      <c r="C1232" t="s">
        <v>20</v>
      </c>
      <c r="D1232">
        <v>12</v>
      </c>
      <c r="E1232">
        <v>7</v>
      </c>
      <c r="F1232">
        <f t="shared" si="19"/>
        <v>84</v>
      </c>
      <c r="G1232" t="s">
        <v>28</v>
      </c>
      <c r="H1232" t="s">
        <v>26</v>
      </c>
      <c r="I1232" t="s">
        <v>30</v>
      </c>
      <c r="J1232" t="s">
        <v>38</v>
      </c>
    </row>
    <row r="1233" spans="1:10" x14ac:dyDescent="0.25">
      <c r="A1233" s="1">
        <v>44453</v>
      </c>
      <c r="B1233" t="s">
        <v>17</v>
      </c>
      <c r="C1233" t="s">
        <v>20</v>
      </c>
      <c r="D1233">
        <v>12</v>
      </c>
      <c r="E1233">
        <v>5</v>
      </c>
      <c r="F1233">
        <f t="shared" si="19"/>
        <v>60</v>
      </c>
      <c r="G1233" t="s">
        <v>28</v>
      </c>
      <c r="H1233" t="s">
        <v>26</v>
      </c>
      <c r="I1233" t="s">
        <v>30</v>
      </c>
      <c r="J1233" t="s">
        <v>39</v>
      </c>
    </row>
    <row r="1234" spans="1:10" x14ac:dyDescent="0.25">
      <c r="A1234" s="1">
        <v>44454</v>
      </c>
      <c r="B1234" t="s">
        <v>15</v>
      </c>
      <c r="C1234" t="s">
        <v>1</v>
      </c>
      <c r="D1234">
        <v>455</v>
      </c>
      <c r="E1234">
        <v>4</v>
      </c>
      <c r="F1234">
        <f t="shared" si="19"/>
        <v>1820</v>
      </c>
      <c r="G1234" t="s">
        <v>28</v>
      </c>
      <c r="H1234" t="s">
        <v>26</v>
      </c>
      <c r="I1234" t="s">
        <v>30</v>
      </c>
      <c r="J1234" t="s">
        <v>36</v>
      </c>
    </row>
    <row r="1235" spans="1:10" x14ac:dyDescent="0.25">
      <c r="A1235" s="1">
        <v>44454</v>
      </c>
      <c r="B1235" t="s">
        <v>18</v>
      </c>
      <c r="C1235" t="s">
        <v>2</v>
      </c>
      <c r="D1235">
        <v>199</v>
      </c>
      <c r="E1235">
        <v>2</v>
      </c>
      <c r="F1235">
        <f t="shared" si="19"/>
        <v>398</v>
      </c>
      <c r="G1235" t="s">
        <v>28</v>
      </c>
      <c r="H1235" t="s">
        <v>26</v>
      </c>
      <c r="I1235" t="s">
        <v>31</v>
      </c>
      <c r="J1235" t="s">
        <v>38</v>
      </c>
    </row>
    <row r="1236" spans="1:10" x14ac:dyDescent="0.25">
      <c r="A1236" s="1">
        <v>44455</v>
      </c>
      <c r="B1236" t="s">
        <v>17</v>
      </c>
      <c r="C1236" t="s">
        <v>3</v>
      </c>
      <c r="D1236">
        <v>99</v>
      </c>
      <c r="E1236">
        <v>3</v>
      </c>
      <c r="F1236">
        <f t="shared" si="19"/>
        <v>297</v>
      </c>
      <c r="G1236" t="s">
        <v>25</v>
      </c>
      <c r="H1236" t="s">
        <v>26</v>
      </c>
      <c r="I1236" t="s">
        <v>31</v>
      </c>
      <c r="J1236" t="s">
        <v>39</v>
      </c>
    </row>
    <row r="1237" spans="1:10" x14ac:dyDescent="0.25">
      <c r="A1237" s="1">
        <v>44455</v>
      </c>
      <c r="B1237" t="s">
        <v>13</v>
      </c>
      <c r="C1237" t="s">
        <v>1</v>
      </c>
      <c r="D1237">
        <v>455</v>
      </c>
      <c r="E1237">
        <v>6</v>
      </c>
      <c r="F1237">
        <f t="shared" si="19"/>
        <v>2730</v>
      </c>
      <c r="G1237" t="s">
        <v>28</v>
      </c>
      <c r="H1237" t="s">
        <v>26</v>
      </c>
      <c r="I1237" t="s">
        <v>30</v>
      </c>
      <c r="J1237" t="s">
        <v>39</v>
      </c>
    </row>
    <row r="1238" spans="1:10" x14ac:dyDescent="0.25">
      <c r="A1238" s="1">
        <v>44456</v>
      </c>
      <c r="B1238" t="s">
        <v>13</v>
      </c>
      <c r="C1238" t="s">
        <v>3</v>
      </c>
      <c r="D1238">
        <v>99</v>
      </c>
      <c r="E1238">
        <v>4</v>
      </c>
      <c r="F1238">
        <f t="shared" si="19"/>
        <v>396</v>
      </c>
      <c r="G1238" t="s">
        <v>28</v>
      </c>
      <c r="H1238" t="s">
        <v>26</v>
      </c>
      <c r="I1238" t="s">
        <v>30</v>
      </c>
      <c r="J1238" t="s">
        <v>39</v>
      </c>
    </row>
    <row r="1239" spans="1:10" x14ac:dyDescent="0.25">
      <c r="A1239" s="1">
        <v>44456</v>
      </c>
      <c r="B1239" t="s">
        <v>17</v>
      </c>
      <c r="C1239" t="s">
        <v>1</v>
      </c>
      <c r="D1239">
        <v>455</v>
      </c>
      <c r="E1239">
        <v>8</v>
      </c>
      <c r="F1239">
        <f t="shared" si="19"/>
        <v>3640</v>
      </c>
      <c r="G1239" t="s">
        <v>28</v>
      </c>
      <c r="H1239" t="s">
        <v>26</v>
      </c>
      <c r="I1239" t="s">
        <v>31</v>
      </c>
      <c r="J1239" t="s">
        <v>36</v>
      </c>
    </row>
    <row r="1240" spans="1:10" x14ac:dyDescent="0.25">
      <c r="A1240" s="1">
        <v>44456</v>
      </c>
      <c r="B1240" t="s">
        <v>16</v>
      </c>
      <c r="C1240" t="s">
        <v>1</v>
      </c>
      <c r="D1240">
        <v>455</v>
      </c>
      <c r="E1240">
        <v>6</v>
      </c>
      <c r="F1240">
        <f t="shared" si="19"/>
        <v>2730</v>
      </c>
      <c r="G1240" t="s">
        <v>25</v>
      </c>
      <c r="H1240" t="s">
        <v>26</v>
      </c>
      <c r="I1240" t="s">
        <v>30</v>
      </c>
      <c r="J1240" t="s">
        <v>37</v>
      </c>
    </row>
    <row r="1241" spans="1:10" x14ac:dyDescent="0.25">
      <c r="A1241" s="1">
        <v>44456</v>
      </c>
      <c r="B1241" t="s">
        <v>19</v>
      </c>
      <c r="C1241" t="s">
        <v>21</v>
      </c>
      <c r="D1241">
        <v>169</v>
      </c>
      <c r="E1241">
        <v>4</v>
      </c>
      <c r="F1241">
        <f t="shared" si="19"/>
        <v>676</v>
      </c>
      <c r="G1241" t="s">
        <v>28</v>
      </c>
      <c r="H1241" t="s">
        <v>26</v>
      </c>
      <c r="I1241" t="s">
        <v>30</v>
      </c>
      <c r="J1241" t="s">
        <v>38</v>
      </c>
    </row>
    <row r="1242" spans="1:10" x14ac:dyDescent="0.25">
      <c r="A1242" s="1">
        <v>44457</v>
      </c>
      <c r="B1242" t="s">
        <v>18</v>
      </c>
      <c r="C1242" t="s">
        <v>3</v>
      </c>
      <c r="D1242">
        <v>99</v>
      </c>
      <c r="E1242">
        <v>6</v>
      </c>
      <c r="F1242">
        <f t="shared" si="19"/>
        <v>594</v>
      </c>
      <c r="G1242" t="s">
        <v>28</v>
      </c>
      <c r="H1242" t="s">
        <v>26</v>
      </c>
      <c r="I1242" t="s">
        <v>30</v>
      </c>
      <c r="J1242" t="s">
        <v>39</v>
      </c>
    </row>
    <row r="1243" spans="1:10" x14ac:dyDescent="0.25">
      <c r="A1243" s="1">
        <v>44457</v>
      </c>
      <c r="B1243" t="s">
        <v>17</v>
      </c>
      <c r="C1243" t="s">
        <v>2</v>
      </c>
      <c r="D1243">
        <v>199</v>
      </c>
      <c r="E1243">
        <v>9</v>
      </c>
      <c r="F1243">
        <f t="shared" si="19"/>
        <v>1791</v>
      </c>
      <c r="G1243" t="s">
        <v>28</v>
      </c>
      <c r="H1243" t="s">
        <v>26</v>
      </c>
      <c r="I1243" t="s">
        <v>30</v>
      </c>
      <c r="J1243" t="s">
        <v>38</v>
      </c>
    </row>
    <row r="1244" spans="1:10" x14ac:dyDescent="0.25">
      <c r="A1244" s="1">
        <v>44457</v>
      </c>
      <c r="B1244" t="s">
        <v>18</v>
      </c>
      <c r="C1244" t="s">
        <v>4</v>
      </c>
      <c r="D1244">
        <v>30</v>
      </c>
      <c r="E1244">
        <v>2</v>
      </c>
      <c r="F1244">
        <f t="shared" si="19"/>
        <v>60</v>
      </c>
      <c r="G1244" t="s">
        <v>28</v>
      </c>
      <c r="H1244" t="s">
        <v>27</v>
      </c>
      <c r="I1244" t="s">
        <v>30</v>
      </c>
      <c r="J1244" t="s">
        <v>35</v>
      </c>
    </row>
    <row r="1245" spans="1:10" x14ac:dyDescent="0.25">
      <c r="A1245" s="1">
        <v>44457</v>
      </c>
      <c r="B1245" t="s">
        <v>17</v>
      </c>
      <c r="C1245" t="s">
        <v>21</v>
      </c>
      <c r="D1245">
        <v>169</v>
      </c>
      <c r="E1245">
        <v>5</v>
      </c>
      <c r="F1245">
        <f t="shared" si="19"/>
        <v>845</v>
      </c>
      <c r="G1245" t="s">
        <v>28</v>
      </c>
      <c r="H1245" t="s">
        <v>26</v>
      </c>
      <c r="I1245" t="s">
        <v>30</v>
      </c>
      <c r="J1245" t="s">
        <v>38</v>
      </c>
    </row>
    <row r="1246" spans="1:10" x14ac:dyDescent="0.25">
      <c r="A1246" s="1">
        <v>44458</v>
      </c>
      <c r="B1246" t="s">
        <v>18</v>
      </c>
      <c r="C1246" t="s">
        <v>3</v>
      </c>
      <c r="D1246">
        <v>99</v>
      </c>
      <c r="E1246">
        <v>2</v>
      </c>
      <c r="F1246">
        <f t="shared" si="19"/>
        <v>198</v>
      </c>
      <c r="G1246" t="s">
        <v>28</v>
      </c>
      <c r="H1246" t="s">
        <v>27</v>
      </c>
      <c r="I1246" t="s">
        <v>30</v>
      </c>
      <c r="J1246" t="s">
        <v>39</v>
      </c>
    </row>
    <row r="1247" spans="1:10" x14ac:dyDescent="0.25">
      <c r="A1247" s="1">
        <v>44459</v>
      </c>
      <c r="B1247" t="s">
        <v>18</v>
      </c>
      <c r="C1247" t="s">
        <v>1</v>
      </c>
      <c r="D1247">
        <v>455</v>
      </c>
      <c r="E1247">
        <v>4</v>
      </c>
      <c r="F1247">
        <f t="shared" si="19"/>
        <v>1820</v>
      </c>
      <c r="G1247" t="s">
        <v>28</v>
      </c>
      <c r="H1247" t="s">
        <v>27</v>
      </c>
      <c r="I1247" t="s">
        <v>31</v>
      </c>
      <c r="J1247" t="s">
        <v>39</v>
      </c>
    </row>
    <row r="1248" spans="1:10" x14ac:dyDescent="0.25">
      <c r="A1248" s="1">
        <v>44460</v>
      </c>
      <c r="B1248" t="s">
        <v>14</v>
      </c>
      <c r="C1248" t="s">
        <v>3</v>
      </c>
      <c r="D1248">
        <v>99</v>
      </c>
      <c r="E1248">
        <v>5</v>
      </c>
      <c r="F1248">
        <f t="shared" si="19"/>
        <v>495</v>
      </c>
      <c r="G1248" t="s">
        <v>28</v>
      </c>
      <c r="H1248" t="s">
        <v>27</v>
      </c>
      <c r="I1248" t="s">
        <v>30</v>
      </c>
      <c r="J1248" t="s">
        <v>39</v>
      </c>
    </row>
    <row r="1249" spans="1:10" x14ac:dyDescent="0.25">
      <c r="A1249" s="1">
        <v>44460</v>
      </c>
      <c r="B1249" t="s">
        <v>18</v>
      </c>
      <c r="C1249" t="s">
        <v>3</v>
      </c>
      <c r="D1249">
        <v>99</v>
      </c>
      <c r="E1249">
        <v>2</v>
      </c>
      <c r="F1249">
        <f t="shared" si="19"/>
        <v>198</v>
      </c>
      <c r="G1249" t="s">
        <v>28</v>
      </c>
      <c r="H1249" t="s">
        <v>26</v>
      </c>
      <c r="I1249" t="s">
        <v>30</v>
      </c>
      <c r="J1249" t="s">
        <v>39</v>
      </c>
    </row>
    <row r="1250" spans="1:10" x14ac:dyDescent="0.25">
      <c r="A1250" s="1">
        <v>44460</v>
      </c>
      <c r="B1250" t="s">
        <v>19</v>
      </c>
      <c r="C1250" t="s">
        <v>3</v>
      </c>
      <c r="D1250">
        <v>99</v>
      </c>
      <c r="E1250">
        <v>8</v>
      </c>
      <c r="F1250">
        <f t="shared" si="19"/>
        <v>792</v>
      </c>
      <c r="G1250" t="s">
        <v>25</v>
      </c>
      <c r="H1250" t="s">
        <v>26</v>
      </c>
      <c r="I1250" t="s">
        <v>30</v>
      </c>
      <c r="J1250" t="s">
        <v>39</v>
      </c>
    </row>
    <row r="1251" spans="1:10" x14ac:dyDescent="0.25">
      <c r="A1251" s="1">
        <v>44461</v>
      </c>
      <c r="B1251" t="s">
        <v>14</v>
      </c>
      <c r="C1251" t="s">
        <v>3</v>
      </c>
      <c r="D1251">
        <v>99</v>
      </c>
      <c r="E1251">
        <v>5</v>
      </c>
      <c r="F1251">
        <f t="shared" si="19"/>
        <v>495</v>
      </c>
      <c r="G1251" t="s">
        <v>28</v>
      </c>
      <c r="H1251" t="s">
        <v>26</v>
      </c>
      <c r="I1251" t="s">
        <v>31</v>
      </c>
      <c r="J1251" t="s">
        <v>39</v>
      </c>
    </row>
    <row r="1252" spans="1:10" x14ac:dyDescent="0.25">
      <c r="A1252" s="1">
        <v>44462</v>
      </c>
      <c r="B1252" t="s">
        <v>19</v>
      </c>
      <c r="C1252" t="s">
        <v>4</v>
      </c>
      <c r="D1252">
        <v>30</v>
      </c>
      <c r="E1252">
        <v>1</v>
      </c>
      <c r="F1252">
        <f t="shared" si="19"/>
        <v>30</v>
      </c>
      <c r="G1252" t="s">
        <v>28</v>
      </c>
      <c r="H1252" t="s">
        <v>26</v>
      </c>
      <c r="I1252" t="s">
        <v>30</v>
      </c>
      <c r="J1252" t="s">
        <v>37</v>
      </c>
    </row>
    <row r="1253" spans="1:10" x14ac:dyDescent="0.25">
      <c r="A1253" s="1">
        <v>44463</v>
      </c>
      <c r="B1253" t="s">
        <v>18</v>
      </c>
      <c r="C1253" t="s">
        <v>3</v>
      </c>
      <c r="D1253">
        <v>99</v>
      </c>
      <c r="E1253">
        <v>3</v>
      </c>
      <c r="F1253">
        <f t="shared" si="19"/>
        <v>297</v>
      </c>
      <c r="G1253" t="s">
        <v>28</v>
      </c>
      <c r="H1253" t="s">
        <v>26</v>
      </c>
      <c r="I1253" t="s">
        <v>30</v>
      </c>
      <c r="J1253" t="s">
        <v>39</v>
      </c>
    </row>
    <row r="1254" spans="1:10" x14ac:dyDescent="0.25">
      <c r="A1254" s="1">
        <v>44463</v>
      </c>
      <c r="B1254" t="s">
        <v>16</v>
      </c>
      <c r="C1254" t="s">
        <v>2</v>
      </c>
      <c r="D1254">
        <v>199</v>
      </c>
      <c r="E1254">
        <v>9</v>
      </c>
      <c r="F1254">
        <f t="shared" si="19"/>
        <v>1791</v>
      </c>
      <c r="G1254" t="s">
        <v>25</v>
      </c>
      <c r="H1254" t="s">
        <v>26</v>
      </c>
      <c r="I1254" t="s">
        <v>31</v>
      </c>
      <c r="J1254" t="s">
        <v>36</v>
      </c>
    </row>
    <row r="1255" spans="1:10" x14ac:dyDescent="0.25">
      <c r="A1255" s="1">
        <v>44464</v>
      </c>
      <c r="B1255" t="s">
        <v>16</v>
      </c>
      <c r="C1255" t="s">
        <v>1</v>
      </c>
      <c r="D1255">
        <v>455</v>
      </c>
      <c r="E1255">
        <v>5</v>
      </c>
      <c r="F1255">
        <f t="shared" si="19"/>
        <v>2275</v>
      </c>
      <c r="G1255" t="s">
        <v>25</v>
      </c>
      <c r="H1255" t="s">
        <v>26</v>
      </c>
      <c r="I1255" t="s">
        <v>30</v>
      </c>
      <c r="J1255" t="s">
        <v>35</v>
      </c>
    </row>
    <row r="1256" spans="1:10" x14ac:dyDescent="0.25">
      <c r="A1256" s="1">
        <v>44465</v>
      </c>
      <c r="B1256" t="s">
        <v>17</v>
      </c>
      <c r="C1256" t="s">
        <v>3</v>
      </c>
      <c r="D1256">
        <v>99</v>
      </c>
      <c r="E1256">
        <v>8</v>
      </c>
      <c r="F1256">
        <f t="shared" si="19"/>
        <v>792</v>
      </c>
      <c r="G1256" t="s">
        <v>28</v>
      </c>
      <c r="H1256" t="s">
        <v>26</v>
      </c>
      <c r="I1256" t="s">
        <v>30</v>
      </c>
      <c r="J1256" t="s">
        <v>39</v>
      </c>
    </row>
    <row r="1257" spans="1:10" x14ac:dyDescent="0.25">
      <c r="A1257" s="1">
        <v>44465</v>
      </c>
      <c r="B1257" t="s">
        <v>15</v>
      </c>
      <c r="C1257" t="s">
        <v>2</v>
      </c>
      <c r="D1257">
        <v>199</v>
      </c>
      <c r="E1257">
        <v>4</v>
      </c>
      <c r="F1257">
        <f t="shared" si="19"/>
        <v>796</v>
      </c>
      <c r="G1257" t="s">
        <v>28</v>
      </c>
      <c r="H1257" t="s">
        <v>26</v>
      </c>
      <c r="I1257" t="s">
        <v>31</v>
      </c>
      <c r="J1257" t="s">
        <v>38</v>
      </c>
    </row>
    <row r="1258" spans="1:10" x14ac:dyDescent="0.25">
      <c r="A1258" s="1">
        <v>44466</v>
      </c>
      <c r="B1258" t="s">
        <v>18</v>
      </c>
      <c r="C1258" t="s">
        <v>3</v>
      </c>
      <c r="D1258">
        <v>99</v>
      </c>
      <c r="E1258">
        <v>2</v>
      </c>
      <c r="F1258">
        <f t="shared" si="19"/>
        <v>198</v>
      </c>
      <c r="G1258" t="s">
        <v>28</v>
      </c>
      <c r="H1258" t="s">
        <v>26</v>
      </c>
      <c r="I1258" t="s">
        <v>31</v>
      </c>
      <c r="J1258" t="s">
        <v>39</v>
      </c>
    </row>
    <row r="1259" spans="1:10" x14ac:dyDescent="0.25">
      <c r="A1259" s="1">
        <v>44466</v>
      </c>
      <c r="B1259" t="s">
        <v>15</v>
      </c>
      <c r="C1259" t="s">
        <v>1</v>
      </c>
      <c r="D1259">
        <v>455</v>
      </c>
      <c r="E1259">
        <v>3</v>
      </c>
      <c r="F1259">
        <f t="shared" si="19"/>
        <v>1365</v>
      </c>
      <c r="G1259" t="s">
        <v>28</v>
      </c>
      <c r="H1259" t="s">
        <v>26</v>
      </c>
      <c r="I1259" t="s">
        <v>30</v>
      </c>
      <c r="J1259" t="s">
        <v>37</v>
      </c>
    </row>
    <row r="1260" spans="1:10" x14ac:dyDescent="0.25">
      <c r="A1260" s="1">
        <v>44466</v>
      </c>
      <c r="B1260" t="s">
        <v>16</v>
      </c>
      <c r="C1260" t="s">
        <v>20</v>
      </c>
      <c r="D1260">
        <v>12</v>
      </c>
      <c r="E1260">
        <v>3</v>
      </c>
      <c r="F1260">
        <f t="shared" si="19"/>
        <v>36</v>
      </c>
      <c r="G1260" t="s">
        <v>28</v>
      </c>
      <c r="H1260" t="s">
        <v>26</v>
      </c>
      <c r="I1260" t="s">
        <v>30</v>
      </c>
      <c r="J1260" t="s">
        <v>38</v>
      </c>
    </row>
    <row r="1261" spans="1:10" x14ac:dyDescent="0.25">
      <c r="A1261" s="1">
        <v>44466</v>
      </c>
      <c r="B1261" t="s">
        <v>19</v>
      </c>
      <c r="C1261" t="s">
        <v>21</v>
      </c>
      <c r="D1261">
        <v>169</v>
      </c>
      <c r="E1261">
        <v>2</v>
      </c>
      <c r="F1261">
        <f t="shared" si="19"/>
        <v>338</v>
      </c>
      <c r="G1261" t="s">
        <v>28</v>
      </c>
      <c r="H1261" t="s">
        <v>26</v>
      </c>
      <c r="I1261" t="s">
        <v>30</v>
      </c>
      <c r="J1261" t="s">
        <v>37</v>
      </c>
    </row>
    <row r="1262" spans="1:10" x14ac:dyDescent="0.25">
      <c r="A1262" s="1">
        <v>44467</v>
      </c>
      <c r="B1262" t="s">
        <v>13</v>
      </c>
      <c r="C1262" t="s">
        <v>21</v>
      </c>
      <c r="D1262">
        <v>169</v>
      </c>
      <c r="E1262">
        <v>9</v>
      </c>
      <c r="F1262">
        <f t="shared" si="19"/>
        <v>1521</v>
      </c>
      <c r="G1262" t="s">
        <v>25</v>
      </c>
      <c r="H1262" t="s">
        <v>27</v>
      </c>
      <c r="I1262" t="s">
        <v>31</v>
      </c>
      <c r="J1262" t="s">
        <v>38</v>
      </c>
    </row>
    <row r="1263" spans="1:10" x14ac:dyDescent="0.25">
      <c r="A1263" s="1">
        <v>44468</v>
      </c>
      <c r="B1263" t="s">
        <v>17</v>
      </c>
      <c r="C1263" t="s">
        <v>3</v>
      </c>
      <c r="D1263">
        <v>99</v>
      </c>
      <c r="E1263">
        <v>9</v>
      </c>
      <c r="F1263">
        <f t="shared" si="19"/>
        <v>891</v>
      </c>
      <c r="G1263" t="s">
        <v>25</v>
      </c>
      <c r="H1263" t="s">
        <v>26</v>
      </c>
      <c r="I1263" t="s">
        <v>30</v>
      </c>
      <c r="J1263" t="s">
        <v>39</v>
      </c>
    </row>
    <row r="1264" spans="1:10" x14ac:dyDescent="0.25">
      <c r="A1264" s="1">
        <v>44468</v>
      </c>
      <c r="B1264" t="s">
        <v>17</v>
      </c>
      <c r="C1264" t="s">
        <v>4</v>
      </c>
      <c r="D1264">
        <v>30</v>
      </c>
      <c r="E1264">
        <v>9</v>
      </c>
      <c r="F1264">
        <f t="shared" si="19"/>
        <v>270</v>
      </c>
      <c r="G1264" t="s">
        <v>28</v>
      </c>
      <c r="H1264" t="s">
        <v>26</v>
      </c>
      <c r="I1264" t="s">
        <v>30</v>
      </c>
      <c r="J1264" t="s">
        <v>37</v>
      </c>
    </row>
    <row r="1265" spans="1:10" x14ac:dyDescent="0.25">
      <c r="A1265" s="1">
        <v>44468</v>
      </c>
      <c r="B1265" t="s">
        <v>15</v>
      </c>
      <c r="C1265" t="s">
        <v>4</v>
      </c>
      <c r="D1265">
        <v>30</v>
      </c>
      <c r="E1265">
        <v>4</v>
      </c>
      <c r="F1265">
        <f t="shared" si="19"/>
        <v>120</v>
      </c>
      <c r="G1265" t="s">
        <v>25</v>
      </c>
      <c r="H1265" t="s">
        <v>26</v>
      </c>
      <c r="I1265" t="s">
        <v>30</v>
      </c>
      <c r="J1265" t="s">
        <v>39</v>
      </c>
    </row>
    <row r="1266" spans="1:10" x14ac:dyDescent="0.25">
      <c r="A1266" s="1">
        <v>44469</v>
      </c>
      <c r="B1266" t="s">
        <v>13</v>
      </c>
      <c r="C1266" t="s">
        <v>1</v>
      </c>
      <c r="D1266">
        <v>455</v>
      </c>
      <c r="E1266">
        <v>6</v>
      </c>
      <c r="F1266">
        <f t="shared" si="19"/>
        <v>2730</v>
      </c>
      <c r="G1266" t="s">
        <v>28</v>
      </c>
      <c r="H1266" t="s">
        <v>27</v>
      </c>
      <c r="I1266" t="s">
        <v>31</v>
      </c>
      <c r="J1266" t="s">
        <v>37</v>
      </c>
    </row>
    <row r="1267" spans="1:10" x14ac:dyDescent="0.25">
      <c r="A1267" s="1">
        <v>44469</v>
      </c>
      <c r="B1267" t="s">
        <v>13</v>
      </c>
      <c r="C1267" t="s">
        <v>1</v>
      </c>
      <c r="D1267">
        <v>455</v>
      </c>
      <c r="E1267">
        <v>3</v>
      </c>
      <c r="F1267">
        <f t="shared" si="19"/>
        <v>1365</v>
      </c>
      <c r="G1267" t="s">
        <v>28</v>
      </c>
      <c r="H1267" t="s">
        <v>26</v>
      </c>
      <c r="I1267" t="s">
        <v>30</v>
      </c>
      <c r="J1267" t="s">
        <v>36</v>
      </c>
    </row>
    <row r="1268" spans="1:10" x14ac:dyDescent="0.25">
      <c r="A1268" s="1">
        <v>44470</v>
      </c>
      <c r="B1268" t="s">
        <v>14</v>
      </c>
      <c r="C1268" t="s">
        <v>1</v>
      </c>
      <c r="D1268">
        <v>455</v>
      </c>
      <c r="E1268">
        <v>3</v>
      </c>
      <c r="F1268">
        <f t="shared" si="19"/>
        <v>1365</v>
      </c>
      <c r="G1268" t="s">
        <v>28</v>
      </c>
      <c r="H1268" t="s">
        <v>27</v>
      </c>
      <c r="I1268" t="s">
        <v>30</v>
      </c>
      <c r="J1268" t="s">
        <v>35</v>
      </c>
    </row>
    <row r="1269" spans="1:10" x14ac:dyDescent="0.25">
      <c r="A1269" s="1">
        <v>44470</v>
      </c>
      <c r="B1269" t="s">
        <v>18</v>
      </c>
      <c r="C1269" t="s">
        <v>1</v>
      </c>
      <c r="D1269">
        <v>455</v>
      </c>
      <c r="E1269">
        <v>7</v>
      </c>
      <c r="F1269">
        <f t="shared" si="19"/>
        <v>3185</v>
      </c>
      <c r="G1269" t="s">
        <v>25</v>
      </c>
      <c r="H1269" t="s">
        <v>26</v>
      </c>
      <c r="I1269" t="s">
        <v>30</v>
      </c>
      <c r="J1269" t="s">
        <v>36</v>
      </c>
    </row>
    <row r="1270" spans="1:10" x14ac:dyDescent="0.25">
      <c r="A1270" s="1">
        <v>44471</v>
      </c>
      <c r="B1270" t="s">
        <v>19</v>
      </c>
      <c r="C1270" t="s">
        <v>3</v>
      </c>
      <c r="D1270">
        <v>99</v>
      </c>
      <c r="E1270">
        <v>5</v>
      </c>
      <c r="F1270">
        <f t="shared" si="19"/>
        <v>495</v>
      </c>
      <c r="G1270" t="s">
        <v>28</v>
      </c>
      <c r="H1270" t="s">
        <v>26</v>
      </c>
      <c r="I1270" t="s">
        <v>30</v>
      </c>
      <c r="J1270" t="s">
        <v>39</v>
      </c>
    </row>
    <row r="1271" spans="1:10" x14ac:dyDescent="0.25">
      <c r="A1271" s="1">
        <v>44472</v>
      </c>
      <c r="B1271" t="s">
        <v>15</v>
      </c>
      <c r="C1271" t="s">
        <v>4</v>
      </c>
      <c r="D1271">
        <v>30</v>
      </c>
      <c r="E1271">
        <v>2</v>
      </c>
      <c r="F1271">
        <f t="shared" si="19"/>
        <v>60</v>
      </c>
      <c r="G1271" t="s">
        <v>28</v>
      </c>
      <c r="H1271" t="s">
        <v>26</v>
      </c>
      <c r="I1271" t="s">
        <v>30</v>
      </c>
      <c r="J1271" t="s">
        <v>38</v>
      </c>
    </row>
    <row r="1272" spans="1:10" x14ac:dyDescent="0.25">
      <c r="A1272" s="1">
        <v>44472</v>
      </c>
      <c r="B1272" t="s">
        <v>15</v>
      </c>
      <c r="C1272" t="s">
        <v>21</v>
      </c>
      <c r="D1272">
        <v>169</v>
      </c>
      <c r="E1272">
        <v>6</v>
      </c>
      <c r="F1272">
        <f t="shared" si="19"/>
        <v>1014</v>
      </c>
      <c r="G1272" t="s">
        <v>28</v>
      </c>
      <c r="H1272" t="s">
        <v>26</v>
      </c>
      <c r="I1272" t="s">
        <v>30</v>
      </c>
      <c r="J1272" t="s">
        <v>39</v>
      </c>
    </row>
    <row r="1273" spans="1:10" x14ac:dyDescent="0.25">
      <c r="A1273" s="1">
        <v>44473</v>
      </c>
      <c r="B1273" t="s">
        <v>19</v>
      </c>
      <c r="C1273" t="s">
        <v>3</v>
      </c>
      <c r="D1273">
        <v>99</v>
      </c>
      <c r="E1273">
        <v>2</v>
      </c>
      <c r="F1273">
        <f t="shared" si="19"/>
        <v>198</v>
      </c>
      <c r="G1273" t="s">
        <v>28</v>
      </c>
      <c r="H1273" t="s">
        <v>27</v>
      </c>
      <c r="I1273" t="s">
        <v>31</v>
      </c>
      <c r="J1273" t="s">
        <v>39</v>
      </c>
    </row>
    <row r="1274" spans="1:10" x14ac:dyDescent="0.25">
      <c r="A1274" s="1">
        <v>44473</v>
      </c>
      <c r="B1274" t="s">
        <v>17</v>
      </c>
      <c r="C1274" t="s">
        <v>20</v>
      </c>
      <c r="D1274">
        <v>12</v>
      </c>
      <c r="E1274">
        <v>2</v>
      </c>
      <c r="F1274">
        <f t="shared" si="19"/>
        <v>24</v>
      </c>
      <c r="G1274" t="s">
        <v>28</v>
      </c>
      <c r="H1274" t="s">
        <v>26</v>
      </c>
      <c r="I1274" t="s">
        <v>30</v>
      </c>
      <c r="J1274" t="s">
        <v>36</v>
      </c>
    </row>
    <row r="1275" spans="1:10" x14ac:dyDescent="0.25">
      <c r="A1275" s="1">
        <v>44474</v>
      </c>
      <c r="B1275" t="s">
        <v>14</v>
      </c>
      <c r="C1275" t="s">
        <v>20</v>
      </c>
      <c r="D1275">
        <v>12</v>
      </c>
      <c r="E1275">
        <v>2</v>
      </c>
      <c r="F1275">
        <f t="shared" si="19"/>
        <v>24</v>
      </c>
      <c r="G1275" t="s">
        <v>28</v>
      </c>
      <c r="H1275" t="s">
        <v>26</v>
      </c>
      <c r="I1275" t="s">
        <v>30</v>
      </c>
      <c r="J1275" t="s">
        <v>37</v>
      </c>
    </row>
    <row r="1276" spans="1:10" x14ac:dyDescent="0.25">
      <c r="A1276" s="1">
        <v>44475</v>
      </c>
      <c r="B1276" t="s">
        <v>13</v>
      </c>
      <c r="C1276" t="s">
        <v>20</v>
      </c>
      <c r="D1276">
        <v>12</v>
      </c>
      <c r="E1276">
        <v>5</v>
      </c>
      <c r="F1276">
        <f t="shared" si="19"/>
        <v>60</v>
      </c>
      <c r="G1276" t="s">
        <v>25</v>
      </c>
      <c r="H1276" t="s">
        <v>27</v>
      </c>
      <c r="I1276" t="s">
        <v>30</v>
      </c>
      <c r="J1276" t="s">
        <v>39</v>
      </c>
    </row>
    <row r="1277" spans="1:10" x14ac:dyDescent="0.25">
      <c r="A1277" s="1">
        <v>44475</v>
      </c>
      <c r="B1277" t="s">
        <v>15</v>
      </c>
      <c r="C1277" t="s">
        <v>20</v>
      </c>
      <c r="D1277">
        <v>12</v>
      </c>
      <c r="E1277">
        <v>6</v>
      </c>
      <c r="F1277">
        <f t="shared" si="19"/>
        <v>72</v>
      </c>
      <c r="G1277" t="s">
        <v>28</v>
      </c>
      <c r="H1277" t="s">
        <v>26</v>
      </c>
      <c r="I1277" t="s">
        <v>31</v>
      </c>
      <c r="J1277" t="s">
        <v>39</v>
      </c>
    </row>
    <row r="1278" spans="1:10" x14ac:dyDescent="0.25">
      <c r="A1278" s="1">
        <v>44476</v>
      </c>
      <c r="B1278" t="s">
        <v>14</v>
      </c>
      <c r="C1278" t="s">
        <v>20</v>
      </c>
      <c r="D1278">
        <v>12</v>
      </c>
      <c r="E1278">
        <v>4</v>
      </c>
      <c r="F1278">
        <f t="shared" si="19"/>
        <v>48</v>
      </c>
      <c r="G1278" t="s">
        <v>28</v>
      </c>
      <c r="H1278" t="s">
        <v>26</v>
      </c>
      <c r="I1278" t="s">
        <v>31</v>
      </c>
      <c r="J1278" t="s">
        <v>37</v>
      </c>
    </row>
    <row r="1279" spans="1:10" x14ac:dyDescent="0.25">
      <c r="A1279" s="1">
        <v>44477</v>
      </c>
      <c r="B1279" t="s">
        <v>18</v>
      </c>
      <c r="C1279" t="s">
        <v>21</v>
      </c>
      <c r="D1279">
        <v>169</v>
      </c>
      <c r="E1279">
        <v>8</v>
      </c>
      <c r="F1279">
        <f t="shared" si="19"/>
        <v>1352</v>
      </c>
      <c r="G1279" t="s">
        <v>25</v>
      </c>
      <c r="H1279" t="s">
        <v>26</v>
      </c>
      <c r="I1279" t="s">
        <v>30</v>
      </c>
      <c r="J1279" t="s">
        <v>36</v>
      </c>
    </row>
    <row r="1280" spans="1:10" x14ac:dyDescent="0.25">
      <c r="A1280" s="1">
        <v>44478</v>
      </c>
      <c r="B1280" t="s">
        <v>14</v>
      </c>
      <c r="C1280" t="s">
        <v>3</v>
      </c>
      <c r="D1280">
        <v>99</v>
      </c>
      <c r="E1280">
        <v>9</v>
      </c>
      <c r="F1280">
        <f t="shared" si="19"/>
        <v>891</v>
      </c>
      <c r="G1280" t="s">
        <v>25</v>
      </c>
      <c r="H1280" t="s">
        <v>26</v>
      </c>
      <c r="I1280" t="s">
        <v>31</v>
      </c>
      <c r="J1280" t="s">
        <v>39</v>
      </c>
    </row>
    <row r="1281" spans="1:10" x14ac:dyDescent="0.25">
      <c r="A1281" s="1">
        <v>44479</v>
      </c>
      <c r="B1281" t="s">
        <v>14</v>
      </c>
      <c r="C1281" t="s">
        <v>3</v>
      </c>
      <c r="D1281">
        <v>99</v>
      </c>
      <c r="E1281">
        <v>6</v>
      </c>
      <c r="F1281">
        <f t="shared" si="19"/>
        <v>594</v>
      </c>
      <c r="G1281" t="s">
        <v>28</v>
      </c>
      <c r="H1281" t="s">
        <v>26</v>
      </c>
      <c r="I1281" t="s">
        <v>30</v>
      </c>
      <c r="J1281" t="s">
        <v>39</v>
      </c>
    </row>
    <row r="1282" spans="1:10" x14ac:dyDescent="0.25">
      <c r="A1282" s="1">
        <v>44480</v>
      </c>
      <c r="B1282" t="s">
        <v>16</v>
      </c>
      <c r="C1282" t="s">
        <v>2</v>
      </c>
      <c r="D1282">
        <v>199</v>
      </c>
      <c r="E1282">
        <v>8</v>
      </c>
      <c r="F1282">
        <f t="shared" ref="F1282:F1345" si="20">E1282*D1282</f>
        <v>1592</v>
      </c>
      <c r="G1282" t="s">
        <v>25</v>
      </c>
      <c r="H1282" t="s">
        <v>26</v>
      </c>
      <c r="I1282" t="s">
        <v>30</v>
      </c>
      <c r="J1282" t="s">
        <v>38</v>
      </c>
    </row>
    <row r="1283" spans="1:10" x14ac:dyDescent="0.25">
      <c r="A1283" s="1">
        <v>44481</v>
      </c>
      <c r="B1283" t="s">
        <v>17</v>
      </c>
      <c r="C1283" t="s">
        <v>21</v>
      </c>
      <c r="D1283">
        <v>169</v>
      </c>
      <c r="E1283">
        <v>9</v>
      </c>
      <c r="F1283">
        <f t="shared" si="20"/>
        <v>1521</v>
      </c>
      <c r="G1283" t="s">
        <v>25</v>
      </c>
      <c r="H1283" t="s">
        <v>27</v>
      </c>
      <c r="I1283" t="s">
        <v>31</v>
      </c>
      <c r="J1283" t="s">
        <v>39</v>
      </c>
    </row>
    <row r="1284" spans="1:10" x14ac:dyDescent="0.25">
      <c r="A1284" s="1">
        <v>44482</v>
      </c>
      <c r="B1284" t="s">
        <v>15</v>
      </c>
      <c r="C1284" t="s">
        <v>0</v>
      </c>
      <c r="D1284">
        <v>121</v>
      </c>
      <c r="E1284">
        <v>7</v>
      </c>
      <c r="F1284">
        <f t="shared" si="20"/>
        <v>847</v>
      </c>
      <c r="G1284" t="s">
        <v>28</v>
      </c>
      <c r="H1284" t="s">
        <v>26</v>
      </c>
      <c r="I1284" t="s">
        <v>30</v>
      </c>
      <c r="J1284" t="s">
        <v>38</v>
      </c>
    </row>
    <row r="1285" spans="1:10" x14ac:dyDescent="0.25">
      <c r="A1285" s="1">
        <v>44482</v>
      </c>
      <c r="B1285" t="s">
        <v>14</v>
      </c>
      <c r="C1285" t="s">
        <v>0</v>
      </c>
      <c r="D1285">
        <v>121</v>
      </c>
      <c r="E1285">
        <v>9</v>
      </c>
      <c r="F1285">
        <f t="shared" si="20"/>
        <v>1089</v>
      </c>
      <c r="G1285" t="s">
        <v>25</v>
      </c>
      <c r="H1285" t="s">
        <v>26</v>
      </c>
      <c r="I1285" t="s">
        <v>30</v>
      </c>
      <c r="J1285" t="s">
        <v>37</v>
      </c>
    </row>
    <row r="1286" spans="1:10" x14ac:dyDescent="0.25">
      <c r="A1286" s="1">
        <v>44482</v>
      </c>
      <c r="B1286" t="s">
        <v>13</v>
      </c>
      <c r="C1286" t="s">
        <v>1</v>
      </c>
      <c r="D1286">
        <v>455</v>
      </c>
      <c r="E1286">
        <v>8</v>
      </c>
      <c r="F1286">
        <f t="shared" si="20"/>
        <v>3640</v>
      </c>
      <c r="G1286" t="s">
        <v>28</v>
      </c>
      <c r="H1286" t="s">
        <v>26</v>
      </c>
      <c r="I1286" t="s">
        <v>30</v>
      </c>
      <c r="J1286" t="s">
        <v>36</v>
      </c>
    </row>
    <row r="1287" spans="1:10" x14ac:dyDescent="0.25">
      <c r="A1287" s="1">
        <v>44482</v>
      </c>
      <c r="B1287" t="s">
        <v>16</v>
      </c>
      <c r="C1287" t="s">
        <v>1</v>
      </c>
      <c r="D1287">
        <v>455</v>
      </c>
      <c r="E1287">
        <v>10</v>
      </c>
      <c r="F1287">
        <f t="shared" si="20"/>
        <v>4550</v>
      </c>
      <c r="G1287" t="s">
        <v>28</v>
      </c>
      <c r="H1287" t="s">
        <v>26</v>
      </c>
      <c r="I1287" t="s">
        <v>31</v>
      </c>
      <c r="J1287" t="s">
        <v>38</v>
      </c>
    </row>
    <row r="1288" spans="1:10" x14ac:dyDescent="0.25">
      <c r="A1288" s="1">
        <v>44482</v>
      </c>
      <c r="B1288" t="s">
        <v>15</v>
      </c>
      <c r="C1288" t="s">
        <v>1</v>
      </c>
      <c r="D1288">
        <v>455</v>
      </c>
      <c r="E1288">
        <v>5</v>
      </c>
      <c r="F1288">
        <f t="shared" si="20"/>
        <v>2275</v>
      </c>
      <c r="G1288" t="s">
        <v>28</v>
      </c>
      <c r="H1288" t="s">
        <v>26</v>
      </c>
      <c r="I1288" t="s">
        <v>31</v>
      </c>
      <c r="J1288" t="s">
        <v>38</v>
      </c>
    </row>
    <row r="1289" spans="1:10" x14ac:dyDescent="0.25">
      <c r="A1289" s="1">
        <v>44482</v>
      </c>
      <c r="B1289" t="s">
        <v>19</v>
      </c>
      <c r="C1289" t="s">
        <v>20</v>
      </c>
      <c r="D1289">
        <v>12</v>
      </c>
      <c r="E1289">
        <v>10</v>
      </c>
      <c r="F1289">
        <f t="shared" si="20"/>
        <v>120</v>
      </c>
      <c r="G1289" t="s">
        <v>28</v>
      </c>
      <c r="H1289" t="s">
        <v>26</v>
      </c>
      <c r="I1289" t="s">
        <v>30</v>
      </c>
      <c r="J1289" t="s">
        <v>39</v>
      </c>
    </row>
    <row r="1290" spans="1:10" x14ac:dyDescent="0.25">
      <c r="A1290" s="1">
        <v>44483</v>
      </c>
      <c r="B1290" t="s">
        <v>18</v>
      </c>
      <c r="C1290" t="s">
        <v>3</v>
      </c>
      <c r="D1290">
        <v>99</v>
      </c>
      <c r="E1290">
        <v>7</v>
      </c>
      <c r="F1290">
        <f t="shared" si="20"/>
        <v>693</v>
      </c>
      <c r="G1290" t="s">
        <v>25</v>
      </c>
      <c r="H1290" t="s">
        <v>26</v>
      </c>
      <c r="I1290" t="s">
        <v>30</v>
      </c>
      <c r="J1290" t="s">
        <v>39</v>
      </c>
    </row>
    <row r="1291" spans="1:10" x14ac:dyDescent="0.25">
      <c r="A1291" s="1">
        <v>44483</v>
      </c>
      <c r="B1291" t="s">
        <v>13</v>
      </c>
      <c r="C1291" t="s">
        <v>3</v>
      </c>
      <c r="D1291">
        <v>99</v>
      </c>
      <c r="E1291">
        <v>7</v>
      </c>
      <c r="F1291">
        <f t="shared" si="20"/>
        <v>693</v>
      </c>
      <c r="G1291" t="s">
        <v>28</v>
      </c>
      <c r="H1291" t="s">
        <v>26</v>
      </c>
      <c r="I1291" t="s">
        <v>30</v>
      </c>
      <c r="J1291" t="s">
        <v>39</v>
      </c>
    </row>
    <row r="1292" spans="1:10" x14ac:dyDescent="0.25">
      <c r="A1292" s="1">
        <v>44483</v>
      </c>
      <c r="B1292" t="s">
        <v>18</v>
      </c>
      <c r="C1292" t="s">
        <v>3</v>
      </c>
      <c r="D1292">
        <v>99</v>
      </c>
      <c r="E1292">
        <v>8</v>
      </c>
      <c r="F1292">
        <f t="shared" si="20"/>
        <v>792</v>
      </c>
      <c r="G1292" t="s">
        <v>28</v>
      </c>
      <c r="H1292" t="s">
        <v>26</v>
      </c>
      <c r="I1292" t="s">
        <v>30</v>
      </c>
      <c r="J1292" t="s">
        <v>39</v>
      </c>
    </row>
    <row r="1293" spans="1:10" x14ac:dyDescent="0.25">
      <c r="A1293" s="1">
        <v>44483</v>
      </c>
      <c r="B1293" t="s">
        <v>13</v>
      </c>
      <c r="C1293" t="s">
        <v>4</v>
      </c>
      <c r="D1293">
        <v>30</v>
      </c>
      <c r="E1293">
        <v>2</v>
      </c>
      <c r="F1293">
        <f t="shared" si="20"/>
        <v>60</v>
      </c>
      <c r="G1293" t="s">
        <v>28</v>
      </c>
      <c r="H1293" t="s">
        <v>26</v>
      </c>
      <c r="I1293" t="s">
        <v>30</v>
      </c>
      <c r="J1293" t="s">
        <v>37</v>
      </c>
    </row>
    <row r="1294" spans="1:10" x14ac:dyDescent="0.25">
      <c r="A1294" s="1">
        <v>44483</v>
      </c>
      <c r="B1294" t="s">
        <v>14</v>
      </c>
      <c r="C1294" t="s">
        <v>20</v>
      </c>
      <c r="D1294">
        <v>12</v>
      </c>
      <c r="E1294">
        <v>8</v>
      </c>
      <c r="F1294">
        <f t="shared" si="20"/>
        <v>96</v>
      </c>
      <c r="G1294" t="s">
        <v>28</v>
      </c>
      <c r="H1294" t="s">
        <v>26</v>
      </c>
      <c r="I1294" t="s">
        <v>31</v>
      </c>
      <c r="J1294" t="s">
        <v>39</v>
      </c>
    </row>
    <row r="1295" spans="1:10" x14ac:dyDescent="0.25">
      <c r="A1295" s="1">
        <v>44483</v>
      </c>
      <c r="B1295" t="s">
        <v>16</v>
      </c>
      <c r="C1295" t="s">
        <v>20</v>
      </c>
      <c r="D1295">
        <v>12</v>
      </c>
      <c r="E1295">
        <v>3</v>
      </c>
      <c r="F1295">
        <f t="shared" si="20"/>
        <v>36</v>
      </c>
      <c r="G1295" t="s">
        <v>28</v>
      </c>
      <c r="H1295" t="s">
        <v>26</v>
      </c>
      <c r="I1295" t="s">
        <v>30</v>
      </c>
      <c r="J1295" t="s">
        <v>37</v>
      </c>
    </row>
    <row r="1296" spans="1:10" x14ac:dyDescent="0.25">
      <c r="A1296" s="1">
        <v>44483</v>
      </c>
      <c r="B1296" t="s">
        <v>19</v>
      </c>
      <c r="C1296" t="s">
        <v>21</v>
      </c>
      <c r="D1296">
        <v>169</v>
      </c>
      <c r="E1296">
        <v>2</v>
      </c>
      <c r="F1296">
        <f t="shared" si="20"/>
        <v>338</v>
      </c>
      <c r="G1296" t="s">
        <v>28</v>
      </c>
      <c r="H1296" t="s">
        <v>26</v>
      </c>
      <c r="I1296" t="s">
        <v>30</v>
      </c>
      <c r="J1296" t="s">
        <v>37</v>
      </c>
    </row>
    <row r="1297" spans="1:10" x14ac:dyDescent="0.25">
      <c r="A1297" s="1">
        <v>44484</v>
      </c>
      <c r="B1297" t="s">
        <v>19</v>
      </c>
      <c r="C1297" t="s">
        <v>1</v>
      </c>
      <c r="D1297">
        <v>455</v>
      </c>
      <c r="E1297">
        <v>1</v>
      </c>
      <c r="F1297">
        <f t="shared" si="20"/>
        <v>455</v>
      </c>
      <c r="G1297" t="s">
        <v>28</v>
      </c>
      <c r="H1297" t="s">
        <v>26</v>
      </c>
      <c r="I1297" t="s">
        <v>30</v>
      </c>
      <c r="J1297" t="s">
        <v>39</v>
      </c>
    </row>
    <row r="1298" spans="1:10" x14ac:dyDescent="0.25">
      <c r="A1298" s="1">
        <v>44484</v>
      </c>
      <c r="B1298" t="s">
        <v>18</v>
      </c>
      <c r="C1298" t="s">
        <v>20</v>
      </c>
      <c r="D1298">
        <v>12</v>
      </c>
      <c r="E1298">
        <v>9</v>
      </c>
      <c r="F1298">
        <f t="shared" si="20"/>
        <v>108</v>
      </c>
      <c r="G1298" t="s">
        <v>28</v>
      </c>
      <c r="H1298" t="s">
        <v>26</v>
      </c>
      <c r="I1298" t="s">
        <v>30</v>
      </c>
      <c r="J1298" t="s">
        <v>39</v>
      </c>
    </row>
    <row r="1299" spans="1:10" x14ac:dyDescent="0.25">
      <c r="A1299" s="1">
        <v>44485</v>
      </c>
      <c r="B1299" t="s">
        <v>17</v>
      </c>
      <c r="C1299" t="s">
        <v>20</v>
      </c>
      <c r="D1299">
        <v>12</v>
      </c>
      <c r="E1299">
        <v>2</v>
      </c>
      <c r="F1299">
        <f t="shared" si="20"/>
        <v>24</v>
      </c>
      <c r="G1299" t="s">
        <v>25</v>
      </c>
      <c r="H1299" t="s">
        <v>26</v>
      </c>
      <c r="I1299" t="s">
        <v>30</v>
      </c>
      <c r="J1299" t="s">
        <v>38</v>
      </c>
    </row>
    <row r="1300" spans="1:10" x14ac:dyDescent="0.25">
      <c r="A1300" s="1">
        <v>44486</v>
      </c>
      <c r="B1300" t="s">
        <v>17</v>
      </c>
      <c r="C1300" t="s">
        <v>1</v>
      </c>
      <c r="D1300">
        <v>455</v>
      </c>
      <c r="E1300">
        <v>6</v>
      </c>
      <c r="F1300">
        <f t="shared" si="20"/>
        <v>2730</v>
      </c>
      <c r="G1300" t="s">
        <v>28</v>
      </c>
      <c r="H1300" t="s">
        <v>26</v>
      </c>
      <c r="I1300" t="s">
        <v>31</v>
      </c>
      <c r="J1300" t="s">
        <v>37</v>
      </c>
    </row>
    <row r="1301" spans="1:10" x14ac:dyDescent="0.25">
      <c r="A1301" s="1">
        <v>44487</v>
      </c>
      <c r="B1301" t="s">
        <v>15</v>
      </c>
      <c r="C1301" t="s">
        <v>3</v>
      </c>
      <c r="D1301">
        <v>99</v>
      </c>
      <c r="E1301">
        <v>7</v>
      </c>
      <c r="F1301">
        <f t="shared" si="20"/>
        <v>693</v>
      </c>
      <c r="G1301" t="s">
        <v>28</v>
      </c>
      <c r="H1301" t="s">
        <v>26</v>
      </c>
      <c r="I1301" t="s">
        <v>30</v>
      </c>
      <c r="J1301" t="s">
        <v>39</v>
      </c>
    </row>
    <row r="1302" spans="1:10" x14ac:dyDescent="0.25">
      <c r="A1302" s="1">
        <v>44488</v>
      </c>
      <c r="B1302" t="s">
        <v>17</v>
      </c>
      <c r="C1302" t="s">
        <v>3</v>
      </c>
      <c r="D1302">
        <v>99</v>
      </c>
      <c r="E1302">
        <v>4</v>
      </c>
      <c r="F1302">
        <f t="shared" si="20"/>
        <v>396</v>
      </c>
      <c r="G1302" t="s">
        <v>28</v>
      </c>
      <c r="H1302" t="s">
        <v>27</v>
      </c>
      <c r="I1302" t="s">
        <v>30</v>
      </c>
      <c r="J1302" t="s">
        <v>39</v>
      </c>
    </row>
    <row r="1303" spans="1:10" x14ac:dyDescent="0.25">
      <c r="A1303" s="1">
        <v>44489</v>
      </c>
      <c r="B1303" t="s">
        <v>14</v>
      </c>
      <c r="C1303" t="s">
        <v>3</v>
      </c>
      <c r="D1303">
        <v>99</v>
      </c>
      <c r="E1303">
        <v>8</v>
      </c>
      <c r="F1303">
        <f t="shared" si="20"/>
        <v>792</v>
      </c>
      <c r="G1303" t="s">
        <v>25</v>
      </c>
      <c r="H1303" t="s">
        <v>26</v>
      </c>
      <c r="I1303" t="s">
        <v>30</v>
      </c>
      <c r="J1303" t="s">
        <v>39</v>
      </c>
    </row>
    <row r="1304" spans="1:10" x14ac:dyDescent="0.25">
      <c r="A1304" s="1">
        <v>44489</v>
      </c>
      <c r="B1304" t="s">
        <v>17</v>
      </c>
      <c r="C1304" t="s">
        <v>20</v>
      </c>
      <c r="D1304">
        <v>12</v>
      </c>
      <c r="E1304">
        <v>9</v>
      </c>
      <c r="F1304">
        <f t="shared" si="20"/>
        <v>108</v>
      </c>
      <c r="G1304" t="s">
        <v>25</v>
      </c>
      <c r="H1304" t="s">
        <v>27</v>
      </c>
      <c r="I1304" t="s">
        <v>30</v>
      </c>
      <c r="J1304" t="s">
        <v>37</v>
      </c>
    </row>
    <row r="1305" spans="1:10" x14ac:dyDescent="0.25">
      <c r="A1305" s="1">
        <v>44490</v>
      </c>
      <c r="B1305" t="s">
        <v>16</v>
      </c>
      <c r="C1305" t="s">
        <v>1</v>
      </c>
      <c r="D1305">
        <v>455</v>
      </c>
      <c r="E1305">
        <v>9</v>
      </c>
      <c r="F1305">
        <f t="shared" si="20"/>
        <v>4095</v>
      </c>
      <c r="G1305" t="s">
        <v>28</v>
      </c>
      <c r="H1305" t="s">
        <v>26</v>
      </c>
      <c r="I1305" t="s">
        <v>30</v>
      </c>
      <c r="J1305" t="s">
        <v>38</v>
      </c>
    </row>
    <row r="1306" spans="1:10" x14ac:dyDescent="0.25">
      <c r="A1306" s="1">
        <v>44490</v>
      </c>
      <c r="B1306" t="s">
        <v>18</v>
      </c>
      <c r="C1306" t="s">
        <v>4</v>
      </c>
      <c r="D1306">
        <v>30</v>
      </c>
      <c r="E1306">
        <v>4</v>
      </c>
      <c r="F1306">
        <f t="shared" si="20"/>
        <v>120</v>
      </c>
      <c r="G1306" t="s">
        <v>28</v>
      </c>
      <c r="H1306" t="s">
        <v>26</v>
      </c>
      <c r="I1306" t="s">
        <v>30</v>
      </c>
      <c r="J1306" t="s">
        <v>37</v>
      </c>
    </row>
    <row r="1307" spans="1:10" x14ac:dyDescent="0.25">
      <c r="A1307" s="1">
        <v>44490</v>
      </c>
      <c r="B1307" t="s">
        <v>14</v>
      </c>
      <c r="C1307" t="s">
        <v>4</v>
      </c>
      <c r="D1307">
        <v>30</v>
      </c>
      <c r="E1307">
        <v>2</v>
      </c>
      <c r="F1307">
        <f t="shared" si="20"/>
        <v>60</v>
      </c>
      <c r="G1307" t="s">
        <v>28</v>
      </c>
      <c r="H1307" t="s">
        <v>26</v>
      </c>
      <c r="I1307" t="s">
        <v>30</v>
      </c>
      <c r="J1307" t="s">
        <v>39</v>
      </c>
    </row>
    <row r="1308" spans="1:10" x14ac:dyDescent="0.25">
      <c r="A1308" s="1">
        <v>44491</v>
      </c>
      <c r="B1308" t="s">
        <v>14</v>
      </c>
      <c r="C1308" t="s">
        <v>0</v>
      </c>
      <c r="D1308">
        <v>121</v>
      </c>
      <c r="E1308">
        <v>8</v>
      </c>
      <c r="F1308">
        <f t="shared" si="20"/>
        <v>968</v>
      </c>
      <c r="G1308" t="s">
        <v>28</v>
      </c>
      <c r="H1308" t="s">
        <v>26</v>
      </c>
      <c r="I1308" t="s">
        <v>30</v>
      </c>
      <c r="J1308" t="s">
        <v>38</v>
      </c>
    </row>
    <row r="1309" spans="1:10" x14ac:dyDescent="0.25">
      <c r="A1309" s="1">
        <v>44492</v>
      </c>
      <c r="B1309" t="s">
        <v>15</v>
      </c>
      <c r="C1309" t="s">
        <v>3</v>
      </c>
      <c r="D1309">
        <v>99</v>
      </c>
      <c r="E1309">
        <v>5</v>
      </c>
      <c r="F1309">
        <f t="shared" si="20"/>
        <v>495</v>
      </c>
      <c r="G1309" t="s">
        <v>25</v>
      </c>
      <c r="H1309" t="s">
        <v>26</v>
      </c>
      <c r="I1309" t="s">
        <v>30</v>
      </c>
      <c r="J1309" t="s">
        <v>39</v>
      </c>
    </row>
    <row r="1310" spans="1:10" x14ac:dyDescent="0.25">
      <c r="A1310" s="1">
        <v>44493</v>
      </c>
      <c r="B1310" t="s">
        <v>15</v>
      </c>
      <c r="C1310" t="s">
        <v>3</v>
      </c>
      <c r="D1310">
        <v>99</v>
      </c>
      <c r="E1310">
        <v>9</v>
      </c>
      <c r="F1310">
        <f t="shared" si="20"/>
        <v>891</v>
      </c>
      <c r="G1310" t="s">
        <v>25</v>
      </c>
      <c r="H1310" t="s">
        <v>27</v>
      </c>
      <c r="I1310" t="s">
        <v>31</v>
      </c>
      <c r="J1310" t="s">
        <v>39</v>
      </c>
    </row>
    <row r="1311" spans="1:10" x14ac:dyDescent="0.25">
      <c r="A1311" s="1">
        <v>44493</v>
      </c>
      <c r="B1311" t="s">
        <v>17</v>
      </c>
      <c r="C1311" t="s">
        <v>1</v>
      </c>
      <c r="D1311">
        <v>455</v>
      </c>
      <c r="E1311">
        <v>9</v>
      </c>
      <c r="F1311">
        <f t="shared" si="20"/>
        <v>4095</v>
      </c>
      <c r="G1311" t="s">
        <v>28</v>
      </c>
      <c r="H1311" t="s">
        <v>26</v>
      </c>
      <c r="I1311" t="s">
        <v>30</v>
      </c>
      <c r="J1311" t="s">
        <v>39</v>
      </c>
    </row>
    <row r="1312" spans="1:10" x14ac:dyDescent="0.25">
      <c r="A1312" s="1">
        <v>44493</v>
      </c>
      <c r="B1312" t="s">
        <v>19</v>
      </c>
      <c r="C1312" t="s">
        <v>2</v>
      </c>
      <c r="D1312">
        <v>199</v>
      </c>
      <c r="E1312">
        <v>3</v>
      </c>
      <c r="F1312">
        <f t="shared" si="20"/>
        <v>597</v>
      </c>
      <c r="G1312" t="s">
        <v>28</v>
      </c>
      <c r="H1312" t="s">
        <v>26</v>
      </c>
      <c r="I1312" t="s">
        <v>31</v>
      </c>
      <c r="J1312" t="s">
        <v>38</v>
      </c>
    </row>
    <row r="1313" spans="1:10" x14ac:dyDescent="0.25">
      <c r="A1313" s="1">
        <v>44494</v>
      </c>
      <c r="B1313" t="s">
        <v>18</v>
      </c>
      <c r="C1313" t="s">
        <v>4</v>
      </c>
      <c r="D1313">
        <v>30</v>
      </c>
      <c r="E1313">
        <v>6</v>
      </c>
      <c r="F1313">
        <f t="shared" si="20"/>
        <v>180</v>
      </c>
      <c r="G1313" t="s">
        <v>28</v>
      </c>
      <c r="H1313" t="s">
        <v>26</v>
      </c>
      <c r="I1313" t="s">
        <v>30</v>
      </c>
      <c r="J1313" t="s">
        <v>37</v>
      </c>
    </row>
    <row r="1314" spans="1:10" x14ac:dyDescent="0.25">
      <c r="A1314" s="1">
        <v>44495</v>
      </c>
      <c r="B1314" t="s">
        <v>17</v>
      </c>
      <c r="C1314" t="s">
        <v>1</v>
      </c>
      <c r="D1314">
        <v>455</v>
      </c>
      <c r="E1314">
        <v>4</v>
      </c>
      <c r="F1314">
        <f t="shared" si="20"/>
        <v>1820</v>
      </c>
      <c r="G1314" t="s">
        <v>28</v>
      </c>
      <c r="H1314" t="s">
        <v>27</v>
      </c>
      <c r="I1314" t="s">
        <v>31</v>
      </c>
      <c r="J1314" t="s">
        <v>38</v>
      </c>
    </row>
    <row r="1315" spans="1:10" x14ac:dyDescent="0.25">
      <c r="A1315" s="1">
        <v>44495</v>
      </c>
      <c r="B1315" t="s">
        <v>15</v>
      </c>
      <c r="C1315" t="s">
        <v>20</v>
      </c>
      <c r="D1315">
        <v>12</v>
      </c>
      <c r="E1315">
        <v>5</v>
      </c>
      <c r="F1315">
        <f t="shared" si="20"/>
        <v>60</v>
      </c>
      <c r="G1315" t="s">
        <v>28</v>
      </c>
      <c r="H1315" t="s">
        <v>26</v>
      </c>
      <c r="I1315" t="s">
        <v>30</v>
      </c>
      <c r="J1315" t="s">
        <v>37</v>
      </c>
    </row>
    <row r="1316" spans="1:10" x14ac:dyDescent="0.25">
      <c r="A1316" s="1">
        <v>44495</v>
      </c>
      <c r="B1316" t="s">
        <v>14</v>
      </c>
      <c r="C1316" t="s">
        <v>20</v>
      </c>
      <c r="D1316">
        <v>12</v>
      </c>
      <c r="E1316">
        <v>10</v>
      </c>
      <c r="F1316">
        <f t="shared" si="20"/>
        <v>120</v>
      </c>
      <c r="G1316" t="s">
        <v>28</v>
      </c>
      <c r="H1316" t="s">
        <v>26</v>
      </c>
      <c r="I1316" t="s">
        <v>30</v>
      </c>
      <c r="J1316" t="s">
        <v>37</v>
      </c>
    </row>
    <row r="1317" spans="1:10" x14ac:dyDescent="0.25">
      <c r="A1317" s="1">
        <v>44496</v>
      </c>
      <c r="B1317" t="s">
        <v>15</v>
      </c>
      <c r="C1317" t="s">
        <v>3</v>
      </c>
      <c r="D1317">
        <v>99</v>
      </c>
      <c r="E1317">
        <v>6</v>
      </c>
      <c r="F1317">
        <f t="shared" si="20"/>
        <v>594</v>
      </c>
      <c r="G1317" t="s">
        <v>28</v>
      </c>
      <c r="H1317" t="s">
        <v>27</v>
      </c>
      <c r="I1317" t="s">
        <v>31</v>
      </c>
      <c r="J1317" t="s">
        <v>39</v>
      </c>
    </row>
    <row r="1318" spans="1:10" x14ac:dyDescent="0.25">
      <c r="A1318" s="1">
        <v>44496</v>
      </c>
      <c r="B1318" t="s">
        <v>17</v>
      </c>
      <c r="C1318" t="s">
        <v>1</v>
      </c>
      <c r="D1318">
        <v>455</v>
      </c>
      <c r="E1318">
        <v>4</v>
      </c>
      <c r="F1318">
        <f t="shared" si="20"/>
        <v>1820</v>
      </c>
      <c r="G1318" t="s">
        <v>28</v>
      </c>
      <c r="H1318" t="s">
        <v>27</v>
      </c>
      <c r="I1318" t="s">
        <v>30</v>
      </c>
      <c r="J1318" t="s">
        <v>39</v>
      </c>
    </row>
    <row r="1319" spans="1:10" x14ac:dyDescent="0.25">
      <c r="A1319" s="1">
        <v>44496</v>
      </c>
      <c r="B1319" t="s">
        <v>13</v>
      </c>
      <c r="C1319" t="s">
        <v>4</v>
      </c>
      <c r="D1319">
        <v>30</v>
      </c>
      <c r="E1319">
        <v>8</v>
      </c>
      <c r="F1319">
        <f t="shared" si="20"/>
        <v>240</v>
      </c>
      <c r="G1319" t="s">
        <v>28</v>
      </c>
      <c r="H1319" t="s">
        <v>27</v>
      </c>
      <c r="I1319" t="s">
        <v>31</v>
      </c>
      <c r="J1319" t="s">
        <v>36</v>
      </c>
    </row>
    <row r="1320" spans="1:10" x14ac:dyDescent="0.25">
      <c r="A1320" s="1">
        <v>44497</v>
      </c>
      <c r="B1320" t="s">
        <v>13</v>
      </c>
      <c r="C1320" t="s">
        <v>4</v>
      </c>
      <c r="D1320">
        <v>30</v>
      </c>
      <c r="E1320">
        <v>8</v>
      </c>
      <c r="F1320">
        <f t="shared" si="20"/>
        <v>240</v>
      </c>
      <c r="G1320" t="s">
        <v>28</v>
      </c>
      <c r="H1320" t="s">
        <v>26</v>
      </c>
      <c r="I1320" t="s">
        <v>31</v>
      </c>
      <c r="J1320" t="s">
        <v>39</v>
      </c>
    </row>
    <row r="1321" spans="1:10" x14ac:dyDescent="0.25">
      <c r="A1321" s="1">
        <v>44498</v>
      </c>
      <c r="B1321" t="s">
        <v>18</v>
      </c>
      <c r="C1321" t="s">
        <v>3</v>
      </c>
      <c r="D1321">
        <v>99</v>
      </c>
      <c r="E1321">
        <v>1</v>
      </c>
      <c r="F1321">
        <f t="shared" si="20"/>
        <v>99</v>
      </c>
      <c r="G1321" t="s">
        <v>28</v>
      </c>
      <c r="H1321" t="s">
        <v>26</v>
      </c>
      <c r="I1321" t="s">
        <v>30</v>
      </c>
      <c r="J1321" t="s">
        <v>39</v>
      </c>
    </row>
    <row r="1322" spans="1:10" x14ac:dyDescent="0.25">
      <c r="A1322" s="1">
        <v>44499</v>
      </c>
      <c r="B1322" t="s">
        <v>18</v>
      </c>
      <c r="C1322" t="s">
        <v>20</v>
      </c>
      <c r="D1322">
        <v>12</v>
      </c>
      <c r="E1322">
        <v>3</v>
      </c>
      <c r="F1322">
        <f t="shared" si="20"/>
        <v>36</v>
      </c>
      <c r="G1322" t="s">
        <v>28</v>
      </c>
      <c r="H1322" t="s">
        <v>26</v>
      </c>
      <c r="I1322" t="s">
        <v>30</v>
      </c>
      <c r="J1322" t="s">
        <v>38</v>
      </c>
    </row>
    <row r="1323" spans="1:10" x14ac:dyDescent="0.25">
      <c r="A1323" s="1">
        <v>44500</v>
      </c>
      <c r="B1323" t="s">
        <v>19</v>
      </c>
      <c r="C1323" t="s">
        <v>2</v>
      </c>
      <c r="D1323">
        <v>199</v>
      </c>
      <c r="E1323">
        <v>1</v>
      </c>
      <c r="F1323">
        <f t="shared" si="20"/>
        <v>199</v>
      </c>
      <c r="G1323" t="s">
        <v>25</v>
      </c>
      <c r="H1323" t="s">
        <v>26</v>
      </c>
      <c r="I1323" t="s">
        <v>31</v>
      </c>
      <c r="J1323" t="s">
        <v>38</v>
      </c>
    </row>
    <row r="1324" spans="1:10" x14ac:dyDescent="0.25">
      <c r="A1324" s="1">
        <v>44501</v>
      </c>
      <c r="B1324" t="s">
        <v>17</v>
      </c>
      <c r="C1324" t="s">
        <v>3</v>
      </c>
      <c r="D1324">
        <v>99</v>
      </c>
      <c r="E1324">
        <v>7</v>
      </c>
      <c r="F1324">
        <f t="shared" si="20"/>
        <v>693</v>
      </c>
      <c r="G1324" t="s">
        <v>28</v>
      </c>
      <c r="H1324" t="s">
        <v>27</v>
      </c>
      <c r="I1324" t="s">
        <v>31</v>
      </c>
      <c r="J1324" t="s">
        <v>39</v>
      </c>
    </row>
    <row r="1325" spans="1:10" x14ac:dyDescent="0.25">
      <c r="A1325" s="1">
        <v>44501</v>
      </c>
      <c r="B1325" t="s">
        <v>19</v>
      </c>
      <c r="C1325" t="s">
        <v>1</v>
      </c>
      <c r="D1325">
        <v>455</v>
      </c>
      <c r="E1325">
        <v>3</v>
      </c>
      <c r="F1325">
        <f t="shared" si="20"/>
        <v>1365</v>
      </c>
      <c r="G1325" t="s">
        <v>25</v>
      </c>
      <c r="H1325" t="s">
        <v>26</v>
      </c>
      <c r="I1325" t="s">
        <v>31</v>
      </c>
      <c r="J1325" t="s">
        <v>38</v>
      </c>
    </row>
    <row r="1326" spans="1:10" x14ac:dyDescent="0.25">
      <c r="A1326" s="1">
        <v>44501</v>
      </c>
      <c r="B1326" t="s">
        <v>15</v>
      </c>
      <c r="C1326" t="s">
        <v>20</v>
      </c>
      <c r="D1326">
        <v>12</v>
      </c>
      <c r="E1326">
        <v>3</v>
      </c>
      <c r="F1326">
        <f t="shared" si="20"/>
        <v>36</v>
      </c>
      <c r="G1326" t="s">
        <v>28</v>
      </c>
      <c r="H1326" t="s">
        <v>26</v>
      </c>
      <c r="I1326" t="s">
        <v>30</v>
      </c>
      <c r="J1326" t="s">
        <v>39</v>
      </c>
    </row>
    <row r="1327" spans="1:10" x14ac:dyDescent="0.25">
      <c r="A1327" s="1">
        <v>44502</v>
      </c>
      <c r="B1327" t="s">
        <v>14</v>
      </c>
      <c r="C1327" t="s">
        <v>2</v>
      </c>
      <c r="D1327">
        <v>199</v>
      </c>
      <c r="E1327">
        <v>1</v>
      </c>
      <c r="F1327">
        <f t="shared" si="20"/>
        <v>199</v>
      </c>
      <c r="G1327" t="s">
        <v>28</v>
      </c>
      <c r="H1327" t="s">
        <v>26</v>
      </c>
      <c r="I1327" t="s">
        <v>30</v>
      </c>
      <c r="J1327" t="s">
        <v>35</v>
      </c>
    </row>
    <row r="1328" spans="1:10" x14ac:dyDescent="0.25">
      <c r="A1328" s="1">
        <v>44502</v>
      </c>
      <c r="B1328" t="s">
        <v>19</v>
      </c>
      <c r="C1328" t="s">
        <v>4</v>
      </c>
      <c r="D1328">
        <v>30</v>
      </c>
      <c r="E1328">
        <v>7</v>
      </c>
      <c r="F1328">
        <f t="shared" si="20"/>
        <v>210</v>
      </c>
      <c r="G1328" t="s">
        <v>28</v>
      </c>
      <c r="H1328" t="s">
        <v>26</v>
      </c>
      <c r="I1328" t="s">
        <v>31</v>
      </c>
      <c r="J1328" t="s">
        <v>39</v>
      </c>
    </row>
    <row r="1329" spans="1:10" x14ac:dyDescent="0.25">
      <c r="A1329" s="1">
        <v>44503</v>
      </c>
      <c r="B1329" t="s">
        <v>18</v>
      </c>
      <c r="C1329" t="s">
        <v>2</v>
      </c>
      <c r="D1329">
        <v>199</v>
      </c>
      <c r="E1329">
        <v>9</v>
      </c>
      <c r="F1329">
        <f t="shared" si="20"/>
        <v>1791</v>
      </c>
      <c r="G1329" t="s">
        <v>28</v>
      </c>
      <c r="H1329" t="s">
        <v>26</v>
      </c>
      <c r="I1329" t="s">
        <v>30</v>
      </c>
      <c r="J1329" t="s">
        <v>35</v>
      </c>
    </row>
    <row r="1330" spans="1:10" x14ac:dyDescent="0.25">
      <c r="A1330" s="1">
        <v>44504</v>
      </c>
      <c r="B1330" t="s">
        <v>15</v>
      </c>
      <c r="C1330" t="s">
        <v>3</v>
      </c>
      <c r="D1330">
        <v>99</v>
      </c>
      <c r="E1330">
        <v>6</v>
      </c>
      <c r="F1330">
        <f t="shared" si="20"/>
        <v>594</v>
      </c>
      <c r="G1330" t="s">
        <v>28</v>
      </c>
      <c r="H1330" t="s">
        <v>26</v>
      </c>
      <c r="I1330" t="s">
        <v>30</v>
      </c>
      <c r="J1330" t="s">
        <v>39</v>
      </c>
    </row>
    <row r="1331" spans="1:10" x14ac:dyDescent="0.25">
      <c r="A1331" s="1">
        <v>44505</v>
      </c>
      <c r="B1331" t="s">
        <v>15</v>
      </c>
      <c r="C1331" t="s">
        <v>3</v>
      </c>
      <c r="D1331">
        <v>99</v>
      </c>
      <c r="E1331">
        <v>3</v>
      </c>
      <c r="F1331">
        <f t="shared" si="20"/>
        <v>297</v>
      </c>
      <c r="G1331" t="s">
        <v>28</v>
      </c>
      <c r="H1331" t="s">
        <v>26</v>
      </c>
      <c r="I1331" t="s">
        <v>30</v>
      </c>
      <c r="J1331" t="s">
        <v>39</v>
      </c>
    </row>
    <row r="1332" spans="1:10" x14ac:dyDescent="0.25">
      <c r="A1332" s="1">
        <v>44505</v>
      </c>
      <c r="B1332" t="s">
        <v>18</v>
      </c>
      <c r="C1332" t="s">
        <v>0</v>
      </c>
      <c r="D1332">
        <v>121</v>
      </c>
      <c r="E1332">
        <v>8</v>
      </c>
      <c r="F1332">
        <f t="shared" si="20"/>
        <v>968</v>
      </c>
      <c r="G1332" t="s">
        <v>28</v>
      </c>
      <c r="H1332" t="s">
        <v>27</v>
      </c>
      <c r="I1332" t="s">
        <v>30</v>
      </c>
      <c r="J1332" t="s">
        <v>38</v>
      </c>
    </row>
    <row r="1333" spans="1:10" x14ac:dyDescent="0.25">
      <c r="A1333" s="1">
        <v>44505</v>
      </c>
      <c r="B1333" t="s">
        <v>16</v>
      </c>
      <c r="C1333" t="s">
        <v>0</v>
      </c>
      <c r="D1333">
        <v>121</v>
      </c>
      <c r="E1333">
        <v>3</v>
      </c>
      <c r="F1333">
        <f t="shared" si="20"/>
        <v>363</v>
      </c>
      <c r="G1333" t="s">
        <v>25</v>
      </c>
      <c r="H1333" t="s">
        <v>26</v>
      </c>
      <c r="I1333" t="s">
        <v>30</v>
      </c>
      <c r="J1333" t="s">
        <v>38</v>
      </c>
    </row>
    <row r="1334" spans="1:10" x14ac:dyDescent="0.25">
      <c r="A1334" s="1">
        <v>44505</v>
      </c>
      <c r="B1334" t="s">
        <v>14</v>
      </c>
      <c r="C1334" t="s">
        <v>1</v>
      </c>
      <c r="D1334">
        <v>455</v>
      </c>
      <c r="E1334">
        <v>9</v>
      </c>
      <c r="F1334">
        <f t="shared" si="20"/>
        <v>4095</v>
      </c>
      <c r="G1334" t="s">
        <v>28</v>
      </c>
      <c r="H1334" t="s">
        <v>27</v>
      </c>
      <c r="I1334" t="s">
        <v>30</v>
      </c>
      <c r="J1334" t="s">
        <v>37</v>
      </c>
    </row>
    <row r="1335" spans="1:10" x14ac:dyDescent="0.25">
      <c r="A1335" s="1">
        <v>44505</v>
      </c>
      <c r="B1335" t="s">
        <v>14</v>
      </c>
      <c r="C1335" t="s">
        <v>4</v>
      </c>
      <c r="D1335">
        <v>30</v>
      </c>
      <c r="E1335">
        <v>4</v>
      </c>
      <c r="F1335">
        <f t="shared" si="20"/>
        <v>120</v>
      </c>
      <c r="G1335" t="s">
        <v>28</v>
      </c>
      <c r="H1335" t="s">
        <v>26</v>
      </c>
      <c r="I1335" t="s">
        <v>30</v>
      </c>
      <c r="J1335" t="s">
        <v>38</v>
      </c>
    </row>
    <row r="1336" spans="1:10" x14ac:dyDescent="0.25">
      <c r="A1336" s="1">
        <v>44505</v>
      </c>
      <c r="B1336" t="s">
        <v>13</v>
      </c>
      <c r="C1336" t="s">
        <v>4</v>
      </c>
      <c r="D1336">
        <v>30</v>
      </c>
      <c r="E1336">
        <v>7</v>
      </c>
      <c r="F1336">
        <f t="shared" si="20"/>
        <v>210</v>
      </c>
      <c r="G1336" t="s">
        <v>28</v>
      </c>
      <c r="H1336" t="s">
        <v>26</v>
      </c>
      <c r="I1336" t="s">
        <v>30</v>
      </c>
      <c r="J1336" t="s">
        <v>39</v>
      </c>
    </row>
    <row r="1337" spans="1:10" x14ac:dyDescent="0.25">
      <c r="A1337" s="1">
        <v>44505</v>
      </c>
      <c r="B1337" t="s">
        <v>19</v>
      </c>
      <c r="C1337" t="s">
        <v>20</v>
      </c>
      <c r="D1337">
        <v>12</v>
      </c>
      <c r="E1337">
        <v>9</v>
      </c>
      <c r="F1337">
        <f t="shared" si="20"/>
        <v>108</v>
      </c>
      <c r="G1337" t="s">
        <v>28</v>
      </c>
      <c r="H1337" t="s">
        <v>26</v>
      </c>
      <c r="I1337" t="s">
        <v>30</v>
      </c>
      <c r="J1337" t="s">
        <v>39</v>
      </c>
    </row>
    <row r="1338" spans="1:10" x14ac:dyDescent="0.25">
      <c r="A1338" s="1">
        <v>44506</v>
      </c>
      <c r="B1338" t="s">
        <v>16</v>
      </c>
      <c r="C1338" t="s">
        <v>20</v>
      </c>
      <c r="D1338">
        <v>12</v>
      </c>
      <c r="E1338">
        <v>8</v>
      </c>
      <c r="F1338">
        <f t="shared" si="20"/>
        <v>96</v>
      </c>
      <c r="G1338" t="s">
        <v>28</v>
      </c>
      <c r="H1338" t="s">
        <v>26</v>
      </c>
      <c r="I1338" t="s">
        <v>31</v>
      </c>
      <c r="J1338" t="s">
        <v>36</v>
      </c>
    </row>
    <row r="1339" spans="1:10" x14ac:dyDescent="0.25">
      <c r="A1339" s="1">
        <v>44506</v>
      </c>
      <c r="B1339" t="s">
        <v>16</v>
      </c>
      <c r="C1339" t="s">
        <v>21</v>
      </c>
      <c r="D1339">
        <v>169</v>
      </c>
      <c r="E1339">
        <v>8</v>
      </c>
      <c r="F1339">
        <f t="shared" si="20"/>
        <v>1352</v>
      </c>
      <c r="G1339" t="s">
        <v>28</v>
      </c>
      <c r="H1339" t="s">
        <v>26</v>
      </c>
      <c r="I1339" t="s">
        <v>31</v>
      </c>
      <c r="J1339" t="s">
        <v>36</v>
      </c>
    </row>
    <row r="1340" spans="1:10" x14ac:dyDescent="0.25">
      <c r="A1340" s="1">
        <v>44507</v>
      </c>
      <c r="B1340" t="s">
        <v>17</v>
      </c>
      <c r="C1340" t="s">
        <v>2</v>
      </c>
      <c r="D1340">
        <v>199</v>
      </c>
      <c r="E1340">
        <v>4</v>
      </c>
      <c r="F1340">
        <f t="shared" si="20"/>
        <v>796</v>
      </c>
      <c r="G1340" t="s">
        <v>28</v>
      </c>
      <c r="H1340" t="s">
        <v>26</v>
      </c>
      <c r="I1340" t="s">
        <v>31</v>
      </c>
      <c r="J1340" t="s">
        <v>39</v>
      </c>
    </row>
    <row r="1341" spans="1:10" x14ac:dyDescent="0.25">
      <c r="A1341" s="1">
        <v>44508</v>
      </c>
      <c r="B1341" t="s">
        <v>15</v>
      </c>
      <c r="C1341" t="s">
        <v>3</v>
      </c>
      <c r="D1341">
        <v>99</v>
      </c>
      <c r="E1341">
        <v>9</v>
      </c>
      <c r="F1341">
        <f t="shared" si="20"/>
        <v>891</v>
      </c>
      <c r="G1341" t="s">
        <v>25</v>
      </c>
      <c r="H1341" t="s">
        <v>26</v>
      </c>
      <c r="I1341" t="s">
        <v>30</v>
      </c>
      <c r="J1341" t="s">
        <v>39</v>
      </c>
    </row>
    <row r="1342" spans="1:10" x14ac:dyDescent="0.25">
      <c r="A1342" s="1">
        <v>44509</v>
      </c>
      <c r="B1342" t="s">
        <v>17</v>
      </c>
      <c r="C1342" t="s">
        <v>20</v>
      </c>
      <c r="D1342">
        <v>12</v>
      </c>
      <c r="E1342">
        <v>4</v>
      </c>
      <c r="F1342">
        <f t="shared" si="20"/>
        <v>48</v>
      </c>
      <c r="G1342" t="s">
        <v>28</v>
      </c>
      <c r="H1342" t="s">
        <v>26</v>
      </c>
      <c r="I1342" t="s">
        <v>30</v>
      </c>
      <c r="J1342" t="s">
        <v>37</v>
      </c>
    </row>
    <row r="1343" spans="1:10" x14ac:dyDescent="0.25">
      <c r="A1343" s="1">
        <v>44510</v>
      </c>
      <c r="B1343" t="s">
        <v>18</v>
      </c>
      <c r="C1343" t="s">
        <v>4</v>
      </c>
      <c r="D1343">
        <v>30</v>
      </c>
      <c r="E1343">
        <v>3</v>
      </c>
      <c r="F1343">
        <f t="shared" si="20"/>
        <v>90</v>
      </c>
      <c r="G1343" t="s">
        <v>28</v>
      </c>
      <c r="H1343" t="s">
        <v>27</v>
      </c>
      <c r="I1343" t="s">
        <v>30</v>
      </c>
      <c r="J1343" t="s">
        <v>36</v>
      </c>
    </row>
    <row r="1344" spans="1:10" x14ac:dyDescent="0.25">
      <c r="A1344" s="1">
        <v>44511</v>
      </c>
      <c r="B1344" t="s">
        <v>15</v>
      </c>
      <c r="C1344" t="s">
        <v>21</v>
      </c>
      <c r="D1344">
        <v>169</v>
      </c>
      <c r="E1344">
        <v>8</v>
      </c>
      <c r="F1344">
        <f t="shared" si="20"/>
        <v>1352</v>
      </c>
      <c r="G1344" t="s">
        <v>25</v>
      </c>
      <c r="H1344" t="s">
        <v>26</v>
      </c>
      <c r="I1344" t="s">
        <v>31</v>
      </c>
      <c r="J1344" t="s">
        <v>35</v>
      </c>
    </row>
    <row r="1345" spans="1:10" x14ac:dyDescent="0.25">
      <c r="A1345" s="1">
        <v>44512</v>
      </c>
      <c r="B1345" t="s">
        <v>19</v>
      </c>
      <c r="C1345" t="s">
        <v>3</v>
      </c>
      <c r="D1345">
        <v>99</v>
      </c>
      <c r="E1345">
        <v>7</v>
      </c>
      <c r="F1345">
        <f t="shared" si="20"/>
        <v>693</v>
      </c>
      <c r="G1345" t="s">
        <v>28</v>
      </c>
      <c r="H1345" t="s">
        <v>26</v>
      </c>
      <c r="I1345" t="s">
        <v>31</v>
      </c>
      <c r="J1345" t="s">
        <v>39</v>
      </c>
    </row>
    <row r="1346" spans="1:10" x14ac:dyDescent="0.25">
      <c r="A1346" s="1">
        <v>44512</v>
      </c>
      <c r="B1346" t="s">
        <v>18</v>
      </c>
      <c r="C1346" t="s">
        <v>0</v>
      </c>
      <c r="D1346">
        <v>121</v>
      </c>
      <c r="E1346">
        <v>5</v>
      </c>
      <c r="F1346">
        <f t="shared" ref="F1346:F1409" si="21">E1346*D1346</f>
        <v>605</v>
      </c>
      <c r="G1346" t="s">
        <v>28</v>
      </c>
      <c r="H1346" t="s">
        <v>26</v>
      </c>
      <c r="I1346" t="s">
        <v>30</v>
      </c>
      <c r="J1346" t="s">
        <v>39</v>
      </c>
    </row>
    <row r="1347" spans="1:10" x14ac:dyDescent="0.25">
      <c r="A1347" s="1">
        <v>44512</v>
      </c>
      <c r="B1347" t="s">
        <v>19</v>
      </c>
      <c r="C1347" t="s">
        <v>21</v>
      </c>
      <c r="D1347">
        <v>169</v>
      </c>
      <c r="E1347">
        <v>6</v>
      </c>
      <c r="F1347">
        <f t="shared" si="21"/>
        <v>1014</v>
      </c>
      <c r="G1347" t="s">
        <v>28</v>
      </c>
      <c r="H1347" t="s">
        <v>26</v>
      </c>
      <c r="I1347" t="s">
        <v>30</v>
      </c>
      <c r="J1347" t="s">
        <v>36</v>
      </c>
    </row>
    <row r="1348" spans="1:10" x14ac:dyDescent="0.25">
      <c r="A1348" s="1">
        <v>44513</v>
      </c>
      <c r="B1348" t="s">
        <v>13</v>
      </c>
      <c r="C1348" t="s">
        <v>3</v>
      </c>
      <c r="D1348">
        <v>99</v>
      </c>
      <c r="E1348">
        <v>6</v>
      </c>
      <c r="F1348">
        <f t="shared" si="21"/>
        <v>594</v>
      </c>
      <c r="G1348" t="s">
        <v>25</v>
      </c>
      <c r="H1348" t="s">
        <v>26</v>
      </c>
      <c r="I1348" t="s">
        <v>30</v>
      </c>
      <c r="J1348" t="s">
        <v>39</v>
      </c>
    </row>
    <row r="1349" spans="1:10" x14ac:dyDescent="0.25">
      <c r="A1349" s="1">
        <v>44514</v>
      </c>
      <c r="B1349" t="s">
        <v>13</v>
      </c>
      <c r="C1349" t="s">
        <v>2</v>
      </c>
      <c r="D1349">
        <v>199</v>
      </c>
      <c r="E1349">
        <v>8</v>
      </c>
      <c r="F1349">
        <f t="shared" si="21"/>
        <v>1592</v>
      </c>
      <c r="G1349" t="s">
        <v>25</v>
      </c>
      <c r="H1349" t="s">
        <v>26</v>
      </c>
      <c r="I1349" t="s">
        <v>30</v>
      </c>
      <c r="J1349" t="s">
        <v>36</v>
      </c>
    </row>
    <row r="1350" spans="1:10" x14ac:dyDescent="0.25">
      <c r="A1350" s="1">
        <v>44515</v>
      </c>
      <c r="B1350" t="s">
        <v>13</v>
      </c>
      <c r="C1350" t="s">
        <v>3</v>
      </c>
      <c r="D1350">
        <v>99</v>
      </c>
      <c r="E1350">
        <v>3</v>
      </c>
      <c r="F1350">
        <f t="shared" si="21"/>
        <v>297</v>
      </c>
      <c r="G1350" t="s">
        <v>28</v>
      </c>
      <c r="H1350" t="s">
        <v>27</v>
      </c>
      <c r="I1350" t="s">
        <v>31</v>
      </c>
      <c r="J1350" t="s">
        <v>39</v>
      </c>
    </row>
    <row r="1351" spans="1:10" x14ac:dyDescent="0.25">
      <c r="A1351" s="1">
        <v>44516</v>
      </c>
      <c r="B1351" t="s">
        <v>16</v>
      </c>
      <c r="C1351" t="s">
        <v>0</v>
      </c>
      <c r="D1351">
        <v>121</v>
      </c>
      <c r="E1351">
        <v>3</v>
      </c>
      <c r="F1351">
        <f t="shared" si="21"/>
        <v>363</v>
      </c>
      <c r="G1351" t="s">
        <v>28</v>
      </c>
      <c r="H1351" t="s">
        <v>26</v>
      </c>
      <c r="I1351" t="s">
        <v>30</v>
      </c>
      <c r="J1351" t="s">
        <v>38</v>
      </c>
    </row>
    <row r="1352" spans="1:10" x14ac:dyDescent="0.25">
      <c r="A1352" s="1">
        <v>44517</v>
      </c>
      <c r="B1352" t="s">
        <v>18</v>
      </c>
      <c r="C1352" t="s">
        <v>4</v>
      </c>
      <c r="D1352">
        <v>30</v>
      </c>
      <c r="E1352">
        <v>3</v>
      </c>
      <c r="F1352">
        <f t="shared" si="21"/>
        <v>90</v>
      </c>
      <c r="G1352" t="s">
        <v>28</v>
      </c>
      <c r="H1352" t="s">
        <v>27</v>
      </c>
      <c r="I1352" t="s">
        <v>30</v>
      </c>
      <c r="J1352" t="s">
        <v>38</v>
      </c>
    </row>
    <row r="1353" spans="1:10" x14ac:dyDescent="0.25">
      <c r="A1353" s="1">
        <v>44518</v>
      </c>
      <c r="B1353" t="s">
        <v>13</v>
      </c>
      <c r="C1353" t="s">
        <v>1</v>
      </c>
      <c r="D1353">
        <v>455</v>
      </c>
      <c r="E1353">
        <v>4</v>
      </c>
      <c r="F1353">
        <f t="shared" si="21"/>
        <v>1820</v>
      </c>
      <c r="G1353" t="s">
        <v>28</v>
      </c>
      <c r="H1353" t="s">
        <v>26</v>
      </c>
      <c r="I1353" t="s">
        <v>30</v>
      </c>
      <c r="J1353" t="s">
        <v>37</v>
      </c>
    </row>
    <row r="1354" spans="1:10" x14ac:dyDescent="0.25">
      <c r="A1354" s="1">
        <v>44518</v>
      </c>
      <c r="B1354" t="s">
        <v>19</v>
      </c>
      <c r="C1354" t="s">
        <v>21</v>
      </c>
      <c r="D1354">
        <v>169</v>
      </c>
      <c r="E1354">
        <v>9</v>
      </c>
      <c r="F1354">
        <f t="shared" si="21"/>
        <v>1521</v>
      </c>
      <c r="G1354" t="s">
        <v>28</v>
      </c>
      <c r="H1354" t="s">
        <v>26</v>
      </c>
      <c r="I1354" t="s">
        <v>30</v>
      </c>
      <c r="J1354" t="s">
        <v>37</v>
      </c>
    </row>
    <row r="1355" spans="1:10" x14ac:dyDescent="0.25">
      <c r="A1355" s="1">
        <v>44519</v>
      </c>
      <c r="B1355" t="s">
        <v>18</v>
      </c>
      <c r="C1355" t="s">
        <v>1</v>
      </c>
      <c r="D1355">
        <v>455</v>
      </c>
      <c r="E1355">
        <v>4</v>
      </c>
      <c r="F1355">
        <f t="shared" si="21"/>
        <v>1820</v>
      </c>
      <c r="G1355" t="s">
        <v>25</v>
      </c>
      <c r="H1355" t="s">
        <v>26</v>
      </c>
      <c r="I1355" t="s">
        <v>31</v>
      </c>
      <c r="J1355" t="s">
        <v>38</v>
      </c>
    </row>
    <row r="1356" spans="1:10" x14ac:dyDescent="0.25">
      <c r="A1356" s="1">
        <v>44519</v>
      </c>
      <c r="B1356" t="s">
        <v>15</v>
      </c>
      <c r="C1356" t="s">
        <v>1</v>
      </c>
      <c r="D1356">
        <v>455</v>
      </c>
      <c r="E1356">
        <v>9</v>
      </c>
      <c r="F1356">
        <f t="shared" si="21"/>
        <v>4095</v>
      </c>
      <c r="G1356" t="s">
        <v>25</v>
      </c>
      <c r="H1356" t="s">
        <v>26</v>
      </c>
      <c r="I1356" t="s">
        <v>31</v>
      </c>
      <c r="J1356" t="s">
        <v>37</v>
      </c>
    </row>
    <row r="1357" spans="1:10" x14ac:dyDescent="0.25">
      <c r="A1357" s="1">
        <v>44520</v>
      </c>
      <c r="B1357" t="s">
        <v>15</v>
      </c>
      <c r="C1357" t="s">
        <v>20</v>
      </c>
      <c r="D1357">
        <v>12</v>
      </c>
      <c r="E1357">
        <v>4</v>
      </c>
      <c r="F1357">
        <f t="shared" si="21"/>
        <v>48</v>
      </c>
      <c r="G1357" t="s">
        <v>28</v>
      </c>
      <c r="H1357" t="s">
        <v>26</v>
      </c>
      <c r="I1357" t="s">
        <v>30</v>
      </c>
      <c r="J1357" t="s">
        <v>39</v>
      </c>
    </row>
    <row r="1358" spans="1:10" x14ac:dyDescent="0.25">
      <c r="A1358" s="1">
        <v>44521</v>
      </c>
      <c r="B1358" t="s">
        <v>18</v>
      </c>
      <c r="C1358" t="s">
        <v>4</v>
      </c>
      <c r="D1358">
        <v>30</v>
      </c>
      <c r="E1358">
        <v>5</v>
      </c>
      <c r="F1358">
        <f t="shared" si="21"/>
        <v>150</v>
      </c>
      <c r="G1358" t="s">
        <v>28</v>
      </c>
      <c r="H1358" t="s">
        <v>26</v>
      </c>
      <c r="I1358" t="s">
        <v>31</v>
      </c>
      <c r="J1358" t="s">
        <v>36</v>
      </c>
    </row>
    <row r="1359" spans="1:10" x14ac:dyDescent="0.25">
      <c r="A1359" s="1">
        <v>44521</v>
      </c>
      <c r="B1359" t="s">
        <v>17</v>
      </c>
      <c r="C1359" t="s">
        <v>4</v>
      </c>
      <c r="D1359">
        <v>30</v>
      </c>
      <c r="E1359">
        <v>5</v>
      </c>
      <c r="F1359">
        <f t="shared" si="21"/>
        <v>150</v>
      </c>
      <c r="G1359" t="s">
        <v>28</v>
      </c>
      <c r="H1359" t="s">
        <v>26</v>
      </c>
      <c r="I1359" t="s">
        <v>30</v>
      </c>
      <c r="J1359" t="s">
        <v>38</v>
      </c>
    </row>
    <row r="1360" spans="1:10" x14ac:dyDescent="0.25">
      <c r="A1360" s="1">
        <v>44521</v>
      </c>
      <c r="B1360" t="s">
        <v>17</v>
      </c>
      <c r="C1360" t="s">
        <v>21</v>
      </c>
      <c r="D1360">
        <v>169</v>
      </c>
      <c r="E1360">
        <v>9</v>
      </c>
      <c r="F1360">
        <f t="shared" si="21"/>
        <v>1521</v>
      </c>
      <c r="G1360" t="s">
        <v>25</v>
      </c>
      <c r="H1360" t="s">
        <v>26</v>
      </c>
      <c r="I1360" t="s">
        <v>30</v>
      </c>
      <c r="J1360" t="s">
        <v>39</v>
      </c>
    </row>
    <row r="1361" spans="1:10" x14ac:dyDescent="0.25">
      <c r="A1361" s="1">
        <v>44522</v>
      </c>
      <c r="B1361" t="s">
        <v>15</v>
      </c>
      <c r="C1361" t="s">
        <v>3</v>
      </c>
      <c r="D1361">
        <v>99</v>
      </c>
      <c r="E1361">
        <v>3</v>
      </c>
      <c r="F1361">
        <f t="shared" si="21"/>
        <v>297</v>
      </c>
      <c r="G1361" t="s">
        <v>28</v>
      </c>
      <c r="H1361" t="s">
        <v>26</v>
      </c>
      <c r="I1361" t="s">
        <v>31</v>
      </c>
      <c r="J1361" t="s">
        <v>39</v>
      </c>
    </row>
    <row r="1362" spans="1:10" x14ac:dyDescent="0.25">
      <c r="A1362" s="1">
        <v>44522</v>
      </c>
      <c r="B1362" t="s">
        <v>14</v>
      </c>
      <c r="C1362" t="s">
        <v>21</v>
      </c>
      <c r="D1362">
        <v>169</v>
      </c>
      <c r="E1362">
        <v>8</v>
      </c>
      <c r="F1362">
        <f t="shared" si="21"/>
        <v>1352</v>
      </c>
      <c r="G1362" t="s">
        <v>28</v>
      </c>
      <c r="H1362" t="s">
        <v>26</v>
      </c>
      <c r="I1362" t="s">
        <v>30</v>
      </c>
      <c r="J1362" t="s">
        <v>38</v>
      </c>
    </row>
    <row r="1363" spans="1:10" x14ac:dyDescent="0.25">
      <c r="A1363" s="1">
        <v>44523</v>
      </c>
      <c r="B1363" t="s">
        <v>14</v>
      </c>
      <c r="C1363" t="s">
        <v>0</v>
      </c>
      <c r="D1363">
        <v>121</v>
      </c>
      <c r="E1363">
        <v>3</v>
      </c>
      <c r="F1363">
        <f t="shared" si="21"/>
        <v>363</v>
      </c>
      <c r="G1363" t="s">
        <v>28</v>
      </c>
      <c r="H1363" t="s">
        <v>26</v>
      </c>
      <c r="I1363" t="s">
        <v>30</v>
      </c>
      <c r="J1363" t="s">
        <v>37</v>
      </c>
    </row>
    <row r="1364" spans="1:10" x14ac:dyDescent="0.25">
      <c r="A1364" s="1">
        <v>44524</v>
      </c>
      <c r="B1364" t="s">
        <v>13</v>
      </c>
      <c r="C1364" t="s">
        <v>20</v>
      </c>
      <c r="D1364">
        <v>12</v>
      </c>
      <c r="E1364">
        <v>4</v>
      </c>
      <c r="F1364">
        <f t="shared" si="21"/>
        <v>48</v>
      </c>
      <c r="G1364" t="s">
        <v>28</v>
      </c>
      <c r="H1364" t="s">
        <v>26</v>
      </c>
      <c r="I1364" t="s">
        <v>30</v>
      </c>
      <c r="J1364" t="s">
        <v>37</v>
      </c>
    </row>
    <row r="1365" spans="1:10" x14ac:dyDescent="0.25">
      <c r="A1365" s="1">
        <v>44525</v>
      </c>
      <c r="B1365" t="s">
        <v>13</v>
      </c>
      <c r="C1365" t="s">
        <v>3</v>
      </c>
      <c r="D1365">
        <v>99</v>
      </c>
      <c r="E1365">
        <v>5</v>
      </c>
      <c r="F1365">
        <f t="shared" si="21"/>
        <v>495</v>
      </c>
      <c r="G1365" t="s">
        <v>28</v>
      </c>
      <c r="H1365" t="s">
        <v>26</v>
      </c>
      <c r="I1365" t="s">
        <v>31</v>
      </c>
      <c r="J1365" t="s">
        <v>39</v>
      </c>
    </row>
    <row r="1366" spans="1:10" x14ac:dyDescent="0.25">
      <c r="A1366" s="1">
        <v>44525</v>
      </c>
      <c r="B1366" t="s">
        <v>14</v>
      </c>
      <c r="C1366" t="s">
        <v>21</v>
      </c>
      <c r="D1366">
        <v>169</v>
      </c>
      <c r="E1366">
        <v>6</v>
      </c>
      <c r="F1366">
        <f t="shared" si="21"/>
        <v>1014</v>
      </c>
      <c r="G1366" t="s">
        <v>28</v>
      </c>
      <c r="H1366" t="s">
        <v>26</v>
      </c>
      <c r="I1366" t="s">
        <v>31</v>
      </c>
      <c r="J1366" t="s">
        <v>36</v>
      </c>
    </row>
    <row r="1367" spans="1:10" x14ac:dyDescent="0.25">
      <c r="A1367" s="1">
        <v>44526</v>
      </c>
      <c r="B1367" t="s">
        <v>18</v>
      </c>
      <c r="C1367" t="s">
        <v>3</v>
      </c>
      <c r="D1367">
        <v>99</v>
      </c>
      <c r="E1367">
        <v>10</v>
      </c>
      <c r="F1367">
        <f t="shared" si="21"/>
        <v>990</v>
      </c>
      <c r="G1367" t="s">
        <v>28</v>
      </c>
      <c r="H1367" t="s">
        <v>26</v>
      </c>
      <c r="I1367" t="s">
        <v>30</v>
      </c>
      <c r="J1367" t="s">
        <v>39</v>
      </c>
    </row>
    <row r="1368" spans="1:10" x14ac:dyDescent="0.25">
      <c r="A1368" s="1">
        <v>44526</v>
      </c>
      <c r="B1368" t="s">
        <v>16</v>
      </c>
      <c r="C1368" t="s">
        <v>1</v>
      </c>
      <c r="D1368">
        <v>455</v>
      </c>
      <c r="E1368">
        <v>10</v>
      </c>
      <c r="F1368">
        <f t="shared" si="21"/>
        <v>4550</v>
      </c>
      <c r="G1368" t="s">
        <v>25</v>
      </c>
      <c r="H1368" t="s">
        <v>26</v>
      </c>
      <c r="I1368" t="s">
        <v>31</v>
      </c>
      <c r="J1368" t="s">
        <v>36</v>
      </c>
    </row>
    <row r="1369" spans="1:10" x14ac:dyDescent="0.25">
      <c r="A1369" s="1">
        <v>44526</v>
      </c>
      <c r="B1369" t="s">
        <v>15</v>
      </c>
      <c r="C1369" t="s">
        <v>20</v>
      </c>
      <c r="D1369">
        <v>12</v>
      </c>
      <c r="E1369">
        <v>6</v>
      </c>
      <c r="F1369">
        <f t="shared" si="21"/>
        <v>72</v>
      </c>
      <c r="G1369" t="s">
        <v>28</v>
      </c>
      <c r="H1369" t="s">
        <v>26</v>
      </c>
      <c r="I1369" t="s">
        <v>31</v>
      </c>
      <c r="J1369" t="s">
        <v>39</v>
      </c>
    </row>
    <row r="1370" spans="1:10" x14ac:dyDescent="0.25">
      <c r="A1370" s="1">
        <v>44526</v>
      </c>
      <c r="B1370" t="s">
        <v>16</v>
      </c>
      <c r="C1370" t="s">
        <v>21</v>
      </c>
      <c r="D1370">
        <v>169</v>
      </c>
      <c r="E1370">
        <v>5</v>
      </c>
      <c r="F1370">
        <f t="shared" si="21"/>
        <v>845</v>
      </c>
      <c r="G1370" t="s">
        <v>28</v>
      </c>
      <c r="H1370" t="s">
        <v>26</v>
      </c>
      <c r="I1370" t="s">
        <v>30</v>
      </c>
      <c r="J1370" t="s">
        <v>39</v>
      </c>
    </row>
    <row r="1371" spans="1:10" x14ac:dyDescent="0.25">
      <c r="A1371" s="1">
        <v>44527</v>
      </c>
      <c r="B1371" t="s">
        <v>17</v>
      </c>
      <c r="C1371" t="s">
        <v>3</v>
      </c>
      <c r="D1371">
        <v>99</v>
      </c>
      <c r="E1371">
        <v>9</v>
      </c>
      <c r="F1371">
        <f t="shared" si="21"/>
        <v>891</v>
      </c>
      <c r="G1371" t="s">
        <v>28</v>
      </c>
      <c r="H1371" t="s">
        <v>26</v>
      </c>
      <c r="I1371" t="s">
        <v>30</v>
      </c>
      <c r="J1371" t="s">
        <v>39</v>
      </c>
    </row>
    <row r="1372" spans="1:10" x14ac:dyDescent="0.25">
      <c r="A1372" s="1">
        <v>44527</v>
      </c>
      <c r="B1372" t="s">
        <v>17</v>
      </c>
      <c r="C1372" t="s">
        <v>1</v>
      </c>
      <c r="D1372">
        <v>455</v>
      </c>
      <c r="E1372">
        <v>9</v>
      </c>
      <c r="F1372">
        <f t="shared" si="21"/>
        <v>4095</v>
      </c>
      <c r="G1372" t="s">
        <v>28</v>
      </c>
      <c r="H1372" t="s">
        <v>26</v>
      </c>
      <c r="I1372" t="s">
        <v>30</v>
      </c>
      <c r="J1372" t="s">
        <v>39</v>
      </c>
    </row>
    <row r="1373" spans="1:10" x14ac:dyDescent="0.25">
      <c r="A1373" s="1">
        <v>44527</v>
      </c>
      <c r="B1373" t="s">
        <v>16</v>
      </c>
      <c r="C1373" t="s">
        <v>20</v>
      </c>
      <c r="D1373">
        <v>12</v>
      </c>
      <c r="E1373">
        <v>6</v>
      </c>
      <c r="F1373">
        <f t="shared" si="21"/>
        <v>72</v>
      </c>
      <c r="G1373" t="s">
        <v>28</v>
      </c>
      <c r="H1373" t="s">
        <v>26</v>
      </c>
      <c r="I1373" t="s">
        <v>30</v>
      </c>
      <c r="J1373" t="s">
        <v>38</v>
      </c>
    </row>
    <row r="1374" spans="1:10" x14ac:dyDescent="0.25">
      <c r="A1374" s="1">
        <v>44527</v>
      </c>
      <c r="B1374" t="s">
        <v>15</v>
      </c>
      <c r="C1374" t="s">
        <v>20</v>
      </c>
      <c r="D1374">
        <v>12</v>
      </c>
      <c r="E1374">
        <v>7</v>
      </c>
      <c r="F1374">
        <f t="shared" si="21"/>
        <v>84</v>
      </c>
      <c r="G1374" t="s">
        <v>28</v>
      </c>
      <c r="H1374" t="s">
        <v>27</v>
      </c>
      <c r="I1374" t="s">
        <v>31</v>
      </c>
      <c r="J1374" t="s">
        <v>38</v>
      </c>
    </row>
    <row r="1375" spans="1:10" x14ac:dyDescent="0.25">
      <c r="A1375" s="1">
        <v>44528</v>
      </c>
      <c r="B1375" t="s">
        <v>15</v>
      </c>
      <c r="C1375" t="s">
        <v>3</v>
      </c>
      <c r="D1375">
        <v>99</v>
      </c>
      <c r="E1375">
        <v>6</v>
      </c>
      <c r="F1375">
        <f t="shared" si="21"/>
        <v>594</v>
      </c>
      <c r="G1375" t="s">
        <v>28</v>
      </c>
      <c r="H1375" t="s">
        <v>26</v>
      </c>
      <c r="I1375" t="s">
        <v>31</v>
      </c>
      <c r="J1375" t="s">
        <v>39</v>
      </c>
    </row>
    <row r="1376" spans="1:10" x14ac:dyDescent="0.25">
      <c r="A1376" s="1">
        <v>44529</v>
      </c>
      <c r="B1376" t="s">
        <v>16</v>
      </c>
      <c r="C1376" t="s">
        <v>20</v>
      </c>
      <c r="D1376">
        <v>12</v>
      </c>
      <c r="E1376">
        <v>3</v>
      </c>
      <c r="F1376">
        <f t="shared" si="21"/>
        <v>36</v>
      </c>
      <c r="G1376" t="s">
        <v>28</v>
      </c>
      <c r="H1376" t="s">
        <v>27</v>
      </c>
      <c r="I1376" t="s">
        <v>30</v>
      </c>
      <c r="J1376" t="s">
        <v>36</v>
      </c>
    </row>
    <row r="1377" spans="1:10" x14ac:dyDescent="0.25">
      <c r="A1377" s="1">
        <v>44529</v>
      </c>
      <c r="B1377" t="s">
        <v>15</v>
      </c>
      <c r="C1377" t="s">
        <v>21</v>
      </c>
      <c r="D1377">
        <v>169</v>
      </c>
      <c r="E1377">
        <v>7</v>
      </c>
      <c r="F1377">
        <f t="shared" si="21"/>
        <v>1183</v>
      </c>
      <c r="G1377" t="s">
        <v>25</v>
      </c>
      <c r="H1377" t="s">
        <v>26</v>
      </c>
      <c r="I1377" t="s">
        <v>30</v>
      </c>
      <c r="J1377" t="s">
        <v>38</v>
      </c>
    </row>
    <row r="1378" spans="1:10" x14ac:dyDescent="0.25">
      <c r="A1378" s="1">
        <v>44530</v>
      </c>
      <c r="B1378" t="s">
        <v>14</v>
      </c>
      <c r="C1378" t="s">
        <v>21</v>
      </c>
      <c r="D1378">
        <v>169</v>
      </c>
      <c r="E1378">
        <v>9</v>
      </c>
      <c r="F1378">
        <f t="shared" si="21"/>
        <v>1521</v>
      </c>
      <c r="G1378" t="s">
        <v>28</v>
      </c>
      <c r="H1378" t="s">
        <v>26</v>
      </c>
      <c r="I1378" t="s">
        <v>30</v>
      </c>
      <c r="J1378" t="s">
        <v>38</v>
      </c>
    </row>
    <row r="1379" spans="1:10" x14ac:dyDescent="0.25">
      <c r="A1379" s="1">
        <v>44531</v>
      </c>
      <c r="B1379" t="s">
        <v>15</v>
      </c>
      <c r="C1379" t="s">
        <v>1</v>
      </c>
      <c r="D1379">
        <v>455</v>
      </c>
      <c r="E1379">
        <v>7</v>
      </c>
      <c r="F1379">
        <f t="shared" si="21"/>
        <v>3185</v>
      </c>
      <c r="G1379" t="s">
        <v>28</v>
      </c>
      <c r="H1379" t="s">
        <v>26</v>
      </c>
      <c r="I1379" t="s">
        <v>30</v>
      </c>
      <c r="J1379" t="s">
        <v>37</v>
      </c>
    </row>
    <row r="1380" spans="1:10" x14ac:dyDescent="0.25">
      <c r="A1380" s="1">
        <v>44531</v>
      </c>
      <c r="B1380" t="s">
        <v>14</v>
      </c>
      <c r="C1380" t="s">
        <v>20</v>
      </c>
      <c r="D1380">
        <v>12</v>
      </c>
      <c r="E1380">
        <v>7</v>
      </c>
      <c r="F1380">
        <f t="shared" si="21"/>
        <v>84</v>
      </c>
      <c r="G1380" t="s">
        <v>28</v>
      </c>
      <c r="H1380" t="s">
        <v>26</v>
      </c>
      <c r="I1380" t="s">
        <v>31</v>
      </c>
      <c r="J1380" t="s">
        <v>37</v>
      </c>
    </row>
    <row r="1381" spans="1:10" x14ac:dyDescent="0.25">
      <c r="A1381" s="1">
        <v>44532</v>
      </c>
      <c r="B1381" t="s">
        <v>15</v>
      </c>
      <c r="C1381" t="s">
        <v>3</v>
      </c>
      <c r="D1381">
        <v>99</v>
      </c>
      <c r="E1381">
        <v>7</v>
      </c>
      <c r="F1381">
        <f t="shared" si="21"/>
        <v>693</v>
      </c>
      <c r="G1381" t="s">
        <v>25</v>
      </c>
      <c r="H1381" t="s">
        <v>26</v>
      </c>
      <c r="I1381" t="s">
        <v>30</v>
      </c>
      <c r="J1381" t="s">
        <v>39</v>
      </c>
    </row>
    <row r="1382" spans="1:10" x14ac:dyDescent="0.25">
      <c r="A1382" s="1">
        <v>44533</v>
      </c>
      <c r="B1382" t="s">
        <v>13</v>
      </c>
      <c r="C1382" t="s">
        <v>3</v>
      </c>
      <c r="D1382">
        <v>99</v>
      </c>
      <c r="E1382">
        <v>5</v>
      </c>
      <c r="F1382">
        <f t="shared" si="21"/>
        <v>495</v>
      </c>
      <c r="G1382" t="s">
        <v>28</v>
      </c>
      <c r="H1382" t="s">
        <v>26</v>
      </c>
      <c r="I1382" t="s">
        <v>30</v>
      </c>
      <c r="J1382" t="s">
        <v>39</v>
      </c>
    </row>
    <row r="1383" spans="1:10" x14ac:dyDescent="0.25">
      <c r="A1383" s="1">
        <v>44533</v>
      </c>
      <c r="B1383" t="s">
        <v>19</v>
      </c>
      <c r="C1383" t="s">
        <v>1</v>
      </c>
      <c r="D1383">
        <v>455</v>
      </c>
      <c r="E1383">
        <v>3</v>
      </c>
      <c r="F1383">
        <f t="shared" si="21"/>
        <v>1365</v>
      </c>
      <c r="G1383" t="s">
        <v>28</v>
      </c>
      <c r="H1383" t="s">
        <v>26</v>
      </c>
      <c r="I1383" t="s">
        <v>31</v>
      </c>
      <c r="J1383" t="s">
        <v>35</v>
      </c>
    </row>
    <row r="1384" spans="1:10" x14ac:dyDescent="0.25">
      <c r="A1384" s="1">
        <v>44533</v>
      </c>
      <c r="B1384" t="s">
        <v>18</v>
      </c>
      <c r="C1384" t="s">
        <v>2</v>
      </c>
      <c r="D1384">
        <v>199</v>
      </c>
      <c r="E1384">
        <v>6</v>
      </c>
      <c r="F1384">
        <f t="shared" si="21"/>
        <v>1194</v>
      </c>
      <c r="G1384" t="s">
        <v>28</v>
      </c>
      <c r="H1384" t="s">
        <v>26</v>
      </c>
      <c r="I1384" t="s">
        <v>31</v>
      </c>
      <c r="J1384" t="s">
        <v>39</v>
      </c>
    </row>
    <row r="1385" spans="1:10" x14ac:dyDescent="0.25">
      <c r="A1385" s="1">
        <v>44534</v>
      </c>
      <c r="B1385" t="s">
        <v>16</v>
      </c>
      <c r="C1385" t="s">
        <v>3</v>
      </c>
      <c r="D1385">
        <v>99</v>
      </c>
      <c r="E1385">
        <v>5</v>
      </c>
      <c r="F1385">
        <f t="shared" si="21"/>
        <v>495</v>
      </c>
      <c r="G1385" t="s">
        <v>28</v>
      </c>
      <c r="H1385" t="s">
        <v>26</v>
      </c>
      <c r="I1385" t="s">
        <v>30</v>
      </c>
      <c r="J1385" t="s">
        <v>39</v>
      </c>
    </row>
    <row r="1386" spans="1:10" x14ac:dyDescent="0.25">
      <c r="A1386" s="1">
        <v>44534</v>
      </c>
      <c r="B1386" t="s">
        <v>15</v>
      </c>
      <c r="C1386" t="s">
        <v>1</v>
      </c>
      <c r="D1386">
        <v>455</v>
      </c>
      <c r="E1386">
        <v>1</v>
      </c>
      <c r="F1386">
        <f t="shared" si="21"/>
        <v>455</v>
      </c>
      <c r="G1386" t="s">
        <v>28</v>
      </c>
      <c r="H1386" t="s">
        <v>27</v>
      </c>
      <c r="I1386" t="s">
        <v>31</v>
      </c>
      <c r="J1386" t="s">
        <v>39</v>
      </c>
    </row>
    <row r="1387" spans="1:10" x14ac:dyDescent="0.25">
      <c r="A1387" s="1">
        <v>44535</v>
      </c>
      <c r="B1387" t="s">
        <v>13</v>
      </c>
      <c r="C1387" t="s">
        <v>20</v>
      </c>
      <c r="D1387">
        <v>12</v>
      </c>
      <c r="E1387">
        <v>5</v>
      </c>
      <c r="F1387">
        <f t="shared" si="21"/>
        <v>60</v>
      </c>
      <c r="G1387" t="s">
        <v>25</v>
      </c>
      <c r="H1387" t="s">
        <v>27</v>
      </c>
      <c r="I1387" t="s">
        <v>30</v>
      </c>
      <c r="J1387" t="s">
        <v>39</v>
      </c>
    </row>
    <row r="1388" spans="1:10" x14ac:dyDescent="0.25">
      <c r="A1388" s="1">
        <v>44536</v>
      </c>
      <c r="B1388" t="s">
        <v>16</v>
      </c>
      <c r="C1388" t="s">
        <v>1</v>
      </c>
      <c r="D1388">
        <v>455</v>
      </c>
      <c r="E1388">
        <v>9</v>
      </c>
      <c r="F1388">
        <f t="shared" si="21"/>
        <v>4095</v>
      </c>
      <c r="G1388" t="s">
        <v>28</v>
      </c>
      <c r="H1388" t="s">
        <v>26</v>
      </c>
      <c r="I1388" t="s">
        <v>30</v>
      </c>
      <c r="J1388" t="s">
        <v>35</v>
      </c>
    </row>
    <row r="1389" spans="1:10" x14ac:dyDescent="0.25">
      <c r="A1389" s="1">
        <v>44536</v>
      </c>
      <c r="B1389" t="s">
        <v>19</v>
      </c>
      <c r="C1389" t="s">
        <v>2</v>
      </c>
      <c r="D1389">
        <v>199</v>
      </c>
      <c r="E1389">
        <v>7</v>
      </c>
      <c r="F1389">
        <f t="shared" si="21"/>
        <v>1393</v>
      </c>
      <c r="G1389" t="s">
        <v>25</v>
      </c>
      <c r="H1389" t="s">
        <v>27</v>
      </c>
      <c r="I1389" t="s">
        <v>30</v>
      </c>
      <c r="J1389" t="s">
        <v>39</v>
      </c>
    </row>
    <row r="1390" spans="1:10" x14ac:dyDescent="0.25">
      <c r="A1390" s="1">
        <v>44537</v>
      </c>
      <c r="B1390" t="s">
        <v>15</v>
      </c>
      <c r="C1390" t="s">
        <v>0</v>
      </c>
      <c r="D1390">
        <v>121</v>
      </c>
      <c r="E1390">
        <v>2</v>
      </c>
      <c r="F1390">
        <f t="shared" si="21"/>
        <v>242</v>
      </c>
      <c r="G1390" t="s">
        <v>28</v>
      </c>
      <c r="H1390" t="s">
        <v>26</v>
      </c>
      <c r="I1390" t="s">
        <v>30</v>
      </c>
      <c r="J1390" t="s">
        <v>38</v>
      </c>
    </row>
    <row r="1391" spans="1:10" x14ac:dyDescent="0.25">
      <c r="A1391" s="1">
        <v>44537</v>
      </c>
      <c r="B1391" t="s">
        <v>14</v>
      </c>
      <c r="C1391" t="s">
        <v>20</v>
      </c>
      <c r="D1391">
        <v>12</v>
      </c>
      <c r="E1391">
        <v>2</v>
      </c>
      <c r="F1391">
        <f t="shared" si="21"/>
        <v>24</v>
      </c>
      <c r="G1391" t="s">
        <v>28</v>
      </c>
      <c r="H1391" t="s">
        <v>27</v>
      </c>
      <c r="I1391" t="s">
        <v>30</v>
      </c>
      <c r="J1391" t="s">
        <v>38</v>
      </c>
    </row>
    <row r="1392" spans="1:10" x14ac:dyDescent="0.25">
      <c r="A1392" s="1">
        <v>44537</v>
      </c>
      <c r="B1392" t="s">
        <v>15</v>
      </c>
      <c r="C1392" t="s">
        <v>20</v>
      </c>
      <c r="D1392">
        <v>12</v>
      </c>
      <c r="E1392">
        <v>1</v>
      </c>
      <c r="F1392">
        <f t="shared" si="21"/>
        <v>12</v>
      </c>
      <c r="G1392" t="s">
        <v>25</v>
      </c>
      <c r="H1392" t="s">
        <v>26</v>
      </c>
      <c r="I1392" t="s">
        <v>31</v>
      </c>
      <c r="J1392" t="s">
        <v>37</v>
      </c>
    </row>
    <row r="1393" spans="1:10" x14ac:dyDescent="0.25">
      <c r="A1393" s="1">
        <v>44538</v>
      </c>
      <c r="B1393" t="s">
        <v>13</v>
      </c>
      <c r="C1393" t="s">
        <v>3</v>
      </c>
      <c r="D1393">
        <v>99</v>
      </c>
      <c r="E1393">
        <v>6</v>
      </c>
      <c r="F1393">
        <f t="shared" si="21"/>
        <v>594</v>
      </c>
      <c r="G1393" t="s">
        <v>28</v>
      </c>
      <c r="H1393" t="s">
        <v>26</v>
      </c>
      <c r="I1393" t="s">
        <v>30</v>
      </c>
      <c r="J1393" t="s">
        <v>39</v>
      </c>
    </row>
    <row r="1394" spans="1:10" x14ac:dyDescent="0.25">
      <c r="A1394" s="1">
        <v>44538</v>
      </c>
      <c r="B1394" t="s">
        <v>17</v>
      </c>
      <c r="C1394" t="s">
        <v>0</v>
      </c>
      <c r="D1394">
        <v>121</v>
      </c>
      <c r="E1394">
        <v>2</v>
      </c>
      <c r="F1394">
        <f t="shared" si="21"/>
        <v>242</v>
      </c>
      <c r="G1394" t="s">
        <v>28</v>
      </c>
      <c r="H1394" t="s">
        <v>26</v>
      </c>
      <c r="I1394" t="s">
        <v>30</v>
      </c>
      <c r="J1394" t="s">
        <v>37</v>
      </c>
    </row>
    <row r="1395" spans="1:10" x14ac:dyDescent="0.25">
      <c r="A1395" s="1">
        <v>44538</v>
      </c>
      <c r="B1395" t="s">
        <v>15</v>
      </c>
      <c r="C1395" t="s">
        <v>1</v>
      </c>
      <c r="D1395">
        <v>455</v>
      </c>
      <c r="E1395">
        <v>6</v>
      </c>
      <c r="F1395">
        <f t="shared" si="21"/>
        <v>2730</v>
      </c>
      <c r="G1395" t="s">
        <v>28</v>
      </c>
      <c r="H1395" t="s">
        <v>27</v>
      </c>
      <c r="I1395" t="s">
        <v>30</v>
      </c>
      <c r="J1395" t="s">
        <v>39</v>
      </c>
    </row>
    <row r="1396" spans="1:10" x14ac:dyDescent="0.25">
      <c r="A1396" s="1">
        <v>44538</v>
      </c>
      <c r="B1396" t="s">
        <v>15</v>
      </c>
      <c r="C1396" t="s">
        <v>2</v>
      </c>
      <c r="D1396">
        <v>199</v>
      </c>
      <c r="E1396">
        <v>2</v>
      </c>
      <c r="F1396">
        <f t="shared" si="21"/>
        <v>398</v>
      </c>
      <c r="G1396" t="s">
        <v>28</v>
      </c>
      <c r="H1396" t="s">
        <v>26</v>
      </c>
      <c r="I1396" t="s">
        <v>31</v>
      </c>
      <c r="J1396" t="s">
        <v>37</v>
      </c>
    </row>
    <row r="1397" spans="1:10" x14ac:dyDescent="0.25">
      <c r="A1397" s="1">
        <v>44539</v>
      </c>
      <c r="B1397" t="s">
        <v>15</v>
      </c>
      <c r="C1397" t="s">
        <v>3</v>
      </c>
      <c r="D1397">
        <v>99</v>
      </c>
      <c r="E1397">
        <v>5</v>
      </c>
      <c r="F1397">
        <f t="shared" si="21"/>
        <v>495</v>
      </c>
      <c r="G1397" t="s">
        <v>25</v>
      </c>
      <c r="H1397" t="s">
        <v>26</v>
      </c>
      <c r="I1397" t="s">
        <v>31</v>
      </c>
      <c r="J1397" t="s">
        <v>39</v>
      </c>
    </row>
    <row r="1398" spans="1:10" x14ac:dyDescent="0.25">
      <c r="A1398" s="1">
        <v>44539</v>
      </c>
      <c r="B1398" t="s">
        <v>16</v>
      </c>
      <c r="C1398" t="s">
        <v>4</v>
      </c>
      <c r="D1398">
        <v>30</v>
      </c>
      <c r="E1398">
        <v>9</v>
      </c>
      <c r="F1398">
        <f t="shared" si="21"/>
        <v>270</v>
      </c>
      <c r="G1398" t="s">
        <v>28</v>
      </c>
      <c r="H1398" t="s">
        <v>26</v>
      </c>
      <c r="I1398" t="s">
        <v>30</v>
      </c>
      <c r="J1398" t="s">
        <v>37</v>
      </c>
    </row>
    <row r="1399" spans="1:10" x14ac:dyDescent="0.25">
      <c r="A1399" s="1">
        <v>44540</v>
      </c>
      <c r="B1399" t="s">
        <v>16</v>
      </c>
      <c r="C1399" t="s">
        <v>1</v>
      </c>
      <c r="D1399">
        <v>455</v>
      </c>
      <c r="E1399">
        <v>8</v>
      </c>
      <c r="F1399">
        <f t="shared" si="21"/>
        <v>3640</v>
      </c>
      <c r="G1399" t="s">
        <v>25</v>
      </c>
      <c r="H1399" t="s">
        <v>26</v>
      </c>
      <c r="I1399" t="s">
        <v>30</v>
      </c>
      <c r="J1399" t="s">
        <v>39</v>
      </c>
    </row>
    <row r="1400" spans="1:10" x14ac:dyDescent="0.25">
      <c r="A1400" s="1">
        <v>44541</v>
      </c>
      <c r="B1400" t="s">
        <v>13</v>
      </c>
      <c r="C1400" t="s">
        <v>3</v>
      </c>
      <c r="D1400">
        <v>99</v>
      </c>
      <c r="E1400">
        <v>9</v>
      </c>
      <c r="F1400">
        <f t="shared" si="21"/>
        <v>891</v>
      </c>
      <c r="G1400" t="s">
        <v>28</v>
      </c>
      <c r="H1400" t="s">
        <v>26</v>
      </c>
      <c r="I1400" t="s">
        <v>30</v>
      </c>
      <c r="J1400" t="s">
        <v>39</v>
      </c>
    </row>
    <row r="1401" spans="1:10" x14ac:dyDescent="0.25">
      <c r="A1401" s="1">
        <v>44542</v>
      </c>
      <c r="B1401" t="s">
        <v>19</v>
      </c>
      <c r="C1401" t="s">
        <v>3</v>
      </c>
      <c r="D1401">
        <v>99</v>
      </c>
      <c r="E1401">
        <v>9</v>
      </c>
      <c r="F1401">
        <f t="shared" si="21"/>
        <v>891</v>
      </c>
      <c r="G1401" t="s">
        <v>28</v>
      </c>
      <c r="H1401" t="s">
        <v>26</v>
      </c>
      <c r="I1401" t="s">
        <v>31</v>
      </c>
      <c r="J1401" t="s">
        <v>39</v>
      </c>
    </row>
    <row r="1402" spans="1:10" x14ac:dyDescent="0.25">
      <c r="A1402" s="1">
        <v>44543</v>
      </c>
      <c r="B1402" t="s">
        <v>14</v>
      </c>
      <c r="C1402" t="s">
        <v>0</v>
      </c>
      <c r="D1402">
        <v>121</v>
      </c>
      <c r="E1402">
        <v>9</v>
      </c>
      <c r="F1402">
        <f t="shared" si="21"/>
        <v>1089</v>
      </c>
      <c r="G1402" t="s">
        <v>25</v>
      </c>
      <c r="H1402" t="s">
        <v>26</v>
      </c>
      <c r="I1402" t="s">
        <v>30</v>
      </c>
      <c r="J1402" t="s">
        <v>37</v>
      </c>
    </row>
    <row r="1403" spans="1:10" x14ac:dyDescent="0.25">
      <c r="A1403" s="1">
        <v>44543</v>
      </c>
      <c r="B1403" t="s">
        <v>15</v>
      </c>
      <c r="C1403" t="s">
        <v>1</v>
      </c>
      <c r="D1403">
        <v>455</v>
      </c>
      <c r="E1403">
        <v>3</v>
      </c>
      <c r="F1403">
        <f t="shared" si="21"/>
        <v>1365</v>
      </c>
      <c r="G1403" t="s">
        <v>28</v>
      </c>
      <c r="H1403" t="s">
        <v>26</v>
      </c>
      <c r="I1403" t="s">
        <v>30</v>
      </c>
      <c r="J1403" t="s">
        <v>37</v>
      </c>
    </row>
    <row r="1404" spans="1:10" x14ac:dyDescent="0.25">
      <c r="A1404" s="1">
        <v>44544</v>
      </c>
      <c r="B1404" t="s">
        <v>16</v>
      </c>
      <c r="C1404" t="s">
        <v>1</v>
      </c>
      <c r="D1404">
        <v>455</v>
      </c>
      <c r="E1404">
        <v>9</v>
      </c>
      <c r="F1404">
        <f t="shared" si="21"/>
        <v>4095</v>
      </c>
      <c r="G1404" t="s">
        <v>25</v>
      </c>
      <c r="H1404" t="s">
        <v>27</v>
      </c>
      <c r="I1404" t="s">
        <v>31</v>
      </c>
      <c r="J1404" t="s">
        <v>37</v>
      </c>
    </row>
    <row r="1405" spans="1:10" x14ac:dyDescent="0.25">
      <c r="A1405" s="1">
        <v>44545</v>
      </c>
      <c r="B1405" t="s">
        <v>17</v>
      </c>
      <c r="C1405" t="s">
        <v>1</v>
      </c>
      <c r="D1405">
        <v>455</v>
      </c>
      <c r="E1405">
        <v>5</v>
      </c>
      <c r="F1405">
        <f t="shared" si="21"/>
        <v>2275</v>
      </c>
      <c r="G1405" t="s">
        <v>25</v>
      </c>
      <c r="H1405" t="s">
        <v>26</v>
      </c>
      <c r="I1405" t="s">
        <v>31</v>
      </c>
      <c r="J1405" t="s">
        <v>37</v>
      </c>
    </row>
    <row r="1406" spans="1:10" x14ac:dyDescent="0.25">
      <c r="A1406" s="1">
        <v>44546</v>
      </c>
      <c r="B1406" t="s">
        <v>15</v>
      </c>
      <c r="C1406" t="s">
        <v>21</v>
      </c>
      <c r="D1406">
        <v>169</v>
      </c>
      <c r="E1406">
        <v>7</v>
      </c>
      <c r="F1406">
        <f t="shared" si="21"/>
        <v>1183</v>
      </c>
      <c r="G1406" t="s">
        <v>28</v>
      </c>
      <c r="H1406" t="s">
        <v>26</v>
      </c>
      <c r="I1406" t="s">
        <v>30</v>
      </c>
      <c r="J1406" t="s">
        <v>37</v>
      </c>
    </row>
    <row r="1407" spans="1:10" x14ac:dyDescent="0.25">
      <c r="A1407" s="1">
        <v>44547</v>
      </c>
      <c r="B1407" t="s">
        <v>14</v>
      </c>
      <c r="C1407" t="s">
        <v>3</v>
      </c>
      <c r="D1407">
        <v>99</v>
      </c>
      <c r="E1407">
        <v>1</v>
      </c>
      <c r="F1407">
        <f t="shared" si="21"/>
        <v>99</v>
      </c>
      <c r="G1407" t="s">
        <v>28</v>
      </c>
      <c r="H1407" t="s">
        <v>26</v>
      </c>
      <c r="I1407" t="s">
        <v>31</v>
      </c>
      <c r="J1407" t="s">
        <v>39</v>
      </c>
    </row>
    <row r="1408" spans="1:10" x14ac:dyDescent="0.25">
      <c r="A1408" s="1">
        <v>44547</v>
      </c>
      <c r="B1408" t="s">
        <v>13</v>
      </c>
      <c r="C1408" t="s">
        <v>3</v>
      </c>
      <c r="D1408">
        <v>99</v>
      </c>
      <c r="E1408">
        <v>4</v>
      </c>
      <c r="F1408">
        <f t="shared" si="21"/>
        <v>396</v>
      </c>
      <c r="G1408" t="s">
        <v>25</v>
      </c>
      <c r="H1408" t="s">
        <v>27</v>
      </c>
      <c r="I1408" t="s">
        <v>30</v>
      </c>
      <c r="J1408" t="s">
        <v>39</v>
      </c>
    </row>
    <row r="1409" spans="1:10" x14ac:dyDescent="0.25">
      <c r="A1409" s="1">
        <v>44547</v>
      </c>
      <c r="B1409" t="s">
        <v>18</v>
      </c>
      <c r="C1409" t="s">
        <v>20</v>
      </c>
      <c r="D1409">
        <v>12</v>
      </c>
      <c r="E1409">
        <v>6</v>
      </c>
      <c r="F1409">
        <f t="shared" si="21"/>
        <v>72</v>
      </c>
      <c r="G1409" t="s">
        <v>28</v>
      </c>
      <c r="H1409" t="s">
        <v>26</v>
      </c>
      <c r="I1409" t="s">
        <v>30</v>
      </c>
      <c r="J1409" t="s">
        <v>38</v>
      </c>
    </row>
    <row r="1410" spans="1:10" x14ac:dyDescent="0.25">
      <c r="A1410" s="1">
        <v>44547</v>
      </c>
      <c r="B1410" t="s">
        <v>14</v>
      </c>
      <c r="C1410" t="s">
        <v>20</v>
      </c>
      <c r="D1410">
        <v>12</v>
      </c>
      <c r="E1410">
        <v>4</v>
      </c>
      <c r="F1410">
        <f t="shared" ref="F1410:F1473" si="22">E1410*D1410</f>
        <v>48</v>
      </c>
      <c r="G1410" t="s">
        <v>28</v>
      </c>
      <c r="H1410" t="s">
        <v>26</v>
      </c>
      <c r="I1410" t="s">
        <v>31</v>
      </c>
      <c r="J1410" t="s">
        <v>38</v>
      </c>
    </row>
    <row r="1411" spans="1:10" x14ac:dyDescent="0.25">
      <c r="A1411" s="1">
        <v>44548</v>
      </c>
      <c r="B1411" t="s">
        <v>13</v>
      </c>
      <c r="C1411" t="s">
        <v>0</v>
      </c>
      <c r="D1411">
        <v>121</v>
      </c>
      <c r="E1411">
        <v>4</v>
      </c>
      <c r="F1411">
        <f t="shared" si="22"/>
        <v>484</v>
      </c>
      <c r="G1411" t="s">
        <v>28</v>
      </c>
      <c r="H1411" t="s">
        <v>26</v>
      </c>
      <c r="I1411" t="s">
        <v>30</v>
      </c>
      <c r="J1411" t="s">
        <v>35</v>
      </c>
    </row>
    <row r="1412" spans="1:10" x14ac:dyDescent="0.25">
      <c r="A1412" s="1">
        <v>44548</v>
      </c>
      <c r="B1412" t="s">
        <v>14</v>
      </c>
      <c r="C1412" t="s">
        <v>4</v>
      </c>
      <c r="D1412">
        <v>30</v>
      </c>
      <c r="E1412">
        <v>4</v>
      </c>
      <c r="F1412">
        <f t="shared" si="22"/>
        <v>120</v>
      </c>
      <c r="G1412" t="s">
        <v>28</v>
      </c>
      <c r="H1412" t="s">
        <v>26</v>
      </c>
      <c r="I1412" t="s">
        <v>30</v>
      </c>
      <c r="J1412" t="s">
        <v>38</v>
      </c>
    </row>
    <row r="1413" spans="1:10" x14ac:dyDescent="0.25">
      <c r="A1413" s="1">
        <v>44549</v>
      </c>
      <c r="B1413" t="s">
        <v>15</v>
      </c>
      <c r="C1413" t="s">
        <v>0</v>
      </c>
      <c r="D1413">
        <v>121</v>
      </c>
      <c r="E1413">
        <v>5</v>
      </c>
      <c r="F1413">
        <f t="shared" si="22"/>
        <v>605</v>
      </c>
      <c r="G1413" t="s">
        <v>28</v>
      </c>
      <c r="H1413" t="s">
        <v>26</v>
      </c>
      <c r="I1413" t="s">
        <v>31</v>
      </c>
      <c r="J1413" t="s">
        <v>39</v>
      </c>
    </row>
    <row r="1414" spans="1:10" x14ac:dyDescent="0.25">
      <c r="A1414" s="1">
        <v>44550</v>
      </c>
      <c r="B1414" t="s">
        <v>14</v>
      </c>
      <c r="C1414" t="s">
        <v>3</v>
      </c>
      <c r="D1414">
        <v>99</v>
      </c>
      <c r="E1414">
        <v>3</v>
      </c>
      <c r="F1414">
        <f t="shared" si="22"/>
        <v>297</v>
      </c>
      <c r="G1414" t="s">
        <v>25</v>
      </c>
      <c r="H1414" t="s">
        <v>27</v>
      </c>
      <c r="I1414" t="s">
        <v>30</v>
      </c>
      <c r="J1414" t="s">
        <v>39</v>
      </c>
    </row>
    <row r="1415" spans="1:10" x14ac:dyDescent="0.25">
      <c r="A1415" s="1">
        <v>44551</v>
      </c>
      <c r="B1415" t="s">
        <v>13</v>
      </c>
      <c r="C1415" t="s">
        <v>1</v>
      </c>
      <c r="D1415">
        <v>455</v>
      </c>
      <c r="E1415">
        <v>3</v>
      </c>
      <c r="F1415">
        <f t="shared" si="22"/>
        <v>1365</v>
      </c>
      <c r="G1415" t="s">
        <v>25</v>
      </c>
      <c r="H1415" t="s">
        <v>26</v>
      </c>
      <c r="I1415" t="s">
        <v>30</v>
      </c>
      <c r="J1415" t="s">
        <v>37</v>
      </c>
    </row>
    <row r="1416" spans="1:10" x14ac:dyDescent="0.25">
      <c r="A1416" s="1">
        <v>44551</v>
      </c>
      <c r="B1416" t="s">
        <v>15</v>
      </c>
      <c r="C1416" t="s">
        <v>1</v>
      </c>
      <c r="D1416">
        <v>455</v>
      </c>
      <c r="E1416">
        <v>6</v>
      </c>
      <c r="F1416">
        <f t="shared" si="22"/>
        <v>2730</v>
      </c>
      <c r="G1416" t="s">
        <v>25</v>
      </c>
      <c r="H1416" t="s">
        <v>27</v>
      </c>
      <c r="I1416" t="s">
        <v>30</v>
      </c>
      <c r="J1416" t="s">
        <v>37</v>
      </c>
    </row>
    <row r="1417" spans="1:10" x14ac:dyDescent="0.25">
      <c r="A1417" s="1">
        <v>44552</v>
      </c>
      <c r="B1417" t="s">
        <v>16</v>
      </c>
      <c r="C1417" t="s">
        <v>2</v>
      </c>
      <c r="D1417">
        <v>199</v>
      </c>
      <c r="E1417">
        <v>8</v>
      </c>
      <c r="F1417">
        <f t="shared" si="22"/>
        <v>1592</v>
      </c>
      <c r="G1417" t="s">
        <v>25</v>
      </c>
      <c r="H1417" t="s">
        <v>27</v>
      </c>
      <c r="I1417" t="s">
        <v>31</v>
      </c>
      <c r="J1417" t="s">
        <v>37</v>
      </c>
    </row>
    <row r="1418" spans="1:10" x14ac:dyDescent="0.25">
      <c r="A1418" s="1">
        <v>44552</v>
      </c>
      <c r="B1418" t="s">
        <v>18</v>
      </c>
      <c r="C1418" t="s">
        <v>2</v>
      </c>
      <c r="D1418">
        <v>199</v>
      </c>
      <c r="E1418">
        <v>2</v>
      </c>
      <c r="F1418">
        <f t="shared" si="22"/>
        <v>398</v>
      </c>
      <c r="G1418" t="s">
        <v>28</v>
      </c>
      <c r="H1418" t="s">
        <v>26</v>
      </c>
      <c r="I1418" t="s">
        <v>31</v>
      </c>
      <c r="J1418" t="s">
        <v>37</v>
      </c>
    </row>
    <row r="1419" spans="1:10" x14ac:dyDescent="0.25">
      <c r="A1419" s="1">
        <v>44553</v>
      </c>
      <c r="B1419" t="s">
        <v>16</v>
      </c>
      <c r="C1419" t="s">
        <v>0</v>
      </c>
      <c r="D1419">
        <v>121</v>
      </c>
      <c r="E1419">
        <v>3</v>
      </c>
      <c r="F1419">
        <f t="shared" si="22"/>
        <v>363</v>
      </c>
      <c r="G1419" t="s">
        <v>28</v>
      </c>
      <c r="H1419" t="s">
        <v>27</v>
      </c>
      <c r="I1419" t="s">
        <v>30</v>
      </c>
      <c r="J1419" t="s">
        <v>39</v>
      </c>
    </row>
    <row r="1420" spans="1:10" x14ac:dyDescent="0.25">
      <c r="A1420" s="1">
        <v>44553</v>
      </c>
      <c r="B1420" t="s">
        <v>17</v>
      </c>
      <c r="C1420" t="s">
        <v>1</v>
      </c>
      <c r="D1420">
        <v>455</v>
      </c>
      <c r="E1420">
        <v>8</v>
      </c>
      <c r="F1420">
        <f t="shared" si="22"/>
        <v>3640</v>
      </c>
      <c r="G1420" t="s">
        <v>25</v>
      </c>
      <c r="H1420" t="s">
        <v>27</v>
      </c>
      <c r="I1420" t="s">
        <v>30</v>
      </c>
      <c r="J1420" t="s">
        <v>37</v>
      </c>
    </row>
    <row r="1421" spans="1:10" x14ac:dyDescent="0.25">
      <c r="A1421" s="1">
        <v>44553</v>
      </c>
      <c r="B1421" t="s">
        <v>17</v>
      </c>
      <c r="C1421" t="s">
        <v>20</v>
      </c>
      <c r="D1421">
        <v>12</v>
      </c>
      <c r="E1421">
        <v>7</v>
      </c>
      <c r="F1421">
        <f t="shared" si="22"/>
        <v>84</v>
      </c>
      <c r="G1421" t="s">
        <v>28</v>
      </c>
      <c r="H1421" t="s">
        <v>26</v>
      </c>
      <c r="I1421" t="s">
        <v>31</v>
      </c>
      <c r="J1421" t="s">
        <v>37</v>
      </c>
    </row>
    <row r="1422" spans="1:10" x14ac:dyDescent="0.25">
      <c r="A1422" s="1">
        <v>44553</v>
      </c>
      <c r="B1422" t="s">
        <v>13</v>
      </c>
      <c r="C1422" t="s">
        <v>21</v>
      </c>
      <c r="D1422">
        <v>169</v>
      </c>
      <c r="E1422">
        <v>8</v>
      </c>
      <c r="F1422">
        <f t="shared" si="22"/>
        <v>1352</v>
      </c>
      <c r="G1422" t="s">
        <v>28</v>
      </c>
      <c r="H1422" t="s">
        <v>27</v>
      </c>
      <c r="I1422" t="s">
        <v>31</v>
      </c>
      <c r="J1422" t="s">
        <v>37</v>
      </c>
    </row>
    <row r="1423" spans="1:10" x14ac:dyDescent="0.25">
      <c r="A1423" s="1">
        <v>44554</v>
      </c>
      <c r="B1423" t="s">
        <v>15</v>
      </c>
      <c r="C1423" t="s">
        <v>20</v>
      </c>
      <c r="D1423">
        <v>12</v>
      </c>
      <c r="E1423">
        <v>7</v>
      </c>
      <c r="F1423">
        <f t="shared" si="22"/>
        <v>84</v>
      </c>
      <c r="G1423" t="s">
        <v>28</v>
      </c>
      <c r="H1423" t="s">
        <v>27</v>
      </c>
      <c r="I1423" t="s">
        <v>31</v>
      </c>
      <c r="J1423" t="s">
        <v>37</v>
      </c>
    </row>
    <row r="1424" spans="1:10" x14ac:dyDescent="0.25">
      <c r="A1424" s="1">
        <v>44555</v>
      </c>
      <c r="B1424" t="s">
        <v>19</v>
      </c>
      <c r="C1424" t="s">
        <v>1</v>
      </c>
      <c r="D1424">
        <v>455</v>
      </c>
      <c r="E1424">
        <v>8</v>
      </c>
      <c r="F1424">
        <f t="shared" si="22"/>
        <v>3640</v>
      </c>
      <c r="G1424" t="s">
        <v>28</v>
      </c>
      <c r="H1424" t="s">
        <v>26</v>
      </c>
      <c r="I1424" t="s">
        <v>30</v>
      </c>
      <c r="J1424" t="s">
        <v>37</v>
      </c>
    </row>
    <row r="1425" spans="1:10" x14ac:dyDescent="0.25">
      <c r="A1425" s="1">
        <v>44555</v>
      </c>
      <c r="B1425" t="s">
        <v>15</v>
      </c>
      <c r="C1425" t="s">
        <v>4</v>
      </c>
      <c r="D1425">
        <v>30</v>
      </c>
      <c r="E1425">
        <v>8</v>
      </c>
      <c r="F1425">
        <f t="shared" si="22"/>
        <v>240</v>
      </c>
      <c r="G1425" t="s">
        <v>28</v>
      </c>
      <c r="H1425" t="s">
        <v>26</v>
      </c>
      <c r="I1425" t="s">
        <v>30</v>
      </c>
      <c r="J1425" t="s">
        <v>39</v>
      </c>
    </row>
    <row r="1426" spans="1:10" x14ac:dyDescent="0.25">
      <c r="A1426" s="1">
        <v>44556</v>
      </c>
      <c r="B1426" t="s">
        <v>18</v>
      </c>
      <c r="C1426" t="s">
        <v>20</v>
      </c>
      <c r="D1426">
        <v>12</v>
      </c>
      <c r="E1426">
        <v>4</v>
      </c>
      <c r="F1426">
        <f t="shared" si="22"/>
        <v>48</v>
      </c>
      <c r="G1426" t="s">
        <v>28</v>
      </c>
      <c r="H1426" t="s">
        <v>26</v>
      </c>
      <c r="I1426" t="s">
        <v>30</v>
      </c>
      <c r="J1426" t="s">
        <v>37</v>
      </c>
    </row>
    <row r="1427" spans="1:10" x14ac:dyDescent="0.25">
      <c r="A1427" s="1">
        <v>44557</v>
      </c>
      <c r="B1427" t="s">
        <v>16</v>
      </c>
      <c r="C1427" t="s">
        <v>20</v>
      </c>
      <c r="D1427">
        <v>12</v>
      </c>
      <c r="E1427">
        <v>7</v>
      </c>
      <c r="F1427">
        <f t="shared" si="22"/>
        <v>84</v>
      </c>
      <c r="G1427" t="s">
        <v>28</v>
      </c>
      <c r="H1427" t="s">
        <v>27</v>
      </c>
      <c r="I1427" t="s">
        <v>31</v>
      </c>
      <c r="J1427" t="s">
        <v>39</v>
      </c>
    </row>
    <row r="1428" spans="1:10" x14ac:dyDescent="0.25">
      <c r="A1428" s="1">
        <v>44558</v>
      </c>
      <c r="B1428" t="s">
        <v>17</v>
      </c>
      <c r="C1428" t="s">
        <v>3</v>
      </c>
      <c r="D1428">
        <v>99</v>
      </c>
      <c r="E1428">
        <v>4</v>
      </c>
      <c r="F1428">
        <f t="shared" si="22"/>
        <v>396</v>
      </c>
      <c r="G1428" t="s">
        <v>28</v>
      </c>
      <c r="H1428" t="s">
        <v>26</v>
      </c>
      <c r="I1428" t="s">
        <v>30</v>
      </c>
      <c r="J1428" t="s">
        <v>39</v>
      </c>
    </row>
    <row r="1429" spans="1:10" x14ac:dyDescent="0.25">
      <c r="A1429" s="1">
        <v>44558</v>
      </c>
      <c r="B1429" t="s">
        <v>15</v>
      </c>
      <c r="C1429" t="s">
        <v>2</v>
      </c>
      <c r="D1429">
        <v>199</v>
      </c>
      <c r="E1429">
        <v>2</v>
      </c>
      <c r="F1429">
        <f t="shared" si="22"/>
        <v>398</v>
      </c>
      <c r="G1429" t="s">
        <v>28</v>
      </c>
      <c r="H1429" t="s">
        <v>26</v>
      </c>
      <c r="I1429" t="s">
        <v>31</v>
      </c>
      <c r="J1429" t="s">
        <v>38</v>
      </c>
    </row>
    <row r="1430" spans="1:10" x14ac:dyDescent="0.25">
      <c r="A1430" s="1">
        <v>44559</v>
      </c>
      <c r="B1430" t="s">
        <v>19</v>
      </c>
      <c r="C1430" t="s">
        <v>1</v>
      </c>
      <c r="D1430">
        <v>455</v>
      </c>
      <c r="E1430">
        <v>3</v>
      </c>
      <c r="F1430">
        <f t="shared" si="22"/>
        <v>1365</v>
      </c>
      <c r="G1430" t="s">
        <v>28</v>
      </c>
      <c r="H1430" t="s">
        <v>26</v>
      </c>
      <c r="I1430" t="s">
        <v>30</v>
      </c>
      <c r="J1430" t="s">
        <v>37</v>
      </c>
    </row>
    <row r="1431" spans="1:10" x14ac:dyDescent="0.25">
      <c r="A1431" s="1">
        <v>44560</v>
      </c>
      <c r="B1431" t="s">
        <v>14</v>
      </c>
      <c r="C1431" t="s">
        <v>0</v>
      </c>
      <c r="D1431">
        <v>121</v>
      </c>
      <c r="E1431">
        <v>8</v>
      </c>
      <c r="F1431">
        <f t="shared" si="22"/>
        <v>968</v>
      </c>
      <c r="G1431" t="s">
        <v>28</v>
      </c>
      <c r="H1431" t="s">
        <v>27</v>
      </c>
      <c r="I1431" t="s">
        <v>31</v>
      </c>
      <c r="J1431" t="s">
        <v>39</v>
      </c>
    </row>
    <row r="1432" spans="1:10" x14ac:dyDescent="0.25">
      <c r="A1432" s="1">
        <v>44560</v>
      </c>
      <c r="B1432" t="s">
        <v>18</v>
      </c>
      <c r="C1432" t="s">
        <v>1</v>
      </c>
      <c r="D1432">
        <v>455</v>
      </c>
      <c r="E1432">
        <v>9</v>
      </c>
      <c r="F1432">
        <f t="shared" si="22"/>
        <v>4095</v>
      </c>
      <c r="G1432" t="s">
        <v>28</v>
      </c>
      <c r="H1432" t="s">
        <v>26</v>
      </c>
      <c r="I1432" t="s">
        <v>30</v>
      </c>
      <c r="J1432" t="s">
        <v>37</v>
      </c>
    </row>
    <row r="1433" spans="1:10" x14ac:dyDescent="0.25">
      <c r="A1433" s="1">
        <v>44560</v>
      </c>
      <c r="B1433" t="s">
        <v>16</v>
      </c>
      <c r="C1433" t="s">
        <v>20</v>
      </c>
      <c r="D1433">
        <v>12</v>
      </c>
      <c r="E1433">
        <v>10</v>
      </c>
      <c r="F1433">
        <f t="shared" si="22"/>
        <v>120</v>
      </c>
      <c r="G1433" t="s">
        <v>28</v>
      </c>
      <c r="H1433" t="s">
        <v>26</v>
      </c>
      <c r="I1433" t="s">
        <v>31</v>
      </c>
      <c r="J1433" t="s">
        <v>37</v>
      </c>
    </row>
    <row r="1434" spans="1:10" x14ac:dyDescent="0.25">
      <c r="A1434" s="1">
        <v>44561</v>
      </c>
      <c r="B1434" t="s">
        <v>13</v>
      </c>
      <c r="C1434" t="s">
        <v>2</v>
      </c>
      <c r="D1434">
        <v>199</v>
      </c>
      <c r="E1434">
        <v>8</v>
      </c>
      <c r="F1434">
        <f t="shared" si="22"/>
        <v>1592</v>
      </c>
      <c r="G1434" t="s">
        <v>25</v>
      </c>
      <c r="H1434" t="s">
        <v>26</v>
      </c>
      <c r="I1434" t="s">
        <v>30</v>
      </c>
      <c r="J1434" t="s">
        <v>36</v>
      </c>
    </row>
    <row r="1435" spans="1:10" x14ac:dyDescent="0.25">
      <c r="A1435" s="1">
        <v>44562</v>
      </c>
      <c r="B1435" t="s">
        <v>15</v>
      </c>
      <c r="C1435" t="s">
        <v>4</v>
      </c>
      <c r="D1435">
        <v>30</v>
      </c>
      <c r="E1435">
        <v>3</v>
      </c>
      <c r="F1435">
        <f t="shared" si="22"/>
        <v>90</v>
      </c>
      <c r="G1435" t="s">
        <v>28</v>
      </c>
      <c r="H1435" t="s">
        <v>27</v>
      </c>
      <c r="I1435" t="s">
        <v>30</v>
      </c>
      <c r="J1435" t="s">
        <v>38</v>
      </c>
    </row>
    <row r="1436" spans="1:10" x14ac:dyDescent="0.25">
      <c r="A1436" s="1">
        <v>44563</v>
      </c>
      <c r="B1436" t="s">
        <v>18</v>
      </c>
      <c r="C1436" t="s">
        <v>4</v>
      </c>
      <c r="D1436">
        <v>30</v>
      </c>
      <c r="E1436">
        <v>4</v>
      </c>
      <c r="F1436">
        <f t="shared" si="22"/>
        <v>120</v>
      </c>
      <c r="G1436" t="s">
        <v>28</v>
      </c>
      <c r="H1436" t="s">
        <v>26</v>
      </c>
      <c r="I1436" t="s">
        <v>30</v>
      </c>
      <c r="J1436" t="s">
        <v>37</v>
      </c>
    </row>
    <row r="1437" spans="1:10" x14ac:dyDescent="0.25">
      <c r="A1437" s="1">
        <v>44563</v>
      </c>
      <c r="B1437" t="s">
        <v>16</v>
      </c>
      <c r="C1437" t="s">
        <v>20</v>
      </c>
      <c r="D1437">
        <v>12</v>
      </c>
      <c r="E1437">
        <v>5</v>
      </c>
      <c r="F1437">
        <f t="shared" si="22"/>
        <v>60</v>
      </c>
      <c r="G1437" t="s">
        <v>28</v>
      </c>
      <c r="H1437" t="s">
        <v>26</v>
      </c>
      <c r="I1437" t="s">
        <v>30</v>
      </c>
      <c r="J1437" t="s">
        <v>37</v>
      </c>
    </row>
    <row r="1438" spans="1:10" x14ac:dyDescent="0.25">
      <c r="A1438" s="1">
        <v>44563</v>
      </c>
      <c r="B1438" t="s">
        <v>14</v>
      </c>
      <c r="C1438" t="s">
        <v>20</v>
      </c>
      <c r="D1438">
        <v>12</v>
      </c>
      <c r="E1438">
        <v>3</v>
      </c>
      <c r="F1438">
        <f t="shared" si="22"/>
        <v>36</v>
      </c>
      <c r="G1438" t="s">
        <v>28</v>
      </c>
      <c r="H1438" t="s">
        <v>26</v>
      </c>
      <c r="I1438" t="s">
        <v>31</v>
      </c>
      <c r="J1438" t="s">
        <v>37</v>
      </c>
    </row>
    <row r="1439" spans="1:10" x14ac:dyDescent="0.25">
      <c r="A1439" s="1">
        <v>44564</v>
      </c>
      <c r="B1439" t="s">
        <v>18</v>
      </c>
      <c r="C1439" t="s">
        <v>0</v>
      </c>
      <c r="D1439">
        <v>121</v>
      </c>
      <c r="E1439">
        <v>3</v>
      </c>
      <c r="F1439">
        <f t="shared" si="22"/>
        <v>363</v>
      </c>
      <c r="G1439" t="s">
        <v>28</v>
      </c>
      <c r="H1439" t="s">
        <v>26</v>
      </c>
      <c r="I1439" t="s">
        <v>30</v>
      </c>
      <c r="J1439" t="s">
        <v>35</v>
      </c>
    </row>
    <row r="1440" spans="1:10" x14ac:dyDescent="0.25">
      <c r="A1440" s="1">
        <v>44564</v>
      </c>
      <c r="B1440" t="s">
        <v>17</v>
      </c>
      <c r="C1440" t="s">
        <v>0</v>
      </c>
      <c r="D1440">
        <v>121</v>
      </c>
      <c r="E1440">
        <v>9</v>
      </c>
      <c r="F1440">
        <f t="shared" si="22"/>
        <v>1089</v>
      </c>
      <c r="G1440" t="s">
        <v>28</v>
      </c>
      <c r="H1440" t="s">
        <v>26</v>
      </c>
      <c r="I1440" t="s">
        <v>30</v>
      </c>
      <c r="J1440" t="s">
        <v>37</v>
      </c>
    </row>
    <row r="1441" spans="1:10" x14ac:dyDescent="0.25">
      <c r="A1441" s="1">
        <v>44564</v>
      </c>
      <c r="B1441" t="s">
        <v>19</v>
      </c>
      <c r="C1441" t="s">
        <v>0</v>
      </c>
      <c r="D1441">
        <v>121</v>
      </c>
      <c r="E1441">
        <v>7</v>
      </c>
      <c r="F1441">
        <f t="shared" si="22"/>
        <v>847</v>
      </c>
      <c r="G1441" t="s">
        <v>28</v>
      </c>
      <c r="H1441" t="s">
        <v>26</v>
      </c>
      <c r="I1441" t="s">
        <v>30</v>
      </c>
      <c r="J1441" t="s">
        <v>37</v>
      </c>
    </row>
    <row r="1442" spans="1:10" x14ac:dyDescent="0.25">
      <c r="A1442" s="1">
        <v>44565</v>
      </c>
      <c r="B1442" t="s">
        <v>13</v>
      </c>
      <c r="C1442" t="s">
        <v>0</v>
      </c>
      <c r="D1442">
        <v>121</v>
      </c>
      <c r="E1442">
        <v>4</v>
      </c>
      <c r="F1442">
        <f t="shared" si="22"/>
        <v>484</v>
      </c>
      <c r="G1442" t="s">
        <v>28</v>
      </c>
      <c r="H1442" t="s">
        <v>26</v>
      </c>
      <c r="I1442" t="s">
        <v>30</v>
      </c>
      <c r="J1442" t="s">
        <v>37</v>
      </c>
    </row>
    <row r="1443" spans="1:10" x14ac:dyDescent="0.25">
      <c r="A1443" s="1">
        <v>44566</v>
      </c>
      <c r="B1443" t="s">
        <v>14</v>
      </c>
      <c r="C1443" t="s">
        <v>1</v>
      </c>
      <c r="D1443">
        <v>455</v>
      </c>
      <c r="E1443">
        <v>6</v>
      </c>
      <c r="F1443">
        <f t="shared" si="22"/>
        <v>2730</v>
      </c>
      <c r="G1443" t="s">
        <v>28</v>
      </c>
      <c r="H1443" t="s">
        <v>27</v>
      </c>
      <c r="I1443" t="s">
        <v>30</v>
      </c>
      <c r="J1443" t="s">
        <v>37</v>
      </c>
    </row>
    <row r="1444" spans="1:10" x14ac:dyDescent="0.25">
      <c r="A1444" s="1">
        <v>44566</v>
      </c>
      <c r="B1444" t="s">
        <v>19</v>
      </c>
      <c r="C1444" t="s">
        <v>1</v>
      </c>
      <c r="D1444">
        <v>455</v>
      </c>
      <c r="E1444">
        <v>7</v>
      </c>
      <c r="F1444">
        <f t="shared" si="22"/>
        <v>3185</v>
      </c>
      <c r="G1444" t="s">
        <v>28</v>
      </c>
      <c r="H1444" t="s">
        <v>26</v>
      </c>
      <c r="I1444" t="s">
        <v>30</v>
      </c>
      <c r="J1444" t="s">
        <v>37</v>
      </c>
    </row>
    <row r="1445" spans="1:10" x14ac:dyDescent="0.25">
      <c r="A1445" s="1">
        <v>44566</v>
      </c>
      <c r="B1445" t="s">
        <v>15</v>
      </c>
      <c r="C1445" t="s">
        <v>4</v>
      </c>
      <c r="D1445">
        <v>30</v>
      </c>
      <c r="E1445">
        <v>4</v>
      </c>
      <c r="F1445">
        <f t="shared" si="22"/>
        <v>120</v>
      </c>
      <c r="G1445" t="s">
        <v>28</v>
      </c>
      <c r="H1445" t="s">
        <v>27</v>
      </c>
      <c r="I1445" t="s">
        <v>30</v>
      </c>
      <c r="J1445" t="s">
        <v>39</v>
      </c>
    </row>
    <row r="1446" spans="1:10" x14ac:dyDescent="0.25">
      <c r="A1446" s="1">
        <v>44566</v>
      </c>
      <c r="B1446" t="s">
        <v>13</v>
      </c>
      <c r="C1446" t="s">
        <v>20</v>
      </c>
      <c r="D1446">
        <v>12</v>
      </c>
      <c r="E1446">
        <v>2</v>
      </c>
      <c r="F1446">
        <f t="shared" si="22"/>
        <v>24</v>
      </c>
      <c r="G1446" t="s">
        <v>28</v>
      </c>
      <c r="H1446" t="s">
        <v>27</v>
      </c>
      <c r="I1446" t="s">
        <v>31</v>
      </c>
      <c r="J1446" t="s">
        <v>39</v>
      </c>
    </row>
    <row r="1447" spans="1:10" x14ac:dyDescent="0.25">
      <c r="A1447" s="1">
        <v>44566</v>
      </c>
      <c r="B1447" t="s">
        <v>18</v>
      </c>
      <c r="C1447" t="s">
        <v>20</v>
      </c>
      <c r="D1447">
        <v>12</v>
      </c>
      <c r="E1447">
        <v>8</v>
      </c>
      <c r="F1447">
        <f t="shared" si="22"/>
        <v>96</v>
      </c>
      <c r="G1447" t="s">
        <v>28</v>
      </c>
      <c r="H1447" t="s">
        <v>26</v>
      </c>
      <c r="I1447" t="s">
        <v>31</v>
      </c>
      <c r="J1447" t="s">
        <v>37</v>
      </c>
    </row>
    <row r="1448" spans="1:10" x14ac:dyDescent="0.25">
      <c r="A1448" s="1">
        <v>44567</v>
      </c>
      <c r="B1448" t="s">
        <v>14</v>
      </c>
      <c r="C1448" t="s">
        <v>1</v>
      </c>
      <c r="D1448">
        <v>455</v>
      </c>
      <c r="E1448">
        <v>5</v>
      </c>
      <c r="F1448">
        <f t="shared" si="22"/>
        <v>2275</v>
      </c>
      <c r="G1448" t="s">
        <v>28</v>
      </c>
      <c r="H1448" t="s">
        <v>26</v>
      </c>
      <c r="I1448" t="s">
        <v>30</v>
      </c>
      <c r="J1448" t="s">
        <v>37</v>
      </c>
    </row>
    <row r="1449" spans="1:10" x14ac:dyDescent="0.25">
      <c r="A1449" s="1">
        <v>44568</v>
      </c>
      <c r="B1449" t="s">
        <v>14</v>
      </c>
      <c r="C1449" t="s">
        <v>20</v>
      </c>
      <c r="D1449">
        <v>12</v>
      </c>
      <c r="E1449">
        <v>6</v>
      </c>
      <c r="F1449">
        <f t="shared" si="22"/>
        <v>72</v>
      </c>
      <c r="G1449" t="s">
        <v>28</v>
      </c>
      <c r="H1449" t="s">
        <v>26</v>
      </c>
      <c r="I1449" t="s">
        <v>30</v>
      </c>
      <c r="J1449" t="s">
        <v>39</v>
      </c>
    </row>
    <row r="1450" spans="1:10" x14ac:dyDescent="0.25">
      <c r="A1450" s="1">
        <v>44569</v>
      </c>
      <c r="B1450" t="s">
        <v>19</v>
      </c>
      <c r="C1450" t="s">
        <v>3</v>
      </c>
      <c r="D1450">
        <v>99</v>
      </c>
      <c r="E1450">
        <v>4</v>
      </c>
      <c r="F1450">
        <f t="shared" si="22"/>
        <v>396</v>
      </c>
      <c r="G1450" t="s">
        <v>28</v>
      </c>
      <c r="H1450" t="s">
        <v>26</v>
      </c>
      <c r="I1450" t="s">
        <v>31</v>
      </c>
      <c r="J1450" t="s">
        <v>39</v>
      </c>
    </row>
    <row r="1451" spans="1:10" x14ac:dyDescent="0.25">
      <c r="A1451" s="1">
        <v>44570</v>
      </c>
      <c r="B1451" t="s">
        <v>16</v>
      </c>
      <c r="C1451" t="s">
        <v>1</v>
      </c>
      <c r="D1451">
        <v>455</v>
      </c>
      <c r="E1451">
        <v>5</v>
      </c>
      <c r="F1451">
        <f t="shared" si="22"/>
        <v>2275</v>
      </c>
      <c r="G1451" t="s">
        <v>28</v>
      </c>
      <c r="H1451" t="s">
        <v>26</v>
      </c>
      <c r="I1451" t="s">
        <v>31</v>
      </c>
      <c r="J1451" t="s">
        <v>37</v>
      </c>
    </row>
    <row r="1452" spans="1:10" x14ac:dyDescent="0.25">
      <c r="A1452" s="1">
        <v>44570</v>
      </c>
      <c r="B1452" t="s">
        <v>14</v>
      </c>
      <c r="C1452" t="s">
        <v>4</v>
      </c>
      <c r="D1452">
        <v>30</v>
      </c>
      <c r="E1452">
        <v>4</v>
      </c>
      <c r="F1452">
        <f t="shared" si="22"/>
        <v>120</v>
      </c>
      <c r="G1452" t="s">
        <v>28</v>
      </c>
      <c r="H1452" t="s">
        <v>26</v>
      </c>
      <c r="I1452" t="s">
        <v>31</v>
      </c>
      <c r="J1452" t="s">
        <v>39</v>
      </c>
    </row>
    <row r="1453" spans="1:10" x14ac:dyDescent="0.25">
      <c r="A1453" s="1">
        <v>44571</v>
      </c>
      <c r="B1453" t="s">
        <v>15</v>
      </c>
      <c r="C1453" t="s">
        <v>21</v>
      </c>
      <c r="D1453">
        <v>169</v>
      </c>
      <c r="E1453">
        <v>7</v>
      </c>
      <c r="F1453">
        <f t="shared" si="22"/>
        <v>1183</v>
      </c>
      <c r="G1453" t="s">
        <v>28</v>
      </c>
      <c r="H1453" t="s">
        <v>26</v>
      </c>
      <c r="I1453" t="s">
        <v>30</v>
      </c>
      <c r="J1453" t="s">
        <v>39</v>
      </c>
    </row>
    <row r="1454" spans="1:10" x14ac:dyDescent="0.25">
      <c r="A1454" s="1">
        <v>44572</v>
      </c>
      <c r="B1454" t="s">
        <v>18</v>
      </c>
      <c r="C1454" t="s">
        <v>3</v>
      </c>
      <c r="D1454">
        <v>99</v>
      </c>
      <c r="E1454">
        <v>8</v>
      </c>
      <c r="F1454">
        <f t="shared" si="22"/>
        <v>792</v>
      </c>
      <c r="G1454" t="s">
        <v>28</v>
      </c>
      <c r="H1454" t="s">
        <v>26</v>
      </c>
      <c r="I1454" t="s">
        <v>30</v>
      </c>
      <c r="J1454" t="s">
        <v>39</v>
      </c>
    </row>
    <row r="1455" spans="1:10" x14ac:dyDescent="0.25">
      <c r="A1455" s="1">
        <v>44572</v>
      </c>
      <c r="B1455" t="s">
        <v>17</v>
      </c>
      <c r="C1455" t="s">
        <v>3</v>
      </c>
      <c r="D1455">
        <v>99</v>
      </c>
      <c r="E1455">
        <v>2</v>
      </c>
      <c r="F1455">
        <f t="shared" si="22"/>
        <v>198</v>
      </c>
      <c r="G1455" t="s">
        <v>28</v>
      </c>
      <c r="H1455" t="s">
        <v>26</v>
      </c>
      <c r="I1455" t="s">
        <v>30</v>
      </c>
      <c r="J1455" t="s">
        <v>39</v>
      </c>
    </row>
    <row r="1456" spans="1:10" x14ac:dyDescent="0.25">
      <c r="A1456" s="1">
        <v>44572</v>
      </c>
      <c r="B1456" t="s">
        <v>17</v>
      </c>
      <c r="C1456" t="s">
        <v>3</v>
      </c>
      <c r="D1456">
        <v>99</v>
      </c>
      <c r="E1456">
        <v>9</v>
      </c>
      <c r="F1456">
        <f t="shared" si="22"/>
        <v>891</v>
      </c>
      <c r="G1456" t="s">
        <v>28</v>
      </c>
      <c r="H1456" t="s">
        <v>26</v>
      </c>
      <c r="I1456" t="s">
        <v>30</v>
      </c>
      <c r="J1456" t="s">
        <v>39</v>
      </c>
    </row>
    <row r="1457" spans="1:10" x14ac:dyDescent="0.25">
      <c r="A1457" s="1">
        <v>44572</v>
      </c>
      <c r="B1457" t="s">
        <v>19</v>
      </c>
      <c r="C1457" t="s">
        <v>0</v>
      </c>
      <c r="D1457">
        <v>121</v>
      </c>
      <c r="E1457">
        <v>6</v>
      </c>
      <c r="F1457">
        <f t="shared" si="22"/>
        <v>726</v>
      </c>
      <c r="G1457" t="s">
        <v>25</v>
      </c>
      <c r="H1457" t="s">
        <v>26</v>
      </c>
      <c r="I1457" t="s">
        <v>30</v>
      </c>
      <c r="J1457" t="s">
        <v>35</v>
      </c>
    </row>
    <row r="1458" spans="1:10" x14ac:dyDescent="0.25">
      <c r="A1458" s="1">
        <v>44572</v>
      </c>
      <c r="B1458" t="s">
        <v>18</v>
      </c>
      <c r="C1458" t="s">
        <v>0</v>
      </c>
      <c r="D1458">
        <v>121</v>
      </c>
      <c r="E1458">
        <v>6</v>
      </c>
      <c r="F1458">
        <f t="shared" si="22"/>
        <v>726</v>
      </c>
      <c r="G1458" t="s">
        <v>28</v>
      </c>
      <c r="H1458" t="s">
        <v>27</v>
      </c>
      <c r="I1458" t="s">
        <v>30</v>
      </c>
      <c r="J1458" t="s">
        <v>36</v>
      </c>
    </row>
    <row r="1459" spans="1:10" x14ac:dyDescent="0.25">
      <c r="A1459" s="1">
        <v>44572</v>
      </c>
      <c r="B1459" t="s">
        <v>14</v>
      </c>
      <c r="C1459" t="s">
        <v>21</v>
      </c>
      <c r="D1459">
        <v>169</v>
      </c>
      <c r="E1459">
        <v>8</v>
      </c>
      <c r="F1459">
        <f t="shared" si="22"/>
        <v>1352</v>
      </c>
      <c r="G1459" t="s">
        <v>28</v>
      </c>
      <c r="H1459" t="s">
        <v>26</v>
      </c>
      <c r="I1459" t="s">
        <v>30</v>
      </c>
      <c r="J1459" t="s">
        <v>35</v>
      </c>
    </row>
    <row r="1460" spans="1:10" x14ac:dyDescent="0.25">
      <c r="A1460" s="1">
        <v>44573</v>
      </c>
      <c r="B1460" t="s">
        <v>14</v>
      </c>
      <c r="C1460" t="s">
        <v>0</v>
      </c>
      <c r="D1460">
        <v>121</v>
      </c>
      <c r="E1460">
        <v>7</v>
      </c>
      <c r="F1460">
        <f t="shared" si="22"/>
        <v>847</v>
      </c>
      <c r="G1460" t="s">
        <v>28</v>
      </c>
      <c r="H1460" t="s">
        <v>26</v>
      </c>
      <c r="I1460" t="s">
        <v>30</v>
      </c>
      <c r="J1460" t="s">
        <v>39</v>
      </c>
    </row>
    <row r="1461" spans="1:10" x14ac:dyDescent="0.25">
      <c r="A1461" s="1">
        <v>44573</v>
      </c>
      <c r="B1461" t="s">
        <v>15</v>
      </c>
      <c r="C1461" t="s">
        <v>1</v>
      </c>
      <c r="D1461">
        <v>455</v>
      </c>
      <c r="E1461">
        <v>7</v>
      </c>
      <c r="F1461">
        <f t="shared" si="22"/>
        <v>3185</v>
      </c>
      <c r="G1461" t="s">
        <v>25</v>
      </c>
      <c r="H1461" t="s">
        <v>26</v>
      </c>
      <c r="I1461" t="s">
        <v>30</v>
      </c>
      <c r="J1461" t="s">
        <v>38</v>
      </c>
    </row>
    <row r="1462" spans="1:10" x14ac:dyDescent="0.25">
      <c r="A1462" s="1">
        <v>44573</v>
      </c>
      <c r="B1462" t="s">
        <v>15</v>
      </c>
      <c r="C1462" t="s">
        <v>21</v>
      </c>
      <c r="D1462">
        <v>169</v>
      </c>
      <c r="E1462">
        <v>3</v>
      </c>
      <c r="F1462">
        <f t="shared" si="22"/>
        <v>507</v>
      </c>
      <c r="G1462" t="s">
        <v>28</v>
      </c>
      <c r="H1462" t="s">
        <v>26</v>
      </c>
      <c r="I1462" t="s">
        <v>30</v>
      </c>
      <c r="J1462" t="s">
        <v>38</v>
      </c>
    </row>
    <row r="1463" spans="1:10" x14ac:dyDescent="0.25">
      <c r="A1463" s="1">
        <v>44574</v>
      </c>
      <c r="B1463" t="s">
        <v>17</v>
      </c>
      <c r="C1463" t="s">
        <v>3</v>
      </c>
      <c r="D1463">
        <v>99</v>
      </c>
      <c r="E1463">
        <v>4</v>
      </c>
      <c r="F1463">
        <f t="shared" si="22"/>
        <v>396</v>
      </c>
      <c r="G1463" t="s">
        <v>25</v>
      </c>
      <c r="H1463" t="s">
        <v>26</v>
      </c>
      <c r="I1463" t="s">
        <v>30</v>
      </c>
      <c r="J1463" t="s">
        <v>39</v>
      </c>
    </row>
    <row r="1464" spans="1:10" x14ac:dyDescent="0.25">
      <c r="A1464" s="1">
        <v>44575</v>
      </c>
      <c r="B1464" t="s">
        <v>13</v>
      </c>
      <c r="C1464" t="s">
        <v>4</v>
      </c>
      <c r="D1464">
        <v>30</v>
      </c>
      <c r="E1464">
        <v>10</v>
      </c>
      <c r="F1464">
        <f t="shared" si="22"/>
        <v>300</v>
      </c>
      <c r="G1464" t="s">
        <v>28</v>
      </c>
      <c r="H1464" t="s">
        <v>26</v>
      </c>
      <c r="I1464" t="s">
        <v>30</v>
      </c>
      <c r="J1464" t="s">
        <v>37</v>
      </c>
    </row>
    <row r="1465" spans="1:10" x14ac:dyDescent="0.25">
      <c r="A1465" s="1">
        <v>44576</v>
      </c>
      <c r="B1465" t="s">
        <v>16</v>
      </c>
      <c r="C1465" t="s">
        <v>1</v>
      </c>
      <c r="D1465">
        <v>455</v>
      </c>
      <c r="E1465">
        <v>3</v>
      </c>
      <c r="F1465">
        <f t="shared" si="22"/>
        <v>1365</v>
      </c>
      <c r="G1465" t="s">
        <v>28</v>
      </c>
      <c r="H1465" t="s">
        <v>26</v>
      </c>
      <c r="I1465" t="s">
        <v>30</v>
      </c>
      <c r="J1465" t="s">
        <v>37</v>
      </c>
    </row>
    <row r="1466" spans="1:10" x14ac:dyDescent="0.25">
      <c r="A1466" s="1">
        <v>44576</v>
      </c>
      <c r="B1466" t="s">
        <v>18</v>
      </c>
      <c r="C1466" t="s">
        <v>2</v>
      </c>
      <c r="D1466">
        <v>199</v>
      </c>
      <c r="E1466">
        <v>2</v>
      </c>
      <c r="F1466">
        <f t="shared" si="22"/>
        <v>398</v>
      </c>
      <c r="G1466" t="s">
        <v>28</v>
      </c>
      <c r="H1466" t="s">
        <v>26</v>
      </c>
      <c r="I1466" t="s">
        <v>31</v>
      </c>
      <c r="J1466" t="s">
        <v>39</v>
      </c>
    </row>
    <row r="1467" spans="1:10" x14ac:dyDescent="0.25">
      <c r="A1467" s="1">
        <v>44577</v>
      </c>
      <c r="B1467" t="s">
        <v>15</v>
      </c>
      <c r="C1467" t="s">
        <v>3</v>
      </c>
      <c r="D1467">
        <v>99</v>
      </c>
      <c r="E1467">
        <v>8</v>
      </c>
      <c r="F1467">
        <f t="shared" si="22"/>
        <v>792</v>
      </c>
      <c r="G1467" t="s">
        <v>28</v>
      </c>
      <c r="H1467" t="s">
        <v>26</v>
      </c>
      <c r="I1467" t="s">
        <v>31</v>
      </c>
      <c r="J1467" t="s">
        <v>39</v>
      </c>
    </row>
    <row r="1468" spans="1:10" x14ac:dyDescent="0.25">
      <c r="A1468" s="1">
        <v>44577</v>
      </c>
      <c r="B1468" t="s">
        <v>13</v>
      </c>
      <c r="C1468" t="s">
        <v>3</v>
      </c>
      <c r="D1468">
        <v>99</v>
      </c>
      <c r="E1468">
        <v>6</v>
      </c>
      <c r="F1468">
        <f t="shared" si="22"/>
        <v>594</v>
      </c>
      <c r="G1468" t="s">
        <v>28</v>
      </c>
      <c r="H1468" t="s">
        <v>27</v>
      </c>
      <c r="I1468" t="s">
        <v>30</v>
      </c>
      <c r="J1468" t="s">
        <v>39</v>
      </c>
    </row>
    <row r="1469" spans="1:10" x14ac:dyDescent="0.25">
      <c r="A1469" s="1">
        <v>44577</v>
      </c>
      <c r="B1469" t="s">
        <v>18</v>
      </c>
      <c r="C1469" t="s">
        <v>1</v>
      </c>
      <c r="D1469">
        <v>455</v>
      </c>
      <c r="E1469">
        <v>2</v>
      </c>
      <c r="F1469">
        <f t="shared" si="22"/>
        <v>910</v>
      </c>
      <c r="G1469" t="s">
        <v>28</v>
      </c>
      <c r="H1469" t="s">
        <v>26</v>
      </c>
      <c r="I1469" t="s">
        <v>31</v>
      </c>
      <c r="J1469" t="s">
        <v>36</v>
      </c>
    </row>
    <row r="1470" spans="1:10" x14ac:dyDescent="0.25">
      <c r="A1470" s="1">
        <v>44577</v>
      </c>
      <c r="B1470" t="s">
        <v>14</v>
      </c>
      <c r="C1470" t="s">
        <v>1</v>
      </c>
      <c r="D1470">
        <v>455</v>
      </c>
      <c r="E1470">
        <v>7</v>
      </c>
      <c r="F1470">
        <f t="shared" si="22"/>
        <v>3185</v>
      </c>
      <c r="G1470" t="s">
        <v>25</v>
      </c>
      <c r="H1470" t="s">
        <v>26</v>
      </c>
      <c r="I1470" t="s">
        <v>30</v>
      </c>
      <c r="J1470" t="s">
        <v>37</v>
      </c>
    </row>
    <row r="1471" spans="1:10" x14ac:dyDescent="0.25">
      <c r="A1471" s="1">
        <v>44577</v>
      </c>
      <c r="B1471" t="s">
        <v>13</v>
      </c>
      <c r="C1471" t="s">
        <v>1</v>
      </c>
      <c r="D1471">
        <v>455</v>
      </c>
      <c r="E1471">
        <v>8</v>
      </c>
      <c r="F1471">
        <f t="shared" si="22"/>
        <v>3640</v>
      </c>
      <c r="G1471" t="s">
        <v>28</v>
      </c>
      <c r="H1471" t="s">
        <v>26</v>
      </c>
      <c r="I1471" t="s">
        <v>30</v>
      </c>
      <c r="J1471" t="s">
        <v>39</v>
      </c>
    </row>
    <row r="1472" spans="1:10" x14ac:dyDescent="0.25">
      <c r="A1472" s="1">
        <v>44577</v>
      </c>
      <c r="B1472" t="s">
        <v>13</v>
      </c>
      <c r="C1472" t="s">
        <v>2</v>
      </c>
      <c r="D1472">
        <v>199</v>
      </c>
      <c r="E1472">
        <v>10</v>
      </c>
      <c r="F1472">
        <f t="shared" si="22"/>
        <v>1990</v>
      </c>
      <c r="G1472" t="s">
        <v>28</v>
      </c>
      <c r="H1472" t="s">
        <v>27</v>
      </c>
      <c r="I1472" t="s">
        <v>30</v>
      </c>
      <c r="J1472" t="s">
        <v>39</v>
      </c>
    </row>
    <row r="1473" spans="1:10" x14ac:dyDescent="0.25">
      <c r="A1473" s="1">
        <v>44577</v>
      </c>
      <c r="B1473" t="s">
        <v>17</v>
      </c>
      <c r="C1473" t="s">
        <v>20</v>
      </c>
      <c r="D1473">
        <v>12</v>
      </c>
      <c r="E1473">
        <v>8</v>
      </c>
      <c r="F1473">
        <f t="shared" si="22"/>
        <v>96</v>
      </c>
      <c r="G1473" t="s">
        <v>28</v>
      </c>
      <c r="H1473" t="s">
        <v>26</v>
      </c>
      <c r="I1473" t="s">
        <v>30</v>
      </c>
      <c r="J1473" t="s">
        <v>36</v>
      </c>
    </row>
    <row r="1474" spans="1:10" x14ac:dyDescent="0.25">
      <c r="A1474" s="1">
        <v>44577</v>
      </c>
      <c r="B1474" t="s">
        <v>16</v>
      </c>
      <c r="C1474" t="s">
        <v>20</v>
      </c>
      <c r="D1474">
        <v>12</v>
      </c>
      <c r="E1474">
        <v>5</v>
      </c>
      <c r="F1474">
        <f t="shared" ref="F1474:F1537" si="23">E1474*D1474</f>
        <v>60</v>
      </c>
      <c r="G1474" t="s">
        <v>28</v>
      </c>
      <c r="H1474" t="s">
        <v>27</v>
      </c>
      <c r="I1474" t="s">
        <v>31</v>
      </c>
      <c r="J1474" t="s">
        <v>37</v>
      </c>
    </row>
    <row r="1475" spans="1:10" x14ac:dyDescent="0.25">
      <c r="A1475" s="1">
        <v>44577</v>
      </c>
      <c r="B1475" t="s">
        <v>17</v>
      </c>
      <c r="C1475" t="s">
        <v>21</v>
      </c>
      <c r="D1475">
        <v>169</v>
      </c>
      <c r="E1475">
        <v>5</v>
      </c>
      <c r="F1475">
        <f t="shared" si="23"/>
        <v>845</v>
      </c>
      <c r="G1475" t="s">
        <v>25</v>
      </c>
      <c r="H1475" t="s">
        <v>27</v>
      </c>
      <c r="I1475" t="s">
        <v>30</v>
      </c>
      <c r="J1475" t="s">
        <v>39</v>
      </c>
    </row>
    <row r="1476" spans="1:10" x14ac:dyDescent="0.25">
      <c r="A1476" s="1">
        <v>44578</v>
      </c>
      <c r="B1476" t="s">
        <v>15</v>
      </c>
      <c r="C1476" t="s">
        <v>3</v>
      </c>
      <c r="D1476">
        <v>99</v>
      </c>
      <c r="E1476">
        <v>2</v>
      </c>
      <c r="F1476">
        <f t="shared" si="23"/>
        <v>198</v>
      </c>
      <c r="G1476" t="s">
        <v>28</v>
      </c>
      <c r="H1476" t="s">
        <v>26</v>
      </c>
      <c r="I1476" t="s">
        <v>31</v>
      </c>
      <c r="J1476" t="s">
        <v>39</v>
      </c>
    </row>
    <row r="1477" spans="1:10" x14ac:dyDescent="0.25">
      <c r="A1477" s="1">
        <v>44579</v>
      </c>
      <c r="B1477" t="s">
        <v>19</v>
      </c>
      <c r="C1477" t="s">
        <v>0</v>
      </c>
      <c r="D1477">
        <v>121</v>
      </c>
      <c r="E1477">
        <v>8</v>
      </c>
      <c r="F1477">
        <f t="shared" si="23"/>
        <v>968</v>
      </c>
      <c r="G1477" t="s">
        <v>28</v>
      </c>
      <c r="H1477" t="s">
        <v>26</v>
      </c>
      <c r="I1477" t="s">
        <v>30</v>
      </c>
      <c r="J1477" t="s">
        <v>36</v>
      </c>
    </row>
    <row r="1478" spans="1:10" x14ac:dyDescent="0.25">
      <c r="A1478" s="1">
        <v>44579</v>
      </c>
      <c r="B1478" t="s">
        <v>15</v>
      </c>
      <c r="C1478" t="s">
        <v>1</v>
      </c>
      <c r="D1478">
        <v>455</v>
      </c>
      <c r="E1478">
        <v>4</v>
      </c>
      <c r="F1478">
        <f t="shared" si="23"/>
        <v>1820</v>
      </c>
      <c r="G1478" t="s">
        <v>28</v>
      </c>
      <c r="H1478" t="s">
        <v>27</v>
      </c>
      <c r="I1478" t="s">
        <v>30</v>
      </c>
      <c r="J1478" t="s">
        <v>38</v>
      </c>
    </row>
    <row r="1479" spans="1:10" x14ac:dyDescent="0.25">
      <c r="A1479" s="1">
        <v>44579</v>
      </c>
      <c r="B1479" t="s">
        <v>18</v>
      </c>
      <c r="C1479" t="s">
        <v>1</v>
      </c>
      <c r="D1479">
        <v>455</v>
      </c>
      <c r="E1479">
        <v>9</v>
      </c>
      <c r="F1479">
        <f t="shared" si="23"/>
        <v>4095</v>
      </c>
      <c r="G1479" t="s">
        <v>28</v>
      </c>
      <c r="H1479" t="s">
        <v>27</v>
      </c>
      <c r="I1479" t="s">
        <v>30</v>
      </c>
      <c r="J1479" t="s">
        <v>39</v>
      </c>
    </row>
    <row r="1480" spans="1:10" x14ac:dyDescent="0.25">
      <c r="A1480" s="1">
        <v>44579</v>
      </c>
      <c r="B1480" t="s">
        <v>18</v>
      </c>
      <c r="C1480" t="s">
        <v>21</v>
      </c>
      <c r="D1480">
        <v>169</v>
      </c>
      <c r="E1480">
        <v>3</v>
      </c>
      <c r="F1480">
        <f t="shared" si="23"/>
        <v>507</v>
      </c>
      <c r="G1480" t="s">
        <v>28</v>
      </c>
      <c r="H1480" t="s">
        <v>26</v>
      </c>
      <c r="I1480" t="s">
        <v>30</v>
      </c>
      <c r="J1480" t="s">
        <v>39</v>
      </c>
    </row>
    <row r="1481" spans="1:10" x14ac:dyDescent="0.25">
      <c r="A1481" s="1">
        <v>44579</v>
      </c>
      <c r="B1481" t="s">
        <v>13</v>
      </c>
      <c r="C1481" t="s">
        <v>21</v>
      </c>
      <c r="D1481">
        <v>169</v>
      </c>
      <c r="E1481">
        <v>2</v>
      </c>
      <c r="F1481">
        <f t="shared" si="23"/>
        <v>338</v>
      </c>
      <c r="G1481" t="s">
        <v>28</v>
      </c>
      <c r="H1481" t="s">
        <v>26</v>
      </c>
      <c r="I1481" t="s">
        <v>31</v>
      </c>
      <c r="J1481" t="s">
        <v>39</v>
      </c>
    </row>
    <row r="1482" spans="1:10" x14ac:dyDescent="0.25">
      <c r="A1482" s="1">
        <v>44580</v>
      </c>
      <c r="B1482" t="s">
        <v>16</v>
      </c>
      <c r="C1482" t="s">
        <v>20</v>
      </c>
      <c r="D1482">
        <v>12</v>
      </c>
      <c r="E1482">
        <v>7</v>
      </c>
      <c r="F1482">
        <f t="shared" si="23"/>
        <v>84</v>
      </c>
      <c r="G1482" t="s">
        <v>28</v>
      </c>
      <c r="H1482" t="s">
        <v>26</v>
      </c>
      <c r="I1482" t="s">
        <v>30</v>
      </c>
      <c r="J1482" t="s">
        <v>39</v>
      </c>
    </row>
    <row r="1483" spans="1:10" x14ac:dyDescent="0.25">
      <c r="A1483" s="1">
        <v>44581</v>
      </c>
      <c r="B1483" t="s">
        <v>19</v>
      </c>
      <c r="C1483" t="s">
        <v>0</v>
      </c>
      <c r="D1483">
        <v>121</v>
      </c>
      <c r="E1483">
        <v>5</v>
      </c>
      <c r="F1483">
        <f t="shared" si="23"/>
        <v>605</v>
      </c>
      <c r="G1483" t="s">
        <v>28</v>
      </c>
      <c r="H1483" t="s">
        <v>27</v>
      </c>
      <c r="I1483" t="s">
        <v>30</v>
      </c>
      <c r="J1483" t="s">
        <v>37</v>
      </c>
    </row>
    <row r="1484" spans="1:10" x14ac:dyDescent="0.25">
      <c r="A1484" s="1">
        <v>44582</v>
      </c>
      <c r="B1484" t="s">
        <v>14</v>
      </c>
      <c r="C1484" t="s">
        <v>3</v>
      </c>
      <c r="D1484">
        <v>99</v>
      </c>
      <c r="E1484">
        <v>7</v>
      </c>
      <c r="F1484">
        <f t="shared" si="23"/>
        <v>693</v>
      </c>
      <c r="G1484" t="s">
        <v>28</v>
      </c>
      <c r="H1484" t="s">
        <v>27</v>
      </c>
      <c r="I1484" t="s">
        <v>30</v>
      </c>
      <c r="J1484" t="s">
        <v>39</v>
      </c>
    </row>
    <row r="1485" spans="1:10" x14ac:dyDescent="0.25">
      <c r="A1485" s="1">
        <v>44583</v>
      </c>
      <c r="B1485" t="s">
        <v>14</v>
      </c>
      <c r="C1485" t="s">
        <v>20</v>
      </c>
      <c r="D1485">
        <v>12</v>
      </c>
      <c r="E1485">
        <v>9</v>
      </c>
      <c r="F1485">
        <f t="shared" si="23"/>
        <v>108</v>
      </c>
      <c r="G1485" t="s">
        <v>28</v>
      </c>
      <c r="H1485" t="s">
        <v>26</v>
      </c>
      <c r="I1485" t="s">
        <v>30</v>
      </c>
      <c r="J1485" t="s">
        <v>38</v>
      </c>
    </row>
    <row r="1486" spans="1:10" x14ac:dyDescent="0.25">
      <c r="A1486" s="1">
        <v>44583</v>
      </c>
      <c r="B1486" t="s">
        <v>13</v>
      </c>
      <c r="C1486" t="s">
        <v>21</v>
      </c>
      <c r="D1486">
        <v>169</v>
      </c>
      <c r="E1486">
        <v>9</v>
      </c>
      <c r="F1486">
        <f t="shared" si="23"/>
        <v>1521</v>
      </c>
      <c r="G1486" t="s">
        <v>25</v>
      </c>
      <c r="H1486" t="s">
        <v>26</v>
      </c>
      <c r="I1486" t="s">
        <v>30</v>
      </c>
      <c r="J1486" t="s">
        <v>35</v>
      </c>
    </row>
    <row r="1487" spans="1:10" x14ac:dyDescent="0.25">
      <c r="A1487" s="1">
        <v>44584</v>
      </c>
      <c r="B1487" t="s">
        <v>19</v>
      </c>
      <c r="C1487" t="s">
        <v>3</v>
      </c>
      <c r="D1487">
        <v>99</v>
      </c>
      <c r="E1487">
        <v>2</v>
      </c>
      <c r="F1487">
        <f t="shared" si="23"/>
        <v>198</v>
      </c>
      <c r="G1487" t="s">
        <v>28</v>
      </c>
      <c r="H1487" t="s">
        <v>26</v>
      </c>
      <c r="I1487" t="s">
        <v>30</v>
      </c>
      <c r="J1487" t="s">
        <v>39</v>
      </c>
    </row>
    <row r="1488" spans="1:10" x14ac:dyDescent="0.25">
      <c r="A1488" s="1">
        <v>44585</v>
      </c>
      <c r="B1488" t="s">
        <v>13</v>
      </c>
      <c r="C1488" t="s">
        <v>0</v>
      </c>
      <c r="D1488">
        <v>121</v>
      </c>
      <c r="E1488">
        <v>7</v>
      </c>
      <c r="F1488">
        <f t="shared" si="23"/>
        <v>847</v>
      </c>
      <c r="G1488" t="s">
        <v>28</v>
      </c>
      <c r="H1488" t="s">
        <v>26</v>
      </c>
      <c r="I1488" t="s">
        <v>31</v>
      </c>
      <c r="J1488" t="s">
        <v>39</v>
      </c>
    </row>
    <row r="1489" spans="1:10" x14ac:dyDescent="0.25">
      <c r="A1489" s="1">
        <v>44585</v>
      </c>
      <c r="B1489" t="s">
        <v>16</v>
      </c>
      <c r="C1489" t="s">
        <v>1</v>
      </c>
      <c r="D1489">
        <v>455</v>
      </c>
      <c r="E1489">
        <v>4</v>
      </c>
      <c r="F1489">
        <f t="shared" si="23"/>
        <v>1820</v>
      </c>
      <c r="G1489" t="s">
        <v>28</v>
      </c>
      <c r="H1489" t="s">
        <v>26</v>
      </c>
      <c r="I1489" t="s">
        <v>30</v>
      </c>
      <c r="J1489" t="s">
        <v>39</v>
      </c>
    </row>
    <row r="1490" spans="1:10" x14ac:dyDescent="0.25">
      <c r="A1490" s="1">
        <v>44585</v>
      </c>
      <c r="B1490" t="s">
        <v>15</v>
      </c>
      <c r="C1490" t="s">
        <v>4</v>
      </c>
      <c r="D1490">
        <v>30</v>
      </c>
      <c r="E1490">
        <v>3</v>
      </c>
      <c r="F1490">
        <f t="shared" si="23"/>
        <v>90</v>
      </c>
      <c r="G1490" t="s">
        <v>28</v>
      </c>
      <c r="H1490" t="s">
        <v>26</v>
      </c>
      <c r="I1490" t="s">
        <v>31</v>
      </c>
      <c r="J1490" t="s">
        <v>37</v>
      </c>
    </row>
    <row r="1491" spans="1:10" x14ac:dyDescent="0.25">
      <c r="A1491" s="1">
        <v>44586</v>
      </c>
      <c r="B1491" t="s">
        <v>19</v>
      </c>
      <c r="C1491" t="s">
        <v>20</v>
      </c>
      <c r="D1491">
        <v>12</v>
      </c>
      <c r="E1491">
        <v>6</v>
      </c>
      <c r="F1491">
        <f t="shared" si="23"/>
        <v>72</v>
      </c>
      <c r="G1491" t="s">
        <v>28</v>
      </c>
      <c r="H1491" t="s">
        <v>26</v>
      </c>
      <c r="I1491" t="s">
        <v>31</v>
      </c>
      <c r="J1491" t="s">
        <v>39</v>
      </c>
    </row>
    <row r="1492" spans="1:10" x14ac:dyDescent="0.25">
      <c r="A1492" s="1">
        <v>44587</v>
      </c>
      <c r="B1492" t="s">
        <v>18</v>
      </c>
      <c r="C1492" t="s">
        <v>1</v>
      </c>
      <c r="D1492">
        <v>455</v>
      </c>
      <c r="E1492">
        <v>7</v>
      </c>
      <c r="F1492">
        <f t="shared" si="23"/>
        <v>3185</v>
      </c>
      <c r="G1492" t="s">
        <v>28</v>
      </c>
      <c r="H1492" t="s">
        <v>27</v>
      </c>
      <c r="I1492" t="s">
        <v>30</v>
      </c>
      <c r="J1492" t="s">
        <v>39</v>
      </c>
    </row>
    <row r="1493" spans="1:10" x14ac:dyDescent="0.25">
      <c r="A1493" s="1">
        <v>44588</v>
      </c>
      <c r="B1493" t="s">
        <v>15</v>
      </c>
      <c r="C1493" t="s">
        <v>1</v>
      </c>
      <c r="D1493">
        <v>455</v>
      </c>
      <c r="E1493">
        <v>3</v>
      </c>
      <c r="F1493">
        <f t="shared" si="23"/>
        <v>1365</v>
      </c>
      <c r="G1493" t="s">
        <v>25</v>
      </c>
      <c r="H1493" t="s">
        <v>26</v>
      </c>
      <c r="I1493" t="s">
        <v>30</v>
      </c>
      <c r="J1493" t="s">
        <v>37</v>
      </c>
    </row>
    <row r="1494" spans="1:10" x14ac:dyDescent="0.25">
      <c r="A1494" s="1">
        <v>44588</v>
      </c>
      <c r="B1494" t="s">
        <v>17</v>
      </c>
      <c r="C1494" t="s">
        <v>21</v>
      </c>
      <c r="D1494">
        <v>169</v>
      </c>
      <c r="E1494">
        <v>4</v>
      </c>
      <c r="F1494">
        <f t="shared" si="23"/>
        <v>676</v>
      </c>
      <c r="G1494" t="s">
        <v>25</v>
      </c>
      <c r="H1494" t="s">
        <v>26</v>
      </c>
      <c r="I1494" t="s">
        <v>30</v>
      </c>
      <c r="J1494" t="s">
        <v>38</v>
      </c>
    </row>
    <row r="1495" spans="1:10" x14ac:dyDescent="0.25">
      <c r="A1495" s="1">
        <v>44589</v>
      </c>
      <c r="B1495" t="s">
        <v>15</v>
      </c>
      <c r="C1495" t="s">
        <v>3</v>
      </c>
      <c r="D1495">
        <v>99</v>
      </c>
      <c r="E1495">
        <v>10</v>
      </c>
      <c r="F1495">
        <f t="shared" si="23"/>
        <v>990</v>
      </c>
      <c r="G1495" t="s">
        <v>25</v>
      </c>
      <c r="H1495" t="s">
        <v>26</v>
      </c>
      <c r="I1495" t="s">
        <v>31</v>
      </c>
      <c r="J1495" t="s">
        <v>39</v>
      </c>
    </row>
    <row r="1496" spans="1:10" x14ac:dyDescent="0.25">
      <c r="A1496" s="1">
        <v>44589</v>
      </c>
      <c r="B1496" t="s">
        <v>19</v>
      </c>
      <c r="C1496" t="s">
        <v>0</v>
      </c>
      <c r="D1496">
        <v>121</v>
      </c>
      <c r="E1496">
        <v>2</v>
      </c>
      <c r="F1496">
        <f t="shared" si="23"/>
        <v>242</v>
      </c>
      <c r="G1496" t="s">
        <v>28</v>
      </c>
      <c r="H1496" t="s">
        <v>26</v>
      </c>
      <c r="I1496" t="s">
        <v>30</v>
      </c>
      <c r="J1496" t="s">
        <v>37</v>
      </c>
    </row>
    <row r="1497" spans="1:10" x14ac:dyDescent="0.25">
      <c r="A1497" s="1">
        <v>44590</v>
      </c>
      <c r="B1497" t="s">
        <v>19</v>
      </c>
      <c r="C1497" t="s">
        <v>3</v>
      </c>
      <c r="D1497">
        <v>99</v>
      </c>
      <c r="E1497">
        <v>6</v>
      </c>
      <c r="F1497">
        <f t="shared" si="23"/>
        <v>594</v>
      </c>
      <c r="G1497" t="s">
        <v>28</v>
      </c>
      <c r="H1497" t="s">
        <v>27</v>
      </c>
      <c r="I1497" t="s">
        <v>30</v>
      </c>
      <c r="J1497" t="s">
        <v>39</v>
      </c>
    </row>
    <row r="1498" spans="1:10" x14ac:dyDescent="0.25">
      <c r="A1498" s="1">
        <v>44591</v>
      </c>
      <c r="B1498" t="s">
        <v>15</v>
      </c>
      <c r="C1498" t="s">
        <v>3</v>
      </c>
      <c r="D1498">
        <v>99</v>
      </c>
      <c r="E1498">
        <v>6</v>
      </c>
      <c r="F1498">
        <f t="shared" si="23"/>
        <v>594</v>
      </c>
      <c r="G1498" t="s">
        <v>28</v>
      </c>
      <c r="H1498" t="s">
        <v>26</v>
      </c>
      <c r="I1498" t="s">
        <v>30</v>
      </c>
      <c r="J1498" t="s">
        <v>39</v>
      </c>
    </row>
    <row r="1499" spans="1:10" x14ac:dyDescent="0.25">
      <c r="A1499" s="1">
        <v>44591</v>
      </c>
      <c r="B1499" t="s">
        <v>14</v>
      </c>
      <c r="C1499" t="s">
        <v>3</v>
      </c>
      <c r="D1499">
        <v>99</v>
      </c>
      <c r="E1499">
        <v>2</v>
      </c>
      <c r="F1499">
        <f t="shared" si="23"/>
        <v>198</v>
      </c>
      <c r="G1499" t="s">
        <v>25</v>
      </c>
      <c r="H1499" t="s">
        <v>26</v>
      </c>
      <c r="I1499" t="s">
        <v>30</v>
      </c>
      <c r="J1499" t="s">
        <v>39</v>
      </c>
    </row>
    <row r="1500" spans="1:10" x14ac:dyDescent="0.25">
      <c r="A1500" s="1">
        <v>44591</v>
      </c>
      <c r="B1500" t="s">
        <v>14</v>
      </c>
      <c r="C1500" t="s">
        <v>0</v>
      </c>
      <c r="D1500">
        <v>121</v>
      </c>
      <c r="E1500">
        <v>7</v>
      </c>
      <c r="F1500">
        <f t="shared" si="23"/>
        <v>847</v>
      </c>
      <c r="G1500" t="s">
        <v>28</v>
      </c>
      <c r="H1500" t="s">
        <v>26</v>
      </c>
      <c r="I1500" t="s">
        <v>30</v>
      </c>
      <c r="J1500" t="s">
        <v>39</v>
      </c>
    </row>
    <row r="1501" spans="1:10" x14ac:dyDescent="0.25">
      <c r="A1501" s="1">
        <v>44592</v>
      </c>
      <c r="B1501" t="s">
        <v>13</v>
      </c>
      <c r="C1501" t="s">
        <v>20</v>
      </c>
      <c r="D1501">
        <v>12</v>
      </c>
      <c r="E1501">
        <v>3</v>
      </c>
      <c r="F1501">
        <f t="shared" si="23"/>
        <v>36</v>
      </c>
      <c r="G1501" t="s">
        <v>25</v>
      </c>
      <c r="H1501" t="s">
        <v>26</v>
      </c>
      <c r="I1501" t="s">
        <v>31</v>
      </c>
      <c r="J1501" t="s">
        <v>37</v>
      </c>
    </row>
    <row r="1502" spans="1:10" x14ac:dyDescent="0.25">
      <c r="A1502" s="1">
        <v>44592</v>
      </c>
      <c r="B1502" t="s">
        <v>16</v>
      </c>
      <c r="C1502" t="s">
        <v>20</v>
      </c>
      <c r="D1502">
        <v>12</v>
      </c>
      <c r="E1502">
        <v>3</v>
      </c>
      <c r="F1502">
        <f t="shared" si="23"/>
        <v>36</v>
      </c>
      <c r="G1502" t="s">
        <v>28</v>
      </c>
      <c r="H1502" t="s">
        <v>26</v>
      </c>
      <c r="I1502" t="s">
        <v>30</v>
      </c>
      <c r="J1502" t="s">
        <v>36</v>
      </c>
    </row>
    <row r="1503" spans="1:10" x14ac:dyDescent="0.25">
      <c r="A1503" s="1">
        <v>44593</v>
      </c>
      <c r="B1503" t="s">
        <v>18</v>
      </c>
      <c r="C1503" t="s">
        <v>3</v>
      </c>
      <c r="D1503">
        <v>99</v>
      </c>
      <c r="E1503">
        <v>8</v>
      </c>
      <c r="F1503">
        <f t="shared" si="23"/>
        <v>792</v>
      </c>
      <c r="G1503" t="s">
        <v>28</v>
      </c>
      <c r="H1503" t="s">
        <v>27</v>
      </c>
      <c r="I1503" t="s">
        <v>31</v>
      </c>
      <c r="J1503" t="s">
        <v>39</v>
      </c>
    </row>
    <row r="1504" spans="1:10" x14ac:dyDescent="0.25">
      <c r="A1504" s="1">
        <v>44593</v>
      </c>
      <c r="B1504" t="s">
        <v>17</v>
      </c>
      <c r="C1504" t="s">
        <v>0</v>
      </c>
      <c r="D1504">
        <v>121</v>
      </c>
      <c r="E1504">
        <v>5</v>
      </c>
      <c r="F1504">
        <f t="shared" si="23"/>
        <v>605</v>
      </c>
      <c r="G1504" t="s">
        <v>28</v>
      </c>
      <c r="H1504" t="s">
        <v>26</v>
      </c>
      <c r="I1504" t="s">
        <v>30</v>
      </c>
      <c r="J1504" t="s">
        <v>37</v>
      </c>
    </row>
    <row r="1505" spans="1:10" x14ac:dyDescent="0.25">
      <c r="A1505" s="1">
        <v>44593</v>
      </c>
      <c r="B1505" t="s">
        <v>15</v>
      </c>
      <c r="C1505" t="s">
        <v>1</v>
      </c>
      <c r="D1505">
        <v>455</v>
      </c>
      <c r="E1505">
        <v>8</v>
      </c>
      <c r="F1505">
        <f t="shared" si="23"/>
        <v>3640</v>
      </c>
      <c r="G1505" t="s">
        <v>28</v>
      </c>
      <c r="H1505" t="s">
        <v>26</v>
      </c>
      <c r="I1505" t="s">
        <v>30</v>
      </c>
      <c r="J1505" t="s">
        <v>39</v>
      </c>
    </row>
    <row r="1506" spans="1:10" x14ac:dyDescent="0.25">
      <c r="A1506" s="1">
        <v>44594</v>
      </c>
      <c r="B1506" t="s">
        <v>13</v>
      </c>
      <c r="C1506" t="s">
        <v>2</v>
      </c>
      <c r="D1506">
        <v>199</v>
      </c>
      <c r="E1506">
        <v>8</v>
      </c>
      <c r="F1506">
        <f t="shared" si="23"/>
        <v>1592</v>
      </c>
      <c r="G1506" t="s">
        <v>28</v>
      </c>
      <c r="H1506" t="s">
        <v>26</v>
      </c>
      <c r="I1506" t="s">
        <v>30</v>
      </c>
      <c r="J1506" t="s">
        <v>36</v>
      </c>
    </row>
    <row r="1507" spans="1:10" x14ac:dyDescent="0.25">
      <c r="A1507" s="1">
        <v>44595</v>
      </c>
      <c r="B1507" t="s">
        <v>13</v>
      </c>
      <c r="C1507" t="s">
        <v>20</v>
      </c>
      <c r="D1507">
        <v>12</v>
      </c>
      <c r="E1507">
        <v>4</v>
      </c>
      <c r="F1507">
        <f t="shared" si="23"/>
        <v>48</v>
      </c>
      <c r="G1507" t="s">
        <v>28</v>
      </c>
      <c r="H1507" t="s">
        <v>26</v>
      </c>
      <c r="I1507" t="s">
        <v>30</v>
      </c>
      <c r="J1507" t="s">
        <v>39</v>
      </c>
    </row>
    <row r="1508" spans="1:10" x14ac:dyDescent="0.25">
      <c r="A1508" s="1">
        <v>44596</v>
      </c>
      <c r="B1508" t="s">
        <v>14</v>
      </c>
      <c r="C1508" t="s">
        <v>20</v>
      </c>
      <c r="D1508">
        <v>12</v>
      </c>
      <c r="E1508">
        <v>6</v>
      </c>
      <c r="F1508">
        <f t="shared" si="23"/>
        <v>72</v>
      </c>
      <c r="G1508" t="s">
        <v>28</v>
      </c>
      <c r="H1508" t="s">
        <v>26</v>
      </c>
      <c r="I1508" t="s">
        <v>31</v>
      </c>
      <c r="J1508" t="s">
        <v>36</v>
      </c>
    </row>
    <row r="1509" spans="1:10" x14ac:dyDescent="0.25">
      <c r="A1509" s="1">
        <v>44596</v>
      </c>
      <c r="B1509" t="s">
        <v>15</v>
      </c>
      <c r="C1509" t="s">
        <v>21</v>
      </c>
      <c r="D1509">
        <v>169</v>
      </c>
      <c r="E1509">
        <v>10</v>
      </c>
      <c r="F1509">
        <f t="shared" si="23"/>
        <v>1690</v>
      </c>
      <c r="G1509" t="s">
        <v>28</v>
      </c>
      <c r="H1509" t="s">
        <v>26</v>
      </c>
      <c r="I1509" t="s">
        <v>31</v>
      </c>
      <c r="J1509" t="s">
        <v>37</v>
      </c>
    </row>
    <row r="1510" spans="1:10" x14ac:dyDescent="0.25">
      <c r="A1510" s="1">
        <v>44597</v>
      </c>
      <c r="B1510" t="s">
        <v>13</v>
      </c>
      <c r="C1510" t="s">
        <v>1</v>
      </c>
      <c r="D1510">
        <v>455</v>
      </c>
      <c r="E1510">
        <v>10</v>
      </c>
      <c r="F1510">
        <f t="shared" si="23"/>
        <v>4550</v>
      </c>
      <c r="G1510" t="s">
        <v>28</v>
      </c>
      <c r="H1510" t="s">
        <v>26</v>
      </c>
      <c r="I1510" t="s">
        <v>30</v>
      </c>
      <c r="J1510" t="s">
        <v>37</v>
      </c>
    </row>
    <row r="1511" spans="1:10" x14ac:dyDescent="0.25">
      <c r="A1511" s="1">
        <v>44597</v>
      </c>
      <c r="B1511" t="s">
        <v>15</v>
      </c>
      <c r="C1511" t="s">
        <v>2</v>
      </c>
      <c r="D1511">
        <v>199</v>
      </c>
      <c r="E1511">
        <v>2</v>
      </c>
      <c r="F1511">
        <f t="shared" si="23"/>
        <v>398</v>
      </c>
      <c r="G1511" t="s">
        <v>25</v>
      </c>
      <c r="H1511" t="s">
        <v>27</v>
      </c>
      <c r="I1511" t="s">
        <v>30</v>
      </c>
      <c r="J1511" t="s">
        <v>37</v>
      </c>
    </row>
    <row r="1512" spans="1:10" x14ac:dyDescent="0.25">
      <c r="A1512" s="1">
        <v>44597</v>
      </c>
      <c r="B1512" t="s">
        <v>13</v>
      </c>
      <c r="C1512" t="s">
        <v>21</v>
      </c>
      <c r="D1512">
        <v>169</v>
      </c>
      <c r="E1512">
        <v>1</v>
      </c>
      <c r="F1512">
        <f t="shared" si="23"/>
        <v>169</v>
      </c>
      <c r="G1512" t="s">
        <v>28</v>
      </c>
      <c r="H1512" t="s">
        <v>26</v>
      </c>
      <c r="I1512" t="s">
        <v>30</v>
      </c>
      <c r="J1512" t="s">
        <v>37</v>
      </c>
    </row>
    <row r="1513" spans="1:10" x14ac:dyDescent="0.25">
      <c r="A1513" s="1">
        <v>44598</v>
      </c>
      <c r="B1513" t="s">
        <v>17</v>
      </c>
      <c r="C1513" t="s">
        <v>3</v>
      </c>
      <c r="D1513">
        <v>99</v>
      </c>
      <c r="E1513">
        <v>4</v>
      </c>
      <c r="F1513">
        <f t="shared" si="23"/>
        <v>396</v>
      </c>
      <c r="G1513" t="s">
        <v>25</v>
      </c>
      <c r="H1513" t="s">
        <v>26</v>
      </c>
      <c r="I1513" t="s">
        <v>30</v>
      </c>
      <c r="J1513" t="s">
        <v>39</v>
      </c>
    </row>
    <row r="1514" spans="1:10" x14ac:dyDescent="0.25">
      <c r="A1514" s="1">
        <v>44599</v>
      </c>
      <c r="B1514" t="s">
        <v>16</v>
      </c>
      <c r="C1514" t="s">
        <v>2</v>
      </c>
      <c r="D1514">
        <v>199</v>
      </c>
      <c r="E1514">
        <v>10</v>
      </c>
      <c r="F1514">
        <f t="shared" si="23"/>
        <v>1990</v>
      </c>
      <c r="G1514" t="s">
        <v>28</v>
      </c>
      <c r="H1514" t="s">
        <v>27</v>
      </c>
      <c r="I1514" t="s">
        <v>31</v>
      </c>
      <c r="J1514" t="s">
        <v>36</v>
      </c>
    </row>
    <row r="1515" spans="1:10" x14ac:dyDescent="0.25">
      <c r="A1515" s="1">
        <v>44599</v>
      </c>
      <c r="B1515" t="s">
        <v>17</v>
      </c>
      <c r="C1515" t="s">
        <v>4</v>
      </c>
      <c r="D1515">
        <v>30</v>
      </c>
      <c r="E1515">
        <v>3</v>
      </c>
      <c r="F1515">
        <f t="shared" si="23"/>
        <v>90</v>
      </c>
      <c r="G1515" t="s">
        <v>28</v>
      </c>
      <c r="H1515" t="s">
        <v>26</v>
      </c>
      <c r="I1515" t="s">
        <v>30</v>
      </c>
      <c r="J1515" t="s">
        <v>35</v>
      </c>
    </row>
    <row r="1516" spans="1:10" x14ac:dyDescent="0.25">
      <c r="A1516" s="1">
        <v>44600</v>
      </c>
      <c r="B1516" t="s">
        <v>17</v>
      </c>
      <c r="C1516" t="s">
        <v>2</v>
      </c>
      <c r="D1516">
        <v>199</v>
      </c>
      <c r="E1516">
        <v>6</v>
      </c>
      <c r="F1516">
        <f t="shared" si="23"/>
        <v>1194</v>
      </c>
      <c r="G1516" t="s">
        <v>28</v>
      </c>
      <c r="H1516" t="s">
        <v>26</v>
      </c>
      <c r="I1516" t="s">
        <v>30</v>
      </c>
      <c r="J1516" t="s">
        <v>38</v>
      </c>
    </row>
    <row r="1517" spans="1:10" x14ac:dyDescent="0.25">
      <c r="A1517" s="1">
        <v>44601</v>
      </c>
      <c r="B1517" t="s">
        <v>18</v>
      </c>
      <c r="C1517" t="s">
        <v>3</v>
      </c>
      <c r="D1517">
        <v>99</v>
      </c>
      <c r="E1517">
        <v>6</v>
      </c>
      <c r="F1517">
        <f t="shared" si="23"/>
        <v>594</v>
      </c>
      <c r="G1517" t="s">
        <v>28</v>
      </c>
      <c r="H1517" t="s">
        <v>26</v>
      </c>
      <c r="I1517" t="s">
        <v>30</v>
      </c>
      <c r="J1517" t="s">
        <v>39</v>
      </c>
    </row>
    <row r="1518" spans="1:10" x14ac:dyDescent="0.25">
      <c r="A1518" s="1">
        <v>44601</v>
      </c>
      <c r="B1518" t="s">
        <v>13</v>
      </c>
      <c r="C1518" t="s">
        <v>3</v>
      </c>
      <c r="D1518">
        <v>99</v>
      </c>
      <c r="E1518">
        <v>8</v>
      </c>
      <c r="F1518">
        <f t="shared" si="23"/>
        <v>792</v>
      </c>
      <c r="G1518" t="s">
        <v>25</v>
      </c>
      <c r="H1518" t="s">
        <v>26</v>
      </c>
      <c r="I1518" t="s">
        <v>30</v>
      </c>
      <c r="J1518" t="s">
        <v>39</v>
      </c>
    </row>
    <row r="1519" spans="1:10" x14ac:dyDescent="0.25">
      <c r="A1519" s="1">
        <v>44601</v>
      </c>
      <c r="B1519" t="s">
        <v>19</v>
      </c>
      <c r="C1519" t="s">
        <v>4</v>
      </c>
      <c r="D1519">
        <v>30</v>
      </c>
      <c r="E1519">
        <v>1</v>
      </c>
      <c r="F1519">
        <f t="shared" si="23"/>
        <v>30</v>
      </c>
      <c r="G1519" t="s">
        <v>28</v>
      </c>
      <c r="H1519" t="s">
        <v>26</v>
      </c>
      <c r="I1519" t="s">
        <v>31</v>
      </c>
      <c r="J1519" t="s">
        <v>37</v>
      </c>
    </row>
    <row r="1520" spans="1:10" x14ac:dyDescent="0.25">
      <c r="A1520" s="1">
        <v>44601</v>
      </c>
      <c r="B1520" t="s">
        <v>17</v>
      </c>
      <c r="C1520" t="s">
        <v>20</v>
      </c>
      <c r="D1520">
        <v>12</v>
      </c>
      <c r="E1520">
        <v>7</v>
      </c>
      <c r="F1520">
        <f t="shared" si="23"/>
        <v>84</v>
      </c>
      <c r="G1520" t="s">
        <v>28</v>
      </c>
      <c r="H1520" t="s">
        <v>27</v>
      </c>
      <c r="I1520" t="s">
        <v>31</v>
      </c>
      <c r="J1520" t="s">
        <v>39</v>
      </c>
    </row>
    <row r="1521" spans="1:10" x14ac:dyDescent="0.25">
      <c r="A1521" s="1">
        <v>44602</v>
      </c>
      <c r="B1521" t="s">
        <v>16</v>
      </c>
      <c r="C1521" t="s">
        <v>2</v>
      </c>
      <c r="D1521">
        <v>199</v>
      </c>
      <c r="E1521">
        <v>3</v>
      </c>
      <c r="F1521">
        <f t="shared" si="23"/>
        <v>597</v>
      </c>
      <c r="G1521" t="s">
        <v>28</v>
      </c>
      <c r="H1521" t="s">
        <v>26</v>
      </c>
      <c r="I1521" t="s">
        <v>31</v>
      </c>
      <c r="J1521" t="s">
        <v>36</v>
      </c>
    </row>
    <row r="1522" spans="1:10" x14ac:dyDescent="0.25">
      <c r="A1522" s="1">
        <v>44603</v>
      </c>
      <c r="B1522" t="s">
        <v>15</v>
      </c>
      <c r="C1522" t="s">
        <v>3</v>
      </c>
      <c r="D1522">
        <v>99</v>
      </c>
      <c r="E1522">
        <v>4</v>
      </c>
      <c r="F1522">
        <f t="shared" si="23"/>
        <v>396</v>
      </c>
      <c r="G1522" t="s">
        <v>28</v>
      </c>
      <c r="H1522" t="s">
        <v>26</v>
      </c>
      <c r="I1522" t="s">
        <v>31</v>
      </c>
      <c r="J1522" t="s">
        <v>39</v>
      </c>
    </row>
    <row r="1523" spans="1:10" x14ac:dyDescent="0.25">
      <c r="A1523" s="1">
        <v>44603</v>
      </c>
      <c r="B1523" t="s">
        <v>15</v>
      </c>
      <c r="C1523" t="s">
        <v>20</v>
      </c>
      <c r="D1523">
        <v>12</v>
      </c>
      <c r="E1523">
        <v>1</v>
      </c>
      <c r="F1523">
        <f t="shared" si="23"/>
        <v>12</v>
      </c>
      <c r="G1523" t="s">
        <v>28</v>
      </c>
      <c r="H1523" t="s">
        <v>26</v>
      </c>
      <c r="I1523" t="s">
        <v>30</v>
      </c>
      <c r="J1523" t="s">
        <v>37</v>
      </c>
    </row>
    <row r="1524" spans="1:10" x14ac:dyDescent="0.25">
      <c r="A1524" s="1">
        <v>44603</v>
      </c>
      <c r="B1524" t="s">
        <v>17</v>
      </c>
      <c r="C1524" t="s">
        <v>20</v>
      </c>
      <c r="D1524">
        <v>12</v>
      </c>
      <c r="E1524">
        <v>3</v>
      </c>
      <c r="F1524">
        <f t="shared" si="23"/>
        <v>36</v>
      </c>
      <c r="G1524" t="s">
        <v>25</v>
      </c>
      <c r="H1524" t="s">
        <v>27</v>
      </c>
      <c r="I1524" t="s">
        <v>31</v>
      </c>
      <c r="J1524" t="s">
        <v>39</v>
      </c>
    </row>
    <row r="1525" spans="1:10" x14ac:dyDescent="0.25">
      <c r="A1525" s="1">
        <v>44603</v>
      </c>
      <c r="B1525" t="s">
        <v>17</v>
      </c>
      <c r="C1525" t="s">
        <v>20</v>
      </c>
      <c r="D1525">
        <v>12</v>
      </c>
      <c r="E1525">
        <v>8</v>
      </c>
      <c r="F1525">
        <f t="shared" si="23"/>
        <v>96</v>
      </c>
      <c r="G1525" t="s">
        <v>28</v>
      </c>
      <c r="H1525" t="s">
        <v>26</v>
      </c>
      <c r="I1525" t="s">
        <v>31</v>
      </c>
      <c r="J1525" t="s">
        <v>39</v>
      </c>
    </row>
    <row r="1526" spans="1:10" x14ac:dyDescent="0.25">
      <c r="A1526" s="1">
        <v>44604</v>
      </c>
      <c r="B1526" t="s">
        <v>13</v>
      </c>
      <c r="C1526" t="s">
        <v>21</v>
      </c>
      <c r="D1526">
        <v>169</v>
      </c>
      <c r="E1526">
        <v>1</v>
      </c>
      <c r="F1526">
        <f t="shared" si="23"/>
        <v>169</v>
      </c>
      <c r="G1526" t="s">
        <v>28</v>
      </c>
      <c r="H1526" t="s">
        <v>26</v>
      </c>
      <c r="I1526" t="s">
        <v>30</v>
      </c>
      <c r="J1526" t="s">
        <v>37</v>
      </c>
    </row>
    <row r="1527" spans="1:10" x14ac:dyDescent="0.25">
      <c r="A1527" s="1">
        <v>44604</v>
      </c>
      <c r="B1527" t="s">
        <v>17</v>
      </c>
      <c r="C1527" t="s">
        <v>21</v>
      </c>
      <c r="D1527">
        <v>169</v>
      </c>
      <c r="E1527">
        <v>2</v>
      </c>
      <c r="F1527">
        <f t="shared" si="23"/>
        <v>338</v>
      </c>
      <c r="G1527" t="s">
        <v>28</v>
      </c>
      <c r="H1527" t="s">
        <v>26</v>
      </c>
      <c r="I1527" t="s">
        <v>30</v>
      </c>
      <c r="J1527" t="s">
        <v>35</v>
      </c>
    </row>
    <row r="1528" spans="1:10" x14ac:dyDescent="0.25">
      <c r="A1528" s="1">
        <v>44605</v>
      </c>
      <c r="B1528" t="s">
        <v>16</v>
      </c>
      <c r="C1528" t="s">
        <v>3</v>
      </c>
      <c r="D1528">
        <v>99</v>
      </c>
      <c r="E1528">
        <v>8</v>
      </c>
      <c r="F1528">
        <f t="shared" si="23"/>
        <v>792</v>
      </c>
      <c r="G1528" t="s">
        <v>25</v>
      </c>
      <c r="H1528" t="s">
        <v>26</v>
      </c>
      <c r="I1528" t="s">
        <v>31</v>
      </c>
      <c r="J1528" t="s">
        <v>39</v>
      </c>
    </row>
    <row r="1529" spans="1:10" x14ac:dyDescent="0.25">
      <c r="A1529" s="1">
        <v>44606</v>
      </c>
      <c r="B1529" t="s">
        <v>18</v>
      </c>
      <c r="C1529" t="s">
        <v>1</v>
      </c>
      <c r="D1529">
        <v>455</v>
      </c>
      <c r="E1529">
        <v>2</v>
      </c>
      <c r="F1529">
        <f t="shared" si="23"/>
        <v>910</v>
      </c>
      <c r="G1529" t="s">
        <v>25</v>
      </c>
      <c r="H1529" t="s">
        <v>26</v>
      </c>
      <c r="I1529" t="s">
        <v>31</v>
      </c>
      <c r="J1529" t="s">
        <v>36</v>
      </c>
    </row>
    <row r="1530" spans="1:10" x14ac:dyDescent="0.25">
      <c r="A1530" s="1">
        <v>44607</v>
      </c>
      <c r="B1530" t="s">
        <v>19</v>
      </c>
      <c r="C1530" t="s">
        <v>20</v>
      </c>
      <c r="D1530">
        <v>12</v>
      </c>
      <c r="E1530">
        <v>2</v>
      </c>
      <c r="F1530">
        <f t="shared" si="23"/>
        <v>24</v>
      </c>
      <c r="G1530" t="s">
        <v>28</v>
      </c>
      <c r="H1530" t="s">
        <v>26</v>
      </c>
      <c r="I1530" t="s">
        <v>30</v>
      </c>
      <c r="J1530" t="s">
        <v>38</v>
      </c>
    </row>
    <row r="1531" spans="1:10" x14ac:dyDescent="0.25">
      <c r="A1531" s="1">
        <v>44608</v>
      </c>
      <c r="B1531" t="s">
        <v>14</v>
      </c>
      <c r="C1531" t="s">
        <v>3</v>
      </c>
      <c r="D1531">
        <v>99</v>
      </c>
      <c r="E1531">
        <v>2</v>
      </c>
      <c r="F1531">
        <f t="shared" si="23"/>
        <v>198</v>
      </c>
      <c r="G1531" t="s">
        <v>28</v>
      </c>
      <c r="H1531" t="s">
        <v>26</v>
      </c>
      <c r="I1531" t="s">
        <v>31</v>
      </c>
      <c r="J1531" t="s">
        <v>39</v>
      </c>
    </row>
    <row r="1532" spans="1:10" x14ac:dyDescent="0.25">
      <c r="A1532" s="1">
        <v>44609</v>
      </c>
      <c r="B1532" t="s">
        <v>16</v>
      </c>
      <c r="C1532" t="s">
        <v>3</v>
      </c>
      <c r="D1532">
        <v>99</v>
      </c>
      <c r="E1532">
        <v>9</v>
      </c>
      <c r="F1532">
        <f t="shared" si="23"/>
        <v>891</v>
      </c>
      <c r="G1532" t="s">
        <v>28</v>
      </c>
      <c r="H1532" t="s">
        <v>27</v>
      </c>
      <c r="I1532" t="s">
        <v>30</v>
      </c>
      <c r="J1532" t="s">
        <v>39</v>
      </c>
    </row>
    <row r="1533" spans="1:10" x14ac:dyDescent="0.25">
      <c r="A1533" s="1">
        <v>44609</v>
      </c>
      <c r="B1533" t="s">
        <v>19</v>
      </c>
      <c r="C1533" t="s">
        <v>2</v>
      </c>
      <c r="D1533">
        <v>199</v>
      </c>
      <c r="E1533">
        <v>5</v>
      </c>
      <c r="F1533">
        <f t="shared" si="23"/>
        <v>995</v>
      </c>
      <c r="G1533" t="s">
        <v>25</v>
      </c>
      <c r="H1533" t="s">
        <v>27</v>
      </c>
      <c r="I1533" t="s">
        <v>30</v>
      </c>
      <c r="J1533" t="s">
        <v>37</v>
      </c>
    </row>
    <row r="1534" spans="1:10" x14ac:dyDescent="0.25">
      <c r="A1534" s="1">
        <v>44610</v>
      </c>
      <c r="B1534" t="s">
        <v>18</v>
      </c>
      <c r="C1534" t="s">
        <v>0</v>
      </c>
      <c r="D1534">
        <v>121</v>
      </c>
      <c r="E1534">
        <v>4</v>
      </c>
      <c r="F1534">
        <f t="shared" si="23"/>
        <v>484</v>
      </c>
      <c r="G1534" t="s">
        <v>28</v>
      </c>
      <c r="H1534" t="s">
        <v>26</v>
      </c>
      <c r="I1534" t="s">
        <v>30</v>
      </c>
      <c r="J1534" t="s">
        <v>39</v>
      </c>
    </row>
    <row r="1535" spans="1:10" x14ac:dyDescent="0.25">
      <c r="A1535" s="1">
        <v>44611</v>
      </c>
      <c r="B1535" t="s">
        <v>17</v>
      </c>
      <c r="C1535" t="s">
        <v>4</v>
      </c>
      <c r="D1535">
        <v>30</v>
      </c>
      <c r="E1535">
        <v>2</v>
      </c>
      <c r="F1535">
        <f t="shared" si="23"/>
        <v>60</v>
      </c>
      <c r="G1535" t="s">
        <v>28</v>
      </c>
      <c r="H1535" t="s">
        <v>26</v>
      </c>
      <c r="I1535" t="s">
        <v>30</v>
      </c>
      <c r="J1535" t="s">
        <v>39</v>
      </c>
    </row>
    <row r="1536" spans="1:10" x14ac:dyDescent="0.25">
      <c r="A1536" s="1">
        <v>44612</v>
      </c>
      <c r="B1536" t="s">
        <v>15</v>
      </c>
      <c r="C1536" t="s">
        <v>1</v>
      </c>
      <c r="D1536">
        <v>455</v>
      </c>
      <c r="E1536">
        <v>9</v>
      </c>
      <c r="F1536">
        <f t="shared" si="23"/>
        <v>4095</v>
      </c>
      <c r="G1536" t="s">
        <v>28</v>
      </c>
      <c r="H1536" t="s">
        <v>27</v>
      </c>
      <c r="I1536" t="s">
        <v>30</v>
      </c>
      <c r="J1536" t="s">
        <v>38</v>
      </c>
    </row>
    <row r="1537" spans="1:10" x14ac:dyDescent="0.25">
      <c r="A1537" s="1">
        <v>44612</v>
      </c>
      <c r="B1537" t="s">
        <v>14</v>
      </c>
      <c r="C1537" t="s">
        <v>20</v>
      </c>
      <c r="D1537">
        <v>12</v>
      </c>
      <c r="E1537">
        <v>9</v>
      </c>
      <c r="F1537">
        <f t="shared" si="23"/>
        <v>108</v>
      </c>
      <c r="G1537" t="s">
        <v>28</v>
      </c>
      <c r="H1537" t="s">
        <v>26</v>
      </c>
      <c r="I1537" t="s">
        <v>30</v>
      </c>
      <c r="J1537" t="s">
        <v>35</v>
      </c>
    </row>
    <row r="1538" spans="1:10" x14ac:dyDescent="0.25">
      <c r="A1538" s="1">
        <v>44613</v>
      </c>
      <c r="B1538" t="s">
        <v>13</v>
      </c>
      <c r="C1538" t="s">
        <v>3</v>
      </c>
      <c r="D1538">
        <v>99</v>
      </c>
      <c r="E1538">
        <v>6</v>
      </c>
      <c r="F1538">
        <f t="shared" ref="F1538:F1601" si="24">E1538*D1538</f>
        <v>594</v>
      </c>
      <c r="G1538" t="s">
        <v>28</v>
      </c>
      <c r="H1538" t="s">
        <v>26</v>
      </c>
      <c r="I1538" t="s">
        <v>30</v>
      </c>
      <c r="J1538" t="s">
        <v>39</v>
      </c>
    </row>
    <row r="1539" spans="1:10" x14ac:dyDescent="0.25">
      <c r="A1539" s="1">
        <v>44613</v>
      </c>
      <c r="B1539" t="s">
        <v>14</v>
      </c>
      <c r="C1539" t="s">
        <v>3</v>
      </c>
      <c r="D1539">
        <v>99</v>
      </c>
      <c r="E1539">
        <v>6</v>
      </c>
      <c r="F1539">
        <f t="shared" si="24"/>
        <v>594</v>
      </c>
      <c r="G1539" t="s">
        <v>28</v>
      </c>
      <c r="H1539" t="s">
        <v>26</v>
      </c>
      <c r="I1539" t="s">
        <v>31</v>
      </c>
      <c r="J1539" t="s">
        <v>39</v>
      </c>
    </row>
    <row r="1540" spans="1:10" x14ac:dyDescent="0.25">
      <c r="A1540" s="1">
        <v>44613</v>
      </c>
      <c r="B1540" t="s">
        <v>17</v>
      </c>
      <c r="C1540" t="s">
        <v>1</v>
      </c>
      <c r="D1540">
        <v>455</v>
      </c>
      <c r="E1540">
        <v>6</v>
      </c>
      <c r="F1540">
        <f t="shared" si="24"/>
        <v>2730</v>
      </c>
      <c r="G1540" t="s">
        <v>28</v>
      </c>
      <c r="H1540" t="s">
        <v>26</v>
      </c>
      <c r="I1540" t="s">
        <v>30</v>
      </c>
      <c r="J1540" t="s">
        <v>37</v>
      </c>
    </row>
    <row r="1541" spans="1:10" x14ac:dyDescent="0.25">
      <c r="A1541" s="1">
        <v>44613</v>
      </c>
      <c r="B1541" t="s">
        <v>18</v>
      </c>
      <c r="C1541" t="s">
        <v>1</v>
      </c>
      <c r="D1541">
        <v>455</v>
      </c>
      <c r="E1541">
        <v>3</v>
      </c>
      <c r="F1541">
        <f t="shared" si="24"/>
        <v>1365</v>
      </c>
      <c r="G1541" t="s">
        <v>28</v>
      </c>
      <c r="H1541" t="s">
        <v>26</v>
      </c>
      <c r="I1541" t="s">
        <v>31</v>
      </c>
      <c r="J1541" t="s">
        <v>37</v>
      </c>
    </row>
    <row r="1542" spans="1:10" x14ac:dyDescent="0.25">
      <c r="A1542" s="1">
        <v>44613</v>
      </c>
      <c r="B1542" t="s">
        <v>14</v>
      </c>
      <c r="C1542" t="s">
        <v>20</v>
      </c>
      <c r="D1542">
        <v>12</v>
      </c>
      <c r="E1542">
        <v>7</v>
      </c>
      <c r="F1542">
        <f t="shared" si="24"/>
        <v>84</v>
      </c>
      <c r="G1542" t="s">
        <v>28</v>
      </c>
      <c r="H1542" t="s">
        <v>26</v>
      </c>
      <c r="I1542" t="s">
        <v>30</v>
      </c>
      <c r="J1542" t="s">
        <v>37</v>
      </c>
    </row>
    <row r="1543" spans="1:10" x14ac:dyDescent="0.25">
      <c r="A1543" s="1">
        <v>44614</v>
      </c>
      <c r="B1543" t="s">
        <v>16</v>
      </c>
      <c r="C1543" t="s">
        <v>0</v>
      </c>
      <c r="D1543">
        <v>121</v>
      </c>
      <c r="E1543">
        <v>8</v>
      </c>
      <c r="F1543">
        <f t="shared" si="24"/>
        <v>968</v>
      </c>
      <c r="G1543" t="s">
        <v>28</v>
      </c>
      <c r="H1543" t="s">
        <v>27</v>
      </c>
      <c r="I1543" t="s">
        <v>31</v>
      </c>
      <c r="J1543" t="s">
        <v>39</v>
      </c>
    </row>
    <row r="1544" spans="1:10" x14ac:dyDescent="0.25">
      <c r="A1544" s="1">
        <v>44614</v>
      </c>
      <c r="B1544" t="s">
        <v>17</v>
      </c>
      <c r="C1544" t="s">
        <v>1</v>
      </c>
      <c r="D1544">
        <v>455</v>
      </c>
      <c r="E1544">
        <v>5</v>
      </c>
      <c r="F1544">
        <f t="shared" si="24"/>
        <v>2275</v>
      </c>
      <c r="G1544" t="s">
        <v>28</v>
      </c>
      <c r="H1544" t="s">
        <v>26</v>
      </c>
      <c r="I1544" t="s">
        <v>31</v>
      </c>
      <c r="J1544" t="s">
        <v>35</v>
      </c>
    </row>
    <row r="1545" spans="1:10" x14ac:dyDescent="0.25">
      <c r="A1545" s="1">
        <v>44615</v>
      </c>
      <c r="B1545" t="s">
        <v>14</v>
      </c>
      <c r="C1545" t="s">
        <v>20</v>
      </c>
      <c r="D1545">
        <v>12</v>
      </c>
      <c r="E1545">
        <v>6</v>
      </c>
      <c r="F1545">
        <f t="shared" si="24"/>
        <v>72</v>
      </c>
      <c r="G1545" t="s">
        <v>28</v>
      </c>
      <c r="H1545" t="s">
        <v>27</v>
      </c>
      <c r="I1545" t="s">
        <v>31</v>
      </c>
      <c r="J1545" t="s">
        <v>38</v>
      </c>
    </row>
    <row r="1546" spans="1:10" x14ac:dyDescent="0.25">
      <c r="A1546" s="1">
        <v>44616</v>
      </c>
      <c r="B1546" t="s">
        <v>13</v>
      </c>
      <c r="C1546" t="s">
        <v>20</v>
      </c>
      <c r="D1546">
        <v>12</v>
      </c>
      <c r="E1546">
        <v>4</v>
      </c>
      <c r="F1546">
        <f t="shared" si="24"/>
        <v>48</v>
      </c>
      <c r="G1546" t="s">
        <v>28</v>
      </c>
      <c r="H1546" t="s">
        <v>26</v>
      </c>
      <c r="I1546" t="s">
        <v>30</v>
      </c>
      <c r="J1546" t="s">
        <v>39</v>
      </c>
    </row>
    <row r="1547" spans="1:10" x14ac:dyDescent="0.25">
      <c r="A1547" s="1">
        <v>44617</v>
      </c>
      <c r="B1547" t="s">
        <v>13</v>
      </c>
      <c r="C1547" t="s">
        <v>1</v>
      </c>
      <c r="D1547">
        <v>455</v>
      </c>
      <c r="E1547">
        <v>4</v>
      </c>
      <c r="F1547">
        <f t="shared" si="24"/>
        <v>1820</v>
      </c>
      <c r="G1547" t="s">
        <v>28</v>
      </c>
      <c r="H1547" t="s">
        <v>27</v>
      </c>
      <c r="I1547" t="s">
        <v>31</v>
      </c>
      <c r="J1547" t="s">
        <v>39</v>
      </c>
    </row>
    <row r="1548" spans="1:10" x14ac:dyDescent="0.25">
      <c r="A1548" s="1">
        <v>44617</v>
      </c>
      <c r="B1548" t="s">
        <v>14</v>
      </c>
      <c r="C1548" t="s">
        <v>21</v>
      </c>
      <c r="D1548">
        <v>169</v>
      </c>
      <c r="E1548">
        <v>5</v>
      </c>
      <c r="F1548">
        <f t="shared" si="24"/>
        <v>845</v>
      </c>
      <c r="G1548" t="s">
        <v>25</v>
      </c>
      <c r="H1548" t="s">
        <v>27</v>
      </c>
      <c r="I1548" t="s">
        <v>31</v>
      </c>
      <c r="J1548" t="s">
        <v>37</v>
      </c>
    </row>
    <row r="1549" spans="1:10" x14ac:dyDescent="0.25">
      <c r="A1549" s="1">
        <v>44618</v>
      </c>
      <c r="B1549" t="s">
        <v>18</v>
      </c>
      <c r="C1549" t="s">
        <v>1</v>
      </c>
      <c r="D1549">
        <v>455</v>
      </c>
      <c r="E1549">
        <v>3</v>
      </c>
      <c r="F1549">
        <f t="shared" si="24"/>
        <v>1365</v>
      </c>
      <c r="G1549" t="s">
        <v>28</v>
      </c>
      <c r="H1549" t="s">
        <v>26</v>
      </c>
      <c r="I1549" t="s">
        <v>30</v>
      </c>
      <c r="J1549" t="s">
        <v>38</v>
      </c>
    </row>
    <row r="1550" spans="1:10" x14ac:dyDescent="0.25">
      <c r="A1550" s="1">
        <v>44618</v>
      </c>
      <c r="B1550" t="s">
        <v>19</v>
      </c>
      <c r="C1550" t="s">
        <v>1</v>
      </c>
      <c r="D1550">
        <v>455</v>
      </c>
      <c r="E1550">
        <v>9</v>
      </c>
      <c r="F1550">
        <f t="shared" si="24"/>
        <v>4095</v>
      </c>
      <c r="G1550" t="s">
        <v>28</v>
      </c>
      <c r="H1550" t="s">
        <v>27</v>
      </c>
      <c r="I1550" t="s">
        <v>30</v>
      </c>
      <c r="J1550" t="s">
        <v>39</v>
      </c>
    </row>
    <row r="1551" spans="1:10" x14ac:dyDescent="0.25">
      <c r="A1551" s="1">
        <v>44618</v>
      </c>
      <c r="B1551" t="s">
        <v>17</v>
      </c>
      <c r="C1551" t="s">
        <v>21</v>
      </c>
      <c r="D1551">
        <v>169</v>
      </c>
      <c r="E1551">
        <v>4</v>
      </c>
      <c r="F1551">
        <f t="shared" si="24"/>
        <v>676</v>
      </c>
      <c r="G1551" t="s">
        <v>28</v>
      </c>
      <c r="H1551" t="s">
        <v>26</v>
      </c>
      <c r="I1551" t="s">
        <v>31</v>
      </c>
      <c r="J1551" t="s">
        <v>39</v>
      </c>
    </row>
    <row r="1552" spans="1:10" x14ac:dyDescent="0.25">
      <c r="A1552" s="1">
        <v>44619</v>
      </c>
      <c r="B1552" t="s">
        <v>17</v>
      </c>
      <c r="C1552" t="s">
        <v>3</v>
      </c>
      <c r="D1552">
        <v>99</v>
      </c>
      <c r="E1552">
        <v>2</v>
      </c>
      <c r="F1552">
        <f t="shared" si="24"/>
        <v>198</v>
      </c>
      <c r="G1552" t="s">
        <v>28</v>
      </c>
      <c r="H1552" t="s">
        <v>26</v>
      </c>
      <c r="I1552" t="s">
        <v>30</v>
      </c>
      <c r="J1552" t="s">
        <v>39</v>
      </c>
    </row>
    <row r="1553" spans="1:10" x14ac:dyDescent="0.25">
      <c r="A1553" s="1">
        <v>44619</v>
      </c>
      <c r="B1553" t="s">
        <v>15</v>
      </c>
      <c r="C1553" t="s">
        <v>2</v>
      </c>
      <c r="D1553">
        <v>199</v>
      </c>
      <c r="E1553">
        <v>6</v>
      </c>
      <c r="F1553">
        <f t="shared" si="24"/>
        <v>1194</v>
      </c>
      <c r="G1553" t="s">
        <v>25</v>
      </c>
      <c r="H1553" t="s">
        <v>26</v>
      </c>
      <c r="I1553" t="s">
        <v>30</v>
      </c>
      <c r="J1553" t="s">
        <v>37</v>
      </c>
    </row>
    <row r="1554" spans="1:10" x14ac:dyDescent="0.25">
      <c r="A1554" s="1">
        <v>44620</v>
      </c>
      <c r="B1554" t="s">
        <v>13</v>
      </c>
      <c r="C1554" t="s">
        <v>1</v>
      </c>
      <c r="D1554">
        <v>455</v>
      </c>
      <c r="E1554">
        <v>3</v>
      </c>
      <c r="F1554">
        <f t="shared" si="24"/>
        <v>1365</v>
      </c>
      <c r="G1554" t="s">
        <v>25</v>
      </c>
      <c r="H1554" t="s">
        <v>26</v>
      </c>
      <c r="I1554" t="s">
        <v>30</v>
      </c>
      <c r="J1554" t="s">
        <v>37</v>
      </c>
    </row>
    <row r="1555" spans="1:10" x14ac:dyDescent="0.25">
      <c r="A1555" s="1">
        <v>44620</v>
      </c>
      <c r="B1555" t="s">
        <v>13</v>
      </c>
      <c r="C1555" t="s">
        <v>21</v>
      </c>
      <c r="D1555">
        <v>169</v>
      </c>
      <c r="E1555">
        <v>8</v>
      </c>
      <c r="F1555">
        <f t="shared" si="24"/>
        <v>1352</v>
      </c>
      <c r="G1555" t="s">
        <v>28</v>
      </c>
      <c r="H1555" t="s">
        <v>26</v>
      </c>
      <c r="I1555" t="s">
        <v>30</v>
      </c>
      <c r="J1555" t="s">
        <v>39</v>
      </c>
    </row>
    <row r="1556" spans="1:10" x14ac:dyDescent="0.25">
      <c r="A1556" s="1">
        <v>44621</v>
      </c>
      <c r="B1556" t="s">
        <v>13</v>
      </c>
      <c r="C1556" t="s">
        <v>2</v>
      </c>
      <c r="D1556">
        <v>199</v>
      </c>
      <c r="E1556">
        <v>8</v>
      </c>
      <c r="F1556">
        <f t="shared" si="24"/>
        <v>1592</v>
      </c>
      <c r="G1556" t="s">
        <v>28</v>
      </c>
      <c r="H1556" t="s">
        <v>27</v>
      </c>
      <c r="I1556" t="s">
        <v>30</v>
      </c>
      <c r="J1556" t="s">
        <v>38</v>
      </c>
    </row>
    <row r="1557" spans="1:10" x14ac:dyDescent="0.25">
      <c r="A1557" s="1">
        <v>44621</v>
      </c>
      <c r="B1557" t="s">
        <v>13</v>
      </c>
      <c r="C1557" t="s">
        <v>20</v>
      </c>
      <c r="D1557">
        <v>12</v>
      </c>
      <c r="E1557">
        <v>6</v>
      </c>
      <c r="F1557">
        <f t="shared" si="24"/>
        <v>72</v>
      </c>
      <c r="G1557" t="s">
        <v>28</v>
      </c>
      <c r="H1557" t="s">
        <v>26</v>
      </c>
      <c r="I1557" t="s">
        <v>31</v>
      </c>
      <c r="J1557" t="s">
        <v>35</v>
      </c>
    </row>
    <row r="1558" spans="1:10" x14ac:dyDescent="0.25">
      <c r="A1558" s="1">
        <v>44622</v>
      </c>
      <c r="B1558" t="s">
        <v>19</v>
      </c>
      <c r="C1558" t="s">
        <v>20</v>
      </c>
      <c r="D1558">
        <v>12</v>
      </c>
      <c r="E1558">
        <v>7</v>
      </c>
      <c r="F1558">
        <f t="shared" si="24"/>
        <v>84</v>
      </c>
      <c r="G1558" t="s">
        <v>28</v>
      </c>
      <c r="H1558" t="s">
        <v>26</v>
      </c>
      <c r="I1558" t="s">
        <v>30</v>
      </c>
      <c r="J1558" t="s">
        <v>39</v>
      </c>
    </row>
    <row r="1559" spans="1:10" x14ac:dyDescent="0.25">
      <c r="A1559" s="1">
        <v>44623</v>
      </c>
      <c r="B1559" t="s">
        <v>15</v>
      </c>
      <c r="C1559" t="s">
        <v>1</v>
      </c>
      <c r="D1559">
        <v>455</v>
      </c>
      <c r="E1559">
        <v>5</v>
      </c>
      <c r="F1559">
        <f t="shared" si="24"/>
        <v>2275</v>
      </c>
      <c r="G1559" t="s">
        <v>28</v>
      </c>
      <c r="H1559" t="s">
        <v>26</v>
      </c>
      <c r="I1559" t="s">
        <v>31</v>
      </c>
      <c r="J1559" t="s">
        <v>39</v>
      </c>
    </row>
    <row r="1560" spans="1:10" x14ac:dyDescent="0.25">
      <c r="A1560" s="1">
        <v>44623</v>
      </c>
      <c r="B1560" t="s">
        <v>18</v>
      </c>
      <c r="C1560" t="s">
        <v>20</v>
      </c>
      <c r="D1560">
        <v>12</v>
      </c>
      <c r="E1560">
        <v>10</v>
      </c>
      <c r="F1560">
        <f t="shared" si="24"/>
        <v>120</v>
      </c>
      <c r="G1560" t="s">
        <v>28</v>
      </c>
      <c r="H1560" t="s">
        <v>27</v>
      </c>
      <c r="I1560" t="s">
        <v>30</v>
      </c>
      <c r="J1560" t="s">
        <v>36</v>
      </c>
    </row>
    <row r="1561" spans="1:10" x14ac:dyDescent="0.25">
      <c r="A1561" s="1">
        <v>44624</v>
      </c>
      <c r="B1561" t="s">
        <v>17</v>
      </c>
      <c r="C1561" t="s">
        <v>3</v>
      </c>
      <c r="D1561">
        <v>99</v>
      </c>
      <c r="E1561">
        <v>7</v>
      </c>
      <c r="F1561">
        <f t="shared" si="24"/>
        <v>693</v>
      </c>
      <c r="G1561" t="s">
        <v>28</v>
      </c>
      <c r="H1561" t="s">
        <v>26</v>
      </c>
      <c r="I1561" t="s">
        <v>31</v>
      </c>
      <c r="J1561" t="s">
        <v>39</v>
      </c>
    </row>
    <row r="1562" spans="1:10" x14ac:dyDescent="0.25">
      <c r="A1562" s="1">
        <v>44624</v>
      </c>
      <c r="B1562" t="s">
        <v>18</v>
      </c>
      <c r="C1562" t="s">
        <v>1</v>
      </c>
      <c r="D1562">
        <v>455</v>
      </c>
      <c r="E1562">
        <v>9</v>
      </c>
      <c r="F1562">
        <f t="shared" si="24"/>
        <v>4095</v>
      </c>
      <c r="G1562" t="s">
        <v>28</v>
      </c>
      <c r="H1562" t="s">
        <v>26</v>
      </c>
      <c r="I1562" t="s">
        <v>30</v>
      </c>
      <c r="J1562" t="s">
        <v>38</v>
      </c>
    </row>
    <row r="1563" spans="1:10" x14ac:dyDescent="0.25">
      <c r="A1563" s="1">
        <v>44624</v>
      </c>
      <c r="B1563" t="s">
        <v>15</v>
      </c>
      <c r="C1563" t="s">
        <v>1</v>
      </c>
      <c r="D1563">
        <v>455</v>
      </c>
      <c r="E1563">
        <v>7</v>
      </c>
      <c r="F1563">
        <f t="shared" si="24"/>
        <v>3185</v>
      </c>
      <c r="G1563" t="s">
        <v>28</v>
      </c>
      <c r="H1563" t="s">
        <v>26</v>
      </c>
      <c r="I1563" t="s">
        <v>30</v>
      </c>
      <c r="J1563" t="s">
        <v>39</v>
      </c>
    </row>
    <row r="1564" spans="1:10" x14ac:dyDescent="0.25">
      <c r="A1564" s="1">
        <v>44624</v>
      </c>
      <c r="B1564" t="s">
        <v>13</v>
      </c>
      <c r="C1564" t="s">
        <v>1</v>
      </c>
      <c r="D1564">
        <v>455</v>
      </c>
      <c r="E1564">
        <v>6</v>
      </c>
      <c r="F1564">
        <f t="shared" si="24"/>
        <v>2730</v>
      </c>
      <c r="G1564" t="s">
        <v>28</v>
      </c>
      <c r="H1564" t="s">
        <v>27</v>
      </c>
      <c r="I1564" t="s">
        <v>30</v>
      </c>
      <c r="J1564" t="s">
        <v>39</v>
      </c>
    </row>
    <row r="1565" spans="1:10" x14ac:dyDescent="0.25">
      <c r="A1565" s="1">
        <v>44624</v>
      </c>
      <c r="B1565" t="s">
        <v>17</v>
      </c>
      <c r="C1565" t="s">
        <v>1</v>
      </c>
      <c r="D1565">
        <v>455</v>
      </c>
      <c r="E1565">
        <v>7</v>
      </c>
      <c r="F1565">
        <f t="shared" si="24"/>
        <v>3185</v>
      </c>
      <c r="G1565" t="s">
        <v>25</v>
      </c>
      <c r="H1565" t="s">
        <v>26</v>
      </c>
      <c r="I1565" t="s">
        <v>30</v>
      </c>
      <c r="J1565" t="s">
        <v>35</v>
      </c>
    </row>
    <row r="1566" spans="1:10" x14ac:dyDescent="0.25">
      <c r="A1566" s="1">
        <v>44624</v>
      </c>
      <c r="B1566" t="s">
        <v>17</v>
      </c>
      <c r="C1566" t="s">
        <v>4</v>
      </c>
      <c r="D1566">
        <v>30</v>
      </c>
      <c r="E1566">
        <v>8</v>
      </c>
      <c r="F1566">
        <f t="shared" si="24"/>
        <v>240</v>
      </c>
      <c r="G1566" t="s">
        <v>28</v>
      </c>
      <c r="H1566" t="s">
        <v>26</v>
      </c>
      <c r="I1566" t="s">
        <v>30</v>
      </c>
      <c r="J1566" t="s">
        <v>37</v>
      </c>
    </row>
    <row r="1567" spans="1:10" x14ac:dyDescent="0.25">
      <c r="A1567" s="1">
        <v>44625</v>
      </c>
      <c r="B1567" t="s">
        <v>17</v>
      </c>
      <c r="C1567" t="s">
        <v>3</v>
      </c>
      <c r="D1567">
        <v>99</v>
      </c>
      <c r="E1567">
        <v>8</v>
      </c>
      <c r="F1567">
        <f t="shared" si="24"/>
        <v>792</v>
      </c>
      <c r="G1567" t="s">
        <v>25</v>
      </c>
      <c r="H1567" t="s">
        <v>26</v>
      </c>
      <c r="I1567" t="s">
        <v>31</v>
      </c>
      <c r="J1567" t="s">
        <v>39</v>
      </c>
    </row>
    <row r="1568" spans="1:10" x14ac:dyDescent="0.25">
      <c r="A1568" s="1">
        <v>44625</v>
      </c>
      <c r="B1568" t="s">
        <v>18</v>
      </c>
      <c r="C1568" t="s">
        <v>1</v>
      </c>
      <c r="D1568">
        <v>455</v>
      </c>
      <c r="E1568">
        <v>3</v>
      </c>
      <c r="F1568">
        <f t="shared" si="24"/>
        <v>1365</v>
      </c>
      <c r="G1568" t="s">
        <v>25</v>
      </c>
      <c r="H1568" t="s">
        <v>26</v>
      </c>
      <c r="I1568" t="s">
        <v>30</v>
      </c>
      <c r="J1568" t="s">
        <v>39</v>
      </c>
    </row>
    <row r="1569" spans="1:10" x14ac:dyDescent="0.25">
      <c r="A1569" s="1">
        <v>44626</v>
      </c>
      <c r="B1569" t="s">
        <v>13</v>
      </c>
      <c r="C1569" t="s">
        <v>1</v>
      </c>
      <c r="D1569">
        <v>455</v>
      </c>
      <c r="E1569">
        <v>3</v>
      </c>
      <c r="F1569">
        <f t="shared" si="24"/>
        <v>1365</v>
      </c>
      <c r="G1569" t="s">
        <v>28</v>
      </c>
      <c r="H1569" t="s">
        <v>27</v>
      </c>
      <c r="I1569" t="s">
        <v>31</v>
      </c>
      <c r="J1569" t="s">
        <v>39</v>
      </c>
    </row>
    <row r="1570" spans="1:10" x14ac:dyDescent="0.25">
      <c r="A1570" s="1">
        <v>44627</v>
      </c>
      <c r="B1570" t="s">
        <v>18</v>
      </c>
      <c r="C1570" t="s">
        <v>20</v>
      </c>
      <c r="D1570">
        <v>12</v>
      </c>
      <c r="E1570">
        <v>9</v>
      </c>
      <c r="F1570">
        <f t="shared" si="24"/>
        <v>108</v>
      </c>
      <c r="G1570" t="s">
        <v>28</v>
      </c>
      <c r="H1570" t="s">
        <v>26</v>
      </c>
      <c r="I1570" t="s">
        <v>30</v>
      </c>
      <c r="J1570" t="s">
        <v>38</v>
      </c>
    </row>
    <row r="1571" spans="1:10" x14ac:dyDescent="0.25">
      <c r="A1571" s="1">
        <v>44628</v>
      </c>
      <c r="B1571" t="s">
        <v>14</v>
      </c>
      <c r="C1571" t="s">
        <v>20</v>
      </c>
      <c r="D1571">
        <v>12</v>
      </c>
      <c r="E1571">
        <v>3</v>
      </c>
      <c r="F1571">
        <f t="shared" si="24"/>
        <v>36</v>
      </c>
      <c r="G1571" t="s">
        <v>28</v>
      </c>
      <c r="H1571" t="s">
        <v>26</v>
      </c>
      <c r="I1571" t="s">
        <v>30</v>
      </c>
      <c r="J1571" t="s">
        <v>39</v>
      </c>
    </row>
    <row r="1572" spans="1:10" x14ac:dyDescent="0.25">
      <c r="A1572" s="1">
        <v>44629</v>
      </c>
      <c r="B1572" t="s">
        <v>19</v>
      </c>
      <c r="C1572" t="s">
        <v>4</v>
      </c>
      <c r="D1572">
        <v>30</v>
      </c>
      <c r="E1572">
        <v>8</v>
      </c>
      <c r="F1572">
        <f t="shared" si="24"/>
        <v>240</v>
      </c>
      <c r="G1572" t="s">
        <v>28</v>
      </c>
      <c r="H1572" t="s">
        <v>26</v>
      </c>
      <c r="I1572" t="s">
        <v>31</v>
      </c>
      <c r="J1572" t="s">
        <v>36</v>
      </c>
    </row>
    <row r="1573" spans="1:10" x14ac:dyDescent="0.25">
      <c r="A1573" s="1">
        <v>44629</v>
      </c>
      <c r="B1573" t="s">
        <v>18</v>
      </c>
      <c r="C1573" t="s">
        <v>4</v>
      </c>
      <c r="D1573">
        <v>30</v>
      </c>
      <c r="E1573">
        <v>3</v>
      </c>
      <c r="F1573">
        <f t="shared" si="24"/>
        <v>90</v>
      </c>
      <c r="G1573" t="s">
        <v>28</v>
      </c>
      <c r="H1573" t="s">
        <v>26</v>
      </c>
      <c r="I1573" t="s">
        <v>31</v>
      </c>
      <c r="J1573" t="s">
        <v>35</v>
      </c>
    </row>
    <row r="1574" spans="1:10" x14ac:dyDescent="0.25">
      <c r="A1574" s="1">
        <v>44629</v>
      </c>
      <c r="B1574" t="s">
        <v>13</v>
      </c>
      <c r="C1574" t="s">
        <v>20</v>
      </c>
      <c r="D1574">
        <v>12</v>
      </c>
      <c r="E1574">
        <v>6</v>
      </c>
      <c r="F1574">
        <f t="shared" si="24"/>
        <v>72</v>
      </c>
      <c r="G1574" t="s">
        <v>25</v>
      </c>
      <c r="H1574" t="s">
        <v>26</v>
      </c>
      <c r="I1574" t="s">
        <v>31</v>
      </c>
      <c r="J1574" t="s">
        <v>37</v>
      </c>
    </row>
    <row r="1575" spans="1:10" x14ac:dyDescent="0.25">
      <c r="A1575" s="1">
        <v>44630</v>
      </c>
      <c r="B1575" t="s">
        <v>13</v>
      </c>
      <c r="C1575" t="s">
        <v>20</v>
      </c>
      <c r="D1575">
        <v>12</v>
      </c>
      <c r="E1575">
        <v>10</v>
      </c>
      <c r="F1575">
        <f t="shared" si="24"/>
        <v>120</v>
      </c>
      <c r="G1575" t="s">
        <v>28</v>
      </c>
      <c r="H1575" t="s">
        <v>26</v>
      </c>
      <c r="I1575" t="s">
        <v>30</v>
      </c>
      <c r="J1575" t="s">
        <v>37</v>
      </c>
    </row>
    <row r="1576" spans="1:10" x14ac:dyDescent="0.25">
      <c r="A1576" s="1">
        <v>44630</v>
      </c>
      <c r="B1576" t="s">
        <v>16</v>
      </c>
      <c r="C1576" t="s">
        <v>21</v>
      </c>
      <c r="D1576">
        <v>169</v>
      </c>
      <c r="E1576">
        <v>4</v>
      </c>
      <c r="F1576">
        <f t="shared" si="24"/>
        <v>676</v>
      </c>
      <c r="G1576" t="s">
        <v>28</v>
      </c>
      <c r="H1576" t="s">
        <v>27</v>
      </c>
      <c r="I1576" t="s">
        <v>31</v>
      </c>
      <c r="J1576" t="s">
        <v>36</v>
      </c>
    </row>
    <row r="1577" spans="1:10" x14ac:dyDescent="0.25">
      <c r="A1577" s="1">
        <v>44631</v>
      </c>
      <c r="B1577" t="s">
        <v>13</v>
      </c>
      <c r="C1577" t="s">
        <v>0</v>
      </c>
      <c r="D1577">
        <v>121</v>
      </c>
      <c r="E1577">
        <v>9</v>
      </c>
      <c r="F1577">
        <f t="shared" si="24"/>
        <v>1089</v>
      </c>
      <c r="G1577" t="s">
        <v>28</v>
      </c>
      <c r="H1577" t="s">
        <v>27</v>
      </c>
      <c r="I1577" t="s">
        <v>31</v>
      </c>
      <c r="J1577" t="s">
        <v>37</v>
      </c>
    </row>
    <row r="1578" spans="1:10" x14ac:dyDescent="0.25">
      <c r="A1578" s="1">
        <v>44632</v>
      </c>
      <c r="B1578" t="s">
        <v>16</v>
      </c>
      <c r="C1578" t="s">
        <v>0</v>
      </c>
      <c r="D1578">
        <v>121</v>
      </c>
      <c r="E1578">
        <v>3</v>
      </c>
      <c r="F1578">
        <f t="shared" si="24"/>
        <v>363</v>
      </c>
      <c r="G1578" t="s">
        <v>28</v>
      </c>
      <c r="H1578" t="s">
        <v>26</v>
      </c>
      <c r="I1578" t="s">
        <v>30</v>
      </c>
      <c r="J1578" t="s">
        <v>35</v>
      </c>
    </row>
    <row r="1579" spans="1:10" x14ac:dyDescent="0.25">
      <c r="A1579" s="1">
        <v>44632</v>
      </c>
      <c r="B1579" t="s">
        <v>17</v>
      </c>
      <c r="C1579" t="s">
        <v>0</v>
      </c>
      <c r="D1579">
        <v>121</v>
      </c>
      <c r="E1579">
        <v>9</v>
      </c>
      <c r="F1579">
        <f t="shared" si="24"/>
        <v>1089</v>
      </c>
      <c r="G1579" t="s">
        <v>25</v>
      </c>
      <c r="H1579" t="s">
        <v>26</v>
      </c>
      <c r="I1579" t="s">
        <v>30</v>
      </c>
      <c r="J1579" t="s">
        <v>39</v>
      </c>
    </row>
    <row r="1580" spans="1:10" x14ac:dyDescent="0.25">
      <c r="A1580" s="1">
        <v>44633</v>
      </c>
      <c r="B1580" t="s">
        <v>17</v>
      </c>
      <c r="C1580" t="s">
        <v>2</v>
      </c>
      <c r="D1580">
        <v>199</v>
      </c>
      <c r="E1580">
        <v>7</v>
      </c>
      <c r="F1580">
        <f t="shared" si="24"/>
        <v>1393</v>
      </c>
      <c r="G1580" t="s">
        <v>28</v>
      </c>
      <c r="H1580" t="s">
        <v>26</v>
      </c>
      <c r="I1580" t="s">
        <v>31</v>
      </c>
      <c r="J1580" t="s">
        <v>38</v>
      </c>
    </row>
    <row r="1581" spans="1:10" x14ac:dyDescent="0.25">
      <c r="A1581" s="1">
        <v>44634</v>
      </c>
      <c r="B1581" t="s">
        <v>16</v>
      </c>
      <c r="C1581" t="s">
        <v>20</v>
      </c>
      <c r="D1581">
        <v>12</v>
      </c>
      <c r="E1581">
        <v>7</v>
      </c>
      <c r="F1581">
        <f t="shared" si="24"/>
        <v>84</v>
      </c>
      <c r="G1581" t="s">
        <v>28</v>
      </c>
      <c r="H1581" t="s">
        <v>26</v>
      </c>
      <c r="I1581" t="s">
        <v>30</v>
      </c>
      <c r="J1581" t="s">
        <v>39</v>
      </c>
    </row>
    <row r="1582" spans="1:10" x14ac:dyDescent="0.25">
      <c r="A1582" s="1">
        <v>44635</v>
      </c>
      <c r="B1582" t="s">
        <v>13</v>
      </c>
      <c r="C1582" t="s">
        <v>2</v>
      </c>
      <c r="D1582">
        <v>199</v>
      </c>
      <c r="E1582">
        <v>2</v>
      </c>
      <c r="F1582">
        <f t="shared" si="24"/>
        <v>398</v>
      </c>
      <c r="G1582" t="s">
        <v>28</v>
      </c>
      <c r="H1582" t="s">
        <v>27</v>
      </c>
      <c r="I1582" t="s">
        <v>30</v>
      </c>
      <c r="J1582" t="s">
        <v>38</v>
      </c>
    </row>
    <row r="1583" spans="1:10" x14ac:dyDescent="0.25">
      <c r="A1583" s="1">
        <v>44636</v>
      </c>
      <c r="B1583" t="s">
        <v>14</v>
      </c>
      <c r="C1583" t="s">
        <v>4</v>
      </c>
      <c r="D1583">
        <v>30</v>
      </c>
      <c r="E1583">
        <v>2</v>
      </c>
      <c r="F1583">
        <f t="shared" si="24"/>
        <v>60</v>
      </c>
      <c r="G1583" t="s">
        <v>28</v>
      </c>
      <c r="H1583" t="s">
        <v>26</v>
      </c>
      <c r="I1583" t="s">
        <v>30</v>
      </c>
      <c r="J1583" t="s">
        <v>39</v>
      </c>
    </row>
    <row r="1584" spans="1:10" x14ac:dyDescent="0.25">
      <c r="A1584" s="1">
        <v>44637</v>
      </c>
      <c r="B1584" t="s">
        <v>15</v>
      </c>
      <c r="C1584" t="s">
        <v>3</v>
      </c>
      <c r="D1584">
        <v>99</v>
      </c>
      <c r="E1584">
        <v>9</v>
      </c>
      <c r="F1584">
        <f t="shared" si="24"/>
        <v>891</v>
      </c>
      <c r="G1584" t="s">
        <v>28</v>
      </c>
      <c r="H1584" t="s">
        <v>26</v>
      </c>
      <c r="I1584" t="s">
        <v>30</v>
      </c>
      <c r="J1584" t="s">
        <v>39</v>
      </c>
    </row>
    <row r="1585" spans="1:10" x14ac:dyDescent="0.25">
      <c r="A1585" s="1">
        <v>44638</v>
      </c>
      <c r="B1585" t="s">
        <v>19</v>
      </c>
      <c r="C1585" t="s">
        <v>1</v>
      </c>
      <c r="D1585">
        <v>455</v>
      </c>
      <c r="E1585">
        <v>7</v>
      </c>
      <c r="F1585">
        <f t="shared" si="24"/>
        <v>3185</v>
      </c>
      <c r="G1585" t="s">
        <v>28</v>
      </c>
      <c r="H1585" t="s">
        <v>27</v>
      </c>
      <c r="I1585" t="s">
        <v>31</v>
      </c>
      <c r="J1585" t="s">
        <v>36</v>
      </c>
    </row>
    <row r="1586" spans="1:10" x14ac:dyDescent="0.25">
      <c r="A1586" s="1">
        <v>44639</v>
      </c>
      <c r="B1586" t="s">
        <v>18</v>
      </c>
      <c r="C1586" t="s">
        <v>3</v>
      </c>
      <c r="D1586">
        <v>99</v>
      </c>
      <c r="E1586">
        <v>3</v>
      </c>
      <c r="F1586">
        <f t="shared" si="24"/>
        <v>297</v>
      </c>
      <c r="G1586" t="s">
        <v>28</v>
      </c>
      <c r="H1586" t="s">
        <v>27</v>
      </c>
      <c r="I1586" t="s">
        <v>30</v>
      </c>
      <c r="J1586" t="s">
        <v>39</v>
      </c>
    </row>
    <row r="1587" spans="1:10" x14ac:dyDescent="0.25">
      <c r="A1587" s="1">
        <v>44639</v>
      </c>
      <c r="B1587" t="s">
        <v>13</v>
      </c>
      <c r="C1587" t="s">
        <v>0</v>
      </c>
      <c r="D1587">
        <v>121</v>
      </c>
      <c r="E1587">
        <v>7</v>
      </c>
      <c r="F1587">
        <f t="shared" si="24"/>
        <v>847</v>
      </c>
      <c r="G1587" t="s">
        <v>28</v>
      </c>
      <c r="H1587" t="s">
        <v>26</v>
      </c>
      <c r="I1587" t="s">
        <v>31</v>
      </c>
      <c r="J1587" t="s">
        <v>39</v>
      </c>
    </row>
    <row r="1588" spans="1:10" x14ac:dyDescent="0.25">
      <c r="A1588" s="1">
        <v>44640</v>
      </c>
      <c r="B1588" t="s">
        <v>14</v>
      </c>
      <c r="C1588" t="s">
        <v>20</v>
      </c>
      <c r="D1588">
        <v>12</v>
      </c>
      <c r="E1588">
        <v>9</v>
      </c>
      <c r="F1588">
        <f t="shared" si="24"/>
        <v>108</v>
      </c>
      <c r="G1588" t="s">
        <v>25</v>
      </c>
      <c r="H1588" t="s">
        <v>26</v>
      </c>
      <c r="I1588" t="s">
        <v>30</v>
      </c>
      <c r="J1588" t="s">
        <v>38</v>
      </c>
    </row>
    <row r="1589" spans="1:10" x14ac:dyDescent="0.25">
      <c r="A1589" s="1">
        <v>44641</v>
      </c>
      <c r="B1589" t="s">
        <v>18</v>
      </c>
      <c r="C1589" t="s">
        <v>21</v>
      </c>
      <c r="D1589">
        <v>169</v>
      </c>
      <c r="E1589">
        <v>9</v>
      </c>
      <c r="F1589">
        <f t="shared" si="24"/>
        <v>1521</v>
      </c>
      <c r="G1589" t="s">
        <v>28</v>
      </c>
      <c r="H1589" t="s">
        <v>26</v>
      </c>
      <c r="I1589" t="s">
        <v>31</v>
      </c>
      <c r="J1589" t="s">
        <v>39</v>
      </c>
    </row>
    <row r="1590" spans="1:10" x14ac:dyDescent="0.25">
      <c r="A1590" s="1">
        <v>44642</v>
      </c>
      <c r="B1590" t="s">
        <v>17</v>
      </c>
      <c r="C1590" t="s">
        <v>4</v>
      </c>
      <c r="D1590">
        <v>30</v>
      </c>
      <c r="E1590">
        <v>4</v>
      </c>
      <c r="F1590">
        <f t="shared" si="24"/>
        <v>120</v>
      </c>
      <c r="G1590" t="s">
        <v>28</v>
      </c>
      <c r="H1590" t="s">
        <v>26</v>
      </c>
      <c r="I1590" t="s">
        <v>30</v>
      </c>
      <c r="J1590" t="s">
        <v>38</v>
      </c>
    </row>
    <row r="1591" spans="1:10" x14ac:dyDescent="0.25">
      <c r="A1591" s="1">
        <v>44643</v>
      </c>
      <c r="B1591" t="s">
        <v>17</v>
      </c>
      <c r="C1591" t="s">
        <v>0</v>
      </c>
      <c r="D1591">
        <v>121</v>
      </c>
      <c r="E1591">
        <v>4</v>
      </c>
      <c r="F1591">
        <f t="shared" si="24"/>
        <v>484</v>
      </c>
      <c r="G1591" t="s">
        <v>28</v>
      </c>
      <c r="H1591" t="s">
        <v>26</v>
      </c>
      <c r="I1591" t="s">
        <v>30</v>
      </c>
      <c r="J1591" t="s">
        <v>39</v>
      </c>
    </row>
    <row r="1592" spans="1:10" x14ac:dyDescent="0.25">
      <c r="A1592" s="1">
        <v>44644</v>
      </c>
      <c r="B1592" t="s">
        <v>14</v>
      </c>
      <c r="C1592" t="s">
        <v>3</v>
      </c>
      <c r="D1592">
        <v>99</v>
      </c>
      <c r="E1592">
        <v>8</v>
      </c>
      <c r="F1592">
        <f t="shared" si="24"/>
        <v>792</v>
      </c>
      <c r="G1592" t="s">
        <v>28</v>
      </c>
      <c r="H1592" t="s">
        <v>26</v>
      </c>
      <c r="I1592" t="s">
        <v>30</v>
      </c>
      <c r="J1592" t="s">
        <v>39</v>
      </c>
    </row>
    <row r="1593" spans="1:10" x14ac:dyDescent="0.25">
      <c r="A1593" s="1">
        <v>44645</v>
      </c>
      <c r="B1593" t="s">
        <v>15</v>
      </c>
      <c r="C1593" t="s">
        <v>3</v>
      </c>
      <c r="D1593">
        <v>99</v>
      </c>
      <c r="E1593">
        <v>3</v>
      </c>
      <c r="F1593">
        <f t="shared" si="24"/>
        <v>297</v>
      </c>
      <c r="G1593" t="s">
        <v>28</v>
      </c>
      <c r="H1593" t="s">
        <v>26</v>
      </c>
      <c r="I1593" t="s">
        <v>31</v>
      </c>
      <c r="J1593" t="s">
        <v>39</v>
      </c>
    </row>
    <row r="1594" spans="1:10" x14ac:dyDescent="0.25">
      <c r="A1594" s="1">
        <v>44645</v>
      </c>
      <c r="B1594" t="s">
        <v>19</v>
      </c>
      <c r="C1594" t="s">
        <v>0</v>
      </c>
      <c r="D1594">
        <v>121</v>
      </c>
      <c r="E1594">
        <v>4</v>
      </c>
      <c r="F1594">
        <f t="shared" si="24"/>
        <v>484</v>
      </c>
      <c r="G1594" t="s">
        <v>28</v>
      </c>
      <c r="H1594" t="s">
        <v>26</v>
      </c>
      <c r="I1594" t="s">
        <v>31</v>
      </c>
      <c r="J1594" t="s">
        <v>37</v>
      </c>
    </row>
    <row r="1595" spans="1:10" x14ac:dyDescent="0.25">
      <c r="A1595" s="1">
        <v>44645</v>
      </c>
      <c r="B1595" t="s">
        <v>17</v>
      </c>
      <c r="C1595" t="s">
        <v>1</v>
      </c>
      <c r="D1595">
        <v>455</v>
      </c>
      <c r="E1595">
        <v>9</v>
      </c>
      <c r="F1595">
        <f t="shared" si="24"/>
        <v>4095</v>
      </c>
      <c r="G1595" t="s">
        <v>28</v>
      </c>
      <c r="H1595" t="s">
        <v>26</v>
      </c>
      <c r="I1595" t="s">
        <v>30</v>
      </c>
      <c r="J1595" t="s">
        <v>39</v>
      </c>
    </row>
    <row r="1596" spans="1:10" x14ac:dyDescent="0.25">
      <c r="A1596" s="1">
        <v>44646</v>
      </c>
      <c r="B1596" t="s">
        <v>15</v>
      </c>
      <c r="C1596" t="s">
        <v>20</v>
      </c>
      <c r="D1596">
        <v>12</v>
      </c>
      <c r="E1596">
        <v>5</v>
      </c>
      <c r="F1596">
        <f t="shared" si="24"/>
        <v>60</v>
      </c>
      <c r="G1596" t="s">
        <v>28</v>
      </c>
      <c r="H1596" t="s">
        <v>26</v>
      </c>
      <c r="I1596" t="s">
        <v>30</v>
      </c>
      <c r="J1596" t="s">
        <v>35</v>
      </c>
    </row>
    <row r="1597" spans="1:10" x14ac:dyDescent="0.25">
      <c r="A1597" s="1">
        <v>44647</v>
      </c>
      <c r="B1597" t="s">
        <v>13</v>
      </c>
      <c r="C1597" t="s">
        <v>1</v>
      </c>
      <c r="D1597">
        <v>455</v>
      </c>
      <c r="E1597">
        <v>6</v>
      </c>
      <c r="F1597">
        <f t="shared" si="24"/>
        <v>2730</v>
      </c>
      <c r="G1597" t="s">
        <v>28</v>
      </c>
      <c r="H1597" t="s">
        <v>26</v>
      </c>
      <c r="I1597" t="s">
        <v>30</v>
      </c>
      <c r="J1597" t="s">
        <v>38</v>
      </c>
    </row>
    <row r="1598" spans="1:10" x14ac:dyDescent="0.25">
      <c r="A1598" s="1">
        <v>44647</v>
      </c>
      <c r="B1598" t="s">
        <v>14</v>
      </c>
      <c r="C1598" t="s">
        <v>20</v>
      </c>
      <c r="D1598">
        <v>12</v>
      </c>
      <c r="E1598">
        <v>5</v>
      </c>
      <c r="F1598">
        <f t="shared" si="24"/>
        <v>60</v>
      </c>
      <c r="G1598" t="s">
        <v>28</v>
      </c>
      <c r="H1598" t="s">
        <v>26</v>
      </c>
      <c r="I1598" t="s">
        <v>30</v>
      </c>
      <c r="J1598" t="s">
        <v>37</v>
      </c>
    </row>
    <row r="1599" spans="1:10" x14ac:dyDescent="0.25">
      <c r="A1599" s="1">
        <v>44648</v>
      </c>
      <c r="B1599" t="s">
        <v>17</v>
      </c>
      <c r="C1599" t="s">
        <v>20</v>
      </c>
      <c r="D1599">
        <v>12</v>
      </c>
      <c r="E1599">
        <v>5</v>
      </c>
      <c r="F1599">
        <f t="shared" si="24"/>
        <v>60</v>
      </c>
      <c r="G1599" t="s">
        <v>28</v>
      </c>
      <c r="H1599" t="s">
        <v>26</v>
      </c>
      <c r="I1599" t="s">
        <v>30</v>
      </c>
      <c r="J1599" t="s">
        <v>36</v>
      </c>
    </row>
    <row r="1600" spans="1:10" x14ac:dyDescent="0.25">
      <c r="A1600" s="1">
        <v>44649</v>
      </c>
      <c r="B1600" t="s">
        <v>15</v>
      </c>
      <c r="C1600" t="s">
        <v>3</v>
      </c>
      <c r="D1600">
        <v>99</v>
      </c>
      <c r="E1600">
        <v>2</v>
      </c>
      <c r="F1600">
        <f t="shared" si="24"/>
        <v>198</v>
      </c>
      <c r="G1600" t="s">
        <v>28</v>
      </c>
      <c r="H1600" t="s">
        <v>26</v>
      </c>
      <c r="I1600" t="s">
        <v>31</v>
      </c>
      <c r="J1600" t="s">
        <v>39</v>
      </c>
    </row>
    <row r="1601" spans="1:10" x14ac:dyDescent="0.25">
      <c r="A1601" s="1">
        <v>44649</v>
      </c>
      <c r="B1601" t="s">
        <v>13</v>
      </c>
      <c r="C1601" t="s">
        <v>4</v>
      </c>
      <c r="D1601">
        <v>30</v>
      </c>
      <c r="E1601">
        <v>3</v>
      </c>
      <c r="F1601">
        <f t="shared" si="24"/>
        <v>90</v>
      </c>
      <c r="G1601" t="s">
        <v>28</v>
      </c>
      <c r="H1601" t="s">
        <v>26</v>
      </c>
      <c r="I1601" t="s">
        <v>31</v>
      </c>
      <c r="J1601" t="s">
        <v>39</v>
      </c>
    </row>
    <row r="1602" spans="1:10" x14ac:dyDescent="0.25">
      <c r="A1602" s="1">
        <v>44650</v>
      </c>
      <c r="B1602" t="s">
        <v>15</v>
      </c>
      <c r="C1602" t="s">
        <v>3</v>
      </c>
      <c r="D1602">
        <v>99</v>
      </c>
      <c r="E1602">
        <v>4</v>
      </c>
      <c r="F1602">
        <f t="shared" ref="F1602:F1665" si="25">E1602*D1602</f>
        <v>396</v>
      </c>
      <c r="G1602" t="s">
        <v>25</v>
      </c>
      <c r="H1602" t="s">
        <v>27</v>
      </c>
      <c r="I1602" t="s">
        <v>30</v>
      </c>
      <c r="J1602" t="s">
        <v>39</v>
      </c>
    </row>
    <row r="1603" spans="1:10" x14ac:dyDescent="0.25">
      <c r="A1603" s="1">
        <v>44651</v>
      </c>
      <c r="B1603" t="s">
        <v>16</v>
      </c>
      <c r="C1603" t="s">
        <v>3</v>
      </c>
      <c r="D1603">
        <v>99</v>
      </c>
      <c r="E1603">
        <v>8</v>
      </c>
      <c r="F1603">
        <f t="shared" si="25"/>
        <v>792</v>
      </c>
      <c r="G1603" t="s">
        <v>25</v>
      </c>
      <c r="H1603" t="s">
        <v>26</v>
      </c>
      <c r="I1603" t="s">
        <v>31</v>
      </c>
      <c r="J1603" t="s">
        <v>39</v>
      </c>
    </row>
    <row r="1604" spans="1:10" x14ac:dyDescent="0.25">
      <c r="A1604" s="1">
        <v>44651</v>
      </c>
      <c r="B1604" t="s">
        <v>17</v>
      </c>
      <c r="C1604" t="s">
        <v>2</v>
      </c>
      <c r="D1604">
        <v>199</v>
      </c>
      <c r="E1604">
        <v>9</v>
      </c>
      <c r="F1604">
        <f t="shared" si="25"/>
        <v>1791</v>
      </c>
      <c r="G1604" t="s">
        <v>28</v>
      </c>
      <c r="H1604" t="s">
        <v>27</v>
      </c>
      <c r="I1604" t="s">
        <v>30</v>
      </c>
      <c r="J1604" t="s">
        <v>35</v>
      </c>
    </row>
    <row r="1605" spans="1:10" x14ac:dyDescent="0.25">
      <c r="A1605" s="1">
        <v>44651</v>
      </c>
      <c r="B1605" t="s">
        <v>17</v>
      </c>
      <c r="C1605" t="s">
        <v>20</v>
      </c>
      <c r="D1605">
        <v>12</v>
      </c>
      <c r="E1605">
        <v>5</v>
      </c>
      <c r="F1605">
        <f t="shared" si="25"/>
        <v>60</v>
      </c>
      <c r="G1605" t="s">
        <v>25</v>
      </c>
      <c r="H1605" t="s">
        <v>27</v>
      </c>
      <c r="I1605" t="s">
        <v>30</v>
      </c>
      <c r="J1605" t="s">
        <v>38</v>
      </c>
    </row>
    <row r="1606" spans="1:10" x14ac:dyDescent="0.25">
      <c r="A1606" s="1">
        <v>44652</v>
      </c>
      <c r="B1606" t="s">
        <v>16</v>
      </c>
      <c r="C1606" t="s">
        <v>3</v>
      </c>
      <c r="D1606">
        <v>99</v>
      </c>
      <c r="E1606">
        <v>3</v>
      </c>
      <c r="F1606">
        <f t="shared" si="25"/>
        <v>297</v>
      </c>
      <c r="G1606" t="s">
        <v>28</v>
      </c>
      <c r="H1606" t="s">
        <v>26</v>
      </c>
      <c r="I1606" t="s">
        <v>31</v>
      </c>
      <c r="J1606" t="s">
        <v>39</v>
      </c>
    </row>
    <row r="1607" spans="1:10" x14ac:dyDescent="0.25">
      <c r="A1607" s="1">
        <v>44653</v>
      </c>
      <c r="B1607" t="s">
        <v>13</v>
      </c>
      <c r="C1607" t="s">
        <v>3</v>
      </c>
      <c r="D1607">
        <v>99</v>
      </c>
      <c r="E1607">
        <v>8</v>
      </c>
      <c r="F1607">
        <f t="shared" si="25"/>
        <v>792</v>
      </c>
      <c r="G1607" t="s">
        <v>28</v>
      </c>
      <c r="H1607" t="s">
        <v>26</v>
      </c>
      <c r="I1607" t="s">
        <v>30</v>
      </c>
      <c r="J1607" t="s">
        <v>39</v>
      </c>
    </row>
    <row r="1608" spans="1:10" x14ac:dyDescent="0.25">
      <c r="A1608" s="1">
        <v>44653</v>
      </c>
      <c r="B1608" t="s">
        <v>19</v>
      </c>
      <c r="C1608" t="s">
        <v>20</v>
      </c>
      <c r="D1608">
        <v>12</v>
      </c>
      <c r="E1608">
        <v>9</v>
      </c>
      <c r="F1608">
        <f t="shared" si="25"/>
        <v>108</v>
      </c>
      <c r="G1608" t="s">
        <v>28</v>
      </c>
      <c r="H1608" t="s">
        <v>27</v>
      </c>
      <c r="I1608" t="s">
        <v>30</v>
      </c>
      <c r="J1608" t="s">
        <v>37</v>
      </c>
    </row>
    <row r="1609" spans="1:10" x14ac:dyDescent="0.25">
      <c r="A1609" s="1">
        <v>44653</v>
      </c>
      <c r="B1609" t="s">
        <v>16</v>
      </c>
      <c r="C1609" t="s">
        <v>20</v>
      </c>
      <c r="D1609">
        <v>12</v>
      </c>
      <c r="E1609">
        <v>6</v>
      </c>
      <c r="F1609">
        <f t="shared" si="25"/>
        <v>72</v>
      </c>
      <c r="G1609" t="s">
        <v>28</v>
      </c>
      <c r="H1609" t="s">
        <v>26</v>
      </c>
      <c r="I1609" t="s">
        <v>31</v>
      </c>
      <c r="J1609" t="s">
        <v>39</v>
      </c>
    </row>
    <row r="1610" spans="1:10" x14ac:dyDescent="0.25">
      <c r="A1610" s="1">
        <v>44654</v>
      </c>
      <c r="B1610" t="s">
        <v>13</v>
      </c>
      <c r="C1610" t="s">
        <v>2</v>
      </c>
      <c r="D1610">
        <v>199</v>
      </c>
      <c r="E1610">
        <v>8</v>
      </c>
      <c r="F1610">
        <f t="shared" si="25"/>
        <v>1592</v>
      </c>
      <c r="G1610" t="s">
        <v>25</v>
      </c>
      <c r="H1610" t="s">
        <v>26</v>
      </c>
      <c r="I1610" t="s">
        <v>30</v>
      </c>
      <c r="J1610" t="s">
        <v>39</v>
      </c>
    </row>
    <row r="1611" spans="1:10" x14ac:dyDescent="0.25">
      <c r="A1611" s="1">
        <v>44655</v>
      </c>
      <c r="B1611" t="s">
        <v>19</v>
      </c>
      <c r="C1611" t="s">
        <v>1</v>
      </c>
      <c r="D1611">
        <v>455</v>
      </c>
      <c r="E1611">
        <v>6</v>
      </c>
      <c r="F1611">
        <f t="shared" si="25"/>
        <v>2730</v>
      </c>
      <c r="G1611" t="s">
        <v>25</v>
      </c>
      <c r="H1611" t="s">
        <v>27</v>
      </c>
      <c r="I1611" t="s">
        <v>30</v>
      </c>
      <c r="J1611" t="s">
        <v>37</v>
      </c>
    </row>
    <row r="1612" spans="1:10" x14ac:dyDescent="0.25">
      <c r="A1612" s="1">
        <v>44656</v>
      </c>
      <c r="B1612" t="s">
        <v>19</v>
      </c>
      <c r="C1612" t="s">
        <v>0</v>
      </c>
      <c r="D1612">
        <v>121</v>
      </c>
      <c r="E1612">
        <v>10</v>
      </c>
      <c r="F1612">
        <f t="shared" si="25"/>
        <v>1210</v>
      </c>
      <c r="G1612" t="s">
        <v>28</v>
      </c>
      <c r="H1612" t="s">
        <v>26</v>
      </c>
      <c r="I1612" t="s">
        <v>30</v>
      </c>
      <c r="J1612" t="s">
        <v>39</v>
      </c>
    </row>
    <row r="1613" spans="1:10" x14ac:dyDescent="0.25">
      <c r="A1613" s="1">
        <v>44656</v>
      </c>
      <c r="B1613" t="s">
        <v>16</v>
      </c>
      <c r="C1613" t="s">
        <v>1</v>
      </c>
      <c r="D1613">
        <v>455</v>
      </c>
      <c r="E1613">
        <v>7</v>
      </c>
      <c r="F1613">
        <f t="shared" si="25"/>
        <v>3185</v>
      </c>
      <c r="G1613" t="s">
        <v>28</v>
      </c>
      <c r="H1613" t="s">
        <v>26</v>
      </c>
      <c r="I1613" t="s">
        <v>31</v>
      </c>
      <c r="J1613" t="s">
        <v>37</v>
      </c>
    </row>
    <row r="1614" spans="1:10" x14ac:dyDescent="0.25">
      <c r="A1614" s="1">
        <v>44657</v>
      </c>
      <c r="B1614" t="s">
        <v>14</v>
      </c>
      <c r="C1614" t="s">
        <v>3</v>
      </c>
      <c r="D1614">
        <v>99</v>
      </c>
      <c r="E1614">
        <v>7</v>
      </c>
      <c r="F1614">
        <f t="shared" si="25"/>
        <v>693</v>
      </c>
      <c r="G1614" t="s">
        <v>28</v>
      </c>
      <c r="H1614" t="s">
        <v>27</v>
      </c>
      <c r="I1614" t="s">
        <v>30</v>
      </c>
      <c r="J1614" t="s">
        <v>39</v>
      </c>
    </row>
    <row r="1615" spans="1:10" x14ac:dyDescent="0.25">
      <c r="A1615" s="1">
        <v>44657</v>
      </c>
      <c r="B1615" t="s">
        <v>13</v>
      </c>
      <c r="C1615" t="s">
        <v>0</v>
      </c>
      <c r="D1615">
        <v>121</v>
      </c>
      <c r="E1615">
        <v>9</v>
      </c>
      <c r="F1615">
        <f t="shared" si="25"/>
        <v>1089</v>
      </c>
      <c r="G1615" t="s">
        <v>28</v>
      </c>
      <c r="H1615" t="s">
        <v>27</v>
      </c>
      <c r="I1615" t="s">
        <v>30</v>
      </c>
      <c r="J1615" t="s">
        <v>38</v>
      </c>
    </row>
    <row r="1616" spans="1:10" x14ac:dyDescent="0.25">
      <c r="A1616" s="1">
        <v>44657</v>
      </c>
      <c r="B1616" t="s">
        <v>16</v>
      </c>
      <c r="C1616" t="s">
        <v>0</v>
      </c>
      <c r="D1616">
        <v>121</v>
      </c>
      <c r="E1616">
        <v>3</v>
      </c>
      <c r="F1616">
        <f t="shared" si="25"/>
        <v>363</v>
      </c>
      <c r="G1616" t="s">
        <v>28</v>
      </c>
      <c r="H1616" t="s">
        <v>26</v>
      </c>
      <c r="I1616" t="s">
        <v>31</v>
      </c>
      <c r="J1616" t="s">
        <v>39</v>
      </c>
    </row>
    <row r="1617" spans="1:10" x14ac:dyDescent="0.25">
      <c r="A1617" s="1">
        <v>44657</v>
      </c>
      <c r="B1617" t="s">
        <v>15</v>
      </c>
      <c r="C1617" t="s">
        <v>0</v>
      </c>
      <c r="D1617">
        <v>121</v>
      </c>
      <c r="E1617">
        <v>8</v>
      </c>
      <c r="F1617">
        <f t="shared" si="25"/>
        <v>968</v>
      </c>
      <c r="G1617" t="s">
        <v>28</v>
      </c>
      <c r="H1617" t="s">
        <v>26</v>
      </c>
      <c r="I1617" t="s">
        <v>30</v>
      </c>
      <c r="J1617" t="s">
        <v>39</v>
      </c>
    </row>
    <row r="1618" spans="1:10" x14ac:dyDescent="0.25">
      <c r="A1618" s="1">
        <v>44657</v>
      </c>
      <c r="B1618" t="s">
        <v>17</v>
      </c>
      <c r="C1618" t="s">
        <v>0</v>
      </c>
      <c r="D1618">
        <v>121</v>
      </c>
      <c r="E1618">
        <v>7</v>
      </c>
      <c r="F1618">
        <f t="shared" si="25"/>
        <v>847</v>
      </c>
      <c r="G1618" t="s">
        <v>28</v>
      </c>
      <c r="H1618" t="s">
        <v>27</v>
      </c>
      <c r="I1618" t="s">
        <v>31</v>
      </c>
      <c r="J1618" t="s">
        <v>35</v>
      </c>
    </row>
    <row r="1619" spans="1:10" x14ac:dyDescent="0.25">
      <c r="A1619" s="1">
        <v>44657</v>
      </c>
      <c r="B1619" t="s">
        <v>16</v>
      </c>
      <c r="C1619" t="s">
        <v>1</v>
      </c>
      <c r="D1619">
        <v>455</v>
      </c>
      <c r="E1619">
        <v>10</v>
      </c>
      <c r="F1619">
        <f t="shared" si="25"/>
        <v>4550</v>
      </c>
      <c r="G1619" t="s">
        <v>28</v>
      </c>
      <c r="H1619" t="s">
        <v>26</v>
      </c>
      <c r="I1619" t="s">
        <v>31</v>
      </c>
      <c r="J1619" t="s">
        <v>36</v>
      </c>
    </row>
    <row r="1620" spans="1:10" x14ac:dyDescent="0.25">
      <c r="A1620" s="1">
        <v>44657</v>
      </c>
      <c r="B1620" t="s">
        <v>17</v>
      </c>
      <c r="C1620" t="s">
        <v>2</v>
      </c>
      <c r="D1620">
        <v>199</v>
      </c>
      <c r="E1620">
        <v>7</v>
      </c>
      <c r="F1620">
        <f t="shared" si="25"/>
        <v>1393</v>
      </c>
      <c r="G1620" t="s">
        <v>28</v>
      </c>
      <c r="H1620" t="s">
        <v>26</v>
      </c>
      <c r="I1620" t="s">
        <v>30</v>
      </c>
      <c r="J1620" t="s">
        <v>38</v>
      </c>
    </row>
    <row r="1621" spans="1:10" x14ac:dyDescent="0.25">
      <c r="A1621" s="1">
        <v>44657</v>
      </c>
      <c r="B1621" t="s">
        <v>17</v>
      </c>
      <c r="C1621" t="s">
        <v>2</v>
      </c>
      <c r="D1621">
        <v>199</v>
      </c>
      <c r="E1621">
        <v>3</v>
      </c>
      <c r="F1621">
        <f t="shared" si="25"/>
        <v>597</v>
      </c>
      <c r="G1621" t="s">
        <v>28</v>
      </c>
      <c r="H1621" t="s">
        <v>26</v>
      </c>
      <c r="I1621" t="s">
        <v>30</v>
      </c>
      <c r="J1621" t="s">
        <v>35</v>
      </c>
    </row>
    <row r="1622" spans="1:10" x14ac:dyDescent="0.25">
      <c r="A1622" s="1">
        <v>44657</v>
      </c>
      <c r="B1622" t="s">
        <v>19</v>
      </c>
      <c r="C1622" t="s">
        <v>20</v>
      </c>
      <c r="D1622">
        <v>12</v>
      </c>
      <c r="E1622">
        <v>3</v>
      </c>
      <c r="F1622">
        <f t="shared" si="25"/>
        <v>36</v>
      </c>
      <c r="G1622" t="s">
        <v>28</v>
      </c>
      <c r="H1622" t="s">
        <v>26</v>
      </c>
      <c r="I1622" t="s">
        <v>30</v>
      </c>
      <c r="J1622" t="s">
        <v>37</v>
      </c>
    </row>
    <row r="1623" spans="1:10" x14ac:dyDescent="0.25">
      <c r="A1623" s="1">
        <v>44657</v>
      </c>
      <c r="B1623" t="s">
        <v>17</v>
      </c>
      <c r="C1623" t="s">
        <v>21</v>
      </c>
      <c r="D1623">
        <v>169</v>
      </c>
      <c r="E1623">
        <v>5</v>
      </c>
      <c r="F1623">
        <f t="shared" si="25"/>
        <v>845</v>
      </c>
      <c r="G1623" t="s">
        <v>28</v>
      </c>
      <c r="H1623" t="s">
        <v>27</v>
      </c>
      <c r="I1623" t="s">
        <v>30</v>
      </c>
      <c r="J1623" t="s">
        <v>39</v>
      </c>
    </row>
    <row r="1624" spans="1:10" x14ac:dyDescent="0.25">
      <c r="A1624" s="1">
        <v>44657</v>
      </c>
      <c r="B1624" t="s">
        <v>15</v>
      </c>
      <c r="C1624" t="s">
        <v>21</v>
      </c>
      <c r="D1624">
        <v>169</v>
      </c>
      <c r="E1624">
        <v>1</v>
      </c>
      <c r="F1624">
        <f t="shared" si="25"/>
        <v>169</v>
      </c>
      <c r="G1624" t="s">
        <v>28</v>
      </c>
      <c r="H1624" t="s">
        <v>26</v>
      </c>
      <c r="I1624" t="s">
        <v>31</v>
      </c>
      <c r="J1624" t="s">
        <v>37</v>
      </c>
    </row>
    <row r="1625" spans="1:10" x14ac:dyDescent="0.25">
      <c r="A1625" s="1">
        <v>44658</v>
      </c>
      <c r="B1625" t="s">
        <v>15</v>
      </c>
      <c r="C1625" t="s">
        <v>1</v>
      </c>
      <c r="D1625">
        <v>455</v>
      </c>
      <c r="E1625">
        <v>7</v>
      </c>
      <c r="F1625">
        <f t="shared" si="25"/>
        <v>3185</v>
      </c>
      <c r="G1625" t="s">
        <v>28</v>
      </c>
      <c r="H1625" t="s">
        <v>26</v>
      </c>
      <c r="I1625" t="s">
        <v>30</v>
      </c>
      <c r="J1625" t="s">
        <v>37</v>
      </c>
    </row>
    <row r="1626" spans="1:10" x14ac:dyDescent="0.25">
      <c r="A1626" s="1">
        <v>44658</v>
      </c>
      <c r="B1626" t="s">
        <v>14</v>
      </c>
      <c r="C1626" t="s">
        <v>20</v>
      </c>
      <c r="D1626">
        <v>12</v>
      </c>
      <c r="E1626">
        <v>5</v>
      </c>
      <c r="F1626">
        <f t="shared" si="25"/>
        <v>60</v>
      </c>
      <c r="G1626" t="s">
        <v>28</v>
      </c>
      <c r="H1626" t="s">
        <v>27</v>
      </c>
      <c r="I1626" t="s">
        <v>30</v>
      </c>
      <c r="J1626" t="s">
        <v>37</v>
      </c>
    </row>
    <row r="1627" spans="1:10" x14ac:dyDescent="0.25">
      <c r="A1627" s="1">
        <v>44659</v>
      </c>
      <c r="B1627" t="s">
        <v>18</v>
      </c>
      <c r="C1627" t="s">
        <v>1</v>
      </c>
      <c r="D1627">
        <v>455</v>
      </c>
      <c r="E1627">
        <v>5</v>
      </c>
      <c r="F1627">
        <f t="shared" si="25"/>
        <v>2275</v>
      </c>
      <c r="G1627" t="s">
        <v>28</v>
      </c>
      <c r="H1627" t="s">
        <v>26</v>
      </c>
      <c r="I1627" t="s">
        <v>31</v>
      </c>
      <c r="J1627" t="s">
        <v>39</v>
      </c>
    </row>
    <row r="1628" spans="1:10" x14ac:dyDescent="0.25">
      <c r="A1628" s="1">
        <v>44659</v>
      </c>
      <c r="B1628" t="s">
        <v>19</v>
      </c>
      <c r="C1628" t="s">
        <v>21</v>
      </c>
      <c r="D1628">
        <v>169</v>
      </c>
      <c r="E1628">
        <v>7</v>
      </c>
      <c r="F1628">
        <f t="shared" si="25"/>
        <v>1183</v>
      </c>
      <c r="G1628" t="s">
        <v>28</v>
      </c>
      <c r="H1628" t="s">
        <v>26</v>
      </c>
      <c r="I1628" t="s">
        <v>31</v>
      </c>
      <c r="J1628" t="s">
        <v>35</v>
      </c>
    </row>
    <row r="1629" spans="1:10" x14ac:dyDescent="0.25">
      <c r="A1629" s="1">
        <v>44660</v>
      </c>
      <c r="B1629" t="s">
        <v>13</v>
      </c>
      <c r="C1629" t="s">
        <v>3</v>
      </c>
      <c r="D1629">
        <v>99</v>
      </c>
      <c r="E1629">
        <v>8</v>
      </c>
      <c r="F1629">
        <f t="shared" si="25"/>
        <v>792</v>
      </c>
      <c r="G1629" t="s">
        <v>28</v>
      </c>
      <c r="H1629" t="s">
        <v>27</v>
      </c>
      <c r="I1629" t="s">
        <v>30</v>
      </c>
      <c r="J1629" t="s">
        <v>39</v>
      </c>
    </row>
    <row r="1630" spans="1:10" x14ac:dyDescent="0.25">
      <c r="A1630" s="1">
        <v>44661</v>
      </c>
      <c r="B1630" t="s">
        <v>16</v>
      </c>
      <c r="C1630" t="s">
        <v>3</v>
      </c>
      <c r="D1630">
        <v>99</v>
      </c>
      <c r="E1630">
        <v>2</v>
      </c>
      <c r="F1630">
        <f t="shared" si="25"/>
        <v>198</v>
      </c>
      <c r="G1630" t="s">
        <v>28</v>
      </c>
      <c r="H1630" t="s">
        <v>26</v>
      </c>
      <c r="I1630" t="s">
        <v>30</v>
      </c>
      <c r="J1630" t="s">
        <v>39</v>
      </c>
    </row>
    <row r="1631" spans="1:10" x14ac:dyDescent="0.25">
      <c r="A1631" s="1">
        <v>44661</v>
      </c>
      <c r="B1631" t="s">
        <v>15</v>
      </c>
      <c r="C1631" t="s">
        <v>0</v>
      </c>
      <c r="D1631">
        <v>121</v>
      </c>
      <c r="E1631">
        <v>4</v>
      </c>
      <c r="F1631">
        <f t="shared" si="25"/>
        <v>484</v>
      </c>
      <c r="G1631" t="s">
        <v>28</v>
      </c>
      <c r="H1631" t="s">
        <v>26</v>
      </c>
      <c r="I1631" t="s">
        <v>30</v>
      </c>
      <c r="J1631" t="s">
        <v>35</v>
      </c>
    </row>
    <row r="1632" spans="1:10" x14ac:dyDescent="0.25">
      <c r="A1632" s="1">
        <v>44661</v>
      </c>
      <c r="B1632" t="s">
        <v>14</v>
      </c>
      <c r="C1632" t="s">
        <v>2</v>
      </c>
      <c r="D1632">
        <v>199</v>
      </c>
      <c r="E1632">
        <v>5</v>
      </c>
      <c r="F1632">
        <f t="shared" si="25"/>
        <v>995</v>
      </c>
      <c r="G1632" t="s">
        <v>25</v>
      </c>
      <c r="H1632" t="s">
        <v>26</v>
      </c>
      <c r="I1632" t="s">
        <v>30</v>
      </c>
      <c r="J1632" t="s">
        <v>38</v>
      </c>
    </row>
    <row r="1633" spans="1:10" x14ac:dyDescent="0.25">
      <c r="A1633" s="1">
        <v>44662</v>
      </c>
      <c r="B1633" t="s">
        <v>17</v>
      </c>
      <c r="C1633" t="s">
        <v>20</v>
      </c>
      <c r="D1633">
        <v>12</v>
      </c>
      <c r="E1633">
        <v>9</v>
      </c>
      <c r="F1633">
        <f t="shared" si="25"/>
        <v>108</v>
      </c>
      <c r="G1633" t="s">
        <v>28</v>
      </c>
      <c r="H1633" t="s">
        <v>26</v>
      </c>
      <c r="I1633" t="s">
        <v>30</v>
      </c>
      <c r="J1633" t="s">
        <v>39</v>
      </c>
    </row>
    <row r="1634" spans="1:10" x14ac:dyDescent="0.25">
      <c r="A1634" s="1">
        <v>44662</v>
      </c>
      <c r="B1634" t="s">
        <v>17</v>
      </c>
      <c r="C1634" t="s">
        <v>20</v>
      </c>
      <c r="D1634">
        <v>12</v>
      </c>
      <c r="E1634">
        <v>5</v>
      </c>
      <c r="F1634">
        <f t="shared" si="25"/>
        <v>60</v>
      </c>
      <c r="G1634" t="s">
        <v>25</v>
      </c>
      <c r="H1634" t="s">
        <v>26</v>
      </c>
      <c r="I1634" t="s">
        <v>30</v>
      </c>
      <c r="J1634" t="s">
        <v>37</v>
      </c>
    </row>
    <row r="1635" spans="1:10" x14ac:dyDescent="0.25">
      <c r="A1635" s="1">
        <v>44663</v>
      </c>
      <c r="B1635" t="s">
        <v>16</v>
      </c>
      <c r="C1635" t="s">
        <v>1</v>
      </c>
      <c r="D1635">
        <v>455</v>
      </c>
      <c r="E1635">
        <v>2</v>
      </c>
      <c r="F1635">
        <f t="shared" si="25"/>
        <v>910</v>
      </c>
      <c r="G1635" t="s">
        <v>25</v>
      </c>
      <c r="H1635" t="s">
        <v>27</v>
      </c>
      <c r="I1635" t="s">
        <v>30</v>
      </c>
      <c r="J1635" t="s">
        <v>35</v>
      </c>
    </row>
    <row r="1636" spans="1:10" x14ac:dyDescent="0.25">
      <c r="A1636" s="1">
        <v>44664</v>
      </c>
      <c r="B1636" t="s">
        <v>16</v>
      </c>
      <c r="C1636" t="s">
        <v>0</v>
      </c>
      <c r="D1636">
        <v>121</v>
      </c>
      <c r="E1636">
        <v>9</v>
      </c>
      <c r="F1636">
        <f t="shared" si="25"/>
        <v>1089</v>
      </c>
      <c r="G1636" t="s">
        <v>28</v>
      </c>
      <c r="H1636" t="s">
        <v>26</v>
      </c>
      <c r="I1636" t="s">
        <v>31</v>
      </c>
      <c r="J1636" t="s">
        <v>38</v>
      </c>
    </row>
    <row r="1637" spans="1:10" x14ac:dyDescent="0.25">
      <c r="A1637" s="1">
        <v>44664</v>
      </c>
      <c r="B1637" t="s">
        <v>18</v>
      </c>
      <c r="C1637" t="s">
        <v>4</v>
      </c>
      <c r="D1637">
        <v>30</v>
      </c>
      <c r="E1637">
        <v>2</v>
      </c>
      <c r="F1637">
        <f t="shared" si="25"/>
        <v>60</v>
      </c>
      <c r="G1637" t="s">
        <v>28</v>
      </c>
      <c r="H1637" t="s">
        <v>26</v>
      </c>
      <c r="I1637" t="s">
        <v>30</v>
      </c>
      <c r="J1637" t="s">
        <v>35</v>
      </c>
    </row>
    <row r="1638" spans="1:10" x14ac:dyDescent="0.25">
      <c r="A1638" s="1">
        <v>44665</v>
      </c>
      <c r="B1638" t="s">
        <v>15</v>
      </c>
      <c r="C1638" t="s">
        <v>3</v>
      </c>
      <c r="D1638">
        <v>99</v>
      </c>
      <c r="E1638">
        <v>4</v>
      </c>
      <c r="F1638">
        <f t="shared" si="25"/>
        <v>396</v>
      </c>
      <c r="G1638" t="s">
        <v>28</v>
      </c>
      <c r="H1638" t="s">
        <v>26</v>
      </c>
      <c r="I1638" t="s">
        <v>31</v>
      </c>
      <c r="J1638" t="s">
        <v>39</v>
      </c>
    </row>
    <row r="1639" spans="1:10" x14ac:dyDescent="0.25">
      <c r="A1639" s="1">
        <v>44666</v>
      </c>
      <c r="B1639" t="s">
        <v>19</v>
      </c>
      <c r="C1639" t="s">
        <v>1</v>
      </c>
      <c r="D1639">
        <v>455</v>
      </c>
      <c r="E1639">
        <v>9</v>
      </c>
      <c r="F1639">
        <f t="shared" si="25"/>
        <v>4095</v>
      </c>
      <c r="G1639" t="s">
        <v>28</v>
      </c>
      <c r="H1639" t="s">
        <v>26</v>
      </c>
      <c r="I1639" t="s">
        <v>30</v>
      </c>
      <c r="J1639" t="s">
        <v>37</v>
      </c>
    </row>
    <row r="1640" spans="1:10" x14ac:dyDescent="0.25">
      <c r="A1640" s="1">
        <v>44667</v>
      </c>
      <c r="B1640" t="s">
        <v>18</v>
      </c>
      <c r="C1640" t="s">
        <v>2</v>
      </c>
      <c r="D1640">
        <v>199</v>
      </c>
      <c r="E1640">
        <v>6</v>
      </c>
      <c r="F1640">
        <f t="shared" si="25"/>
        <v>1194</v>
      </c>
      <c r="G1640" t="s">
        <v>28</v>
      </c>
      <c r="H1640" t="s">
        <v>26</v>
      </c>
      <c r="I1640" t="s">
        <v>30</v>
      </c>
      <c r="J1640" t="s">
        <v>38</v>
      </c>
    </row>
    <row r="1641" spans="1:10" x14ac:dyDescent="0.25">
      <c r="A1641" s="1">
        <v>44667</v>
      </c>
      <c r="B1641" t="s">
        <v>18</v>
      </c>
      <c r="C1641" t="s">
        <v>21</v>
      </c>
      <c r="D1641">
        <v>169</v>
      </c>
      <c r="E1641">
        <v>8</v>
      </c>
      <c r="F1641">
        <f t="shared" si="25"/>
        <v>1352</v>
      </c>
      <c r="G1641" t="s">
        <v>28</v>
      </c>
      <c r="H1641" t="s">
        <v>27</v>
      </c>
      <c r="I1641" t="s">
        <v>30</v>
      </c>
      <c r="J1641" t="s">
        <v>38</v>
      </c>
    </row>
    <row r="1642" spans="1:10" x14ac:dyDescent="0.25">
      <c r="A1642" s="1">
        <v>44668</v>
      </c>
      <c r="B1642" t="s">
        <v>16</v>
      </c>
      <c r="C1642" t="s">
        <v>3</v>
      </c>
      <c r="D1642">
        <v>99</v>
      </c>
      <c r="E1642">
        <v>2</v>
      </c>
      <c r="F1642">
        <f t="shared" si="25"/>
        <v>198</v>
      </c>
      <c r="G1642" t="s">
        <v>25</v>
      </c>
      <c r="H1642" t="s">
        <v>26</v>
      </c>
      <c r="I1642" t="s">
        <v>30</v>
      </c>
      <c r="J1642" t="s">
        <v>39</v>
      </c>
    </row>
    <row r="1643" spans="1:10" x14ac:dyDescent="0.25">
      <c r="A1643" s="1">
        <v>44669</v>
      </c>
      <c r="B1643" t="s">
        <v>19</v>
      </c>
      <c r="C1643" t="s">
        <v>3</v>
      </c>
      <c r="D1643">
        <v>99</v>
      </c>
      <c r="E1643">
        <v>3</v>
      </c>
      <c r="F1643">
        <f t="shared" si="25"/>
        <v>297</v>
      </c>
      <c r="G1643" t="s">
        <v>25</v>
      </c>
      <c r="H1643" t="s">
        <v>27</v>
      </c>
      <c r="I1643" t="s">
        <v>30</v>
      </c>
      <c r="J1643" t="s">
        <v>39</v>
      </c>
    </row>
    <row r="1644" spans="1:10" x14ac:dyDescent="0.25">
      <c r="A1644" s="1">
        <v>44670</v>
      </c>
      <c r="B1644" t="s">
        <v>14</v>
      </c>
      <c r="C1644" t="s">
        <v>1</v>
      </c>
      <c r="D1644">
        <v>455</v>
      </c>
      <c r="E1644">
        <v>8</v>
      </c>
      <c r="F1644">
        <f t="shared" si="25"/>
        <v>3640</v>
      </c>
      <c r="G1644" t="s">
        <v>28</v>
      </c>
      <c r="H1644" t="s">
        <v>26</v>
      </c>
      <c r="I1644" t="s">
        <v>31</v>
      </c>
      <c r="J1644" t="s">
        <v>37</v>
      </c>
    </row>
    <row r="1645" spans="1:10" x14ac:dyDescent="0.25">
      <c r="A1645" s="1">
        <v>44670</v>
      </c>
      <c r="B1645" t="s">
        <v>14</v>
      </c>
      <c r="C1645" t="s">
        <v>21</v>
      </c>
      <c r="D1645">
        <v>169</v>
      </c>
      <c r="E1645">
        <v>6</v>
      </c>
      <c r="F1645">
        <f t="shared" si="25"/>
        <v>1014</v>
      </c>
      <c r="G1645" t="s">
        <v>28</v>
      </c>
      <c r="H1645" t="s">
        <v>26</v>
      </c>
      <c r="I1645" t="s">
        <v>30</v>
      </c>
      <c r="J1645" t="s">
        <v>39</v>
      </c>
    </row>
    <row r="1646" spans="1:10" x14ac:dyDescent="0.25">
      <c r="A1646" s="1">
        <v>44671</v>
      </c>
      <c r="B1646" t="s">
        <v>13</v>
      </c>
      <c r="C1646" t="s">
        <v>3</v>
      </c>
      <c r="D1646">
        <v>99</v>
      </c>
      <c r="E1646">
        <v>8</v>
      </c>
      <c r="F1646">
        <f t="shared" si="25"/>
        <v>792</v>
      </c>
      <c r="G1646" t="s">
        <v>28</v>
      </c>
      <c r="H1646" t="s">
        <v>26</v>
      </c>
      <c r="I1646" t="s">
        <v>30</v>
      </c>
      <c r="J1646" t="s">
        <v>39</v>
      </c>
    </row>
    <row r="1647" spans="1:10" x14ac:dyDescent="0.25">
      <c r="A1647" s="1">
        <v>44671</v>
      </c>
      <c r="B1647" t="s">
        <v>17</v>
      </c>
      <c r="C1647" t="s">
        <v>0</v>
      </c>
      <c r="D1647">
        <v>121</v>
      </c>
      <c r="E1647">
        <v>2</v>
      </c>
      <c r="F1647">
        <f t="shared" si="25"/>
        <v>242</v>
      </c>
      <c r="G1647" t="s">
        <v>28</v>
      </c>
      <c r="H1647" t="s">
        <v>26</v>
      </c>
      <c r="I1647" t="s">
        <v>30</v>
      </c>
      <c r="J1647" t="s">
        <v>39</v>
      </c>
    </row>
    <row r="1648" spans="1:10" x14ac:dyDescent="0.25">
      <c r="A1648" s="1">
        <v>44672</v>
      </c>
      <c r="B1648" t="s">
        <v>14</v>
      </c>
      <c r="C1648" t="s">
        <v>21</v>
      </c>
      <c r="D1648">
        <v>169</v>
      </c>
      <c r="E1648">
        <v>1</v>
      </c>
      <c r="F1648">
        <f t="shared" si="25"/>
        <v>169</v>
      </c>
      <c r="G1648" t="s">
        <v>28</v>
      </c>
      <c r="H1648" t="s">
        <v>26</v>
      </c>
      <c r="I1648" t="s">
        <v>30</v>
      </c>
      <c r="J1648" t="s">
        <v>39</v>
      </c>
    </row>
    <row r="1649" spans="1:10" x14ac:dyDescent="0.25">
      <c r="A1649" s="1">
        <v>44673</v>
      </c>
      <c r="B1649" t="s">
        <v>15</v>
      </c>
      <c r="C1649" t="s">
        <v>20</v>
      </c>
      <c r="D1649">
        <v>12</v>
      </c>
      <c r="E1649">
        <v>5</v>
      </c>
      <c r="F1649">
        <f t="shared" si="25"/>
        <v>60</v>
      </c>
      <c r="G1649" t="s">
        <v>28</v>
      </c>
      <c r="H1649" t="s">
        <v>26</v>
      </c>
      <c r="I1649" t="s">
        <v>31</v>
      </c>
      <c r="J1649" t="s">
        <v>39</v>
      </c>
    </row>
    <row r="1650" spans="1:10" x14ac:dyDescent="0.25">
      <c r="A1650" s="1">
        <v>44674</v>
      </c>
      <c r="B1650" t="s">
        <v>14</v>
      </c>
      <c r="C1650" t="s">
        <v>3</v>
      </c>
      <c r="D1650">
        <v>99</v>
      </c>
      <c r="E1650">
        <v>9</v>
      </c>
      <c r="F1650">
        <f t="shared" si="25"/>
        <v>891</v>
      </c>
      <c r="G1650" t="s">
        <v>28</v>
      </c>
      <c r="H1650" t="s">
        <v>26</v>
      </c>
      <c r="I1650" t="s">
        <v>30</v>
      </c>
      <c r="J1650" t="s">
        <v>39</v>
      </c>
    </row>
    <row r="1651" spans="1:10" x14ac:dyDescent="0.25">
      <c r="A1651" s="1">
        <v>44674</v>
      </c>
      <c r="B1651" t="s">
        <v>14</v>
      </c>
      <c r="C1651" t="s">
        <v>2</v>
      </c>
      <c r="D1651">
        <v>199</v>
      </c>
      <c r="E1651">
        <v>3</v>
      </c>
      <c r="F1651">
        <f t="shared" si="25"/>
        <v>597</v>
      </c>
      <c r="G1651" t="s">
        <v>28</v>
      </c>
      <c r="H1651" t="s">
        <v>26</v>
      </c>
      <c r="I1651" t="s">
        <v>30</v>
      </c>
      <c r="J1651" t="s">
        <v>39</v>
      </c>
    </row>
    <row r="1652" spans="1:10" x14ac:dyDescent="0.25">
      <c r="A1652" s="1">
        <v>44675</v>
      </c>
      <c r="B1652" t="s">
        <v>18</v>
      </c>
      <c r="C1652" t="s">
        <v>3</v>
      </c>
      <c r="D1652">
        <v>99</v>
      </c>
      <c r="E1652">
        <v>9</v>
      </c>
      <c r="F1652">
        <f t="shared" si="25"/>
        <v>891</v>
      </c>
      <c r="G1652" t="s">
        <v>28</v>
      </c>
      <c r="H1652" t="s">
        <v>26</v>
      </c>
      <c r="I1652" t="s">
        <v>31</v>
      </c>
      <c r="J1652" t="s">
        <v>39</v>
      </c>
    </row>
    <row r="1653" spans="1:10" x14ac:dyDescent="0.25">
      <c r="A1653" s="1">
        <v>44676</v>
      </c>
      <c r="B1653" t="s">
        <v>13</v>
      </c>
      <c r="C1653" t="s">
        <v>1</v>
      </c>
      <c r="D1653">
        <v>455</v>
      </c>
      <c r="E1653">
        <v>9</v>
      </c>
      <c r="F1653">
        <f t="shared" si="25"/>
        <v>4095</v>
      </c>
      <c r="G1653" t="s">
        <v>28</v>
      </c>
      <c r="H1653" t="s">
        <v>26</v>
      </c>
      <c r="I1653" t="s">
        <v>30</v>
      </c>
      <c r="J1653" t="s">
        <v>39</v>
      </c>
    </row>
    <row r="1654" spans="1:10" x14ac:dyDescent="0.25">
      <c r="A1654" s="1">
        <v>44676</v>
      </c>
      <c r="B1654" t="s">
        <v>16</v>
      </c>
      <c r="C1654" t="s">
        <v>20</v>
      </c>
      <c r="D1654">
        <v>12</v>
      </c>
      <c r="E1654">
        <v>8</v>
      </c>
      <c r="F1654">
        <f t="shared" si="25"/>
        <v>96</v>
      </c>
      <c r="G1654" t="s">
        <v>28</v>
      </c>
      <c r="H1654" t="s">
        <v>26</v>
      </c>
      <c r="I1654" t="s">
        <v>30</v>
      </c>
      <c r="J1654" t="s">
        <v>39</v>
      </c>
    </row>
    <row r="1655" spans="1:10" x14ac:dyDescent="0.25">
      <c r="A1655" s="1">
        <v>44677</v>
      </c>
      <c r="B1655" t="s">
        <v>16</v>
      </c>
      <c r="C1655" t="s">
        <v>1</v>
      </c>
      <c r="D1655">
        <v>455</v>
      </c>
      <c r="E1655">
        <v>2</v>
      </c>
      <c r="F1655">
        <f t="shared" si="25"/>
        <v>910</v>
      </c>
      <c r="G1655" t="s">
        <v>28</v>
      </c>
      <c r="H1655" t="s">
        <v>26</v>
      </c>
      <c r="I1655" t="s">
        <v>30</v>
      </c>
      <c r="J1655" t="s">
        <v>37</v>
      </c>
    </row>
    <row r="1656" spans="1:10" x14ac:dyDescent="0.25">
      <c r="A1656" s="1">
        <v>44677</v>
      </c>
      <c r="B1656" t="s">
        <v>19</v>
      </c>
      <c r="C1656" t="s">
        <v>4</v>
      </c>
      <c r="D1656">
        <v>30</v>
      </c>
      <c r="E1656">
        <v>10</v>
      </c>
      <c r="F1656">
        <f t="shared" si="25"/>
        <v>300</v>
      </c>
      <c r="G1656" t="s">
        <v>28</v>
      </c>
      <c r="H1656" t="s">
        <v>27</v>
      </c>
      <c r="I1656" t="s">
        <v>30</v>
      </c>
      <c r="J1656" t="s">
        <v>39</v>
      </c>
    </row>
    <row r="1657" spans="1:10" x14ac:dyDescent="0.25">
      <c r="A1657" s="1">
        <v>44678</v>
      </c>
      <c r="B1657" t="s">
        <v>19</v>
      </c>
      <c r="C1657" t="s">
        <v>4</v>
      </c>
      <c r="D1657">
        <v>30</v>
      </c>
      <c r="E1657">
        <v>3</v>
      </c>
      <c r="F1657">
        <f t="shared" si="25"/>
        <v>90</v>
      </c>
      <c r="G1657" t="s">
        <v>28</v>
      </c>
      <c r="H1657" t="s">
        <v>26</v>
      </c>
      <c r="I1657" t="s">
        <v>30</v>
      </c>
      <c r="J1657" t="s">
        <v>37</v>
      </c>
    </row>
    <row r="1658" spans="1:10" x14ac:dyDescent="0.25">
      <c r="A1658" s="1">
        <v>44679</v>
      </c>
      <c r="B1658" t="s">
        <v>14</v>
      </c>
      <c r="C1658" t="s">
        <v>3</v>
      </c>
      <c r="D1658">
        <v>99</v>
      </c>
      <c r="E1658">
        <v>10</v>
      </c>
      <c r="F1658">
        <f t="shared" si="25"/>
        <v>990</v>
      </c>
      <c r="G1658" t="s">
        <v>25</v>
      </c>
      <c r="H1658" t="s">
        <v>26</v>
      </c>
      <c r="I1658" t="s">
        <v>30</v>
      </c>
      <c r="J1658" t="s">
        <v>39</v>
      </c>
    </row>
    <row r="1659" spans="1:10" x14ac:dyDescent="0.25">
      <c r="A1659" s="1">
        <v>44680</v>
      </c>
      <c r="B1659" t="s">
        <v>15</v>
      </c>
      <c r="C1659" t="s">
        <v>1</v>
      </c>
      <c r="D1659">
        <v>455</v>
      </c>
      <c r="E1659">
        <v>2</v>
      </c>
      <c r="F1659">
        <f t="shared" si="25"/>
        <v>910</v>
      </c>
      <c r="G1659" t="s">
        <v>28</v>
      </c>
      <c r="H1659" t="s">
        <v>26</v>
      </c>
      <c r="I1659" t="s">
        <v>30</v>
      </c>
      <c r="J1659" t="s">
        <v>39</v>
      </c>
    </row>
    <row r="1660" spans="1:10" x14ac:dyDescent="0.25">
      <c r="A1660" s="1">
        <v>44681</v>
      </c>
      <c r="B1660" t="s">
        <v>16</v>
      </c>
      <c r="C1660" t="s">
        <v>0</v>
      </c>
      <c r="D1660">
        <v>121</v>
      </c>
      <c r="E1660">
        <v>1</v>
      </c>
      <c r="F1660">
        <f t="shared" si="25"/>
        <v>121</v>
      </c>
      <c r="G1660" t="s">
        <v>25</v>
      </c>
      <c r="H1660" t="s">
        <v>26</v>
      </c>
      <c r="I1660" t="s">
        <v>30</v>
      </c>
      <c r="J1660" t="s">
        <v>37</v>
      </c>
    </row>
    <row r="1661" spans="1:10" x14ac:dyDescent="0.25">
      <c r="A1661" s="1">
        <v>44681</v>
      </c>
      <c r="B1661" t="s">
        <v>17</v>
      </c>
      <c r="C1661" t="s">
        <v>20</v>
      </c>
      <c r="D1661">
        <v>12</v>
      </c>
      <c r="E1661">
        <v>6</v>
      </c>
      <c r="F1661">
        <f t="shared" si="25"/>
        <v>72</v>
      </c>
      <c r="G1661" t="s">
        <v>28</v>
      </c>
      <c r="H1661" t="s">
        <v>26</v>
      </c>
      <c r="I1661" t="s">
        <v>31</v>
      </c>
      <c r="J1661" t="s">
        <v>38</v>
      </c>
    </row>
    <row r="1662" spans="1:10" x14ac:dyDescent="0.25">
      <c r="A1662" s="1">
        <v>44682</v>
      </c>
      <c r="B1662" t="s">
        <v>14</v>
      </c>
      <c r="C1662" t="s">
        <v>21</v>
      </c>
      <c r="D1662">
        <v>169</v>
      </c>
      <c r="E1662">
        <v>7</v>
      </c>
      <c r="F1662">
        <f t="shared" si="25"/>
        <v>1183</v>
      </c>
      <c r="G1662" t="s">
        <v>28</v>
      </c>
      <c r="H1662" t="s">
        <v>26</v>
      </c>
      <c r="I1662" t="s">
        <v>30</v>
      </c>
      <c r="J1662" t="s">
        <v>38</v>
      </c>
    </row>
    <row r="1663" spans="1:10" x14ac:dyDescent="0.25">
      <c r="A1663" s="1">
        <v>44683</v>
      </c>
      <c r="B1663" t="s">
        <v>19</v>
      </c>
      <c r="C1663" t="s">
        <v>21</v>
      </c>
      <c r="D1663">
        <v>169</v>
      </c>
      <c r="E1663">
        <v>8</v>
      </c>
      <c r="F1663">
        <f t="shared" si="25"/>
        <v>1352</v>
      </c>
      <c r="G1663" t="s">
        <v>25</v>
      </c>
      <c r="H1663" t="s">
        <v>26</v>
      </c>
      <c r="I1663" t="s">
        <v>30</v>
      </c>
      <c r="J1663" t="s">
        <v>39</v>
      </c>
    </row>
    <row r="1664" spans="1:10" x14ac:dyDescent="0.25">
      <c r="A1664" s="1">
        <v>44684</v>
      </c>
      <c r="B1664" t="s">
        <v>15</v>
      </c>
      <c r="C1664" t="s">
        <v>3</v>
      </c>
      <c r="D1664">
        <v>99</v>
      </c>
      <c r="E1664">
        <v>5</v>
      </c>
      <c r="F1664">
        <f t="shared" si="25"/>
        <v>495</v>
      </c>
      <c r="G1664" t="s">
        <v>28</v>
      </c>
      <c r="H1664" t="s">
        <v>26</v>
      </c>
      <c r="I1664" t="s">
        <v>30</v>
      </c>
      <c r="J1664" t="s">
        <v>39</v>
      </c>
    </row>
    <row r="1665" spans="1:10" x14ac:dyDescent="0.25">
      <c r="A1665" s="1">
        <v>44684</v>
      </c>
      <c r="B1665" t="s">
        <v>18</v>
      </c>
      <c r="C1665" t="s">
        <v>2</v>
      </c>
      <c r="D1665">
        <v>199</v>
      </c>
      <c r="E1665">
        <v>1</v>
      </c>
      <c r="F1665">
        <f t="shared" si="25"/>
        <v>199</v>
      </c>
      <c r="G1665" t="s">
        <v>25</v>
      </c>
      <c r="H1665" t="s">
        <v>26</v>
      </c>
      <c r="I1665" t="s">
        <v>30</v>
      </c>
      <c r="J1665" t="s">
        <v>35</v>
      </c>
    </row>
    <row r="1666" spans="1:10" x14ac:dyDescent="0.25">
      <c r="A1666" s="1">
        <v>44685</v>
      </c>
      <c r="B1666" t="s">
        <v>16</v>
      </c>
      <c r="C1666" t="s">
        <v>4</v>
      </c>
      <c r="D1666">
        <v>30</v>
      </c>
      <c r="E1666">
        <v>2</v>
      </c>
      <c r="F1666">
        <f t="shared" ref="F1666:F1729" si="26">E1666*D1666</f>
        <v>60</v>
      </c>
      <c r="G1666" t="s">
        <v>28</v>
      </c>
      <c r="H1666" t="s">
        <v>26</v>
      </c>
      <c r="I1666" t="s">
        <v>30</v>
      </c>
      <c r="J1666" t="s">
        <v>35</v>
      </c>
    </row>
    <row r="1667" spans="1:10" x14ac:dyDescent="0.25">
      <c r="A1667" s="1">
        <v>44685</v>
      </c>
      <c r="B1667" t="s">
        <v>13</v>
      </c>
      <c r="C1667" t="s">
        <v>20</v>
      </c>
      <c r="D1667">
        <v>12</v>
      </c>
      <c r="E1667">
        <v>7</v>
      </c>
      <c r="F1667">
        <f t="shared" si="26"/>
        <v>84</v>
      </c>
      <c r="G1667" t="s">
        <v>28</v>
      </c>
      <c r="H1667" t="s">
        <v>26</v>
      </c>
      <c r="I1667" t="s">
        <v>30</v>
      </c>
      <c r="J1667" t="s">
        <v>39</v>
      </c>
    </row>
    <row r="1668" spans="1:10" x14ac:dyDescent="0.25">
      <c r="A1668" s="1">
        <v>44686</v>
      </c>
      <c r="B1668" t="s">
        <v>14</v>
      </c>
      <c r="C1668" t="s">
        <v>3</v>
      </c>
      <c r="D1668">
        <v>99</v>
      </c>
      <c r="E1668">
        <v>6</v>
      </c>
      <c r="F1668">
        <f t="shared" si="26"/>
        <v>594</v>
      </c>
      <c r="G1668" t="s">
        <v>28</v>
      </c>
      <c r="H1668" t="s">
        <v>26</v>
      </c>
      <c r="I1668" t="s">
        <v>31</v>
      </c>
      <c r="J1668" t="s">
        <v>39</v>
      </c>
    </row>
    <row r="1669" spans="1:10" x14ac:dyDescent="0.25">
      <c r="A1669" s="1">
        <v>44686</v>
      </c>
      <c r="B1669" t="s">
        <v>15</v>
      </c>
      <c r="C1669" t="s">
        <v>3</v>
      </c>
      <c r="D1669">
        <v>99</v>
      </c>
      <c r="E1669">
        <v>7</v>
      </c>
      <c r="F1669">
        <f t="shared" si="26"/>
        <v>693</v>
      </c>
      <c r="G1669" t="s">
        <v>28</v>
      </c>
      <c r="H1669" t="s">
        <v>27</v>
      </c>
      <c r="I1669" t="s">
        <v>30</v>
      </c>
      <c r="J1669" t="s">
        <v>39</v>
      </c>
    </row>
    <row r="1670" spans="1:10" x14ac:dyDescent="0.25">
      <c r="A1670" s="1">
        <v>44686</v>
      </c>
      <c r="B1670" t="s">
        <v>16</v>
      </c>
      <c r="C1670" t="s">
        <v>1</v>
      </c>
      <c r="D1670">
        <v>455</v>
      </c>
      <c r="E1670">
        <v>2</v>
      </c>
      <c r="F1670">
        <f t="shared" si="26"/>
        <v>910</v>
      </c>
      <c r="G1670" t="s">
        <v>28</v>
      </c>
      <c r="H1670" t="s">
        <v>27</v>
      </c>
      <c r="I1670" t="s">
        <v>30</v>
      </c>
      <c r="J1670" t="s">
        <v>38</v>
      </c>
    </row>
    <row r="1671" spans="1:10" x14ac:dyDescent="0.25">
      <c r="A1671" s="1">
        <v>44686</v>
      </c>
      <c r="B1671" t="s">
        <v>17</v>
      </c>
      <c r="C1671" t="s">
        <v>1</v>
      </c>
      <c r="D1671">
        <v>455</v>
      </c>
      <c r="E1671">
        <v>6</v>
      </c>
      <c r="F1671">
        <f t="shared" si="26"/>
        <v>2730</v>
      </c>
      <c r="G1671" t="s">
        <v>28</v>
      </c>
      <c r="H1671" t="s">
        <v>26</v>
      </c>
      <c r="I1671" t="s">
        <v>31</v>
      </c>
      <c r="J1671" t="s">
        <v>38</v>
      </c>
    </row>
    <row r="1672" spans="1:10" x14ac:dyDescent="0.25">
      <c r="A1672" s="1">
        <v>44686</v>
      </c>
      <c r="B1672" t="s">
        <v>19</v>
      </c>
      <c r="C1672" t="s">
        <v>1</v>
      </c>
      <c r="D1672">
        <v>455</v>
      </c>
      <c r="E1672">
        <v>8</v>
      </c>
      <c r="F1672">
        <f t="shared" si="26"/>
        <v>3640</v>
      </c>
      <c r="G1672" t="s">
        <v>28</v>
      </c>
      <c r="H1672" t="s">
        <v>27</v>
      </c>
      <c r="I1672" t="s">
        <v>31</v>
      </c>
      <c r="J1672" t="s">
        <v>39</v>
      </c>
    </row>
    <row r="1673" spans="1:10" x14ac:dyDescent="0.25">
      <c r="A1673" s="1">
        <v>44686</v>
      </c>
      <c r="B1673" t="s">
        <v>13</v>
      </c>
      <c r="C1673" t="s">
        <v>4</v>
      </c>
      <c r="D1673">
        <v>30</v>
      </c>
      <c r="E1673">
        <v>7</v>
      </c>
      <c r="F1673">
        <f t="shared" si="26"/>
        <v>210</v>
      </c>
      <c r="G1673" t="s">
        <v>28</v>
      </c>
      <c r="H1673" t="s">
        <v>27</v>
      </c>
      <c r="I1673" t="s">
        <v>30</v>
      </c>
      <c r="J1673" t="s">
        <v>35</v>
      </c>
    </row>
    <row r="1674" spans="1:10" x14ac:dyDescent="0.25">
      <c r="A1674" s="1">
        <v>44686</v>
      </c>
      <c r="B1674" t="s">
        <v>14</v>
      </c>
      <c r="C1674" t="s">
        <v>20</v>
      </c>
      <c r="D1674">
        <v>12</v>
      </c>
      <c r="E1674">
        <v>8</v>
      </c>
      <c r="F1674">
        <f t="shared" si="26"/>
        <v>96</v>
      </c>
      <c r="G1674" t="s">
        <v>28</v>
      </c>
      <c r="H1674" t="s">
        <v>26</v>
      </c>
      <c r="I1674" t="s">
        <v>31</v>
      </c>
      <c r="J1674" t="s">
        <v>39</v>
      </c>
    </row>
    <row r="1675" spans="1:10" x14ac:dyDescent="0.25">
      <c r="A1675" s="1">
        <v>44686</v>
      </c>
      <c r="B1675" t="s">
        <v>15</v>
      </c>
      <c r="C1675" t="s">
        <v>20</v>
      </c>
      <c r="D1675">
        <v>12</v>
      </c>
      <c r="E1675">
        <v>2</v>
      </c>
      <c r="F1675">
        <f t="shared" si="26"/>
        <v>24</v>
      </c>
      <c r="G1675" t="s">
        <v>28</v>
      </c>
      <c r="H1675" t="s">
        <v>26</v>
      </c>
      <c r="I1675" t="s">
        <v>31</v>
      </c>
      <c r="J1675" t="s">
        <v>38</v>
      </c>
    </row>
    <row r="1676" spans="1:10" x14ac:dyDescent="0.25">
      <c r="A1676" s="1">
        <v>44687</v>
      </c>
      <c r="B1676" t="s">
        <v>14</v>
      </c>
      <c r="C1676" t="s">
        <v>1</v>
      </c>
      <c r="D1676">
        <v>455</v>
      </c>
      <c r="E1676">
        <v>9</v>
      </c>
      <c r="F1676">
        <f t="shared" si="26"/>
        <v>4095</v>
      </c>
      <c r="G1676" t="s">
        <v>28</v>
      </c>
      <c r="H1676" t="s">
        <v>26</v>
      </c>
      <c r="I1676" t="s">
        <v>30</v>
      </c>
      <c r="J1676" t="s">
        <v>37</v>
      </c>
    </row>
    <row r="1677" spans="1:10" x14ac:dyDescent="0.25">
      <c r="A1677" s="1">
        <v>44688</v>
      </c>
      <c r="B1677" t="s">
        <v>15</v>
      </c>
      <c r="C1677" t="s">
        <v>1</v>
      </c>
      <c r="D1677">
        <v>455</v>
      </c>
      <c r="E1677">
        <v>6</v>
      </c>
      <c r="F1677">
        <f t="shared" si="26"/>
        <v>2730</v>
      </c>
      <c r="G1677" t="s">
        <v>28</v>
      </c>
      <c r="H1677" t="s">
        <v>27</v>
      </c>
      <c r="I1677" t="s">
        <v>30</v>
      </c>
      <c r="J1677" t="s">
        <v>37</v>
      </c>
    </row>
    <row r="1678" spans="1:10" x14ac:dyDescent="0.25">
      <c r="A1678" s="1">
        <v>44688</v>
      </c>
      <c r="B1678" t="s">
        <v>17</v>
      </c>
      <c r="C1678" t="s">
        <v>20</v>
      </c>
      <c r="D1678">
        <v>12</v>
      </c>
      <c r="E1678">
        <v>4</v>
      </c>
      <c r="F1678">
        <f t="shared" si="26"/>
        <v>48</v>
      </c>
      <c r="G1678" t="s">
        <v>28</v>
      </c>
      <c r="H1678" t="s">
        <v>26</v>
      </c>
      <c r="I1678" t="s">
        <v>30</v>
      </c>
      <c r="J1678" t="s">
        <v>39</v>
      </c>
    </row>
    <row r="1679" spans="1:10" x14ac:dyDescent="0.25">
      <c r="A1679" s="1">
        <v>44689</v>
      </c>
      <c r="B1679" t="s">
        <v>19</v>
      </c>
      <c r="C1679" t="s">
        <v>3</v>
      </c>
      <c r="D1679">
        <v>99</v>
      </c>
      <c r="E1679">
        <v>6</v>
      </c>
      <c r="F1679">
        <f t="shared" si="26"/>
        <v>594</v>
      </c>
      <c r="G1679" t="s">
        <v>28</v>
      </c>
      <c r="H1679" t="s">
        <v>26</v>
      </c>
      <c r="I1679" t="s">
        <v>31</v>
      </c>
      <c r="J1679" t="s">
        <v>39</v>
      </c>
    </row>
    <row r="1680" spans="1:10" x14ac:dyDescent="0.25">
      <c r="A1680" s="1">
        <v>44689</v>
      </c>
      <c r="B1680" t="s">
        <v>13</v>
      </c>
      <c r="C1680" t="s">
        <v>3</v>
      </c>
      <c r="D1680">
        <v>99</v>
      </c>
      <c r="E1680">
        <v>10</v>
      </c>
      <c r="F1680">
        <f t="shared" si="26"/>
        <v>990</v>
      </c>
      <c r="G1680" t="s">
        <v>28</v>
      </c>
      <c r="H1680" t="s">
        <v>26</v>
      </c>
      <c r="I1680" t="s">
        <v>30</v>
      </c>
      <c r="J1680" t="s">
        <v>39</v>
      </c>
    </row>
    <row r="1681" spans="1:10" x14ac:dyDescent="0.25">
      <c r="A1681" s="1">
        <v>44689</v>
      </c>
      <c r="B1681" t="s">
        <v>16</v>
      </c>
      <c r="C1681" t="s">
        <v>20</v>
      </c>
      <c r="D1681">
        <v>12</v>
      </c>
      <c r="E1681">
        <v>6</v>
      </c>
      <c r="F1681">
        <f t="shared" si="26"/>
        <v>72</v>
      </c>
      <c r="G1681" t="s">
        <v>28</v>
      </c>
      <c r="H1681" t="s">
        <v>27</v>
      </c>
      <c r="I1681" t="s">
        <v>30</v>
      </c>
      <c r="J1681" t="s">
        <v>37</v>
      </c>
    </row>
    <row r="1682" spans="1:10" x14ac:dyDescent="0.25">
      <c r="A1682" s="1">
        <v>44689</v>
      </c>
      <c r="B1682" t="s">
        <v>14</v>
      </c>
      <c r="C1682" t="s">
        <v>20</v>
      </c>
      <c r="D1682">
        <v>12</v>
      </c>
      <c r="E1682">
        <v>8</v>
      </c>
      <c r="F1682">
        <f t="shared" si="26"/>
        <v>96</v>
      </c>
      <c r="G1682" t="s">
        <v>28</v>
      </c>
      <c r="H1682" t="s">
        <v>26</v>
      </c>
      <c r="I1682" t="s">
        <v>30</v>
      </c>
      <c r="J1682" t="s">
        <v>35</v>
      </c>
    </row>
    <row r="1683" spans="1:10" x14ac:dyDescent="0.25">
      <c r="A1683" s="1">
        <v>44689</v>
      </c>
      <c r="B1683" t="s">
        <v>19</v>
      </c>
      <c r="C1683" t="s">
        <v>20</v>
      </c>
      <c r="D1683">
        <v>12</v>
      </c>
      <c r="E1683">
        <v>5</v>
      </c>
      <c r="F1683">
        <f t="shared" si="26"/>
        <v>60</v>
      </c>
      <c r="G1683" t="s">
        <v>28</v>
      </c>
      <c r="H1683" t="s">
        <v>27</v>
      </c>
      <c r="I1683" t="s">
        <v>31</v>
      </c>
      <c r="J1683" t="s">
        <v>35</v>
      </c>
    </row>
    <row r="1684" spans="1:10" x14ac:dyDescent="0.25">
      <c r="A1684" s="1">
        <v>44689</v>
      </c>
      <c r="B1684" t="s">
        <v>16</v>
      </c>
      <c r="C1684" t="s">
        <v>20</v>
      </c>
      <c r="D1684">
        <v>12</v>
      </c>
      <c r="E1684">
        <v>10</v>
      </c>
      <c r="F1684">
        <f t="shared" si="26"/>
        <v>120</v>
      </c>
      <c r="G1684" t="s">
        <v>28</v>
      </c>
      <c r="H1684" t="s">
        <v>26</v>
      </c>
      <c r="I1684" t="s">
        <v>30</v>
      </c>
      <c r="J1684" t="s">
        <v>39</v>
      </c>
    </row>
    <row r="1685" spans="1:10" x14ac:dyDescent="0.25">
      <c r="A1685" s="1">
        <v>44690</v>
      </c>
      <c r="B1685" t="s">
        <v>15</v>
      </c>
      <c r="C1685" t="s">
        <v>3</v>
      </c>
      <c r="D1685">
        <v>99</v>
      </c>
      <c r="E1685">
        <v>7</v>
      </c>
      <c r="F1685">
        <f t="shared" si="26"/>
        <v>693</v>
      </c>
      <c r="G1685" t="s">
        <v>28</v>
      </c>
      <c r="H1685" t="s">
        <v>26</v>
      </c>
      <c r="I1685" t="s">
        <v>31</v>
      </c>
      <c r="J1685" t="s">
        <v>39</v>
      </c>
    </row>
    <row r="1686" spans="1:10" x14ac:dyDescent="0.25">
      <c r="A1686" s="1">
        <v>44690</v>
      </c>
      <c r="B1686" t="s">
        <v>16</v>
      </c>
      <c r="C1686" t="s">
        <v>2</v>
      </c>
      <c r="D1686">
        <v>199</v>
      </c>
      <c r="E1686">
        <v>9</v>
      </c>
      <c r="F1686">
        <f t="shared" si="26"/>
        <v>1791</v>
      </c>
      <c r="G1686" t="s">
        <v>28</v>
      </c>
      <c r="H1686" t="s">
        <v>27</v>
      </c>
      <c r="I1686" t="s">
        <v>30</v>
      </c>
      <c r="J1686" t="s">
        <v>39</v>
      </c>
    </row>
    <row r="1687" spans="1:10" x14ac:dyDescent="0.25">
      <c r="A1687" s="1">
        <v>44691</v>
      </c>
      <c r="B1687" t="s">
        <v>18</v>
      </c>
      <c r="C1687" t="s">
        <v>0</v>
      </c>
      <c r="D1687">
        <v>121</v>
      </c>
      <c r="E1687">
        <v>5</v>
      </c>
      <c r="F1687">
        <f t="shared" si="26"/>
        <v>605</v>
      </c>
      <c r="G1687" t="s">
        <v>28</v>
      </c>
      <c r="H1687" t="s">
        <v>26</v>
      </c>
      <c r="I1687" t="s">
        <v>31</v>
      </c>
      <c r="J1687" t="s">
        <v>39</v>
      </c>
    </row>
    <row r="1688" spans="1:10" x14ac:dyDescent="0.25">
      <c r="A1688" s="1">
        <v>44691</v>
      </c>
      <c r="B1688" t="s">
        <v>16</v>
      </c>
      <c r="C1688" t="s">
        <v>20</v>
      </c>
      <c r="D1688">
        <v>12</v>
      </c>
      <c r="E1688">
        <v>9</v>
      </c>
      <c r="F1688">
        <f t="shared" si="26"/>
        <v>108</v>
      </c>
      <c r="G1688" t="s">
        <v>28</v>
      </c>
      <c r="H1688" t="s">
        <v>26</v>
      </c>
      <c r="I1688" t="s">
        <v>30</v>
      </c>
      <c r="J1688" t="s">
        <v>36</v>
      </c>
    </row>
    <row r="1689" spans="1:10" x14ac:dyDescent="0.25">
      <c r="A1689" s="1">
        <v>44692</v>
      </c>
      <c r="B1689" t="s">
        <v>13</v>
      </c>
      <c r="C1689" t="s">
        <v>1</v>
      </c>
      <c r="D1689">
        <v>455</v>
      </c>
      <c r="E1689">
        <v>3</v>
      </c>
      <c r="F1689">
        <f t="shared" si="26"/>
        <v>1365</v>
      </c>
      <c r="G1689" t="s">
        <v>28</v>
      </c>
      <c r="H1689" t="s">
        <v>26</v>
      </c>
      <c r="I1689" t="s">
        <v>30</v>
      </c>
      <c r="J1689" t="s">
        <v>35</v>
      </c>
    </row>
    <row r="1690" spans="1:10" x14ac:dyDescent="0.25">
      <c r="A1690" s="1">
        <v>44693</v>
      </c>
      <c r="B1690" t="s">
        <v>14</v>
      </c>
      <c r="C1690" t="s">
        <v>1</v>
      </c>
      <c r="D1690">
        <v>455</v>
      </c>
      <c r="E1690">
        <v>6</v>
      </c>
      <c r="F1690">
        <f t="shared" si="26"/>
        <v>2730</v>
      </c>
      <c r="G1690" t="s">
        <v>28</v>
      </c>
      <c r="H1690" t="s">
        <v>26</v>
      </c>
      <c r="I1690" t="s">
        <v>31</v>
      </c>
      <c r="J1690" t="s">
        <v>37</v>
      </c>
    </row>
    <row r="1691" spans="1:10" x14ac:dyDescent="0.25">
      <c r="A1691" s="1">
        <v>44694</v>
      </c>
      <c r="B1691" t="s">
        <v>13</v>
      </c>
      <c r="C1691" t="s">
        <v>3</v>
      </c>
      <c r="D1691">
        <v>99</v>
      </c>
      <c r="E1691">
        <v>10</v>
      </c>
      <c r="F1691">
        <f t="shared" si="26"/>
        <v>990</v>
      </c>
      <c r="G1691" t="s">
        <v>25</v>
      </c>
      <c r="H1691" t="s">
        <v>26</v>
      </c>
      <c r="I1691" t="s">
        <v>30</v>
      </c>
      <c r="J1691" t="s">
        <v>39</v>
      </c>
    </row>
    <row r="1692" spans="1:10" x14ac:dyDescent="0.25">
      <c r="A1692" s="1">
        <v>44694</v>
      </c>
      <c r="B1692" t="s">
        <v>15</v>
      </c>
      <c r="C1692" t="s">
        <v>0</v>
      </c>
      <c r="D1692">
        <v>121</v>
      </c>
      <c r="E1692">
        <v>5</v>
      </c>
      <c r="F1692">
        <f t="shared" si="26"/>
        <v>605</v>
      </c>
      <c r="G1692" t="s">
        <v>28</v>
      </c>
      <c r="H1692" t="s">
        <v>26</v>
      </c>
      <c r="I1692" t="s">
        <v>30</v>
      </c>
      <c r="J1692" t="s">
        <v>39</v>
      </c>
    </row>
    <row r="1693" spans="1:10" x14ac:dyDescent="0.25">
      <c r="A1693" s="1">
        <v>44694</v>
      </c>
      <c r="B1693" t="s">
        <v>14</v>
      </c>
      <c r="C1693" t="s">
        <v>1</v>
      </c>
      <c r="D1693">
        <v>455</v>
      </c>
      <c r="E1693">
        <v>7</v>
      </c>
      <c r="F1693">
        <f t="shared" si="26"/>
        <v>3185</v>
      </c>
      <c r="G1693" t="s">
        <v>25</v>
      </c>
      <c r="H1693" t="s">
        <v>26</v>
      </c>
      <c r="I1693" t="s">
        <v>31</v>
      </c>
      <c r="J1693" t="s">
        <v>39</v>
      </c>
    </row>
    <row r="1694" spans="1:10" x14ac:dyDescent="0.25">
      <c r="A1694" s="1">
        <v>44694</v>
      </c>
      <c r="B1694" t="s">
        <v>17</v>
      </c>
      <c r="C1694" t="s">
        <v>20</v>
      </c>
      <c r="D1694">
        <v>12</v>
      </c>
      <c r="E1694">
        <v>8</v>
      </c>
      <c r="F1694">
        <f t="shared" si="26"/>
        <v>96</v>
      </c>
      <c r="G1694" t="s">
        <v>28</v>
      </c>
      <c r="H1694" t="s">
        <v>26</v>
      </c>
      <c r="I1694" t="s">
        <v>31</v>
      </c>
      <c r="J1694" t="s">
        <v>37</v>
      </c>
    </row>
    <row r="1695" spans="1:10" x14ac:dyDescent="0.25">
      <c r="A1695" s="1">
        <v>44694</v>
      </c>
      <c r="B1695" t="s">
        <v>14</v>
      </c>
      <c r="C1695" t="s">
        <v>20</v>
      </c>
      <c r="D1695">
        <v>12</v>
      </c>
      <c r="E1695">
        <v>2</v>
      </c>
      <c r="F1695">
        <f t="shared" si="26"/>
        <v>24</v>
      </c>
      <c r="G1695" t="s">
        <v>28</v>
      </c>
      <c r="H1695" t="s">
        <v>27</v>
      </c>
      <c r="I1695" t="s">
        <v>30</v>
      </c>
      <c r="J1695" t="s">
        <v>38</v>
      </c>
    </row>
    <row r="1696" spans="1:10" x14ac:dyDescent="0.25">
      <c r="A1696" s="1">
        <v>44695</v>
      </c>
      <c r="B1696" t="s">
        <v>15</v>
      </c>
      <c r="C1696" t="s">
        <v>3</v>
      </c>
      <c r="D1696">
        <v>99</v>
      </c>
      <c r="E1696">
        <v>9</v>
      </c>
      <c r="F1696">
        <f t="shared" si="26"/>
        <v>891</v>
      </c>
      <c r="G1696" t="s">
        <v>28</v>
      </c>
      <c r="H1696" t="s">
        <v>26</v>
      </c>
      <c r="I1696" t="s">
        <v>30</v>
      </c>
      <c r="J1696" t="s">
        <v>39</v>
      </c>
    </row>
    <row r="1697" spans="1:10" x14ac:dyDescent="0.25">
      <c r="A1697" s="1">
        <v>44696</v>
      </c>
      <c r="B1697" t="s">
        <v>16</v>
      </c>
      <c r="C1697" t="s">
        <v>1</v>
      </c>
      <c r="D1697">
        <v>455</v>
      </c>
      <c r="E1697">
        <v>3</v>
      </c>
      <c r="F1697">
        <f t="shared" si="26"/>
        <v>1365</v>
      </c>
      <c r="G1697" t="s">
        <v>28</v>
      </c>
      <c r="H1697" t="s">
        <v>26</v>
      </c>
      <c r="I1697" t="s">
        <v>30</v>
      </c>
      <c r="J1697" t="s">
        <v>35</v>
      </c>
    </row>
    <row r="1698" spans="1:10" x14ac:dyDescent="0.25">
      <c r="A1698" s="1">
        <v>44696</v>
      </c>
      <c r="B1698" t="s">
        <v>16</v>
      </c>
      <c r="C1698" t="s">
        <v>2</v>
      </c>
      <c r="D1698">
        <v>199</v>
      </c>
      <c r="E1698">
        <v>4</v>
      </c>
      <c r="F1698">
        <f t="shared" si="26"/>
        <v>796</v>
      </c>
      <c r="G1698" t="s">
        <v>28</v>
      </c>
      <c r="H1698" t="s">
        <v>26</v>
      </c>
      <c r="I1698" t="s">
        <v>31</v>
      </c>
      <c r="J1698" t="s">
        <v>35</v>
      </c>
    </row>
    <row r="1699" spans="1:10" x14ac:dyDescent="0.25">
      <c r="A1699" s="1">
        <v>44696</v>
      </c>
      <c r="B1699" t="s">
        <v>18</v>
      </c>
      <c r="C1699" t="s">
        <v>20</v>
      </c>
      <c r="D1699">
        <v>12</v>
      </c>
      <c r="E1699">
        <v>2</v>
      </c>
      <c r="F1699">
        <f t="shared" si="26"/>
        <v>24</v>
      </c>
      <c r="G1699" t="s">
        <v>25</v>
      </c>
      <c r="H1699" t="s">
        <v>26</v>
      </c>
      <c r="I1699" t="s">
        <v>30</v>
      </c>
      <c r="J1699" t="s">
        <v>39</v>
      </c>
    </row>
    <row r="1700" spans="1:10" x14ac:dyDescent="0.25">
      <c r="A1700" s="1">
        <v>44697</v>
      </c>
      <c r="B1700" t="s">
        <v>16</v>
      </c>
      <c r="C1700" t="s">
        <v>20</v>
      </c>
      <c r="D1700">
        <v>12</v>
      </c>
      <c r="E1700">
        <v>7</v>
      </c>
      <c r="F1700">
        <f t="shared" si="26"/>
        <v>84</v>
      </c>
      <c r="G1700" t="s">
        <v>25</v>
      </c>
      <c r="H1700" t="s">
        <v>26</v>
      </c>
      <c r="I1700" t="s">
        <v>30</v>
      </c>
      <c r="J1700" t="s">
        <v>37</v>
      </c>
    </row>
    <row r="1701" spans="1:10" x14ac:dyDescent="0.25">
      <c r="A1701" s="1">
        <v>44698</v>
      </c>
      <c r="B1701" t="s">
        <v>17</v>
      </c>
      <c r="C1701" t="s">
        <v>20</v>
      </c>
      <c r="D1701">
        <v>12</v>
      </c>
      <c r="E1701">
        <v>6</v>
      </c>
      <c r="F1701">
        <f t="shared" si="26"/>
        <v>72</v>
      </c>
      <c r="G1701" t="s">
        <v>25</v>
      </c>
      <c r="H1701" t="s">
        <v>27</v>
      </c>
      <c r="I1701" t="s">
        <v>30</v>
      </c>
      <c r="J1701" t="s">
        <v>39</v>
      </c>
    </row>
    <row r="1702" spans="1:10" x14ac:dyDescent="0.25">
      <c r="A1702" s="1">
        <v>44699</v>
      </c>
      <c r="B1702" t="s">
        <v>18</v>
      </c>
      <c r="C1702" t="s">
        <v>0</v>
      </c>
      <c r="D1702">
        <v>121</v>
      </c>
      <c r="E1702">
        <v>3</v>
      </c>
      <c r="F1702">
        <f t="shared" si="26"/>
        <v>363</v>
      </c>
      <c r="G1702" t="s">
        <v>25</v>
      </c>
      <c r="H1702" t="s">
        <v>26</v>
      </c>
      <c r="I1702" t="s">
        <v>30</v>
      </c>
      <c r="J1702" t="s">
        <v>39</v>
      </c>
    </row>
    <row r="1703" spans="1:10" x14ac:dyDescent="0.25">
      <c r="A1703" s="1">
        <v>44700</v>
      </c>
      <c r="B1703" t="s">
        <v>14</v>
      </c>
      <c r="C1703" t="s">
        <v>1</v>
      </c>
      <c r="D1703">
        <v>455</v>
      </c>
      <c r="E1703">
        <v>9</v>
      </c>
      <c r="F1703">
        <f t="shared" si="26"/>
        <v>4095</v>
      </c>
      <c r="G1703" t="s">
        <v>28</v>
      </c>
      <c r="H1703" t="s">
        <v>26</v>
      </c>
      <c r="I1703" t="s">
        <v>30</v>
      </c>
      <c r="J1703" t="s">
        <v>39</v>
      </c>
    </row>
    <row r="1704" spans="1:10" x14ac:dyDescent="0.25">
      <c r="A1704" s="1">
        <v>44700</v>
      </c>
      <c r="B1704" t="s">
        <v>18</v>
      </c>
      <c r="C1704" t="s">
        <v>20</v>
      </c>
      <c r="D1704">
        <v>12</v>
      </c>
      <c r="E1704">
        <v>7</v>
      </c>
      <c r="F1704">
        <f t="shared" si="26"/>
        <v>84</v>
      </c>
      <c r="G1704" t="s">
        <v>25</v>
      </c>
      <c r="H1704" t="s">
        <v>26</v>
      </c>
      <c r="I1704" t="s">
        <v>31</v>
      </c>
      <c r="J1704" t="s">
        <v>36</v>
      </c>
    </row>
    <row r="1705" spans="1:10" x14ac:dyDescent="0.25">
      <c r="A1705" s="1">
        <v>44700</v>
      </c>
      <c r="B1705" t="s">
        <v>17</v>
      </c>
      <c r="C1705" t="s">
        <v>21</v>
      </c>
      <c r="D1705">
        <v>169</v>
      </c>
      <c r="E1705">
        <v>10</v>
      </c>
      <c r="F1705">
        <f t="shared" si="26"/>
        <v>1690</v>
      </c>
      <c r="G1705" t="s">
        <v>28</v>
      </c>
      <c r="H1705" t="s">
        <v>26</v>
      </c>
      <c r="I1705" t="s">
        <v>30</v>
      </c>
      <c r="J1705" t="s">
        <v>38</v>
      </c>
    </row>
    <row r="1706" spans="1:10" x14ac:dyDescent="0.25">
      <c r="A1706" s="1">
        <v>44701</v>
      </c>
      <c r="B1706" t="s">
        <v>15</v>
      </c>
      <c r="C1706" t="s">
        <v>3</v>
      </c>
      <c r="D1706">
        <v>99</v>
      </c>
      <c r="E1706">
        <v>2</v>
      </c>
      <c r="F1706">
        <f t="shared" si="26"/>
        <v>198</v>
      </c>
      <c r="G1706" t="s">
        <v>28</v>
      </c>
      <c r="H1706" t="s">
        <v>26</v>
      </c>
      <c r="I1706" t="s">
        <v>30</v>
      </c>
      <c r="J1706" t="s">
        <v>39</v>
      </c>
    </row>
    <row r="1707" spans="1:10" x14ac:dyDescent="0.25">
      <c r="A1707" s="1">
        <v>44701</v>
      </c>
      <c r="B1707" t="s">
        <v>18</v>
      </c>
      <c r="C1707" t="s">
        <v>2</v>
      </c>
      <c r="D1707">
        <v>199</v>
      </c>
      <c r="E1707">
        <v>8</v>
      </c>
      <c r="F1707">
        <f t="shared" si="26"/>
        <v>1592</v>
      </c>
      <c r="G1707" t="s">
        <v>28</v>
      </c>
      <c r="H1707" t="s">
        <v>26</v>
      </c>
      <c r="I1707" t="s">
        <v>30</v>
      </c>
      <c r="J1707" t="s">
        <v>35</v>
      </c>
    </row>
    <row r="1708" spans="1:10" x14ac:dyDescent="0.25">
      <c r="A1708" s="1">
        <v>44701</v>
      </c>
      <c r="B1708" t="s">
        <v>13</v>
      </c>
      <c r="C1708" t="s">
        <v>20</v>
      </c>
      <c r="D1708">
        <v>12</v>
      </c>
      <c r="E1708">
        <v>9</v>
      </c>
      <c r="F1708">
        <f t="shared" si="26"/>
        <v>108</v>
      </c>
      <c r="G1708" t="s">
        <v>28</v>
      </c>
      <c r="H1708" t="s">
        <v>26</v>
      </c>
      <c r="I1708" t="s">
        <v>30</v>
      </c>
      <c r="J1708" t="s">
        <v>36</v>
      </c>
    </row>
    <row r="1709" spans="1:10" x14ac:dyDescent="0.25">
      <c r="A1709" s="1">
        <v>44701</v>
      </c>
      <c r="B1709" t="s">
        <v>18</v>
      </c>
      <c r="C1709" t="s">
        <v>20</v>
      </c>
      <c r="D1709">
        <v>12</v>
      </c>
      <c r="E1709">
        <v>5</v>
      </c>
      <c r="F1709">
        <f t="shared" si="26"/>
        <v>60</v>
      </c>
      <c r="G1709" t="s">
        <v>28</v>
      </c>
      <c r="H1709" t="s">
        <v>26</v>
      </c>
      <c r="I1709" t="s">
        <v>31</v>
      </c>
      <c r="J1709" t="s">
        <v>38</v>
      </c>
    </row>
    <row r="1710" spans="1:10" x14ac:dyDescent="0.25">
      <c r="A1710" s="1">
        <v>44702</v>
      </c>
      <c r="B1710" t="s">
        <v>18</v>
      </c>
      <c r="C1710" t="s">
        <v>3</v>
      </c>
      <c r="D1710">
        <v>99</v>
      </c>
      <c r="E1710">
        <v>6</v>
      </c>
      <c r="F1710">
        <f t="shared" si="26"/>
        <v>594</v>
      </c>
      <c r="G1710" t="s">
        <v>28</v>
      </c>
      <c r="H1710" t="s">
        <v>26</v>
      </c>
      <c r="I1710" t="s">
        <v>30</v>
      </c>
      <c r="J1710" t="s">
        <v>39</v>
      </c>
    </row>
    <row r="1711" spans="1:10" x14ac:dyDescent="0.25">
      <c r="A1711" s="1">
        <v>44703</v>
      </c>
      <c r="B1711" t="s">
        <v>15</v>
      </c>
      <c r="C1711" t="s">
        <v>4</v>
      </c>
      <c r="D1711">
        <v>30</v>
      </c>
      <c r="E1711">
        <v>2</v>
      </c>
      <c r="F1711">
        <f t="shared" si="26"/>
        <v>60</v>
      </c>
      <c r="G1711" t="s">
        <v>28</v>
      </c>
      <c r="H1711" t="s">
        <v>26</v>
      </c>
      <c r="I1711" t="s">
        <v>30</v>
      </c>
      <c r="J1711" t="s">
        <v>36</v>
      </c>
    </row>
    <row r="1712" spans="1:10" x14ac:dyDescent="0.25">
      <c r="A1712" s="1">
        <v>44703</v>
      </c>
      <c r="B1712" t="s">
        <v>18</v>
      </c>
      <c r="C1712" t="s">
        <v>20</v>
      </c>
      <c r="D1712">
        <v>12</v>
      </c>
      <c r="E1712">
        <v>10</v>
      </c>
      <c r="F1712">
        <f t="shared" si="26"/>
        <v>120</v>
      </c>
      <c r="G1712" t="s">
        <v>25</v>
      </c>
      <c r="H1712" t="s">
        <v>26</v>
      </c>
      <c r="I1712" t="s">
        <v>30</v>
      </c>
      <c r="J1712" t="s">
        <v>36</v>
      </c>
    </row>
    <row r="1713" spans="1:10" x14ac:dyDescent="0.25">
      <c r="A1713" s="1">
        <v>44704</v>
      </c>
      <c r="B1713" t="s">
        <v>13</v>
      </c>
      <c r="C1713" t="s">
        <v>1</v>
      </c>
      <c r="D1713">
        <v>455</v>
      </c>
      <c r="E1713">
        <v>6</v>
      </c>
      <c r="F1713">
        <f t="shared" si="26"/>
        <v>2730</v>
      </c>
      <c r="G1713" t="s">
        <v>28</v>
      </c>
      <c r="H1713" t="s">
        <v>26</v>
      </c>
      <c r="I1713" t="s">
        <v>30</v>
      </c>
      <c r="J1713" t="s">
        <v>36</v>
      </c>
    </row>
    <row r="1714" spans="1:10" x14ac:dyDescent="0.25">
      <c r="A1714" s="1">
        <v>44705</v>
      </c>
      <c r="B1714" t="s">
        <v>15</v>
      </c>
      <c r="C1714" t="s">
        <v>1</v>
      </c>
      <c r="D1714">
        <v>455</v>
      </c>
      <c r="E1714">
        <v>8</v>
      </c>
      <c r="F1714">
        <f t="shared" si="26"/>
        <v>3640</v>
      </c>
      <c r="G1714" t="s">
        <v>28</v>
      </c>
      <c r="H1714" t="s">
        <v>26</v>
      </c>
      <c r="I1714" t="s">
        <v>31</v>
      </c>
      <c r="J1714" t="s">
        <v>37</v>
      </c>
    </row>
    <row r="1715" spans="1:10" x14ac:dyDescent="0.25">
      <c r="A1715" s="1">
        <v>44706</v>
      </c>
      <c r="B1715" t="s">
        <v>17</v>
      </c>
      <c r="C1715" t="s">
        <v>2</v>
      </c>
      <c r="D1715">
        <v>199</v>
      </c>
      <c r="E1715">
        <v>2</v>
      </c>
      <c r="F1715">
        <f t="shared" si="26"/>
        <v>398</v>
      </c>
      <c r="G1715" t="s">
        <v>28</v>
      </c>
      <c r="H1715" t="s">
        <v>26</v>
      </c>
      <c r="I1715" t="s">
        <v>31</v>
      </c>
      <c r="J1715" t="s">
        <v>38</v>
      </c>
    </row>
    <row r="1716" spans="1:10" x14ac:dyDescent="0.25">
      <c r="A1716" s="1">
        <v>44706</v>
      </c>
      <c r="B1716" t="s">
        <v>15</v>
      </c>
      <c r="C1716" t="s">
        <v>2</v>
      </c>
      <c r="D1716">
        <v>199</v>
      </c>
      <c r="E1716">
        <v>2</v>
      </c>
      <c r="F1716">
        <f t="shared" si="26"/>
        <v>398</v>
      </c>
      <c r="G1716" t="s">
        <v>28</v>
      </c>
      <c r="H1716" t="s">
        <v>26</v>
      </c>
      <c r="I1716" t="s">
        <v>31</v>
      </c>
      <c r="J1716" t="s">
        <v>37</v>
      </c>
    </row>
    <row r="1717" spans="1:10" x14ac:dyDescent="0.25">
      <c r="A1717" s="1">
        <v>44706</v>
      </c>
      <c r="B1717" t="s">
        <v>14</v>
      </c>
      <c r="C1717" t="s">
        <v>2</v>
      </c>
      <c r="D1717">
        <v>199</v>
      </c>
      <c r="E1717">
        <v>4</v>
      </c>
      <c r="F1717">
        <f t="shared" si="26"/>
        <v>796</v>
      </c>
      <c r="G1717" t="s">
        <v>28</v>
      </c>
      <c r="H1717" t="s">
        <v>26</v>
      </c>
      <c r="I1717" t="s">
        <v>30</v>
      </c>
      <c r="J1717" t="s">
        <v>36</v>
      </c>
    </row>
    <row r="1718" spans="1:10" x14ac:dyDescent="0.25">
      <c r="A1718" s="1">
        <v>44707</v>
      </c>
      <c r="B1718" t="s">
        <v>19</v>
      </c>
      <c r="C1718" t="s">
        <v>2</v>
      </c>
      <c r="D1718">
        <v>199</v>
      </c>
      <c r="E1718">
        <v>4</v>
      </c>
      <c r="F1718">
        <f t="shared" si="26"/>
        <v>796</v>
      </c>
      <c r="G1718" t="s">
        <v>25</v>
      </c>
      <c r="H1718" t="s">
        <v>27</v>
      </c>
      <c r="I1718" t="s">
        <v>31</v>
      </c>
      <c r="J1718" t="s">
        <v>39</v>
      </c>
    </row>
    <row r="1719" spans="1:10" x14ac:dyDescent="0.25">
      <c r="A1719" s="1">
        <v>44707</v>
      </c>
      <c r="B1719" t="s">
        <v>19</v>
      </c>
      <c r="C1719" t="s">
        <v>21</v>
      </c>
      <c r="D1719">
        <v>169</v>
      </c>
      <c r="E1719">
        <v>9</v>
      </c>
      <c r="F1719">
        <f t="shared" si="26"/>
        <v>1521</v>
      </c>
      <c r="G1719" t="s">
        <v>28</v>
      </c>
      <c r="H1719" t="s">
        <v>26</v>
      </c>
      <c r="I1719" t="s">
        <v>30</v>
      </c>
      <c r="J1719" t="s">
        <v>38</v>
      </c>
    </row>
    <row r="1720" spans="1:10" x14ac:dyDescent="0.25">
      <c r="A1720" s="1">
        <v>44708</v>
      </c>
      <c r="B1720" t="s">
        <v>16</v>
      </c>
      <c r="C1720" t="s">
        <v>20</v>
      </c>
      <c r="D1720">
        <v>12</v>
      </c>
      <c r="E1720">
        <v>8</v>
      </c>
      <c r="F1720">
        <f t="shared" si="26"/>
        <v>96</v>
      </c>
      <c r="G1720" t="s">
        <v>28</v>
      </c>
      <c r="H1720" t="s">
        <v>26</v>
      </c>
      <c r="I1720" t="s">
        <v>30</v>
      </c>
      <c r="J1720" t="s">
        <v>39</v>
      </c>
    </row>
    <row r="1721" spans="1:10" x14ac:dyDescent="0.25">
      <c r="A1721" s="1">
        <v>44709</v>
      </c>
      <c r="B1721" t="s">
        <v>19</v>
      </c>
      <c r="C1721" t="s">
        <v>1</v>
      </c>
      <c r="D1721">
        <v>455</v>
      </c>
      <c r="E1721">
        <v>3</v>
      </c>
      <c r="F1721">
        <f t="shared" si="26"/>
        <v>1365</v>
      </c>
      <c r="G1721" t="s">
        <v>25</v>
      </c>
      <c r="H1721" t="s">
        <v>26</v>
      </c>
      <c r="I1721" t="s">
        <v>30</v>
      </c>
      <c r="J1721" t="s">
        <v>36</v>
      </c>
    </row>
    <row r="1722" spans="1:10" x14ac:dyDescent="0.25">
      <c r="A1722" s="1">
        <v>44709</v>
      </c>
      <c r="B1722" t="s">
        <v>13</v>
      </c>
      <c r="C1722" t="s">
        <v>1</v>
      </c>
      <c r="D1722">
        <v>455</v>
      </c>
      <c r="E1722">
        <v>8</v>
      </c>
      <c r="F1722">
        <f t="shared" si="26"/>
        <v>3640</v>
      </c>
      <c r="G1722" t="s">
        <v>25</v>
      </c>
      <c r="H1722" t="s">
        <v>26</v>
      </c>
      <c r="I1722" t="s">
        <v>30</v>
      </c>
      <c r="J1722" t="s">
        <v>36</v>
      </c>
    </row>
    <row r="1723" spans="1:10" x14ac:dyDescent="0.25">
      <c r="A1723" s="1">
        <v>44709</v>
      </c>
      <c r="B1723" t="s">
        <v>13</v>
      </c>
      <c r="C1723" t="s">
        <v>21</v>
      </c>
      <c r="D1723">
        <v>169</v>
      </c>
      <c r="E1723">
        <v>7</v>
      </c>
      <c r="F1723">
        <f t="shared" si="26"/>
        <v>1183</v>
      </c>
      <c r="G1723" t="s">
        <v>28</v>
      </c>
      <c r="H1723" t="s">
        <v>26</v>
      </c>
      <c r="I1723" t="s">
        <v>31</v>
      </c>
      <c r="J1723" t="s">
        <v>39</v>
      </c>
    </row>
    <row r="1724" spans="1:10" x14ac:dyDescent="0.25">
      <c r="A1724" s="1">
        <v>44710</v>
      </c>
      <c r="B1724" t="s">
        <v>16</v>
      </c>
      <c r="C1724" t="s">
        <v>20</v>
      </c>
      <c r="D1724">
        <v>12</v>
      </c>
      <c r="E1724">
        <v>4</v>
      </c>
      <c r="F1724">
        <f t="shared" si="26"/>
        <v>48</v>
      </c>
      <c r="G1724" t="s">
        <v>25</v>
      </c>
      <c r="H1724" t="s">
        <v>26</v>
      </c>
      <c r="I1724" t="s">
        <v>30</v>
      </c>
      <c r="J1724" t="s">
        <v>39</v>
      </c>
    </row>
    <row r="1725" spans="1:10" x14ac:dyDescent="0.25">
      <c r="A1725" s="1">
        <v>44710</v>
      </c>
      <c r="B1725" t="s">
        <v>18</v>
      </c>
      <c r="C1725" t="s">
        <v>21</v>
      </c>
      <c r="D1725">
        <v>169</v>
      </c>
      <c r="E1725">
        <v>6</v>
      </c>
      <c r="F1725">
        <f t="shared" si="26"/>
        <v>1014</v>
      </c>
      <c r="G1725" t="s">
        <v>28</v>
      </c>
      <c r="H1725" t="s">
        <v>26</v>
      </c>
      <c r="I1725" t="s">
        <v>30</v>
      </c>
      <c r="J1725" t="s">
        <v>39</v>
      </c>
    </row>
    <row r="1726" spans="1:10" x14ac:dyDescent="0.25">
      <c r="A1726" s="1">
        <v>44711</v>
      </c>
      <c r="B1726" t="s">
        <v>16</v>
      </c>
      <c r="C1726" t="s">
        <v>21</v>
      </c>
      <c r="D1726">
        <v>169</v>
      </c>
      <c r="E1726">
        <v>5</v>
      </c>
      <c r="F1726">
        <f t="shared" si="26"/>
        <v>845</v>
      </c>
      <c r="G1726" t="s">
        <v>25</v>
      </c>
      <c r="H1726" t="s">
        <v>26</v>
      </c>
      <c r="I1726" t="s">
        <v>30</v>
      </c>
      <c r="J1726" t="s">
        <v>37</v>
      </c>
    </row>
    <row r="1727" spans="1:10" x14ac:dyDescent="0.25">
      <c r="A1727" s="1">
        <v>44712</v>
      </c>
      <c r="B1727" t="s">
        <v>15</v>
      </c>
      <c r="C1727" t="s">
        <v>20</v>
      </c>
      <c r="D1727">
        <v>12</v>
      </c>
      <c r="E1727">
        <v>2</v>
      </c>
      <c r="F1727">
        <f t="shared" si="26"/>
        <v>24</v>
      </c>
      <c r="G1727" t="s">
        <v>28</v>
      </c>
      <c r="H1727" t="s">
        <v>27</v>
      </c>
      <c r="I1727" t="s">
        <v>30</v>
      </c>
      <c r="J1727" t="s">
        <v>39</v>
      </c>
    </row>
    <row r="1728" spans="1:10" x14ac:dyDescent="0.25">
      <c r="A1728" s="1">
        <v>44712</v>
      </c>
      <c r="B1728" t="s">
        <v>14</v>
      </c>
      <c r="C1728" t="s">
        <v>20</v>
      </c>
      <c r="D1728">
        <v>12</v>
      </c>
      <c r="E1728">
        <v>1</v>
      </c>
      <c r="F1728">
        <f t="shared" si="26"/>
        <v>12</v>
      </c>
      <c r="G1728" t="s">
        <v>25</v>
      </c>
      <c r="H1728" t="s">
        <v>26</v>
      </c>
      <c r="I1728" t="s">
        <v>30</v>
      </c>
      <c r="J1728" t="s">
        <v>36</v>
      </c>
    </row>
    <row r="1729" spans="1:10" x14ac:dyDescent="0.25">
      <c r="A1729" s="1">
        <v>44713</v>
      </c>
      <c r="B1729" t="s">
        <v>14</v>
      </c>
      <c r="C1729" t="s">
        <v>2</v>
      </c>
      <c r="D1729">
        <v>199</v>
      </c>
      <c r="E1729">
        <v>3</v>
      </c>
      <c r="F1729">
        <f t="shared" si="26"/>
        <v>597</v>
      </c>
      <c r="G1729" t="s">
        <v>25</v>
      </c>
      <c r="H1729" t="s">
        <v>26</v>
      </c>
      <c r="I1729" t="s">
        <v>30</v>
      </c>
      <c r="J1729" t="s">
        <v>37</v>
      </c>
    </row>
    <row r="1730" spans="1:10" x14ac:dyDescent="0.25">
      <c r="A1730" s="1">
        <v>44713</v>
      </c>
      <c r="B1730" t="s">
        <v>17</v>
      </c>
      <c r="C1730" t="s">
        <v>20</v>
      </c>
      <c r="D1730">
        <v>12</v>
      </c>
      <c r="E1730">
        <v>9</v>
      </c>
      <c r="F1730">
        <f t="shared" ref="F1730:F1793" si="27">E1730*D1730</f>
        <v>108</v>
      </c>
      <c r="G1730" t="s">
        <v>28</v>
      </c>
      <c r="H1730" t="s">
        <v>26</v>
      </c>
      <c r="I1730" t="s">
        <v>30</v>
      </c>
      <c r="J1730" t="s">
        <v>36</v>
      </c>
    </row>
    <row r="1731" spans="1:10" x14ac:dyDescent="0.25">
      <c r="A1731" s="1">
        <v>44714</v>
      </c>
      <c r="B1731" t="s">
        <v>13</v>
      </c>
      <c r="C1731" t="s">
        <v>2</v>
      </c>
      <c r="D1731">
        <v>199</v>
      </c>
      <c r="E1731">
        <v>8</v>
      </c>
      <c r="F1731">
        <f t="shared" si="27"/>
        <v>1592</v>
      </c>
      <c r="G1731" t="s">
        <v>28</v>
      </c>
      <c r="H1731" t="s">
        <v>26</v>
      </c>
      <c r="I1731" t="s">
        <v>31</v>
      </c>
      <c r="J1731" t="s">
        <v>35</v>
      </c>
    </row>
    <row r="1732" spans="1:10" x14ac:dyDescent="0.25">
      <c r="A1732" s="1">
        <v>44714</v>
      </c>
      <c r="B1732" t="s">
        <v>15</v>
      </c>
      <c r="C1732" t="s">
        <v>4</v>
      </c>
      <c r="D1732">
        <v>30</v>
      </c>
      <c r="E1732">
        <v>5</v>
      </c>
      <c r="F1732">
        <f t="shared" si="27"/>
        <v>150</v>
      </c>
      <c r="G1732" t="s">
        <v>28</v>
      </c>
      <c r="H1732" t="s">
        <v>27</v>
      </c>
      <c r="I1732" t="s">
        <v>30</v>
      </c>
      <c r="J1732" t="s">
        <v>39</v>
      </c>
    </row>
    <row r="1733" spans="1:10" x14ac:dyDescent="0.25">
      <c r="A1733" s="1">
        <v>44715</v>
      </c>
      <c r="B1733" t="s">
        <v>17</v>
      </c>
      <c r="C1733" t="s">
        <v>20</v>
      </c>
      <c r="D1733">
        <v>12</v>
      </c>
      <c r="E1733">
        <v>4</v>
      </c>
      <c r="F1733">
        <f t="shared" si="27"/>
        <v>48</v>
      </c>
      <c r="G1733" t="s">
        <v>28</v>
      </c>
      <c r="H1733" t="s">
        <v>26</v>
      </c>
      <c r="I1733" t="s">
        <v>30</v>
      </c>
      <c r="J1733" t="s">
        <v>37</v>
      </c>
    </row>
    <row r="1734" spans="1:10" x14ac:dyDescent="0.25">
      <c r="A1734" s="1">
        <v>44716</v>
      </c>
      <c r="B1734" t="s">
        <v>18</v>
      </c>
      <c r="C1734" t="s">
        <v>4</v>
      </c>
      <c r="D1734">
        <v>30</v>
      </c>
      <c r="E1734">
        <v>8</v>
      </c>
      <c r="F1734">
        <f t="shared" si="27"/>
        <v>240</v>
      </c>
      <c r="G1734" t="s">
        <v>28</v>
      </c>
      <c r="H1734" t="s">
        <v>26</v>
      </c>
      <c r="I1734" t="s">
        <v>30</v>
      </c>
      <c r="J1734" t="s">
        <v>39</v>
      </c>
    </row>
    <row r="1735" spans="1:10" x14ac:dyDescent="0.25">
      <c r="A1735" s="1">
        <v>44717</v>
      </c>
      <c r="B1735" t="s">
        <v>14</v>
      </c>
      <c r="C1735" t="s">
        <v>3</v>
      </c>
      <c r="D1735">
        <v>99</v>
      </c>
      <c r="E1735">
        <v>8</v>
      </c>
      <c r="F1735">
        <f t="shared" si="27"/>
        <v>792</v>
      </c>
      <c r="G1735" t="s">
        <v>28</v>
      </c>
      <c r="H1735" t="s">
        <v>26</v>
      </c>
      <c r="I1735" t="s">
        <v>31</v>
      </c>
      <c r="J1735" t="s">
        <v>39</v>
      </c>
    </row>
    <row r="1736" spans="1:10" x14ac:dyDescent="0.25">
      <c r="A1736" s="1">
        <v>44717</v>
      </c>
      <c r="B1736" t="s">
        <v>19</v>
      </c>
      <c r="C1736" t="s">
        <v>0</v>
      </c>
      <c r="D1736">
        <v>121</v>
      </c>
      <c r="E1736">
        <v>1</v>
      </c>
      <c r="F1736">
        <f t="shared" si="27"/>
        <v>121</v>
      </c>
      <c r="G1736" t="s">
        <v>28</v>
      </c>
      <c r="H1736" t="s">
        <v>26</v>
      </c>
      <c r="I1736" t="s">
        <v>30</v>
      </c>
      <c r="J1736" t="s">
        <v>38</v>
      </c>
    </row>
    <row r="1737" spans="1:10" x14ac:dyDescent="0.25">
      <c r="A1737" s="1">
        <v>44718</v>
      </c>
      <c r="B1737" t="s">
        <v>14</v>
      </c>
      <c r="C1737" t="s">
        <v>4</v>
      </c>
      <c r="D1737">
        <v>30</v>
      </c>
      <c r="E1737">
        <v>4</v>
      </c>
      <c r="F1737">
        <f t="shared" si="27"/>
        <v>120</v>
      </c>
      <c r="G1737" t="s">
        <v>28</v>
      </c>
      <c r="H1737" t="s">
        <v>26</v>
      </c>
      <c r="I1737" t="s">
        <v>31</v>
      </c>
      <c r="J1737" t="s">
        <v>37</v>
      </c>
    </row>
    <row r="1738" spans="1:10" x14ac:dyDescent="0.25">
      <c r="A1738" s="1">
        <v>44719</v>
      </c>
      <c r="B1738" t="s">
        <v>13</v>
      </c>
      <c r="C1738" t="s">
        <v>4</v>
      </c>
      <c r="D1738">
        <v>30</v>
      </c>
      <c r="E1738">
        <v>2</v>
      </c>
      <c r="F1738">
        <f t="shared" si="27"/>
        <v>60</v>
      </c>
      <c r="G1738" t="s">
        <v>28</v>
      </c>
      <c r="H1738" t="s">
        <v>26</v>
      </c>
      <c r="I1738" t="s">
        <v>30</v>
      </c>
      <c r="J1738" t="s">
        <v>39</v>
      </c>
    </row>
    <row r="1739" spans="1:10" x14ac:dyDescent="0.25">
      <c r="A1739" s="1">
        <v>44720</v>
      </c>
      <c r="B1739" t="s">
        <v>15</v>
      </c>
      <c r="C1739" t="s">
        <v>20</v>
      </c>
      <c r="D1739">
        <v>12</v>
      </c>
      <c r="E1739">
        <v>9</v>
      </c>
      <c r="F1739">
        <f t="shared" si="27"/>
        <v>108</v>
      </c>
      <c r="G1739" t="s">
        <v>25</v>
      </c>
      <c r="H1739" t="s">
        <v>26</v>
      </c>
      <c r="I1739" t="s">
        <v>31</v>
      </c>
      <c r="J1739" t="s">
        <v>39</v>
      </c>
    </row>
    <row r="1740" spans="1:10" x14ac:dyDescent="0.25">
      <c r="A1740" s="1">
        <v>44721</v>
      </c>
      <c r="B1740" t="s">
        <v>17</v>
      </c>
      <c r="C1740" t="s">
        <v>1</v>
      </c>
      <c r="D1740">
        <v>455</v>
      </c>
      <c r="E1740">
        <v>9</v>
      </c>
      <c r="F1740">
        <f t="shared" si="27"/>
        <v>4095</v>
      </c>
      <c r="G1740" t="s">
        <v>28</v>
      </c>
      <c r="H1740" t="s">
        <v>26</v>
      </c>
      <c r="I1740" t="s">
        <v>30</v>
      </c>
      <c r="J1740" t="s">
        <v>38</v>
      </c>
    </row>
    <row r="1741" spans="1:10" x14ac:dyDescent="0.25">
      <c r="A1741" s="1">
        <v>44721</v>
      </c>
      <c r="B1741" t="s">
        <v>13</v>
      </c>
      <c r="C1741" t="s">
        <v>20</v>
      </c>
      <c r="D1741">
        <v>12</v>
      </c>
      <c r="E1741">
        <v>8</v>
      </c>
      <c r="F1741">
        <f t="shared" si="27"/>
        <v>96</v>
      </c>
      <c r="G1741" t="s">
        <v>28</v>
      </c>
      <c r="H1741" t="s">
        <v>26</v>
      </c>
      <c r="I1741" t="s">
        <v>30</v>
      </c>
      <c r="J1741" t="s">
        <v>39</v>
      </c>
    </row>
    <row r="1742" spans="1:10" x14ac:dyDescent="0.25">
      <c r="A1742" s="1">
        <v>44721</v>
      </c>
      <c r="B1742" t="s">
        <v>18</v>
      </c>
      <c r="C1742" t="s">
        <v>20</v>
      </c>
      <c r="D1742">
        <v>12</v>
      </c>
      <c r="E1742">
        <v>4</v>
      </c>
      <c r="F1742">
        <f t="shared" si="27"/>
        <v>48</v>
      </c>
      <c r="G1742" t="s">
        <v>25</v>
      </c>
      <c r="H1742" t="s">
        <v>26</v>
      </c>
      <c r="I1742" t="s">
        <v>30</v>
      </c>
      <c r="J1742" t="s">
        <v>38</v>
      </c>
    </row>
    <row r="1743" spans="1:10" x14ac:dyDescent="0.25">
      <c r="A1743" s="1">
        <v>44722</v>
      </c>
      <c r="B1743" t="s">
        <v>14</v>
      </c>
      <c r="C1743" t="s">
        <v>3</v>
      </c>
      <c r="D1743">
        <v>99</v>
      </c>
      <c r="E1743">
        <v>9</v>
      </c>
      <c r="F1743">
        <f t="shared" si="27"/>
        <v>891</v>
      </c>
      <c r="G1743" t="s">
        <v>28</v>
      </c>
      <c r="H1743" t="s">
        <v>26</v>
      </c>
      <c r="I1743" t="s">
        <v>30</v>
      </c>
      <c r="J1743" t="s">
        <v>39</v>
      </c>
    </row>
    <row r="1744" spans="1:10" x14ac:dyDescent="0.25">
      <c r="A1744" s="1">
        <v>44722</v>
      </c>
      <c r="B1744" t="s">
        <v>19</v>
      </c>
      <c r="C1744" t="s">
        <v>1</v>
      </c>
      <c r="D1744">
        <v>455</v>
      </c>
      <c r="E1744">
        <v>7</v>
      </c>
      <c r="F1744">
        <f t="shared" si="27"/>
        <v>3185</v>
      </c>
      <c r="G1744" t="s">
        <v>28</v>
      </c>
      <c r="H1744" t="s">
        <v>26</v>
      </c>
      <c r="I1744" t="s">
        <v>30</v>
      </c>
      <c r="J1744" t="s">
        <v>35</v>
      </c>
    </row>
    <row r="1745" spans="1:10" x14ac:dyDescent="0.25">
      <c r="A1745" s="1">
        <v>44723</v>
      </c>
      <c r="B1745" t="s">
        <v>18</v>
      </c>
      <c r="C1745" t="s">
        <v>1</v>
      </c>
      <c r="D1745">
        <v>455</v>
      </c>
      <c r="E1745">
        <v>8</v>
      </c>
      <c r="F1745">
        <f t="shared" si="27"/>
        <v>3640</v>
      </c>
      <c r="G1745" t="s">
        <v>25</v>
      </c>
      <c r="H1745" t="s">
        <v>27</v>
      </c>
      <c r="I1745" t="s">
        <v>30</v>
      </c>
      <c r="J1745" t="s">
        <v>35</v>
      </c>
    </row>
    <row r="1746" spans="1:10" x14ac:dyDescent="0.25">
      <c r="A1746" s="1">
        <v>44723</v>
      </c>
      <c r="B1746" t="s">
        <v>18</v>
      </c>
      <c r="C1746" t="s">
        <v>20</v>
      </c>
      <c r="D1746">
        <v>12</v>
      </c>
      <c r="E1746">
        <v>5</v>
      </c>
      <c r="F1746">
        <f t="shared" si="27"/>
        <v>60</v>
      </c>
      <c r="G1746" t="s">
        <v>28</v>
      </c>
      <c r="H1746" t="s">
        <v>26</v>
      </c>
      <c r="I1746" t="s">
        <v>31</v>
      </c>
      <c r="J1746" t="s">
        <v>37</v>
      </c>
    </row>
    <row r="1747" spans="1:10" x14ac:dyDescent="0.25">
      <c r="A1747" s="1">
        <v>44724</v>
      </c>
      <c r="B1747" t="s">
        <v>18</v>
      </c>
      <c r="C1747" t="s">
        <v>1</v>
      </c>
      <c r="D1747">
        <v>455</v>
      </c>
      <c r="E1747">
        <v>4</v>
      </c>
      <c r="F1747">
        <f t="shared" si="27"/>
        <v>1820</v>
      </c>
      <c r="G1747" t="s">
        <v>28</v>
      </c>
      <c r="H1747" t="s">
        <v>26</v>
      </c>
      <c r="I1747" t="s">
        <v>30</v>
      </c>
      <c r="J1747" t="s">
        <v>35</v>
      </c>
    </row>
    <row r="1748" spans="1:10" x14ac:dyDescent="0.25">
      <c r="A1748" s="1">
        <v>44724</v>
      </c>
      <c r="B1748" t="s">
        <v>16</v>
      </c>
      <c r="C1748" t="s">
        <v>21</v>
      </c>
      <c r="D1748">
        <v>169</v>
      </c>
      <c r="E1748">
        <v>2</v>
      </c>
      <c r="F1748">
        <f t="shared" si="27"/>
        <v>338</v>
      </c>
      <c r="G1748" t="s">
        <v>28</v>
      </c>
      <c r="H1748" t="s">
        <v>27</v>
      </c>
      <c r="I1748" t="s">
        <v>30</v>
      </c>
      <c r="J1748" t="s">
        <v>36</v>
      </c>
    </row>
    <row r="1749" spans="1:10" x14ac:dyDescent="0.25">
      <c r="A1749" s="1">
        <v>44725</v>
      </c>
      <c r="B1749" t="s">
        <v>15</v>
      </c>
      <c r="C1749" t="s">
        <v>4</v>
      </c>
      <c r="D1749">
        <v>30</v>
      </c>
      <c r="E1749">
        <v>5</v>
      </c>
      <c r="F1749">
        <f t="shared" si="27"/>
        <v>150</v>
      </c>
      <c r="G1749" t="s">
        <v>28</v>
      </c>
      <c r="H1749" t="s">
        <v>27</v>
      </c>
      <c r="I1749" t="s">
        <v>30</v>
      </c>
      <c r="J1749" t="s">
        <v>39</v>
      </c>
    </row>
    <row r="1750" spans="1:10" x14ac:dyDescent="0.25">
      <c r="A1750" s="1">
        <v>44725</v>
      </c>
      <c r="B1750" t="s">
        <v>16</v>
      </c>
      <c r="C1750" t="s">
        <v>21</v>
      </c>
      <c r="D1750">
        <v>169</v>
      </c>
      <c r="E1750">
        <v>3</v>
      </c>
      <c r="F1750">
        <f t="shared" si="27"/>
        <v>507</v>
      </c>
      <c r="G1750" t="s">
        <v>25</v>
      </c>
      <c r="H1750" t="s">
        <v>26</v>
      </c>
      <c r="I1750" t="s">
        <v>30</v>
      </c>
      <c r="J1750" t="s">
        <v>38</v>
      </c>
    </row>
    <row r="1751" spans="1:10" x14ac:dyDescent="0.25">
      <c r="A1751" s="1">
        <v>44726</v>
      </c>
      <c r="B1751" t="s">
        <v>18</v>
      </c>
      <c r="C1751" t="s">
        <v>21</v>
      </c>
      <c r="D1751">
        <v>169</v>
      </c>
      <c r="E1751">
        <v>2</v>
      </c>
      <c r="F1751">
        <f t="shared" si="27"/>
        <v>338</v>
      </c>
      <c r="G1751" t="s">
        <v>28</v>
      </c>
      <c r="H1751" t="s">
        <v>26</v>
      </c>
      <c r="I1751" t="s">
        <v>31</v>
      </c>
      <c r="J1751" t="s">
        <v>39</v>
      </c>
    </row>
    <row r="1752" spans="1:10" x14ac:dyDescent="0.25">
      <c r="A1752" s="1">
        <v>44727</v>
      </c>
      <c r="B1752" t="s">
        <v>17</v>
      </c>
      <c r="C1752" t="s">
        <v>4</v>
      </c>
      <c r="D1752">
        <v>30</v>
      </c>
      <c r="E1752">
        <v>2</v>
      </c>
      <c r="F1752">
        <f t="shared" si="27"/>
        <v>60</v>
      </c>
      <c r="G1752" t="s">
        <v>28</v>
      </c>
      <c r="H1752" t="s">
        <v>26</v>
      </c>
      <c r="I1752" t="s">
        <v>30</v>
      </c>
      <c r="J1752" t="s">
        <v>39</v>
      </c>
    </row>
    <row r="1753" spans="1:10" x14ac:dyDescent="0.25">
      <c r="A1753" s="1">
        <v>44727</v>
      </c>
      <c r="B1753" t="s">
        <v>15</v>
      </c>
      <c r="C1753" t="s">
        <v>20</v>
      </c>
      <c r="D1753">
        <v>12</v>
      </c>
      <c r="E1753">
        <v>10</v>
      </c>
      <c r="F1753">
        <f t="shared" si="27"/>
        <v>120</v>
      </c>
      <c r="G1753" t="s">
        <v>25</v>
      </c>
      <c r="H1753" t="s">
        <v>27</v>
      </c>
      <c r="I1753" t="s">
        <v>30</v>
      </c>
      <c r="J1753" t="s">
        <v>37</v>
      </c>
    </row>
    <row r="1754" spans="1:10" x14ac:dyDescent="0.25">
      <c r="A1754" s="1">
        <v>44727</v>
      </c>
      <c r="B1754" t="s">
        <v>18</v>
      </c>
      <c r="C1754" t="s">
        <v>20</v>
      </c>
      <c r="D1754">
        <v>12</v>
      </c>
      <c r="E1754">
        <v>7</v>
      </c>
      <c r="F1754">
        <f t="shared" si="27"/>
        <v>84</v>
      </c>
      <c r="G1754" t="s">
        <v>25</v>
      </c>
      <c r="H1754" t="s">
        <v>26</v>
      </c>
      <c r="I1754" t="s">
        <v>30</v>
      </c>
      <c r="J1754" t="s">
        <v>35</v>
      </c>
    </row>
    <row r="1755" spans="1:10" x14ac:dyDescent="0.25">
      <c r="A1755" s="1">
        <v>44728</v>
      </c>
      <c r="B1755" t="s">
        <v>17</v>
      </c>
      <c r="C1755" t="s">
        <v>3</v>
      </c>
      <c r="D1755">
        <v>99</v>
      </c>
      <c r="E1755">
        <v>5</v>
      </c>
      <c r="F1755">
        <f t="shared" si="27"/>
        <v>495</v>
      </c>
      <c r="G1755" t="s">
        <v>28</v>
      </c>
      <c r="H1755" t="s">
        <v>26</v>
      </c>
      <c r="I1755" t="s">
        <v>30</v>
      </c>
      <c r="J1755" t="s">
        <v>39</v>
      </c>
    </row>
    <row r="1756" spans="1:10" x14ac:dyDescent="0.25">
      <c r="A1756" s="1">
        <v>44728</v>
      </c>
      <c r="B1756" t="s">
        <v>13</v>
      </c>
      <c r="C1756" t="s">
        <v>1</v>
      </c>
      <c r="D1756">
        <v>455</v>
      </c>
      <c r="E1756">
        <v>4</v>
      </c>
      <c r="F1756">
        <f t="shared" si="27"/>
        <v>1820</v>
      </c>
      <c r="G1756" t="s">
        <v>28</v>
      </c>
      <c r="H1756" t="s">
        <v>26</v>
      </c>
      <c r="I1756" t="s">
        <v>30</v>
      </c>
      <c r="J1756" t="s">
        <v>39</v>
      </c>
    </row>
    <row r="1757" spans="1:10" x14ac:dyDescent="0.25">
      <c r="A1757" s="1">
        <v>44729</v>
      </c>
      <c r="B1757" t="s">
        <v>14</v>
      </c>
      <c r="C1757" t="s">
        <v>3</v>
      </c>
      <c r="D1757">
        <v>99</v>
      </c>
      <c r="E1757">
        <v>2</v>
      </c>
      <c r="F1757">
        <f t="shared" si="27"/>
        <v>198</v>
      </c>
      <c r="G1757" t="s">
        <v>28</v>
      </c>
      <c r="H1757" t="s">
        <v>26</v>
      </c>
      <c r="I1757" t="s">
        <v>30</v>
      </c>
      <c r="J1757" t="s">
        <v>39</v>
      </c>
    </row>
    <row r="1758" spans="1:10" x14ac:dyDescent="0.25">
      <c r="A1758" s="1">
        <v>44729</v>
      </c>
      <c r="B1758" t="s">
        <v>17</v>
      </c>
      <c r="C1758" t="s">
        <v>4</v>
      </c>
      <c r="D1758">
        <v>30</v>
      </c>
      <c r="E1758">
        <v>5</v>
      </c>
      <c r="F1758">
        <f t="shared" si="27"/>
        <v>150</v>
      </c>
      <c r="G1758" t="s">
        <v>28</v>
      </c>
      <c r="H1758" t="s">
        <v>26</v>
      </c>
      <c r="I1758" t="s">
        <v>31</v>
      </c>
      <c r="J1758" t="s">
        <v>37</v>
      </c>
    </row>
    <row r="1759" spans="1:10" x14ac:dyDescent="0.25">
      <c r="A1759" s="1">
        <v>44729</v>
      </c>
      <c r="B1759" t="s">
        <v>19</v>
      </c>
      <c r="C1759" t="s">
        <v>21</v>
      </c>
      <c r="D1759">
        <v>169</v>
      </c>
      <c r="E1759">
        <v>2</v>
      </c>
      <c r="F1759">
        <f t="shared" si="27"/>
        <v>338</v>
      </c>
      <c r="G1759" t="s">
        <v>28</v>
      </c>
      <c r="H1759" t="s">
        <v>26</v>
      </c>
      <c r="I1759" t="s">
        <v>31</v>
      </c>
      <c r="J1759" t="s">
        <v>37</v>
      </c>
    </row>
    <row r="1760" spans="1:10" x14ac:dyDescent="0.25">
      <c r="A1760" s="1">
        <v>44730</v>
      </c>
      <c r="B1760" t="s">
        <v>14</v>
      </c>
      <c r="C1760" t="s">
        <v>2</v>
      </c>
      <c r="D1760">
        <v>199</v>
      </c>
      <c r="E1760">
        <v>10</v>
      </c>
      <c r="F1760">
        <f t="shared" si="27"/>
        <v>1990</v>
      </c>
      <c r="G1760" t="s">
        <v>28</v>
      </c>
      <c r="H1760" t="s">
        <v>26</v>
      </c>
      <c r="I1760" t="s">
        <v>30</v>
      </c>
      <c r="J1760" t="s">
        <v>36</v>
      </c>
    </row>
    <row r="1761" spans="1:10" x14ac:dyDescent="0.25">
      <c r="A1761" s="1">
        <v>44731</v>
      </c>
      <c r="B1761" t="s">
        <v>18</v>
      </c>
      <c r="C1761" t="s">
        <v>3</v>
      </c>
      <c r="D1761">
        <v>99</v>
      </c>
      <c r="E1761">
        <v>3</v>
      </c>
      <c r="F1761">
        <f t="shared" si="27"/>
        <v>297</v>
      </c>
      <c r="G1761" t="s">
        <v>28</v>
      </c>
      <c r="H1761" t="s">
        <v>26</v>
      </c>
      <c r="I1761" t="s">
        <v>31</v>
      </c>
      <c r="J1761" t="s">
        <v>39</v>
      </c>
    </row>
    <row r="1762" spans="1:10" x14ac:dyDescent="0.25">
      <c r="A1762" s="1">
        <v>44731</v>
      </c>
      <c r="B1762" t="s">
        <v>17</v>
      </c>
      <c r="C1762" t="s">
        <v>20</v>
      </c>
      <c r="D1762">
        <v>12</v>
      </c>
      <c r="E1762">
        <v>8</v>
      </c>
      <c r="F1762">
        <f t="shared" si="27"/>
        <v>96</v>
      </c>
      <c r="G1762" t="s">
        <v>28</v>
      </c>
      <c r="H1762" t="s">
        <v>26</v>
      </c>
      <c r="I1762" t="s">
        <v>30</v>
      </c>
      <c r="J1762" t="s">
        <v>37</v>
      </c>
    </row>
    <row r="1763" spans="1:10" x14ac:dyDescent="0.25">
      <c r="A1763" s="1">
        <v>44732</v>
      </c>
      <c r="B1763" t="s">
        <v>15</v>
      </c>
      <c r="C1763" t="s">
        <v>1</v>
      </c>
      <c r="D1763">
        <v>455</v>
      </c>
      <c r="E1763">
        <v>5</v>
      </c>
      <c r="F1763">
        <f t="shared" si="27"/>
        <v>2275</v>
      </c>
      <c r="G1763" t="s">
        <v>28</v>
      </c>
      <c r="H1763" t="s">
        <v>26</v>
      </c>
      <c r="I1763" t="s">
        <v>31</v>
      </c>
      <c r="J1763" t="s">
        <v>36</v>
      </c>
    </row>
    <row r="1764" spans="1:10" x14ac:dyDescent="0.25">
      <c r="A1764" s="1">
        <v>44732</v>
      </c>
      <c r="B1764" t="s">
        <v>18</v>
      </c>
      <c r="C1764" t="s">
        <v>1</v>
      </c>
      <c r="D1764">
        <v>455</v>
      </c>
      <c r="E1764">
        <v>5</v>
      </c>
      <c r="F1764">
        <f t="shared" si="27"/>
        <v>2275</v>
      </c>
      <c r="G1764" t="s">
        <v>28</v>
      </c>
      <c r="H1764" t="s">
        <v>27</v>
      </c>
      <c r="I1764" t="s">
        <v>31</v>
      </c>
      <c r="J1764" t="s">
        <v>39</v>
      </c>
    </row>
    <row r="1765" spans="1:10" x14ac:dyDescent="0.25">
      <c r="A1765" s="1">
        <v>44733</v>
      </c>
      <c r="B1765" t="s">
        <v>15</v>
      </c>
      <c r="C1765" t="s">
        <v>3</v>
      </c>
      <c r="D1765">
        <v>99</v>
      </c>
      <c r="E1765">
        <v>9</v>
      </c>
      <c r="F1765">
        <f t="shared" si="27"/>
        <v>891</v>
      </c>
      <c r="G1765" t="s">
        <v>25</v>
      </c>
      <c r="H1765" t="s">
        <v>26</v>
      </c>
      <c r="I1765" t="s">
        <v>30</v>
      </c>
      <c r="J1765" t="s">
        <v>39</v>
      </c>
    </row>
    <row r="1766" spans="1:10" x14ac:dyDescent="0.25">
      <c r="A1766" s="1">
        <v>44734</v>
      </c>
      <c r="B1766" t="s">
        <v>14</v>
      </c>
      <c r="C1766" t="s">
        <v>3</v>
      </c>
      <c r="D1766">
        <v>99</v>
      </c>
      <c r="E1766">
        <v>8</v>
      </c>
      <c r="F1766">
        <f t="shared" si="27"/>
        <v>792</v>
      </c>
      <c r="G1766" t="s">
        <v>28</v>
      </c>
      <c r="H1766" t="s">
        <v>26</v>
      </c>
      <c r="I1766" t="s">
        <v>31</v>
      </c>
      <c r="J1766" t="s">
        <v>39</v>
      </c>
    </row>
    <row r="1767" spans="1:10" x14ac:dyDescent="0.25">
      <c r="A1767" s="1">
        <v>44734</v>
      </c>
      <c r="B1767" t="s">
        <v>13</v>
      </c>
      <c r="C1767" t="s">
        <v>1</v>
      </c>
      <c r="D1767">
        <v>455</v>
      </c>
      <c r="E1767">
        <v>5</v>
      </c>
      <c r="F1767">
        <f t="shared" si="27"/>
        <v>2275</v>
      </c>
      <c r="G1767" t="s">
        <v>28</v>
      </c>
      <c r="H1767" t="s">
        <v>26</v>
      </c>
      <c r="I1767" t="s">
        <v>30</v>
      </c>
      <c r="J1767" t="s">
        <v>38</v>
      </c>
    </row>
    <row r="1768" spans="1:10" x14ac:dyDescent="0.25">
      <c r="A1768" s="1">
        <v>44734</v>
      </c>
      <c r="B1768" t="s">
        <v>19</v>
      </c>
      <c r="C1768" t="s">
        <v>4</v>
      </c>
      <c r="D1768">
        <v>30</v>
      </c>
      <c r="E1768">
        <v>7</v>
      </c>
      <c r="F1768">
        <f t="shared" si="27"/>
        <v>210</v>
      </c>
      <c r="G1768" t="s">
        <v>28</v>
      </c>
      <c r="H1768" t="s">
        <v>26</v>
      </c>
      <c r="I1768" t="s">
        <v>30</v>
      </c>
      <c r="J1768" t="s">
        <v>39</v>
      </c>
    </row>
    <row r="1769" spans="1:10" x14ac:dyDescent="0.25">
      <c r="A1769" s="1">
        <v>44734</v>
      </c>
      <c r="B1769" t="s">
        <v>18</v>
      </c>
      <c r="C1769" t="s">
        <v>4</v>
      </c>
      <c r="D1769">
        <v>30</v>
      </c>
      <c r="E1769">
        <v>2</v>
      </c>
      <c r="F1769">
        <f t="shared" si="27"/>
        <v>60</v>
      </c>
      <c r="G1769" t="s">
        <v>28</v>
      </c>
      <c r="H1769" t="s">
        <v>26</v>
      </c>
      <c r="I1769" t="s">
        <v>30</v>
      </c>
      <c r="J1769" t="s">
        <v>36</v>
      </c>
    </row>
    <row r="1770" spans="1:10" x14ac:dyDescent="0.25">
      <c r="A1770" s="1">
        <v>44735</v>
      </c>
      <c r="B1770" t="s">
        <v>19</v>
      </c>
      <c r="C1770" t="s">
        <v>1</v>
      </c>
      <c r="D1770">
        <v>455</v>
      </c>
      <c r="E1770">
        <v>8</v>
      </c>
      <c r="F1770">
        <f t="shared" si="27"/>
        <v>3640</v>
      </c>
      <c r="G1770" t="s">
        <v>28</v>
      </c>
      <c r="H1770" t="s">
        <v>26</v>
      </c>
      <c r="I1770" t="s">
        <v>31</v>
      </c>
      <c r="J1770" t="s">
        <v>37</v>
      </c>
    </row>
    <row r="1771" spans="1:10" x14ac:dyDescent="0.25">
      <c r="A1771" s="1">
        <v>44735</v>
      </c>
      <c r="B1771" t="s">
        <v>14</v>
      </c>
      <c r="C1771" t="s">
        <v>4</v>
      </c>
      <c r="D1771">
        <v>30</v>
      </c>
      <c r="E1771">
        <v>3</v>
      </c>
      <c r="F1771">
        <f t="shared" si="27"/>
        <v>90</v>
      </c>
      <c r="G1771" t="s">
        <v>28</v>
      </c>
      <c r="H1771" t="s">
        <v>26</v>
      </c>
      <c r="I1771" t="s">
        <v>30</v>
      </c>
      <c r="J1771" t="s">
        <v>38</v>
      </c>
    </row>
    <row r="1772" spans="1:10" x14ac:dyDescent="0.25">
      <c r="A1772" s="1">
        <v>44736</v>
      </c>
      <c r="B1772" t="s">
        <v>13</v>
      </c>
      <c r="C1772" t="s">
        <v>1</v>
      </c>
      <c r="D1772">
        <v>455</v>
      </c>
      <c r="E1772">
        <v>8</v>
      </c>
      <c r="F1772">
        <f t="shared" si="27"/>
        <v>3640</v>
      </c>
      <c r="G1772" t="s">
        <v>25</v>
      </c>
      <c r="H1772" t="s">
        <v>26</v>
      </c>
      <c r="I1772" t="s">
        <v>30</v>
      </c>
      <c r="J1772" t="s">
        <v>39</v>
      </c>
    </row>
    <row r="1773" spans="1:10" x14ac:dyDescent="0.25">
      <c r="A1773" s="1">
        <v>44737</v>
      </c>
      <c r="B1773" t="s">
        <v>16</v>
      </c>
      <c r="C1773" t="s">
        <v>20</v>
      </c>
      <c r="D1773">
        <v>12</v>
      </c>
      <c r="E1773">
        <v>6</v>
      </c>
      <c r="F1773">
        <f t="shared" si="27"/>
        <v>72</v>
      </c>
      <c r="G1773" t="s">
        <v>25</v>
      </c>
      <c r="H1773" t="s">
        <v>27</v>
      </c>
      <c r="I1773" t="s">
        <v>30</v>
      </c>
      <c r="J1773" t="s">
        <v>35</v>
      </c>
    </row>
    <row r="1774" spans="1:10" x14ac:dyDescent="0.25">
      <c r="A1774" s="1">
        <v>44738</v>
      </c>
      <c r="B1774" t="s">
        <v>16</v>
      </c>
      <c r="C1774" t="s">
        <v>3</v>
      </c>
      <c r="D1774">
        <v>99</v>
      </c>
      <c r="E1774">
        <v>9</v>
      </c>
      <c r="F1774">
        <f t="shared" si="27"/>
        <v>891</v>
      </c>
      <c r="G1774" t="s">
        <v>28</v>
      </c>
      <c r="H1774" t="s">
        <v>27</v>
      </c>
      <c r="I1774" t="s">
        <v>30</v>
      </c>
      <c r="J1774" t="s">
        <v>39</v>
      </c>
    </row>
    <row r="1775" spans="1:10" x14ac:dyDescent="0.25">
      <c r="A1775" s="1">
        <v>44739</v>
      </c>
      <c r="B1775" t="s">
        <v>18</v>
      </c>
      <c r="C1775" t="s">
        <v>3</v>
      </c>
      <c r="D1775">
        <v>99</v>
      </c>
      <c r="E1775">
        <v>10</v>
      </c>
      <c r="F1775">
        <f t="shared" si="27"/>
        <v>990</v>
      </c>
      <c r="G1775" t="s">
        <v>28</v>
      </c>
      <c r="H1775" t="s">
        <v>26</v>
      </c>
      <c r="I1775" t="s">
        <v>30</v>
      </c>
      <c r="J1775" t="s">
        <v>39</v>
      </c>
    </row>
    <row r="1776" spans="1:10" x14ac:dyDescent="0.25">
      <c r="A1776" s="1">
        <v>44740</v>
      </c>
      <c r="B1776" t="s">
        <v>14</v>
      </c>
      <c r="C1776" t="s">
        <v>0</v>
      </c>
      <c r="D1776">
        <v>121</v>
      </c>
      <c r="E1776">
        <v>2</v>
      </c>
      <c r="F1776">
        <f t="shared" si="27"/>
        <v>242</v>
      </c>
      <c r="G1776" t="s">
        <v>28</v>
      </c>
      <c r="H1776" t="s">
        <v>26</v>
      </c>
      <c r="I1776" t="s">
        <v>30</v>
      </c>
      <c r="J1776" t="s">
        <v>38</v>
      </c>
    </row>
    <row r="1777" spans="1:10" x14ac:dyDescent="0.25">
      <c r="A1777" s="1">
        <v>44740</v>
      </c>
      <c r="B1777" t="s">
        <v>17</v>
      </c>
      <c r="C1777" t="s">
        <v>0</v>
      </c>
      <c r="D1777">
        <v>121</v>
      </c>
      <c r="E1777">
        <v>5</v>
      </c>
      <c r="F1777">
        <f t="shared" si="27"/>
        <v>605</v>
      </c>
      <c r="G1777" t="s">
        <v>28</v>
      </c>
      <c r="H1777" t="s">
        <v>26</v>
      </c>
      <c r="I1777" t="s">
        <v>30</v>
      </c>
      <c r="J1777" t="s">
        <v>39</v>
      </c>
    </row>
    <row r="1778" spans="1:10" x14ac:dyDescent="0.25">
      <c r="A1778" s="1">
        <v>44740</v>
      </c>
      <c r="B1778" t="s">
        <v>14</v>
      </c>
      <c r="C1778" t="s">
        <v>1</v>
      </c>
      <c r="D1778">
        <v>455</v>
      </c>
      <c r="E1778">
        <v>1</v>
      </c>
      <c r="F1778">
        <f t="shared" si="27"/>
        <v>455</v>
      </c>
      <c r="G1778" t="s">
        <v>28</v>
      </c>
      <c r="H1778" t="s">
        <v>26</v>
      </c>
      <c r="I1778" t="s">
        <v>31</v>
      </c>
      <c r="J1778" t="s">
        <v>35</v>
      </c>
    </row>
    <row r="1779" spans="1:10" x14ac:dyDescent="0.25">
      <c r="A1779" s="1">
        <v>44740</v>
      </c>
      <c r="B1779" t="s">
        <v>17</v>
      </c>
      <c r="C1779" t="s">
        <v>1</v>
      </c>
      <c r="D1779">
        <v>455</v>
      </c>
      <c r="E1779">
        <v>10</v>
      </c>
      <c r="F1779">
        <f t="shared" si="27"/>
        <v>4550</v>
      </c>
      <c r="G1779" t="s">
        <v>28</v>
      </c>
      <c r="H1779" t="s">
        <v>26</v>
      </c>
      <c r="I1779" t="s">
        <v>30</v>
      </c>
      <c r="J1779" t="s">
        <v>37</v>
      </c>
    </row>
    <row r="1780" spans="1:10" x14ac:dyDescent="0.25">
      <c r="A1780" s="1">
        <v>44740</v>
      </c>
      <c r="B1780" t="s">
        <v>16</v>
      </c>
      <c r="C1780" t="s">
        <v>2</v>
      </c>
      <c r="D1780">
        <v>199</v>
      </c>
      <c r="E1780">
        <v>10</v>
      </c>
      <c r="F1780">
        <f t="shared" si="27"/>
        <v>1990</v>
      </c>
      <c r="G1780" t="s">
        <v>28</v>
      </c>
      <c r="H1780" t="s">
        <v>26</v>
      </c>
      <c r="I1780" t="s">
        <v>30</v>
      </c>
      <c r="J1780" t="s">
        <v>35</v>
      </c>
    </row>
    <row r="1781" spans="1:10" x14ac:dyDescent="0.25">
      <c r="A1781" s="1">
        <v>44740</v>
      </c>
      <c r="B1781" t="s">
        <v>14</v>
      </c>
      <c r="C1781" t="s">
        <v>4</v>
      </c>
      <c r="D1781">
        <v>30</v>
      </c>
      <c r="E1781">
        <v>6</v>
      </c>
      <c r="F1781">
        <f t="shared" si="27"/>
        <v>180</v>
      </c>
      <c r="G1781" t="s">
        <v>28</v>
      </c>
      <c r="H1781" t="s">
        <v>26</v>
      </c>
      <c r="I1781" t="s">
        <v>31</v>
      </c>
      <c r="J1781" t="s">
        <v>36</v>
      </c>
    </row>
    <row r="1782" spans="1:10" x14ac:dyDescent="0.25">
      <c r="A1782" s="1">
        <v>44740</v>
      </c>
      <c r="B1782" t="s">
        <v>19</v>
      </c>
      <c r="C1782" t="s">
        <v>4</v>
      </c>
      <c r="D1782">
        <v>30</v>
      </c>
      <c r="E1782">
        <v>4</v>
      </c>
      <c r="F1782">
        <f t="shared" si="27"/>
        <v>120</v>
      </c>
      <c r="G1782" t="s">
        <v>28</v>
      </c>
      <c r="H1782" t="s">
        <v>26</v>
      </c>
      <c r="I1782" t="s">
        <v>31</v>
      </c>
      <c r="J1782" t="s">
        <v>39</v>
      </c>
    </row>
    <row r="1783" spans="1:10" x14ac:dyDescent="0.25">
      <c r="A1783" s="1">
        <v>44741</v>
      </c>
      <c r="B1783" t="s">
        <v>16</v>
      </c>
      <c r="C1783" t="s">
        <v>3</v>
      </c>
      <c r="D1783">
        <v>99</v>
      </c>
      <c r="E1783">
        <v>3</v>
      </c>
      <c r="F1783">
        <f t="shared" si="27"/>
        <v>297</v>
      </c>
      <c r="G1783" t="s">
        <v>25</v>
      </c>
      <c r="H1783" t="s">
        <v>27</v>
      </c>
      <c r="I1783" t="s">
        <v>30</v>
      </c>
      <c r="J1783" t="s">
        <v>39</v>
      </c>
    </row>
    <row r="1784" spans="1:10" x14ac:dyDescent="0.25">
      <c r="A1784" s="1">
        <v>44741</v>
      </c>
      <c r="B1784" t="s">
        <v>15</v>
      </c>
      <c r="C1784" t="s">
        <v>2</v>
      </c>
      <c r="D1784">
        <v>199</v>
      </c>
      <c r="E1784">
        <v>2</v>
      </c>
      <c r="F1784">
        <f t="shared" si="27"/>
        <v>398</v>
      </c>
      <c r="G1784" t="s">
        <v>28</v>
      </c>
      <c r="H1784" t="s">
        <v>26</v>
      </c>
      <c r="I1784" t="s">
        <v>30</v>
      </c>
      <c r="J1784" t="s">
        <v>37</v>
      </c>
    </row>
    <row r="1785" spans="1:10" x14ac:dyDescent="0.25">
      <c r="A1785" s="1">
        <v>44741</v>
      </c>
      <c r="B1785" t="s">
        <v>14</v>
      </c>
      <c r="C1785" t="s">
        <v>2</v>
      </c>
      <c r="D1785">
        <v>199</v>
      </c>
      <c r="E1785">
        <v>9</v>
      </c>
      <c r="F1785">
        <f t="shared" si="27"/>
        <v>1791</v>
      </c>
      <c r="G1785" t="s">
        <v>28</v>
      </c>
      <c r="H1785" t="s">
        <v>26</v>
      </c>
      <c r="I1785" t="s">
        <v>30</v>
      </c>
      <c r="J1785" t="s">
        <v>39</v>
      </c>
    </row>
    <row r="1786" spans="1:10" x14ac:dyDescent="0.25">
      <c r="A1786" s="1">
        <v>44741</v>
      </c>
      <c r="B1786" t="s">
        <v>15</v>
      </c>
      <c r="C1786" t="s">
        <v>20</v>
      </c>
      <c r="D1786">
        <v>12</v>
      </c>
      <c r="E1786">
        <v>5</v>
      </c>
      <c r="F1786">
        <f t="shared" si="27"/>
        <v>60</v>
      </c>
      <c r="G1786" t="s">
        <v>28</v>
      </c>
      <c r="H1786" t="s">
        <v>26</v>
      </c>
      <c r="I1786" t="s">
        <v>30</v>
      </c>
      <c r="J1786" t="s">
        <v>36</v>
      </c>
    </row>
    <row r="1787" spans="1:10" x14ac:dyDescent="0.25">
      <c r="A1787" s="1">
        <v>44742</v>
      </c>
      <c r="B1787" t="s">
        <v>17</v>
      </c>
      <c r="C1787" t="s">
        <v>3</v>
      </c>
      <c r="D1787">
        <v>99</v>
      </c>
      <c r="E1787">
        <v>3</v>
      </c>
      <c r="F1787">
        <f t="shared" si="27"/>
        <v>297</v>
      </c>
      <c r="G1787" t="s">
        <v>28</v>
      </c>
      <c r="H1787" t="s">
        <v>26</v>
      </c>
      <c r="I1787" t="s">
        <v>31</v>
      </c>
      <c r="J1787" t="s">
        <v>39</v>
      </c>
    </row>
    <row r="1788" spans="1:10" x14ac:dyDescent="0.25">
      <c r="A1788" s="1">
        <v>44742</v>
      </c>
      <c r="B1788" t="s">
        <v>16</v>
      </c>
      <c r="C1788" t="s">
        <v>21</v>
      </c>
      <c r="D1788">
        <v>169</v>
      </c>
      <c r="E1788">
        <v>5</v>
      </c>
      <c r="F1788">
        <f t="shared" si="27"/>
        <v>845</v>
      </c>
      <c r="G1788" t="s">
        <v>28</v>
      </c>
      <c r="H1788" t="s">
        <v>26</v>
      </c>
      <c r="I1788" t="s">
        <v>30</v>
      </c>
      <c r="J1788" t="s">
        <v>38</v>
      </c>
    </row>
    <row r="1789" spans="1:10" x14ac:dyDescent="0.25">
      <c r="A1789" s="1">
        <v>44743</v>
      </c>
      <c r="B1789" t="s">
        <v>14</v>
      </c>
      <c r="C1789" t="s">
        <v>1</v>
      </c>
      <c r="D1789">
        <v>455</v>
      </c>
      <c r="E1789">
        <v>5</v>
      </c>
      <c r="F1789">
        <f t="shared" si="27"/>
        <v>2275</v>
      </c>
      <c r="G1789" t="s">
        <v>25</v>
      </c>
      <c r="H1789" t="s">
        <v>26</v>
      </c>
      <c r="I1789" t="s">
        <v>30</v>
      </c>
      <c r="J1789" t="s">
        <v>39</v>
      </c>
    </row>
    <row r="1790" spans="1:10" x14ac:dyDescent="0.25">
      <c r="A1790" s="1">
        <v>44743</v>
      </c>
      <c r="B1790" t="s">
        <v>18</v>
      </c>
      <c r="C1790" t="s">
        <v>1</v>
      </c>
      <c r="D1790">
        <v>455</v>
      </c>
      <c r="E1790">
        <v>5</v>
      </c>
      <c r="F1790">
        <f t="shared" si="27"/>
        <v>2275</v>
      </c>
      <c r="G1790" t="s">
        <v>28</v>
      </c>
      <c r="H1790" t="s">
        <v>26</v>
      </c>
      <c r="I1790" t="s">
        <v>30</v>
      </c>
      <c r="J1790" t="s">
        <v>39</v>
      </c>
    </row>
    <row r="1791" spans="1:10" x14ac:dyDescent="0.25">
      <c r="A1791" s="1">
        <v>44743</v>
      </c>
      <c r="B1791" t="s">
        <v>19</v>
      </c>
      <c r="C1791" t="s">
        <v>4</v>
      </c>
      <c r="D1791">
        <v>30</v>
      </c>
      <c r="E1791">
        <v>5</v>
      </c>
      <c r="F1791">
        <f t="shared" si="27"/>
        <v>150</v>
      </c>
      <c r="G1791" t="s">
        <v>28</v>
      </c>
      <c r="H1791" t="s">
        <v>26</v>
      </c>
      <c r="I1791" t="s">
        <v>31</v>
      </c>
      <c r="J1791" t="s">
        <v>39</v>
      </c>
    </row>
    <row r="1792" spans="1:10" x14ac:dyDescent="0.25">
      <c r="A1792" s="1">
        <v>44743</v>
      </c>
      <c r="B1792" t="s">
        <v>17</v>
      </c>
      <c r="C1792" t="s">
        <v>20</v>
      </c>
      <c r="D1792">
        <v>12</v>
      </c>
      <c r="E1792">
        <v>3</v>
      </c>
      <c r="F1792">
        <f t="shared" si="27"/>
        <v>36</v>
      </c>
      <c r="G1792" t="s">
        <v>28</v>
      </c>
      <c r="H1792" t="s">
        <v>26</v>
      </c>
      <c r="I1792" t="s">
        <v>31</v>
      </c>
      <c r="J1792" t="s">
        <v>38</v>
      </c>
    </row>
    <row r="1793" spans="1:10" x14ac:dyDescent="0.25">
      <c r="A1793" s="1">
        <v>44743</v>
      </c>
      <c r="B1793" t="s">
        <v>14</v>
      </c>
      <c r="C1793" t="s">
        <v>21</v>
      </c>
      <c r="D1793">
        <v>169</v>
      </c>
      <c r="E1793">
        <v>8</v>
      </c>
      <c r="F1793">
        <f t="shared" si="27"/>
        <v>1352</v>
      </c>
      <c r="G1793" t="s">
        <v>28</v>
      </c>
      <c r="H1793" t="s">
        <v>26</v>
      </c>
      <c r="I1793" t="s">
        <v>31</v>
      </c>
      <c r="J1793" t="s">
        <v>37</v>
      </c>
    </row>
    <row r="1794" spans="1:10" x14ac:dyDescent="0.25">
      <c r="A1794" s="1">
        <v>44743</v>
      </c>
      <c r="B1794" t="s">
        <v>18</v>
      </c>
      <c r="C1794" t="s">
        <v>21</v>
      </c>
      <c r="D1794">
        <v>169</v>
      </c>
      <c r="E1794">
        <v>1</v>
      </c>
      <c r="F1794">
        <f t="shared" ref="F1794:F1857" si="28">E1794*D1794</f>
        <v>169</v>
      </c>
      <c r="G1794" t="s">
        <v>28</v>
      </c>
      <c r="H1794" t="s">
        <v>26</v>
      </c>
      <c r="I1794" t="s">
        <v>30</v>
      </c>
      <c r="J1794" t="s">
        <v>39</v>
      </c>
    </row>
    <row r="1795" spans="1:10" x14ac:dyDescent="0.25">
      <c r="A1795" s="1">
        <v>44744</v>
      </c>
      <c r="B1795" t="s">
        <v>15</v>
      </c>
      <c r="C1795" t="s">
        <v>20</v>
      </c>
      <c r="D1795">
        <v>12</v>
      </c>
      <c r="E1795">
        <v>9</v>
      </c>
      <c r="F1795">
        <f t="shared" si="28"/>
        <v>108</v>
      </c>
      <c r="G1795" t="s">
        <v>28</v>
      </c>
      <c r="H1795" t="s">
        <v>26</v>
      </c>
      <c r="I1795" t="s">
        <v>30</v>
      </c>
      <c r="J1795" t="s">
        <v>38</v>
      </c>
    </row>
    <row r="1796" spans="1:10" x14ac:dyDescent="0.25">
      <c r="A1796" s="1">
        <v>44745</v>
      </c>
      <c r="B1796" t="s">
        <v>14</v>
      </c>
      <c r="C1796" t="s">
        <v>20</v>
      </c>
      <c r="D1796">
        <v>12</v>
      </c>
      <c r="E1796">
        <v>4</v>
      </c>
      <c r="F1796">
        <f t="shared" si="28"/>
        <v>48</v>
      </c>
      <c r="G1796" t="s">
        <v>25</v>
      </c>
      <c r="H1796" t="s">
        <v>26</v>
      </c>
      <c r="I1796" t="s">
        <v>31</v>
      </c>
      <c r="J1796" t="s">
        <v>39</v>
      </c>
    </row>
    <row r="1797" spans="1:10" x14ac:dyDescent="0.25">
      <c r="A1797" s="1">
        <v>44745</v>
      </c>
      <c r="B1797" t="s">
        <v>15</v>
      </c>
      <c r="C1797" t="s">
        <v>20</v>
      </c>
      <c r="D1797">
        <v>12</v>
      </c>
      <c r="E1797">
        <v>4</v>
      </c>
      <c r="F1797">
        <f t="shared" si="28"/>
        <v>48</v>
      </c>
      <c r="G1797" t="s">
        <v>28</v>
      </c>
      <c r="H1797" t="s">
        <v>26</v>
      </c>
      <c r="I1797" t="s">
        <v>30</v>
      </c>
      <c r="J1797" t="s">
        <v>36</v>
      </c>
    </row>
    <row r="1798" spans="1:10" x14ac:dyDescent="0.25">
      <c r="A1798" s="1">
        <v>44746</v>
      </c>
      <c r="B1798" t="s">
        <v>16</v>
      </c>
      <c r="C1798" t="s">
        <v>4</v>
      </c>
      <c r="D1798">
        <v>30</v>
      </c>
      <c r="E1798">
        <v>4</v>
      </c>
      <c r="F1798">
        <f t="shared" si="28"/>
        <v>120</v>
      </c>
      <c r="G1798" t="s">
        <v>28</v>
      </c>
      <c r="H1798" t="s">
        <v>26</v>
      </c>
      <c r="I1798" t="s">
        <v>31</v>
      </c>
      <c r="J1798" t="s">
        <v>37</v>
      </c>
    </row>
    <row r="1799" spans="1:10" x14ac:dyDescent="0.25">
      <c r="A1799" s="1">
        <v>44746</v>
      </c>
      <c r="B1799" t="s">
        <v>16</v>
      </c>
      <c r="C1799" t="s">
        <v>4</v>
      </c>
      <c r="D1799">
        <v>30</v>
      </c>
      <c r="E1799">
        <v>4</v>
      </c>
      <c r="F1799">
        <f t="shared" si="28"/>
        <v>120</v>
      </c>
      <c r="G1799" t="s">
        <v>28</v>
      </c>
      <c r="H1799" t="s">
        <v>26</v>
      </c>
      <c r="I1799" t="s">
        <v>30</v>
      </c>
      <c r="J1799" t="s">
        <v>37</v>
      </c>
    </row>
    <row r="1800" spans="1:10" x14ac:dyDescent="0.25">
      <c r="A1800" s="1">
        <v>44746</v>
      </c>
      <c r="B1800" t="s">
        <v>19</v>
      </c>
      <c r="C1800" t="s">
        <v>20</v>
      </c>
      <c r="D1800">
        <v>12</v>
      </c>
      <c r="E1800">
        <v>3</v>
      </c>
      <c r="F1800">
        <f t="shared" si="28"/>
        <v>36</v>
      </c>
      <c r="G1800" t="s">
        <v>28</v>
      </c>
      <c r="H1800" t="s">
        <v>26</v>
      </c>
      <c r="I1800" t="s">
        <v>30</v>
      </c>
      <c r="J1800" t="s">
        <v>39</v>
      </c>
    </row>
    <row r="1801" spans="1:10" x14ac:dyDescent="0.25">
      <c r="A1801" s="1">
        <v>44747</v>
      </c>
      <c r="B1801" t="s">
        <v>13</v>
      </c>
      <c r="C1801" t="s">
        <v>2</v>
      </c>
      <c r="D1801">
        <v>199</v>
      </c>
      <c r="E1801">
        <v>4</v>
      </c>
      <c r="F1801">
        <f t="shared" si="28"/>
        <v>796</v>
      </c>
      <c r="G1801" t="s">
        <v>28</v>
      </c>
      <c r="H1801" t="s">
        <v>26</v>
      </c>
      <c r="I1801" t="s">
        <v>30</v>
      </c>
      <c r="J1801" t="s">
        <v>39</v>
      </c>
    </row>
    <row r="1802" spans="1:10" x14ac:dyDescent="0.25">
      <c r="A1802" s="1">
        <v>44748</v>
      </c>
      <c r="B1802" t="s">
        <v>14</v>
      </c>
      <c r="C1802" t="s">
        <v>0</v>
      </c>
      <c r="D1802">
        <v>121</v>
      </c>
      <c r="E1802">
        <v>8</v>
      </c>
      <c r="F1802">
        <f t="shared" si="28"/>
        <v>968</v>
      </c>
      <c r="G1802" t="s">
        <v>25</v>
      </c>
      <c r="H1802" t="s">
        <v>26</v>
      </c>
      <c r="I1802" t="s">
        <v>30</v>
      </c>
      <c r="J1802" t="s">
        <v>35</v>
      </c>
    </row>
    <row r="1803" spans="1:10" x14ac:dyDescent="0.25">
      <c r="A1803" s="1">
        <v>44748</v>
      </c>
      <c r="B1803" t="s">
        <v>14</v>
      </c>
      <c r="C1803" t="s">
        <v>1</v>
      </c>
      <c r="D1803">
        <v>455</v>
      </c>
      <c r="E1803">
        <v>1</v>
      </c>
      <c r="F1803">
        <f t="shared" si="28"/>
        <v>455</v>
      </c>
      <c r="G1803" t="s">
        <v>25</v>
      </c>
      <c r="H1803" t="s">
        <v>26</v>
      </c>
      <c r="I1803" t="s">
        <v>30</v>
      </c>
      <c r="J1803" t="s">
        <v>39</v>
      </c>
    </row>
    <row r="1804" spans="1:10" x14ac:dyDescent="0.25">
      <c r="A1804" s="1">
        <v>44748</v>
      </c>
      <c r="B1804" t="s">
        <v>16</v>
      </c>
      <c r="C1804" t="s">
        <v>20</v>
      </c>
      <c r="D1804">
        <v>12</v>
      </c>
      <c r="E1804">
        <v>4</v>
      </c>
      <c r="F1804">
        <f t="shared" si="28"/>
        <v>48</v>
      </c>
      <c r="G1804" t="s">
        <v>28</v>
      </c>
      <c r="H1804" t="s">
        <v>27</v>
      </c>
      <c r="I1804" t="s">
        <v>30</v>
      </c>
      <c r="J1804" t="s">
        <v>35</v>
      </c>
    </row>
    <row r="1805" spans="1:10" x14ac:dyDescent="0.25">
      <c r="A1805" s="1">
        <v>44748</v>
      </c>
      <c r="B1805" t="s">
        <v>14</v>
      </c>
      <c r="C1805" t="s">
        <v>20</v>
      </c>
      <c r="D1805">
        <v>12</v>
      </c>
      <c r="E1805">
        <v>2</v>
      </c>
      <c r="F1805">
        <f t="shared" si="28"/>
        <v>24</v>
      </c>
      <c r="G1805" t="s">
        <v>28</v>
      </c>
      <c r="H1805" t="s">
        <v>26</v>
      </c>
      <c r="I1805" t="s">
        <v>30</v>
      </c>
      <c r="J1805" t="s">
        <v>36</v>
      </c>
    </row>
    <row r="1806" spans="1:10" x14ac:dyDescent="0.25">
      <c r="A1806" s="1">
        <v>44749</v>
      </c>
      <c r="B1806" t="s">
        <v>19</v>
      </c>
      <c r="C1806" t="s">
        <v>2</v>
      </c>
      <c r="D1806">
        <v>199</v>
      </c>
      <c r="E1806">
        <v>6</v>
      </c>
      <c r="F1806">
        <f t="shared" si="28"/>
        <v>1194</v>
      </c>
      <c r="G1806" t="s">
        <v>28</v>
      </c>
      <c r="H1806" t="s">
        <v>26</v>
      </c>
      <c r="I1806" t="s">
        <v>30</v>
      </c>
      <c r="J1806" t="s">
        <v>38</v>
      </c>
    </row>
    <row r="1807" spans="1:10" x14ac:dyDescent="0.25">
      <c r="A1807" s="1">
        <v>44749</v>
      </c>
      <c r="B1807" t="s">
        <v>13</v>
      </c>
      <c r="C1807" t="s">
        <v>20</v>
      </c>
      <c r="D1807">
        <v>12</v>
      </c>
      <c r="E1807">
        <v>7</v>
      </c>
      <c r="F1807">
        <f t="shared" si="28"/>
        <v>84</v>
      </c>
      <c r="G1807" t="s">
        <v>28</v>
      </c>
      <c r="H1807" t="s">
        <v>27</v>
      </c>
      <c r="I1807" t="s">
        <v>31</v>
      </c>
      <c r="J1807" t="s">
        <v>35</v>
      </c>
    </row>
    <row r="1808" spans="1:10" x14ac:dyDescent="0.25">
      <c r="A1808" s="1">
        <v>44749</v>
      </c>
      <c r="B1808" t="s">
        <v>15</v>
      </c>
      <c r="C1808" t="s">
        <v>20</v>
      </c>
      <c r="D1808">
        <v>12</v>
      </c>
      <c r="E1808">
        <v>6</v>
      </c>
      <c r="F1808">
        <f t="shared" si="28"/>
        <v>72</v>
      </c>
      <c r="G1808" t="s">
        <v>28</v>
      </c>
      <c r="H1808" t="s">
        <v>27</v>
      </c>
      <c r="I1808" t="s">
        <v>30</v>
      </c>
      <c r="J1808" t="s">
        <v>39</v>
      </c>
    </row>
    <row r="1809" spans="1:10" x14ac:dyDescent="0.25">
      <c r="A1809" s="1">
        <v>44749</v>
      </c>
      <c r="B1809" t="s">
        <v>17</v>
      </c>
      <c r="C1809" t="s">
        <v>21</v>
      </c>
      <c r="D1809">
        <v>169</v>
      </c>
      <c r="E1809">
        <v>4</v>
      </c>
      <c r="F1809">
        <f t="shared" si="28"/>
        <v>676</v>
      </c>
      <c r="G1809" t="s">
        <v>28</v>
      </c>
      <c r="H1809" t="s">
        <v>26</v>
      </c>
      <c r="I1809" t="s">
        <v>30</v>
      </c>
      <c r="J1809" t="s">
        <v>39</v>
      </c>
    </row>
    <row r="1810" spans="1:10" x14ac:dyDescent="0.25">
      <c r="A1810" s="1">
        <v>44750</v>
      </c>
      <c r="B1810" t="s">
        <v>13</v>
      </c>
      <c r="C1810" t="s">
        <v>0</v>
      </c>
      <c r="D1810">
        <v>121</v>
      </c>
      <c r="E1810">
        <v>5</v>
      </c>
      <c r="F1810">
        <f t="shared" si="28"/>
        <v>605</v>
      </c>
      <c r="G1810" t="s">
        <v>25</v>
      </c>
      <c r="H1810" t="s">
        <v>27</v>
      </c>
      <c r="I1810" t="s">
        <v>31</v>
      </c>
      <c r="J1810" t="s">
        <v>35</v>
      </c>
    </row>
    <row r="1811" spans="1:10" x14ac:dyDescent="0.25">
      <c r="A1811" s="1">
        <v>44750</v>
      </c>
      <c r="B1811" t="s">
        <v>18</v>
      </c>
      <c r="C1811" t="s">
        <v>1</v>
      </c>
      <c r="D1811">
        <v>455</v>
      </c>
      <c r="E1811">
        <v>2</v>
      </c>
      <c r="F1811">
        <f t="shared" si="28"/>
        <v>910</v>
      </c>
      <c r="G1811" t="s">
        <v>28</v>
      </c>
      <c r="H1811" t="s">
        <v>26</v>
      </c>
      <c r="I1811" t="s">
        <v>30</v>
      </c>
      <c r="J1811" t="s">
        <v>37</v>
      </c>
    </row>
    <row r="1812" spans="1:10" x14ac:dyDescent="0.25">
      <c r="A1812" s="1">
        <v>44751</v>
      </c>
      <c r="B1812" t="s">
        <v>17</v>
      </c>
      <c r="C1812" t="s">
        <v>2</v>
      </c>
      <c r="D1812">
        <v>199</v>
      </c>
      <c r="E1812">
        <v>4</v>
      </c>
      <c r="F1812">
        <f t="shared" si="28"/>
        <v>796</v>
      </c>
      <c r="G1812" t="s">
        <v>25</v>
      </c>
      <c r="H1812" t="s">
        <v>26</v>
      </c>
      <c r="I1812" t="s">
        <v>31</v>
      </c>
      <c r="J1812" t="s">
        <v>39</v>
      </c>
    </row>
    <row r="1813" spans="1:10" x14ac:dyDescent="0.25">
      <c r="A1813" s="1">
        <v>44751</v>
      </c>
      <c r="B1813" t="s">
        <v>16</v>
      </c>
      <c r="C1813" t="s">
        <v>20</v>
      </c>
      <c r="D1813">
        <v>12</v>
      </c>
      <c r="E1813">
        <v>4</v>
      </c>
      <c r="F1813">
        <f t="shared" si="28"/>
        <v>48</v>
      </c>
      <c r="G1813" t="s">
        <v>28</v>
      </c>
      <c r="H1813" t="s">
        <v>27</v>
      </c>
      <c r="I1813" t="s">
        <v>30</v>
      </c>
      <c r="J1813" t="s">
        <v>38</v>
      </c>
    </row>
    <row r="1814" spans="1:10" x14ac:dyDescent="0.25">
      <c r="A1814" s="1">
        <v>44752</v>
      </c>
      <c r="B1814" t="s">
        <v>18</v>
      </c>
      <c r="C1814" t="s">
        <v>3</v>
      </c>
      <c r="D1814">
        <v>99</v>
      </c>
      <c r="E1814">
        <v>5</v>
      </c>
      <c r="F1814">
        <f t="shared" si="28"/>
        <v>495</v>
      </c>
      <c r="G1814" t="s">
        <v>28</v>
      </c>
      <c r="H1814" t="s">
        <v>26</v>
      </c>
      <c r="I1814" t="s">
        <v>31</v>
      </c>
      <c r="J1814" t="s">
        <v>39</v>
      </c>
    </row>
    <row r="1815" spans="1:10" x14ac:dyDescent="0.25">
      <c r="A1815" s="1">
        <v>44753</v>
      </c>
      <c r="B1815" t="s">
        <v>14</v>
      </c>
      <c r="C1815" t="s">
        <v>3</v>
      </c>
      <c r="D1815">
        <v>99</v>
      </c>
      <c r="E1815">
        <v>7</v>
      </c>
      <c r="F1815">
        <f t="shared" si="28"/>
        <v>693</v>
      </c>
      <c r="G1815" t="s">
        <v>28</v>
      </c>
      <c r="H1815" t="s">
        <v>27</v>
      </c>
      <c r="I1815" t="s">
        <v>31</v>
      </c>
      <c r="J1815" t="s">
        <v>39</v>
      </c>
    </row>
    <row r="1816" spans="1:10" x14ac:dyDescent="0.25">
      <c r="A1816" s="1">
        <v>44753</v>
      </c>
      <c r="B1816" t="s">
        <v>13</v>
      </c>
      <c r="C1816" t="s">
        <v>20</v>
      </c>
      <c r="D1816">
        <v>12</v>
      </c>
      <c r="E1816">
        <v>4</v>
      </c>
      <c r="F1816">
        <f t="shared" si="28"/>
        <v>48</v>
      </c>
      <c r="G1816" t="s">
        <v>28</v>
      </c>
      <c r="H1816" t="s">
        <v>26</v>
      </c>
      <c r="I1816" t="s">
        <v>31</v>
      </c>
      <c r="J1816" t="s">
        <v>37</v>
      </c>
    </row>
    <row r="1817" spans="1:10" x14ac:dyDescent="0.25">
      <c r="A1817" s="1">
        <v>44754</v>
      </c>
      <c r="B1817" t="s">
        <v>17</v>
      </c>
      <c r="C1817" t="s">
        <v>1</v>
      </c>
      <c r="D1817">
        <v>455</v>
      </c>
      <c r="E1817">
        <v>10</v>
      </c>
      <c r="F1817">
        <f t="shared" si="28"/>
        <v>4550</v>
      </c>
      <c r="G1817" t="s">
        <v>28</v>
      </c>
      <c r="H1817" t="s">
        <v>26</v>
      </c>
      <c r="I1817" t="s">
        <v>31</v>
      </c>
      <c r="J1817" t="s">
        <v>38</v>
      </c>
    </row>
    <row r="1818" spans="1:10" x14ac:dyDescent="0.25">
      <c r="A1818" s="1">
        <v>44755</v>
      </c>
      <c r="B1818" t="s">
        <v>16</v>
      </c>
      <c r="C1818" t="s">
        <v>3</v>
      </c>
      <c r="D1818">
        <v>99</v>
      </c>
      <c r="E1818">
        <v>6</v>
      </c>
      <c r="F1818">
        <f t="shared" si="28"/>
        <v>594</v>
      </c>
      <c r="G1818" t="s">
        <v>25</v>
      </c>
      <c r="H1818" t="s">
        <v>26</v>
      </c>
      <c r="I1818" t="s">
        <v>30</v>
      </c>
      <c r="J1818" t="s">
        <v>39</v>
      </c>
    </row>
    <row r="1819" spans="1:10" x14ac:dyDescent="0.25">
      <c r="A1819" s="1">
        <v>44755</v>
      </c>
      <c r="B1819" t="s">
        <v>19</v>
      </c>
      <c r="C1819" t="s">
        <v>3</v>
      </c>
      <c r="D1819">
        <v>99</v>
      </c>
      <c r="E1819">
        <v>6</v>
      </c>
      <c r="F1819">
        <f t="shared" si="28"/>
        <v>594</v>
      </c>
      <c r="G1819" t="s">
        <v>28</v>
      </c>
      <c r="H1819" t="s">
        <v>26</v>
      </c>
      <c r="I1819" t="s">
        <v>30</v>
      </c>
      <c r="J1819" t="s">
        <v>39</v>
      </c>
    </row>
    <row r="1820" spans="1:10" x14ac:dyDescent="0.25">
      <c r="A1820" s="1">
        <v>44755</v>
      </c>
      <c r="B1820" t="s">
        <v>16</v>
      </c>
      <c r="C1820" t="s">
        <v>2</v>
      </c>
      <c r="D1820">
        <v>199</v>
      </c>
      <c r="E1820">
        <v>5</v>
      </c>
      <c r="F1820">
        <f t="shared" si="28"/>
        <v>995</v>
      </c>
      <c r="G1820" t="s">
        <v>28</v>
      </c>
      <c r="H1820" t="s">
        <v>27</v>
      </c>
      <c r="I1820" t="s">
        <v>30</v>
      </c>
      <c r="J1820" t="s">
        <v>37</v>
      </c>
    </row>
    <row r="1821" spans="1:10" x14ac:dyDescent="0.25">
      <c r="A1821" s="1">
        <v>44755</v>
      </c>
      <c r="B1821" t="s">
        <v>14</v>
      </c>
      <c r="C1821" t="s">
        <v>4</v>
      </c>
      <c r="D1821">
        <v>30</v>
      </c>
      <c r="E1821">
        <v>3</v>
      </c>
      <c r="F1821">
        <f t="shared" si="28"/>
        <v>90</v>
      </c>
      <c r="G1821" t="s">
        <v>28</v>
      </c>
      <c r="H1821" t="s">
        <v>26</v>
      </c>
      <c r="I1821" t="s">
        <v>30</v>
      </c>
      <c r="J1821" t="s">
        <v>36</v>
      </c>
    </row>
    <row r="1822" spans="1:10" x14ac:dyDescent="0.25">
      <c r="A1822" s="1">
        <v>44755</v>
      </c>
      <c r="B1822" t="s">
        <v>18</v>
      </c>
      <c r="C1822" t="s">
        <v>20</v>
      </c>
      <c r="D1822">
        <v>12</v>
      </c>
      <c r="E1822">
        <v>8</v>
      </c>
      <c r="F1822">
        <f t="shared" si="28"/>
        <v>96</v>
      </c>
      <c r="G1822" t="s">
        <v>28</v>
      </c>
      <c r="H1822" t="s">
        <v>27</v>
      </c>
      <c r="I1822" t="s">
        <v>30</v>
      </c>
      <c r="J1822" t="s">
        <v>39</v>
      </c>
    </row>
    <row r="1823" spans="1:10" x14ac:dyDescent="0.25">
      <c r="A1823" s="1">
        <v>44755</v>
      </c>
      <c r="B1823" t="s">
        <v>18</v>
      </c>
      <c r="C1823" t="s">
        <v>20</v>
      </c>
      <c r="D1823">
        <v>12</v>
      </c>
      <c r="E1823">
        <v>2</v>
      </c>
      <c r="F1823">
        <f t="shared" si="28"/>
        <v>24</v>
      </c>
      <c r="G1823" t="s">
        <v>25</v>
      </c>
      <c r="H1823" t="s">
        <v>26</v>
      </c>
      <c r="I1823" t="s">
        <v>31</v>
      </c>
      <c r="J1823" t="s">
        <v>37</v>
      </c>
    </row>
    <row r="1824" spans="1:10" x14ac:dyDescent="0.25">
      <c r="A1824" s="1">
        <v>44756</v>
      </c>
      <c r="B1824" t="s">
        <v>17</v>
      </c>
      <c r="C1824" t="s">
        <v>1</v>
      </c>
      <c r="D1824">
        <v>455</v>
      </c>
      <c r="E1824">
        <v>3</v>
      </c>
      <c r="F1824">
        <f t="shared" si="28"/>
        <v>1365</v>
      </c>
      <c r="G1824" t="s">
        <v>28</v>
      </c>
      <c r="H1824" t="s">
        <v>26</v>
      </c>
      <c r="I1824" t="s">
        <v>30</v>
      </c>
      <c r="J1824" t="s">
        <v>36</v>
      </c>
    </row>
    <row r="1825" spans="1:10" x14ac:dyDescent="0.25">
      <c r="A1825" s="1">
        <v>44757</v>
      </c>
      <c r="B1825" t="s">
        <v>16</v>
      </c>
      <c r="C1825" t="s">
        <v>3</v>
      </c>
      <c r="D1825">
        <v>99</v>
      </c>
      <c r="E1825">
        <v>4</v>
      </c>
      <c r="F1825">
        <f t="shared" si="28"/>
        <v>396</v>
      </c>
      <c r="G1825" t="s">
        <v>28</v>
      </c>
      <c r="H1825" t="s">
        <v>26</v>
      </c>
      <c r="I1825" t="s">
        <v>30</v>
      </c>
      <c r="J1825" t="s">
        <v>39</v>
      </c>
    </row>
    <row r="1826" spans="1:10" x14ac:dyDescent="0.25">
      <c r="A1826" s="1">
        <v>44758</v>
      </c>
      <c r="B1826" t="s">
        <v>17</v>
      </c>
      <c r="C1826" t="s">
        <v>1</v>
      </c>
      <c r="D1826">
        <v>455</v>
      </c>
      <c r="E1826">
        <v>7</v>
      </c>
      <c r="F1826">
        <f t="shared" si="28"/>
        <v>3185</v>
      </c>
      <c r="G1826" t="s">
        <v>25</v>
      </c>
      <c r="H1826" t="s">
        <v>26</v>
      </c>
      <c r="I1826" t="s">
        <v>30</v>
      </c>
      <c r="J1826" t="s">
        <v>39</v>
      </c>
    </row>
    <row r="1827" spans="1:10" x14ac:dyDescent="0.25">
      <c r="A1827" s="1">
        <v>44758</v>
      </c>
      <c r="B1827" t="s">
        <v>17</v>
      </c>
      <c r="C1827" t="s">
        <v>21</v>
      </c>
      <c r="D1827">
        <v>169</v>
      </c>
      <c r="E1827">
        <v>9</v>
      </c>
      <c r="F1827">
        <f t="shared" si="28"/>
        <v>1521</v>
      </c>
      <c r="G1827" t="s">
        <v>28</v>
      </c>
      <c r="H1827" t="s">
        <v>26</v>
      </c>
      <c r="I1827" t="s">
        <v>30</v>
      </c>
      <c r="J1827" t="s">
        <v>37</v>
      </c>
    </row>
    <row r="1828" spans="1:10" x14ac:dyDescent="0.25">
      <c r="A1828" s="1">
        <v>44759</v>
      </c>
      <c r="B1828" t="s">
        <v>19</v>
      </c>
      <c r="C1828" t="s">
        <v>3</v>
      </c>
      <c r="D1828">
        <v>99</v>
      </c>
      <c r="E1828">
        <v>7</v>
      </c>
      <c r="F1828">
        <f t="shared" si="28"/>
        <v>693</v>
      </c>
      <c r="G1828" t="s">
        <v>28</v>
      </c>
      <c r="H1828" t="s">
        <v>26</v>
      </c>
      <c r="I1828" t="s">
        <v>31</v>
      </c>
      <c r="J1828" t="s">
        <v>39</v>
      </c>
    </row>
    <row r="1829" spans="1:10" x14ac:dyDescent="0.25">
      <c r="A1829" s="1">
        <v>44759</v>
      </c>
      <c r="B1829" t="s">
        <v>16</v>
      </c>
      <c r="C1829" t="s">
        <v>20</v>
      </c>
      <c r="D1829">
        <v>12</v>
      </c>
      <c r="E1829">
        <v>4</v>
      </c>
      <c r="F1829">
        <f t="shared" si="28"/>
        <v>48</v>
      </c>
      <c r="G1829" t="s">
        <v>28</v>
      </c>
      <c r="H1829" t="s">
        <v>26</v>
      </c>
      <c r="I1829" t="s">
        <v>30</v>
      </c>
      <c r="J1829" t="s">
        <v>36</v>
      </c>
    </row>
    <row r="1830" spans="1:10" x14ac:dyDescent="0.25">
      <c r="A1830" s="1">
        <v>44760</v>
      </c>
      <c r="B1830" t="s">
        <v>15</v>
      </c>
      <c r="C1830" t="s">
        <v>20</v>
      </c>
      <c r="D1830">
        <v>12</v>
      </c>
      <c r="E1830">
        <v>9</v>
      </c>
      <c r="F1830">
        <f t="shared" si="28"/>
        <v>108</v>
      </c>
      <c r="G1830" t="s">
        <v>28</v>
      </c>
      <c r="H1830" t="s">
        <v>26</v>
      </c>
      <c r="I1830" t="s">
        <v>30</v>
      </c>
      <c r="J1830" t="s">
        <v>37</v>
      </c>
    </row>
    <row r="1831" spans="1:10" x14ac:dyDescent="0.25">
      <c r="A1831" s="1">
        <v>44761</v>
      </c>
      <c r="B1831" t="s">
        <v>18</v>
      </c>
      <c r="C1831" t="s">
        <v>3</v>
      </c>
      <c r="D1831">
        <v>99</v>
      </c>
      <c r="E1831">
        <v>9</v>
      </c>
      <c r="F1831">
        <f t="shared" si="28"/>
        <v>891</v>
      </c>
      <c r="G1831" t="s">
        <v>28</v>
      </c>
      <c r="H1831" t="s">
        <v>27</v>
      </c>
      <c r="I1831" t="s">
        <v>30</v>
      </c>
      <c r="J1831" t="s">
        <v>39</v>
      </c>
    </row>
    <row r="1832" spans="1:10" x14ac:dyDescent="0.25">
      <c r="A1832" s="1">
        <v>44762</v>
      </c>
      <c r="B1832" t="s">
        <v>16</v>
      </c>
      <c r="C1832" t="s">
        <v>0</v>
      </c>
      <c r="D1832">
        <v>121</v>
      </c>
      <c r="E1832">
        <v>9</v>
      </c>
      <c r="F1832">
        <f t="shared" si="28"/>
        <v>1089</v>
      </c>
      <c r="G1832" t="s">
        <v>28</v>
      </c>
      <c r="H1832" t="s">
        <v>26</v>
      </c>
      <c r="I1832" t="s">
        <v>30</v>
      </c>
      <c r="J1832" t="s">
        <v>39</v>
      </c>
    </row>
    <row r="1833" spans="1:10" x14ac:dyDescent="0.25">
      <c r="A1833" s="1">
        <v>44762</v>
      </c>
      <c r="B1833" t="s">
        <v>16</v>
      </c>
      <c r="C1833" t="s">
        <v>1</v>
      </c>
      <c r="D1833">
        <v>455</v>
      </c>
      <c r="E1833">
        <v>8</v>
      </c>
      <c r="F1833">
        <f t="shared" si="28"/>
        <v>3640</v>
      </c>
      <c r="G1833" t="s">
        <v>28</v>
      </c>
      <c r="H1833" t="s">
        <v>26</v>
      </c>
      <c r="I1833" t="s">
        <v>30</v>
      </c>
      <c r="J1833" t="s">
        <v>36</v>
      </c>
    </row>
    <row r="1834" spans="1:10" x14ac:dyDescent="0.25">
      <c r="A1834" s="1">
        <v>44762</v>
      </c>
      <c r="B1834" t="s">
        <v>17</v>
      </c>
      <c r="C1834" t="s">
        <v>21</v>
      </c>
      <c r="D1834">
        <v>169</v>
      </c>
      <c r="E1834">
        <v>6</v>
      </c>
      <c r="F1834">
        <f t="shared" si="28"/>
        <v>1014</v>
      </c>
      <c r="G1834" t="s">
        <v>28</v>
      </c>
      <c r="H1834" t="s">
        <v>26</v>
      </c>
      <c r="I1834" t="s">
        <v>31</v>
      </c>
      <c r="J1834" t="s">
        <v>39</v>
      </c>
    </row>
    <row r="1835" spans="1:10" x14ac:dyDescent="0.25">
      <c r="A1835" s="1">
        <v>44763</v>
      </c>
      <c r="B1835" t="s">
        <v>16</v>
      </c>
      <c r="C1835" t="s">
        <v>3</v>
      </c>
      <c r="D1835">
        <v>99</v>
      </c>
      <c r="E1835">
        <v>7</v>
      </c>
      <c r="F1835">
        <f t="shared" si="28"/>
        <v>693</v>
      </c>
      <c r="G1835" t="s">
        <v>28</v>
      </c>
      <c r="H1835" t="s">
        <v>26</v>
      </c>
      <c r="I1835" t="s">
        <v>30</v>
      </c>
      <c r="J1835" t="s">
        <v>39</v>
      </c>
    </row>
    <row r="1836" spans="1:10" x14ac:dyDescent="0.25">
      <c r="A1836" s="1">
        <v>44764</v>
      </c>
      <c r="B1836" t="s">
        <v>16</v>
      </c>
      <c r="C1836" t="s">
        <v>4</v>
      </c>
      <c r="D1836">
        <v>30</v>
      </c>
      <c r="E1836">
        <v>4</v>
      </c>
      <c r="F1836">
        <f t="shared" si="28"/>
        <v>120</v>
      </c>
      <c r="G1836" t="s">
        <v>28</v>
      </c>
      <c r="H1836" t="s">
        <v>26</v>
      </c>
      <c r="I1836" t="s">
        <v>31</v>
      </c>
      <c r="J1836" t="s">
        <v>39</v>
      </c>
    </row>
    <row r="1837" spans="1:10" x14ac:dyDescent="0.25">
      <c r="A1837" s="1">
        <v>44765</v>
      </c>
      <c r="B1837" t="s">
        <v>19</v>
      </c>
      <c r="C1837" t="s">
        <v>3</v>
      </c>
      <c r="D1837">
        <v>99</v>
      </c>
      <c r="E1837">
        <v>9</v>
      </c>
      <c r="F1837">
        <f t="shared" si="28"/>
        <v>891</v>
      </c>
      <c r="G1837" t="s">
        <v>28</v>
      </c>
      <c r="H1837" t="s">
        <v>26</v>
      </c>
      <c r="I1837" t="s">
        <v>30</v>
      </c>
      <c r="J1837" t="s">
        <v>39</v>
      </c>
    </row>
    <row r="1838" spans="1:10" x14ac:dyDescent="0.25">
      <c r="A1838" s="1">
        <v>44766</v>
      </c>
      <c r="B1838" t="s">
        <v>19</v>
      </c>
      <c r="C1838" t="s">
        <v>3</v>
      </c>
      <c r="D1838">
        <v>99</v>
      </c>
      <c r="E1838">
        <v>3</v>
      </c>
      <c r="F1838">
        <f t="shared" si="28"/>
        <v>297</v>
      </c>
      <c r="G1838" t="s">
        <v>28</v>
      </c>
      <c r="H1838" t="s">
        <v>26</v>
      </c>
      <c r="I1838" t="s">
        <v>30</v>
      </c>
      <c r="J1838" t="s">
        <v>39</v>
      </c>
    </row>
    <row r="1839" spans="1:10" x14ac:dyDescent="0.25">
      <c r="A1839" s="1">
        <v>44766</v>
      </c>
      <c r="B1839" t="s">
        <v>14</v>
      </c>
      <c r="C1839" t="s">
        <v>1</v>
      </c>
      <c r="D1839">
        <v>455</v>
      </c>
      <c r="E1839">
        <v>3</v>
      </c>
      <c r="F1839">
        <f t="shared" si="28"/>
        <v>1365</v>
      </c>
      <c r="G1839" t="s">
        <v>28</v>
      </c>
      <c r="H1839" t="s">
        <v>26</v>
      </c>
      <c r="I1839" t="s">
        <v>30</v>
      </c>
      <c r="J1839" t="s">
        <v>36</v>
      </c>
    </row>
    <row r="1840" spans="1:10" x14ac:dyDescent="0.25">
      <c r="A1840" s="1">
        <v>44767</v>
      </c>
      <c r="B1840" t="s">
        <v>17</v>
      </c>
      <c r="C1840" t="s">
        <v>0</v>
      </c>
      <c r="D1840">
        <v>121</v>
      </c>
      <c r="E1840">
        <v>6</v>
      </c>
      <c r="F1840">
        <f t="shared" si="28"/>
        <v>726</v>
      </c>
      <c r="G1840" t="s">
        <v>28</v>
      </c>
      <c r="H1840" t="s">
        <v>26</v>
      </c>
      <c r="I1840" t="s">
        <v>30</v>
      </c>
      <c r="J1840" t="s">
        <v>37</v>
      </c>
    </row>
    <row r="1841" spans="1:10" x14ac:dyDescent="0.25">
      <c r="A1841" s="1">
        <v>44767</v>
      </c>
      <c r="B1841" t="s">
        <v>13</v>
      </c>
      <c r="C1841" t="s">
        <v>4</v>
      </c>
      <c r="D1841">
        <v>30</v>
      </c>
      <c r="E1841">
        <v>10</v>
      </c>
      <c r="F1841">
        <f t="shared" si="28"/>
        <v>300</v>
      </c>
      <c r="G1841" t="s">
        <v>28</v>
      </c>
      <c r="H1841" t="s">
        <v>26</v>
      </c>
      <c r="I1841" t="s">
        <v>30</v>
      </c>
      <c r="J1841" t="s">
        <v>39</v>
      </c>
    </row>
    <row r="1842" spans="1:10" x14ac:dyDescent="0.25">
      <c r="A1842" s="1">
        <v>44768</v>
      </c>
      <c r="B1842" t="s">
        <v>16</v>
      </c>
      <c r="C1842" t="s">
        <v>20</v>
      </c>
      <c r="D1842">
        <v>12</v>
      </c>
      <c r="E1842">
        <v>9</v>
      </c>
      <c r="F1842">
        <f t="shared" si="28"/>
        <v>108</v>
      </c>
      <c r="G1842" t="s">
        <v>28</v>
      </c>
      <c r="H1842" t="s">
        <v>26</v>
      </c>
      <c r="I1842" t="s">
        <v>30</v>
      </c>
      <c r="J1842" t="s">
        <v>37</v>
      </c>
    </row>
    <row r="1843" spans="1:10" x14ac:dyDescent="0.25">
      <c r="A1843" s="1">
        <v>44769</v>
      </c>
      <c r="B1843" t="s">
        <v>19</v>
      </c>
      <c r="C1843" t="s">
        <v>20</v>
      </c>
      <c r="D1843">
        <v>12</v>
      </c>
      <c r="E1843">
        <v>2</v>
      </c>
      <c r="F1843">
        <f t="shared" si="28"/>
        <v>24</v>
      </c>
      <c r="G1843" t="s">
        <v>28</v>
      </c>
      <c r="H1843" t="s">
        <v>26</v>
      </c>
      <c r="I1843" t="s">
        <v>30</v>
      </c>
      <c r="J1843" t="s">
        <v>39</v>
      </c>
    </row>
    <row r="1844" spans="1:10" x14ac:dyDescent="0.25">
      <c r="A1844" s="1">
        <v>44769</v>
      </c>
      <c r="B1844" t="s">
        <v>17</v>
      </c>
      <c r="C1844" t="s">
        <v>21</v>
      </c>
      <c r="D1844">
        <v>169</v>
      </c>
      <c r="E1844">
        <v>9</v>
      </c>
      <c r="F1844">
        <f t="shared" si="28"/>
        <v>1521</v>
      </c>
      <c r="G1844" t="s">
        <v>28</v>
      </c>
      <c r="H1844" t="s">
        <v>26</v>
      </c>
      <c r="I1844" t="s">
        <v>30</v>
      </c>
      <c r="J1844" t="s">
        <v>39</v>
      </c>
    </row>
    <row r="1845" spans="1:10" x14ac:dyDescent="0.25">
      <c r="A1845" s="1">
        <v>44770</v>
      </c>
      <c r="B1845" t="s">
        <v>13</v>
      </c>
      <c r="C1845" t="s">
        <v>20</v>
      </c>
      <c r="D1845">
        <v>12</v>
      </c>
      <c r="E1845">
        <v>6</v>
      </c>
      <c r="F1845">
        <f t="shared" si="28"/>
        <v>72</v>
      </c>
      <c r="G1845" t="s">
        <v>28</v>
      </c>
      <c r="H1845" t="s">
        <v>26</v>
      </c>
      <c r="I1845" t="s">
        <v>30</v>
      </c>
      <c r="J1845" t="s">
        <v>39</v>
      </c>
    </row>
    <row r="1846" spans="1:10" x14ac:dyDescent="0.25">
      <c r="A1846" s="1">
        <v>44770</v>
      </c>
      <c r="B1846" t="s">
        <v>13</v>
      </c>
      <c r="C1846" t="s">
        <v>21</v>
      </c>
      <c r="D1846">
        <v>169</v>
      </c>
      <c r="E1846">
        <v>2</v>
      </c>
      <c r="F1846">
        <f t="shared" si="28"/>
        <v>338</v>
      </c>
      <c r="G1846" t="s">
        <v>28</v>
      </c>
      <c r="H1846" t="s">
        <v>26</v>
      </c>
      <c r="I1846" t="s">
        <v>31</v>
      </c>
      <c r="J1846" t="s">
        <v>35</v>
      </c>
    </row>
    <row r="1847" spans="1:10" x14ac:dyDescent="0.25">
      <c r="A1847" s="1">
        <v>44771</v>
      </c>
      <c r="B1847" t="s">
        <v>18</v>
      </c>
      <c r="C1847" t="s">
        <v>3</v>
      </c>
      <c r="D1847">
        <v>99</v>
      </c>
      <c r="E1847">
        <v>3</v>
      </c>
      <c r="F1847">
        <f t="shared" si="28"/>
        <v>297</v>
      </c>
      <c r="G1847" t="s">
        <v>28</v>
      </c>
      <c r="H1847" t="s">
        <v>26</v>
      </c>
      <c r="I1847" t="s">
        <v>30</v>
      </c>
      <c r="J1847" t="s">
        <v>39</v>
      </c>
    </row>
    <row r="1848" spans="1:10" x14ac:dyDescent="0.25">
      <c r="A1848" s="1">
        <v>44771</v>
      </c>
      <c r="B1848" t="s">
        <v>15</v>
      </c>
      <c r="C1848" t="s">
        <v>3</v>
      </c>
      <c r="D1848">
        <v>99</v>
      </c>
      <c r="E1848">
        <v>3</v>
      </c>
      <c r="F1848">
        <f t="shared" si="28"/>
        <v>297</v>
      </c>
      <c r="G1848" t="s">
        <v>28</v>
      </c>
      <c r="H1848" t="s">
        <v>26</v>
      </c>
      <c r="I1848" t="s">
        <v>30</v>
      </c>
      <c r="J1848" t="s">
        <v>39</v>
      </c>
    </row>
    <row r="1849" spans="1:10" x14ac:dyDescent="0.25">
      <c r="A1849" s="1">
        <v>44771</v>
      </c>
      <c r="B1849" t="s">
        <v>19</v>
      </c>
      <c r="C1849" t="s">
        <v>2</v>
      </c>
      <c r="D1849">
        <v>199</v>
      </c>
      <c r="E1849">
        <v>4</v>
      </c>
      <c r="F1849">
        <f t="shared" si="28"/>
        <v>796</v>
      </c>
      <c r="G1849" t="s">
        <v>28</v>
      </c>
      <c r="H1849" t="s">
        <v>26</v>
      </c>
      <c r="I1849" t="s">
        <v>31</v>
      </c>
      <c r="J1849" t="s">
        <v>39</v>
      </c>
    </row>
    <row r="1850" spans="1:10" x14ac:dyDescent="0.25">
      <c r="A1850" s="1">
        <v>44771</v>
      </c>
      <c r="B1850" t="s">
        <v>19</v>
      </c>
      <c r="C1850" t="s">
        <v>2</v>
      </c>
      <c r="D1850">
        <v>199</v>
      </c>
      <c r="E1850">
        <v>8</v>
      </c>
      <c r="F1850">
        <f t="shared" si="28"/>
        <v>1592</v>
      </c>
      <c r="G1850" t="s">
        <v>28</v>
      </c>
      <c r="H1850" t="s">
        <v>26</v>
      </c>
      <c r="I1850" t="s">
        <v>30</v>
      </c>
      <c r="J1850" t="s">
        <v>38</v>
      </c>
    </row>
    <row r="1851" spans="1:10" x14ac:dyDescent="0.25">
      <c r="A1851" s="1">
        <v>44771</v>
      </c>
      <c r="B1851" t="s">
        <v>14</v>
      </c>
      <c r="C1851" t="s">
        <v>4</v>
      </c>
      <c r="D1851">
        <v>30</v>
      </c>
      <c r="E1851">
        <v>2</v>
      </c>
      <c r="F1851">
        <f t="shared" si="28"/>
        <v>60</v>
      </c>
      <c r="G1851" t="s">
        <v>28</v>
      </c>
      <c r="H1851" t="s">
        <v>26</v>
      </c>
      <c r="I1851" t="s">
        <v>30</v>
      </c>
      <c r="J1851" t="s">
        <v>39</v>
      </c>
    </row>
    <row r="1852" spans="1:10" x14ac:dyDescent="0.25">
      <c r="A1852" s="1">
        <v>44772</v>
      </c>
      <c r="B1852" t="s">
        <v>17</v>
      </c>
      <c r="C1852" t="s">
        <v>1</v>
      </c>
      <c r="D1852">
        <v>455</v>
      </c>
      <c r="E1852">
        <v>1</v>
      </c>
      <c r="F1852">
        <f t="shared" si="28"/>
        <v>455</v>
      </c>
      <c r="G1852" t="s">
        <v>28</v>
      </c>
      <c r="H1852" t="s">
        <v>26</v>
      </c>
      <c r="I1852" t="s">
        <v>30</v>
      </c>
      <c r="J1852" t="s">
        <v>36</v>
      </c>
    </row>
    <row r="1853" spans="1:10" x14ac:dyDescent="0.25">
      <c r="A1853" s="1">
        <v>44773</v>
      </c>
      <c r="B1853" t="s">
        <v>18</v>
      </c>
      <c r="C1853" t="s">
        <v>3</v>
      </c>
      <c r="D1853">
        <v>99</v>
      </c>
      <c r="E1853">
        <v>9</v>
      </c>
      <c r="F1853">
        <f t="shared" si="28"/>
        <v>891</v>
      </c>
      <c r="G1853" t="s">
        <v>28</v>
      </c>
      <c r="H1853" t="s">
        <v>26</v>
      </c>
      <c r="I1853" t="s">
        <v>31</v>
      </c>
      <c r="J1853" t="s">
        <v>39</v>
      </c>
    </row>
    <row r="1854" spans="1:10" x14ac:dyDescent="0.25">
      <c r="A1854" s="1">
        <v>44773</v>
      </c>
      <c r="B1854" t="s">
        <v>16</v>
      </c>
      <c r="C1854" t="s">
        <v>1</v>
      </c>
      <c r="D1854">
        <v>455</v>
      </c>
      <c r="E1854">
        <v>3</v>
      </c>
      <c r="F1854">
        <f t="shared" si="28"/>
        <v>1365</v>
      </c>
      <c r="G1854" t="s">
        <v>28</v>
      </c>
      <c r="H1854" t="s">
        <v>26</v>
      </c>
      <c r="I1854" t="s">
        <v>31</v>
      </c>
      <c r="J1854" t="s">
        <v>39</v>
      </c>
    </row>
    <row r="1855" spans="1:10" x14ac:dyDescent="0.25">
      <c r="A1855" s="1">
        <v>44773</v>
      </c>
      <c r="B1855" t="s">
        <v>17</v>
      </c>
      <c r="C1855" t="s">
        <v>1</v>
      </c>
      <c r="D1855">
        <v>455</v>
      </c>
      <c r="E1855">
        <v>4</v>
      </c>
      <c r="F1855">
        <f t="shared" si="28"/>
        <v>1820</v>
      </c>
      <c r="G1855" t="s">
        <v>25</v>
      </c>
      <c r="H1855" t="s">
        <v>26</v>
      </c>
      <c r="I1855" t="s">
        <v>30</v>
      </c>
      <c r="J1855" t="s">
        <v>38</v>
      </c>
    </row>
    <row r="1856" spans="1:10" x14ac:dyDescent="0.25">
      <c r="A1856" s="1">
        <v>44774</v>
      </c>
      <c r="B1856" t="s">
        <v>15</v>
      </c>
      <c r="C1856" t="s">
        <v>1</v>
      </c>
      <c r="D1856">
        <v>455</v>
      </c>
      <c r="E1856">
        <v>3</v>
      </c>
      <c r="F1856">
        <f t="shared" si="28"/>
        <v>1365</v>
      </c>
      <c r="G1856" t="s">
        <v>28</v>
      </c>
      <c r="H1856" t="s">
        <v>26</v>
      </c>
      <c r="I1856" t="s">
        <v>30</v>
      </c>
      <c r="J1856" t="s">
        <v>39</v>
      </c>
    </row>
    <row r="1857" spans="1:10" x14ac:dyDescent="0.25">
      <c r="A1857" s="1">
        <v>44774</v>
      </c>
      <c r="B1857" t="s">
        <v>16</v>
      </c>
      <c r="C1857" t="s">
        <v>2</v>
      </c>
      <c r="D1857">
        <v>199</v>
      </c>
      <c r="E1857">
        <v>7</v>
      </c>
      <c r="F1857">
        <f t="shared" si="28"/>
        <v>1393</v>
      </c>
      <c r="G1857" t="s">
        <v>28</v>
      </c>
      <c r="H1857" t="s">
        <v>26</v>
      </c>
      <c r="I1857" t="s">
        <v>30</v>
      </c>
      <c r="J1857" t="s">
        <v>37</v>
      </c>
    </row>
    <row r="1858" spans="1:10" x14ac:dyDescent="0.25">
      <c r="A1858" s="1">
        <v>44774</v>
      </c>
      <c r="B1858" t="s">
        <v>19</v>
      </c>
      <c r="C1858" t="s">
        <v>21</v>
      </c>
      <c r="D1858">
        <v>169</v>
      </c>
      <c r="E1858">
        <v>5</v>
      </c>
      <c r="F1858">
        <f t="shared" ref="F1858:F1921" si="29">E1858*D1858</f>
        <v>845</v>
      </c>
      <c r="G1858" t="s">
        <v>28</v>
      </c>
      <c r="H1858" t="s">
        <v>26</v>
      </c>
      <c r="I1858" t="s">
        <v>30</v>
      </c>
      <c r="J1858" t="s">
        <v>39</v>
      </c>
    </row>
    <row r="1859" spans="1:10" x14ac:dyDescent="0.25">
      <c r="A1859" s="1">
        <v>44775</v>
      </c>
      <c r="B1859" t="s">
        <v>17</v>
      </c>
      <c r="C1859" t="s">
        <v>0</v>
      </c>
      <c r="D1859">
        <v>121</v>
      </c>
      <c r="E1859">
        <v>3</v>
      </c>
      <c r="F1859">
        <f t="shared" si="29"/>
        <v>363</v>
      </c>
      <c r="G1859" t="s">
        <v>28</v>
      </c>
      <c r="H1859" t="s">
        <v>26</v>
      </c>
      <c r="I1859" t="s">
        <v>30</v>
      </c>
      <c r="J1859" t="s">
        <v>36</v>
      </c>
    </row>
    <row r="1860" spans="1:10" x14ac:dyDescent="0.25">
      <c r="A1860" s="1">
        <v>44776</v>
      </c>
      <c r="B1860" t="s">
        <v>15</v>
      </c>
      <c r="C1860" t="s">
        <v>3</v>
      </c>
      <c r="D1860">
        <v>99</v>
      </c>
      <c r="E1860">
        <v>7</v>
      </c>
      <c r="F1860">
        <f t="shared" si="29"/>
        <v>693</v>
      </c>
      <c r="G1860" t="s">
        <v>28</v>
      </c>
      <c r="H1860" t="s">
        <v>26</v>
      </c>
      <c r="I1860" t="s">
        <v>31</v>
      </c>
      <c r="J1860" t="s">
        <v>39</v>
      </c>
    </row>
    <row r="1861" spans="1:10" x14ac:dyDescent="0.25">
      <c r="A1861" s="1">
        <v>44776</v>
      </c>
      <c r="B1861" t="s">
        <v>17</v>
      </c>
      <c r="C1861" t="s">
        <v>1</v>
      </c>
      <c r="D1861">
        <v>455</v>
      </c>
      <c r="E1861">
        <v>2</v>
      </c>
      <c r="F1861">
        <f t="shared" si="29"/>
        <v>910</v>
      </c>
      <c r="G1861" t="s">
        <v>28</v>
      </c>
      <c r="H1861" t="s">
        <v>26</v>
      </c>
      <c r="I1861" t="s">
        <v>31</v>
      </c>
      <c r="J1861" t="s">
        <v>38</v>
      </c>
    </row>
    <row r="1862" spans="1:10" x14ac:dyDescent="0.25">
      <c r="A1862" s="1">
        <v>44776</v>
      </c>
      <c r="B1862" t="s">
        <v>13</v>
      </c>
      <c r="C1862" t="s">
        <v>20</v>
      </c>
      <c r="D1862">
        <v>12</v>
      </c>
      <c r="E1862">
        <v>7</v>
      </c>
      <c r="F1862">
        <f t="shared" si="29"/>
        <v>84</v>
      </c>
      <c r="G1862" t="s">
        <v>28</v>
      </c>
      <c r="H1862" t="s">
        <v>27</v>
      </c>
      <c r="I1862" t="s">
        <v>30</v>
      </c>
      <c r="J1862" t="s">
        <v>39</v>
      </c>
    </row>
    <row r="1863" spans="1:10" x14ac:dyDescent="0.25">
      <c r="A1863" s="1">
        <v>44777</v>
      </c>
      <c r="B1863" t="s">
        <v>16</v>
      </c>
      <c r="C1863" t="s">
        <v>1</v>
      </c>
      <c r="D1863">
        <v>455</v>
      </c>
      <c r="E1863">
        <v>9</v>
      </c>
      <c r="F1863">
        <f t="shared" si="29"/>
        <v>4095</v>
      </c>
      <c r="G1863" t="s">
        <v>28</v>
      </c>
      <c r="H1863" t="s">
        <v>26</v>
      </c>
      <c r="I1863" t="s">
        <v>30</v>
      </c>
      <c r="J1863" t="s">
        <v>35</v>
      </c>
    </row>
    <row r="1864" spans="1:10" x14ac:dyDescent="0.25">
      <c r="A1864" s="1">
        <v>44778</v>
      </c>
      <c r="B1864" t="s">
        <v>13</v>
      </c>
      <c r="C1864" t="s">
        <v>1</v>
      </c>
      <c r="D1864">
        <v>455</v>
      </c>
      <c r="E1864">
        <v>3</v>
      </c>
      <c r="F1864">
        <f t="shared" si="29"/>
        <v>1365</v>
      </c>
      <c r="G1864" t="s">
        <v>25</v>
      </c>
      <c r="H1864" t="s">
        <v>27</v>
      </c>
      <c r="I1864" t="s">
        <v>30</v>
      </c>
      <c r="J1864" t="s">
        <v>35</v>
      </c>
    </row>
    <row r="1865" spans="1:10" x14ac:dyDescent="0.25">
      <c r="A1865" s="1">
        <v>44779</v>
      </c>
      <c r="B1865" t="s">
        <v>15</v>
      </c>
      <c r="C1865" t="s">
        <v>3</v>
      </c>
      <c r="D1865">
        <v>99</v>
      </c>
      <c r="E1865">
        <v>5</v>
      </c>
      <c r="F1865">
        <f t="shared" si="29"/>
        <v>495</v>
      </c>
      <c r="G1865" t="s">
        <v>25</v>
      </c>
      <c r="H1865" t="s">
        <v>27</v>
      </c>
      <c r="I1865" t="s">
        <v>30</v>
      </c>
      <c r="J1865" t="s">
        <v>39</v>
      </c>
    </row>
    <row r="1866" spans="1:10" x14ac:dyDescent="0.25">
      <c r="A1866" s="1">
        <v>44779</v>
      </c>
      <c r="B1866" t="s">
        <v>19</v>
      </c>
      <c r="C1866" t="s">
        <v>1</v>
      </c>
      <c r="D1866">
        <v>455</v>
      </c>
      <c r="E1866">
        <v>2</v>
      </c>
      <c r="F1866">
        <f t="shared" si="29"/>
        <v>910</v>
      </c>
      <c r="G1866" t="s">
        <v>28</v>
      </c>
      <c r="H1866" t="s">
        <v>26</v>
      </c>
      <c r="I1866" t="s">
        <v>30</v>
      </c>
      <c r="J1866" t="s">
        <v>36</v>
      </c>
    </row>
    <row r="1867" spans="1:10" x14ac:dyDescent="0.25">
      <c r="A1867" s="1">
        <v>44780</v>
      </c>
      <c r="B1867" t="s">
        <v>17</v>
      </c>
      <c r="C1867" t="s">
        <v>3</v>
      </c>
      <c r="D1867">
        <v>99</v>
      </c>
      <c r="E1867">
        <v>3</v>
      </c>
      <c r="F1867">
        <f t="shared" si="29"/>
        <v>297</v>
      </c>
      <c r="G1867" t="s">
        <v>28</v>
      </c>
      <c r="H1867" t="s">
        <v>26</v>
      </c>
      <c r="I1867" t="s">
        <v>31</v>
      </c>
      <c r="J1867" t="s">
        <v>39</v>
      </c>
    </row>
    <row r="1868" spans="1:10" x14ac:dyDescent="0.25">
      <c r="A1868" s="1">
        <v>44781</v>
      </c>
      <c r="B1868" t="s">
        <v>17</v>
      </c>
      <c r="C1868" t="s">
        <v>1</v>
      </c>
      <c r="D1868">
        <v>455</v>
      </c>
      <c r="E1868">
        <v>2</v>
      </c>
      <c r="F1868">
        <f t="shared" si="29"/>
        <v>910</v>
      </c>
      <c r="G1868" t="s">
        <v>25</v>
      </c>
      <c r="H1868" t="s">
        <v>26</v>
      </c>
      <c r="I1868" t="s">
        <v>30</v>
      </c>
      <c r="J1868" t="s">
        <v>37</v>
      </c>
    </row>
    <row r="1869" spans="1:10" x14ac:dyDescent="0.25">
      <c r="A1869" s="1">
        <v>44781</v>
      </c>
      <c r="B1869" t="s">
        <v>15</v>
      </c>
      <c r="C1869" t="s">
        <v>1</v>
      </c>
      <c r="D1869">
        <v>455</v>
      </c>
      <c r="E1869">
        <v>6</v>
      </c>
      <c r="F1869">
        <f t="shared" si="29"/>
        <v>2730</v>
      </c>
      <c r="G1869" t="s">
        <v>28</v>
      </c>
      <c r="H1869" t="s">
        <v>27</v>
      </c>
      <c r="I1869" t="s">
        <v>30</v>
      </c>
      <c r="J1869" t="s">
        <v>35</v>
      </c>
    </row>
    <row r="1870" spans="1:10" x14ac:dyDescent="0.25">
      <c r="A1870" s="1">
        <v>44781</v>
      </c>
      <c r="B1870" t="s">
        <v>16</v>
      </c>
      <c r="C1870" t="s">
        <v>1</v>
      </c>
      <c r="D1870">
        <v>455</v>
      </c>
      <c r="E1870">
        <v>4</v>
      </c>
      <c r="F1870">
        <f t="shared" si="29"/>
        <v>1820</v>
      </c>
      <c r="G1870" t="s">
        <v>28</v>
      </c>
      <c r="H1870" t="s">
        <v>26</v>
      </c>
      <c r="I1870" t="s">
        <v>30</v>
      </c>
      <c r="J1870" t="s">
        <v>39</v>
      </c>
    </row>
    <row r="1871" spans="1:10" x14ac:dyDescent="0.25">
      <c r="A1871" s="1">
        <v>44781</v>
      </c>
      <c r="B1871" t="s">
        <v>15</v>
      </c>
      <c r="C1871" t="s">
        <v>1</v>
      </c>
      <c r="D1871">
        <v>455</v>
      </c>
      <c r="E1871">
        <v>4</v>
      </c>
      <c r="F1871">
        <f t="shared" si="29"/>
        <v>1820</v>
      </c>
      <c r="G1871" t="s">
        <v>28</v>
      </c>
      <c r="H1871" t="s">
        <v>26</v>
      </c>
      <c r="I1871" t="s">
        <v>31</v>
      </c>
      <c r="J1871" t="s">
        <v>39</v>
      </c>
    </row>
    <row r="1872" spans="1:10" x14ac:dyDescent="0.25">
      <c r="A1872" s="1">
        <v>44781</v>
      </c>
      <c r="B1872" t="s">
        <v>16</v>
      </c>
      <c r="C1872" t="s">
        <v>2</v>
      </c>
      <c r="D1872">
        <v>199</v>
      </c>
      <c r="E1872">
        <v>10</v>
      </c>
      <c r="F1872">
        <f t="shared" si="29"/>
        <v>1990</v>
      </c>
      <c r="G1872" t="s">
        <v>28</v>
      </c>
      <c r="H1872" t="s">
        <v>26</v>
      </c>
      <c r="I1872" t="s">
        <v>31</v>
      </c>
      <c r="J1872" t="s">
        <v>39</v>
      </c>
    </row>
    <row r="1873" spans="1:10" x14ac:dyDescent="0.25">
      <c r="A1873" s="1">
        <v>44781</v>
      </c>
      <c r="B1873" t="s">
        <v>13</v>
      </c>
      <c r="C1873" t="s">
        <v>2</v>
      </c>
      <c r="D1873">
        <v>199</v>
      </c>
      <c r="E1873">
        <v>4</v>
      </c>
      <c r="F1873">
        <f t="shared" si="29"/>
        <v>796</v>
      </c>
      <c r="G1873" t="s">
        <v>28</v>
      </c>
      <c r="H1873" t="s">
        <v>26</v>
      </c>
      <c r="I1873" t="s">
        <v>30</v>
      </c>
      <c r="J1873" t="s">
        <v>39</v>
      </c>
    </row>
    <row r="1874" spans="1:10" x14ac:dyDescent="0.25">
      <c r="A1874" s="1">
        <v>44781</v>
      </c>
      <c r="B1874" t="s">
        <v>18</v>
      </c>
      <c r="C1874" t="s">
        <v>20</v>
      </c>
      <c r="D1874">
        <v>12</v>
      </c>
      <c r="E1874">
        <v>7</v>
      </c>
      <c r="F1874">
        <f t="shared" si="29"/>
        <v>84</v>
      </c>
      <c r="G1874" t="s">
        <v>28</v>
      </c>
      <c r="H1874" t="s">
        <v>26</v>
      </c>
      <c r="I1874" t="s">
        <v>31</v>
      </c>
      <c r="J1874" t="s">
        <v>39</v>
      </c>
    </row>
    <row r="1875" spans="1:10" x14ac:dyDescent="0.25">
      <c r="A1875" s="1">
        <v>44782</v>
      </c>
      <c r="B1875" t="s">
        <v>15</v>
      </c>
      <c r="C1875" t="s">
        <v>0</v>
      </c>
      <c r="D1875">
        <v>121</v>
      </c>
      <c r="E1875">
        <v>8</v>
      </c>
      <c r="F1875">
        <f t="shared" si="29"/>
        <v>968</v>
      </c>
      <c r="G1875" t="s">
        <v>28</v>
      </c>
      <c r="H1875" t="s">
        <v>26</v>
      </c>
      <c r="I1875" t="s">
        <v>30</v>
      </c>
      <c r="J1875" t="s">
        <v>37</v>
      </c>
    </row>
    <row r="1876" spans="1:10" x14ac:dyDescent="0.25">
      <c r="A1876" s="1">
        <v>44783</v>
      </c>
      <c r="B1876" t="s">
        <v>13</v>
      </c>
      <c r="C1876" t="s">
        <v>3</v>
      </c>
      <c r="D1876">
        <v>99</v>
      </c>
      <c r="E1876">
        <v>2</v>
      </c>
      <c r="F1876">
        <f t="shared" si="29"/>
        <v>198</v>
      </c>
      <c r="G1876" t="s">
        <v>28</v>
      </c>
      <c r="H1876" t="s">
        <v>26</v>
      </c>
      <c r="I1876" t="s">
        <v>30</v>
      </c>
      <c r="J1876" t="s">
        <v>39</v>
      </c>
    </row>
    <row r="1877" spans="1:10" x14ac:dyDescent="0.25">
      <c r="A1877" s="1">
        <v>44784</v>
      </c>
      <c r="B1877" t="s">
        <v>18</v>
      </c>
      <c r="C1877" t="s">
        <v>3</v>
      </c>
      <c r="D1877">
        <v>99</v>
      </c>
      <c r="E1877">
        <v>3</v>
      </c>
      <c r="F1877">
        <f t="shared" si="29"/>
        <v>297</v>
      </c>
      <c r="G1877" t="s">
        <v>28</v>
      </c>
      <c r="H1877" t="s">
        <v>26</v>
      </c>
      <c r="I1877" t="s">
        <v>30</v>
      </c>
      <c r="J1877" t="s">
        <v>39</v>
      </c>
    </row>
    <row r="1878" spans="1:10" x14ac:dyDescent="0.25">
      <c r="A1878" s="1">
        <v>44784</v>
      </c>
      <c r="B1878" t="s">
        <v>19</v>
      </c>
      <c r="C1878" t="s">
        <v>1</v>
      </c>
      <c r="D1878">
        <v>455</v>
      </c>
      <c r="E1878">
        <v>5</v>
      </c>
      <c r="F1878">
        <f t="shared" si="29"/>
        <v>2275</v>
      </c>
      <c r="G1878" t="s">
        <v>28</v>
      </c>
      <c r="H1878" t="s">
        <v>26</v>
      </c>
      <c r="I1878" t="s">
        <v>30</v>
      </c>
      <c r="J1878" t="s">
        <v>36</v>
      </c>
    </row>
    <row r="1879" spans="1:10" x14ac:dyDescent="0.25">
      <c r="A1879" s="1">
        <v>44784</v>
      </c>
      <c r="B1879" t="s">
        <v>15</v>
      </c>
      <c r="C1879" t="s">
        <v>1</v>
      </c>
      <c r="D1879">
        <v>455</v>
      </c>
      <c r="E1879">
        <v>8</v>
      </c>
      <c r="F1879">
        <f t="shared" si="29"/>
        <v>3640</v>
      </c>
      <c r="G1879" t="s">
        <v>25</v>
      </c>
      <c r="H1879" t="s">
        <v>26</v>
      </c>
      <c r="I1879" t="s">
        <v>30</v>
      </c>
      <c r="J1879" t="s">
        <v>38</v>
      </c>
    </row>
    <row r="1880" spans="1:10" x14ac:dyDescent="0.25">
      <c r="A1880" s="1">
        <v>44784</v>
      </c>
      <c r="B1880" t="s">
        <v>13</v>
      </c>
      <c r="C1880" t="s">
        <v>1</v>
      </c>
      <c r="D1880">
        <v>455</v>
      </c>
      <c r="E1880">
        <v>3</v>
      </c>
      <c r="F1880">
        <f t="shared" si="29"/>
        <v>1365</v>
      </c>
      <c r="G1880" t="s">
        <v>28</v>
      </c>
      <c r="H1880" t="s">
        <v>26</v>
      </c>
      <c r="I1880" t="s">
        <v>31</v>
      </c>
      <c r="J1880" t="s">
        <v>39</v>
      </c>
    </row>
    <row r="1881" spans="1:10" x14ac:dyDescent="0.25">
      <c r="A1881" s="1">
        <v>44784</v>
      </c>
      <c r="B1881" t="s">
        <v>16</v>
      </c>
      <c r="C1881" t="s">
        <v>4</v>
      </c>
      <c r="D1881">
        <v>30</v>
      </c>
      <c r="E1881">
        <v>7</v>
      </c>
      <c r="F1881">
        <f t="shared" si="29"/>
        <v>210</v>
      </c>
      <c r="G1881" t="s">
        <v>25</v>
      </c>
      <c r="H1881" t="s">
        <v>26</v>
      </c>
      <c r="I1881" t="s">
        <v>31</v>
      </c>
      <c r="J1881" t="s">
        <v>38</v>
      </c>
    </row>
    <row r="1882" spans="1:10" x14ac:dyDescent="0.25">
      <c r="A1882" s="1">
        <v>44784</v>
      </c>
      <c r="B1882" t="s">
        <v>15</v>
      </c>
      <c r="C1882" t="s">
        <v>21</v>
      </c>
      <c r="D1882">
        <v>169</v>
      </c>
      <c r="E1882">
        <v>6</v>
      </c>
      <c r="F1882">
        <f t="shared" si="29"/>
        <v>1014</v>
      </c>
      <c r="G1882" t="s">
        <v>28</v>
      </c>
      <c r="H1882" t="s">
        <v>26</v>
      </c>
      <c r="I1882" t="s">
        <v>31</v>
      </c>
      <c r="J1882" t="s">
        <v>37</v>
      </c>
    </row>
    <row r="1883" spans="1:10" x14ac:dyDescent="0.25">
      <c r="A1883" s="1">
        <v>44785</v>
      </c>
      <c r="B1883" t="s">
        <v>18</v>
      </c>
      <c r="C1883" t="s">
        <v>3</v>
      </c>
      <c r="D1883">
        <v>99</v>
      </c>
      <c r="E1883">
        <v>7</v>
      </c>
      <c r="F1883">
        <f t="shared" si="29"/>
        <v>693</v>
      </c>
      <c r="G1883" t="s">
        <v>28</v>
      </c>
      <c r="H1883" t="s">
        <v>26</v>
      </c>
      <c r="I1883" t="s">
        <v>30</v>
      </c>
      <c r="J1883" t="s">
        <v>37</v>
      </c>
    </row>
    <row r="1884" spans="1:10" x14ac:dyDescent="0.25">
      <c r="A1884" s="1">
        <v>44785</v>
      </c>
      <c r="B1884" t="s">
        <v>16</v>
      </c>
      <c r="C1884" t="s">
        <v>3</v>
      </c>
      <c r="D1884">
        <v>99</v>
      </c>
      <c r="E1884">
        <v>6</v>
      </c>
      <c r="F1884">
        <f t="shared" si="29"/>
        <v>594</v>
      </c>
      <c r="G1884" t="s">
        <v>25</v>
      </c>
      <c r="H1884" t="s">
        <v>27</v>
      </c>
      <c r="I1884" t="s">
        <v>30</v>
      </c>
      <c r="J1884" t="s">
        <v>36</v>
      </c>
    </row>
    <row r="1885" spans="1:10" x14ac:dyDescent="0.25">
      <c r="A1885" s="1">
        <v>44785</v>
      </c>
      <c r="B1885" t="s">
        <v>16</v>
      </c>
      <c r="C1885" t="s">
        <v>0</v>
      </c>
      <c r="D1885">
        <v>121</v>
      </c>
      <c r="E1885">
        <v>8</v>
      </c>
      <c r="F1885">
        <f t="shared" si="29"/>
        <v>968</v>
      </c>
      <c r="G1885" t="s">
        <v>28</v>
      </c>
      <c r="H1885" t="s">
        <v>26</v>
      </c>
      <c r="I1885" t="s">
        <v>30</v>
      </c>
      <c r="J1885" t="s">
        <v>39</v>
      </c>
    </row>
    <row r="1886" spans="1:10" x14ac:dyDescent="0.25">
      <c r="A1886" s="1">
        <v>44786</v>
      </c>
      <c r="B1886" t="s">
        <v>15</v>
      </c>
      <c r="C1886" t="s">
        <v>20</v>
      </c>
      <c r="D1886">
        <v>12</v>
      </c>
      <c r="E1886">
        <v>6</v>
      </c>
      <c r="F1886">
        <f t="shared" si="29"/>
        <v>72</v>
      </c>
      <c r="G1886" t="s">
        <v>28</v>
      </c>
      <c r="H1886" t="s">
        <v>26</v>
      </c>
      <c r="I1886" t="s">
        <v>30</v>
      </c>
      <c r="J1886" t="s">
        <v>39</v>
      </c>
    </row>
    <row r="1887" spans="1:10" x14ac:dyDescent="0.25">
      <c r="A1887" s="1">
        <v>44786</v>
      </c>
      <c r="B1887" t="s">
        <v>19</v>
      </c>
      <c r="C1887" t="s">
        <v>21</v>
      </c>
      <c r="D1887">
        <v>169</v>
      </c>
      <c r="E1887">
        <v>4</v>
      </c>
      <c r="F1887">
        <f t="shared" si="29"/>
        <v>676</v>
      </c>
      <c r="G1887" t="s">
        <v>28</v>
      </c>
      <c r="H1887" t="s">
        <v>26</v>
      </c>
      <c r="I1887" t="s">
        <v>30</v>
      </c>
      <c r="J1887" t="s">
        <v>38</v>
      </c>
    </row>
    <row r="1888" spans="1:10" x14ac:dyDescent="0.25">
      <c r="A1888" s="1">
        <v>44787</v>
      </c>
      <c r="B1888" t="s">
        <v>17</v>
      </c>
      <c r="C1888" t="s">
        <v>4</v>
      </c>
      <c r="D1888">
        <v>30</v>
      </c>
      <c r="E1888">
        <v>9</v>
      </c>
      <c r="F1888">
        <f t="shared" si="29"/>
        <v>270</v>
      </c>
      <c r="G1888" t="s">
        <v>28</v>
      </c>
      <c r="H1888" t="s">
        <v>26</v>
      </c>
      <c r="I1888" t="s">
        <v>30</v>
      </c>
      <c r="J1888" t="s">
        <v>38</v>
      </c>
    </row>
    <row r="1889" spans="1:10" x14ac:dyDescent="0.25">
      <c r="A1889" s="1">
        <v>44788</v>
      </c>
      <c r="B1889" t="s">
        <v>16</v>
      </c>
      <c r="C1889" t="s">
        <v>3</v>
      </c>
      <c r="D1889">
        <v>99</v>
      </c>
      <c r="E1889">
        <v>7</v>
      </c>
      <c r="F1889">
        <f t="shared" si="29"/>
        <v>693</v>
      </c>
      <c r="G1889" t="s">
        <v>25</v>
      </c>
      <c r="H1889" t="s">
        <v>26</v>
      </c>
      <c r="I1889" t="s">
        <v>30</v>
      </c>
      <c r="J1889" t="s">
        <v>39</v>
      </c>
    </row>
    <row r="1890" spans="1:10" x14ac:dyDescent="0.25">
      <c r="A1890" s="1">
        <v>44788</v>
      </c>
      <c r="B1890" t="s">
        <v>19</v>
      </c>
      <c r="C1890" t="s">
        <v>1</v>
      </c>
      <c r="D1890">
        <v>455</v>
      </c>
      <c r="E1890">
        <v>6</v>
      </c>
      <c r="F1890">
        <f t="shared" si="29"/>
        <v>2730</v>
      </c>
      <c r="G1890" t="s">
        <v>25</v>
      </c>
      <c r="H1890" t="s">
        <v>26</v>
      </c>
      <c r="I1890" t="s">
        <v>30</v>
      </c>
      <c r="J1890" t="s">
        <v>39</v>
      </c>
    </row>
    <row r="1891" spans="1:10" x14ac:dyDescent="0.25">
      <c r="A1891" s="1">
        <v>44788</v>
      </c>
      <c r="B1891" t="s">
        <v>16</v>
      </c>
      <c r="C1891" t="s">
        <v>20</v>
      </c>
      <c r="D1891">
        <v>12</v>
      </c>
      <c r="E1891">
        <v>3</v>
      </c>
      <c r="F1891">
        <f t="shared" si="29"/>
        <v>36</v>
      </c>
      <c r="G1891" t="s">
        <v>25</v>
      </c>
      <c r="H1891" t="s">
        <v>26</v>
      </c>
      <c r="I1891" t="s">
        <v>30</v>
      </c>
      <c r="J1891" t="s">
        <v>38</v>
      </c>
    </row>
    <row r="1892" spans="1:10" x14ac:dyDescent="0.25">
      <c r="A1892" s="1">
        <v>44789</v>
      </c>
      <c r="B1892" t="s">
        <v>19</v>
      </c>
      <c r="C1892" t="s">
        <v>1</v>
      </c>
      <c r="D1892">
        <v>455</v>
      </c>
      <c r="E1892">
        <v>3</v>
      </c>
      <c r="F1892">
        <f t="shared" si="29"/>
        <v>1365</v>
      </c>
      <c r="G1892" t="s">
        <v>28</v>
      </c>
      <c r="H1892" t="s">
        <v>26</v>
      </c>
      <c r="I1892" t="s">
        <v>30</v>
      </c>
      <c r="J1892" t="s">
        <v>35</v>
      </c>
    </row>
    <row r="1893" spans="1:10" x14ac:dyDescent="0.25">
      <c r="A1893" s="1">
        <v>44790</v>
      </c>
      <c r="B1893" t="s">
        <v>14</v>
      </c>
      <c r="C1893" t="s">
        <v>0</v>
      </c>
      <c r="D1893">
        <v>121</v>
      </c>
      <c r="E1893">
        <v>1</v>
      </c>
      <c r="F1893">
        <f t="shared" si="29"/>
        <v>121</v>
      </c>
      <c r="G1893" t="s">
        <v>25</v>
      </c>
      <c r="H1893" t="s">
        <v>26</v>
      </c>
      <c r="I1893" t="s">
        <v>30</v>
      </c>
      <c r="J1893" t="s">
        <v>37</v>
      </c>
    </row>
    <row r="1894" spans="1:10" x14ac:dyDescent="0.25">
      <c r="A1894" s="1">
        <v>44791</v>
      </c>
      <c r="B1894" t="s">
        <v>16</v>
      </c>
      <c r="C1894" t="s">
        <v>3</v>
      </c>
      <c r="D1894">
        <v>99</v>
      </c>
      <c r="E1894">
        <v>2</v>
      </c>
      <c r="F1894">
        <f t="shared" si="29"/>
        <v>198</v>
      </c>
      <c r="G1894" t="s">
        <v>28</v>
      </c>
      <c r="H1894" t="s">
        <v>26</v>
      </c>
      <c r="I1894" t="s">
        <v>30</v>
      </c>
      <c r="J1894" t="s">
        <v>39</v>
      </c>
    </row>
    <row r="1895" spans="1:10" x14ac:dyDescent="0.25">
      <c r="A1895" s="1">
        <v>44792</v>
      </c>
      <c r="B1895" t="s">
        <v>16</v>
      </c>
      <c r="C1895" t="s">
        <v>1</v>
      </c>
      <c r="D1895">
        <v>455</v>
      </c>
      <c r="E1895">
        <v>1</v>
      </c>
      <c r="F1895">
        <f t="shared" si="29"/>
        <v>455</v>
      </c>
      <c r="G1895" t="s">
        <v>28</v>
      </c>
      <c r="H1895" t="s">
        <v>26</v>
      </c>
      <c r="I1895" t="s">
        <v>31</v>
      </c>
      <c r="J1895" t="s">
        <v>37</v>
      </c>
    </row>
    <row r="1896" spans="1:10" x14ac:dyDescent="0.25">
      <c r="A1896" s="1">
        <v>44793</v>
      </c>
      <c r="B1896" t="s">
        <v>13</v>
      </c>
      <c r="C1896" t="s">
        <v>3</v>
      </c>
      <c r="D1896">
        <v>99</v>
      </c>
      <c r="E1896">
        <v>3</v>
      </c>
      <c r="F1896">
        <f t="shared" si="29"/>
        <v>297</v>
      </c>
      <c r="G1896" t="s">
        <v>28</v>
      </c>
      <c r="H1896" t="s">
        <v>26</v>
      </c>
      <c r="I1896" t="s">
        <v>30</v>
      </c>
      <c r="J1896" t="s">
        <v>35</v>
      </c>
    </row>
    <row r="1897" spans="1:10" x14ac:dyDescent="0.25">
      <c r="A1897" s="1">
        <v>44793</v>
      </c>
      <c r="B1897" t="s">
        <v>14</v>
      </c>
      <c r="C1897" t="s">
        <v>21</v>
      </c>
      <c r="D1897">
        <v>169</v>
      </c>
      <c r="E1897">
        <v>7</v>
      </c>
      <c r="F1897">
        <f t="shared" si="29"/>
        <v>1183</v>
      </c>
      <c r="G1897" t="s">
        <v>28</v>
      </c>
      <c r="H1897" t="s">
        <v>26</v>
      </c>
      <c r="I1897" t="s">
        <v>31</v>
      </c>
      <c r="J1897" t="s">
        <v>39</v>
      </c>
    </row>
    <row r="1898" spans="1:10" x14ac:dyDescent="0.25">
      <c r="A1898" s="1">
        <v>44794</v>
      </c>
      <c r="B1898" t="s">
        <v>18</v>
      </c>
      <c r="C1898" t="s">
        <v>3</v>
      </c>
      <c r="D1898">
        <v>99</v>
      </c>
      <c r="E1898">
        <v>3</v>
      </c>
      <c r="F1898">
        <f t="shared" si="29"/>
        <v>297</v>
      </c>
      <c r="G1898" t="s">
        <v>28</v>
      </c>
      <c r="H1898" t="s">
        <v>26</v>
      </c>
      <c r="I1898" t="s">
        <v>31</v>
      </c>
      <c r="J1898" t="s">
        <v>38</v>
      </c>
    </row>
    <row r="1899" spans="1:10" x14ac:dyDescent="0.25">
      <c r="A1899" s="1">
        <v>44794</v>
      </c>
      <c r="B1899" t="s">
        <v>13</v>
      </c>
      <c r="C1899" t="s">
        <v>20</v>
      </c>
      <c r="D1899">
        <v>12</v>
      </c>
      <c r="E1899">
        <v>6</v>
      </c>
      <c r="F1899">
        <f t="shared" si="29"/>
        <v>72</v>
      </c>
      <c r="G1899" t="s">
        <v>28</v>
      </c>
      <c r="H1899" t="s">
        <v>26</v>
      </c>
      <c r="I1899" t="s">
        <v>31</v>
      </c>
      <c r="J1899" t="s">
        <v>39</v>
      </c>
    </row>
    <row r="1900" spans="1:10" x14ac:dyDescent="0.25">
      <c r="A1900" s="1">
        <v>44794</v>
      </c>
      <c r="B1900" t="s">
        <v>14</v>
      </c>
      <c r="C1900" t="s">
        <v>21</v>
      </c>
      <c r="D1900">
        <v>169</v>
      </c>
      <c r="E1900">
        <v>10</v>
      </c>
      <c r="F1900">
        <f t="shared" si="29"/>
        <v>1690</v>
      </c>
      <c r="G1900" t="s">
        <v>28</v>
      </c>
      <c r="H1900" t="s">
        <v>26</v>
      </c>
      <c r="I1900" t="s">
        <v>30</v>
      </c>
      <c r="J1900" t="s">
        <v>39</v>
      </c>
    </row>
    <row r="1901" spans="1:10" x14ac:dyDescent="0.25">
      <c r="A1901" s="1">
        <v>44794</v>
      </c>
      <c r="B1901" t="s">
        <v>15</v>
      </c>
      <c r="C1901" t="s">
        <v>21</v>
      </c>
      <c r="D1901">
        <v>169</v>
      </c>
      <c r="E1901">
        <v>6</v>
      </c>
      <c r="F1901">
        <f t="shared" si="29"/>
        <v>1014</v>
      </c>
      <c r="G1901" t="s">
        <v>28</v>
      </c>
      <c r="H1901" t="s">
        <v>26</v>
      </c>
      <c r="I1901" t="s">
        <v>31</v>
      </c>
      <c r="J1901" t="s">
        <v>38</v>
      </c>
    </row>
    <row r="1902" spans="1:10" x14ac:dyDescent="0.25">
      <c r="A1902" s="1">
        <v>44795</v>
      </c>
      <c r="B1902" t="s">
        <v>16</v>
      </c>
      <c r="C1902" t="s">
        <v>1</v>
      </c>
      <c r="D1902">
        <v>455</v>
      </c>
      <c r="E1902">
        <v>5</v>
      </c>
      <c r="F1902">
        <f t="shared" si="29"/>
        <v>2275</v>
      </c>
      <c r="G1902" t="s">
        <v>28</v>
      </c>
      <c r="H1902" t="s">
        <v>26</v>
      </c>
      <c r="I1902" t="s">
        <v>31</v>
      </c>
      <c r="J1902" t="s">
        <v>36</v>
      </c>
    </row>
    <row r="1903" spans="1:10" x14ac:dyDescent="0.25">
      <c r="A1903" s="1">
        <v>44796</v>
      </c>
      <c r="B1903" t="s">
        <v>13</v>
      </c>
      <c r="C1903" t="s">
        <v>0</v>
      </c>
      <c r="D1903">
        <v>121</v>
      </c>
      <c r="E1903">
        <v>3</v>
      </c>
      <c r="F1903">
        <f t="shared" si="29"/>
        <v>363</v>
      </c>
      <c r="G1903" t="s">
        <v>28</v>
      </c>
      <c r="H1903" t="s">
        <v>26</v>
      </c>
      <c r="I1903" t="s">
        <v>30</v>
      </c>
      <c r="J1903" t="s">
        <v>35</v>
      </c>
    </row>
    <row r="1904" spans="1:10" x14ac:dyDescent="0.25">
      <c r="A1904" s="1">
        <v>44797</v>
      </c>
      <c r="B1904" t="s">
        <v>15</v>
      </c>
      <c r="C1904" t="s">
        <v>1</v>
      </c>
      <c r="D1904">
        <v>455</v>
      </c>
      <c r="E1904">
        <v>8</v>
      </c>
      <c r="F1904">
        <f t="shared" si="29"/>
        <v>3640</v>
      </c>
      <c r="G1904" t="s">
        <v>28</v>
      </c>
      <c r="H1904" t="s">
        <v>26</v>
      </c>
      <c r="I1904" t="s">
        <v>30</v>
      </c>
      <c r="J1904" t="s">
        <v>38</v>
      </c>
    </row>
    <row r="1905" spans="1:10" x14ac:dyDescent="0.25">
      <c r="A1905" s="1">
        <v>44797</v>
      </c>
      <c r="B1905" t="s">
        <v>14</v>
      </c>
      <c r="C1905" t="s">
        <v>20</v>
      </c>
      <c r="D1905">
        <v>12</v>
      </c>
      <c r="E1905">
        <v>4</v>
      </c>
      <c r="F1905">
        <f t="shared" si="29"/>
        <v>48</v>
      </c>
      <c r="G1905" t="s">
        <v>28</v>
      </c>
      <c r="H1905" t="s">
        <v>26</v>
      </c>
      <c r="I1905" t="s">
        <v>31</v>
      </c>
      <c r="J1905" t="s">
        <v>39</v>
      </c>
    </row>
    <row r="1906" spans="1:10" x14ac:dyDescent="0.25">
      <c r="A1906" s="1">
        <v>44798</v>
      </c>
      <c r="B1906" t="s">
        <v>13</v>
      </c>
      <c r="C1906" t="s">
        <v>20</v>
      </c>
      <c r="D1906">
        <v>12</v>
      </c>
      <c r="E1906">
        <v>10</v>
      </c>
      <c r="F1906">
        <f t="shared" si="29"/>
        <v>120</v>
      </c>
      <c r="G1906" t="s">
        <v>25</v>
      </c>
      <c r="H1906" t="s">
        <v>26</v>
      </c>
      <c r="I1906" t="s">
        <v>30</v>
      </c>
      <c r="J1906" t="s">
        <v>39</v>
      </c>
    </row>
    <row r="1907" spans="1:10" x14ac:dyDescent="0.25">
      <c r="A1907" s="1">
        <v>44799</v>
      </c>
      <c r="B1907" t="s">
        <v>16</v>
      </c>
      <c r="C1907" t="s">
        <v>20</v>
      </c>
      <c r="D1907">
        <v>12</v>
      </c>
      <c r="E1907">
        <v>9</v>
      </c>
      <c r="F1907">
        <f t="shared" si="29"/>
        <v>108</v>
      </c>
      <c r="G1907" t="s">
        <v>28</v>
      </c>
      <c r="H1907" t="s">
        <v>26</v>
      </c>
      <c r="I1907" t="s">
        <v>31</v>
      </c>
      <c r="J1907" t="s">
        <v>36</v>
      </c>
    </row>
    <row r="1908" spans="1:10" x14ac:dyDescent="0.25">
      <c r="A1908" s="1">
        <v>44800</v>
      </c>
      <c r="B1908" t="s">
        <v>13</v>
      </c>
      <c r="C1908" t="s">
        <v>3</v>
      </c>
      <c r="D1908">
        <v>99</v>
      </c>
      <c r="E1908">
        <v>10</v>
      </c>
      <c r="F1908">
        <f t="shared" si="29"/>
        <v>990</v>
      </c>
      <c r="G1908" t="s">
        <v>28</v>
      </c>
      <c r="H1908" t="s">
        <v>26</v>
      </c>
      <c r="I1908" t="s">
        <v>30</v>
      </c>
      <c r="J1908" t="s">
        <v>37</v>
      </c>
    </row>
    <row r="1909" spans="1:10" x14ac:dyDescent="0.25">
      <c r="A1909" s="1">
        <v>44801</v>
      </c>
      <c r="B1909" t="s">
        <v>16</v>
      </c>
      <c r="C1909" t="s">
        <v>1</v>
      </c>
      <c r="D1909">
        <v>455</v>
      </c>
      <c r="E1909">
        <v>3</v>
      </c>
      <c r="F1909">
        <f t="shared" si="29"/>
        <v>1365</v>
      </c>
      <c r="G1909" t="s">
        <v>28</v>
      </c>
      <c r="H1909" t="s">
        <v>26</v>
      </c>
      <c r="I1909" t="s">
        <v>30</v>
      </c>
      <c r="J1909" t="s">
        <v>36</v>
      </c>
    </row>
    <row r="1910" spans="1:10" x14ac:dyDescent="0.25">
      <c r="A1910" s="1">
        <v>44801</v>
      </c>
      <c r="B1910" t="s">
        <v>17</v>
      </c>
      <c r="C1910" t="s">
        <v>1</v>
      </c>
      <c r="D1910">
        <v>455</v>
      </c>
      <c r="E1910">
        <v>3</v>
      </c>
      <c r="F1910">
        <f t="shared" si="29"/>
        <v>1365</v>
      </c>
      <c r="G1910" t="s">
        <v>28</v>
      </c>
      <c r="H1910" t="s">
        <v>26</v>
      </c>
      <c r="I1910" t="s">
        <v>31</v>
      </c>
      <c r="J1910" t="s">
        <v>36</v>
      </c>
    </row>
    <row r="1911" spans="1:10" x14ac:dyDescent="0.25">
      <c r="A1911" s="1">
        <v>44802</v>
      </c>
      <c r="B1911" t="s">
        <v>19</v>
      </c>
      <c r="C1911" t="s">
        <v>1</v>
      </c>
      <c r="D1911">
        <v>455</v>
      </c>
      <c r="E1911">
        <v>6</v>
      </c>
      <c r="F1911">
        <f t="shared" si="29"/>
        <v>2730</v>
      </c>
      <c r="G1911" t="s">
        <v>28</v>
      </c>
      <c r="H1911" t="s">
        <v>26</v>
      </c>
      <c r="I1911" t="s">
        <v>30</v>
      </c>
      <c r="J1911" t="s">
        <v>36</v>
      </c>
    </row>
    <row r="1912" spans="1:10" x14ac:dyDescent="0.25">
      <c r="A1912" s="1">
        <v>44802</v>
      </c>
      <c r="B1912" t="s">
        <v>14</v>
      </c>
      <c r="C1912" t="s">
        <v>1</v>
      </c>
      <c r="D1912">
        <v>455</v>
      </c>
      <c r="E1912">
        <v>2</v>
      </c>
      <c r="F1912">
        <f t="shared" si="29"/>
        <v>910</v>
      </c>
      <c r="G1912" t="s">
        <v>28</v>
      </c>
      <c r="H1912" t="s">
        <v>26</v>
      </c>
      <c r="I1912" t="s">
        <v>31</v>
      </c>
      <c r="J1912" t="s">
        <v>37</v>
      </c>
    </row>
    <row r="1913" spans="1:10" x14ac:dyDescent="0.25">
      <c r="A1913" s="1">
        <v>44802</v>
      </c>
      <c r="B1913" t="s">
        <v>15</v>
      </c>
      <c r="C1913" t="s">
        <v>1</v>
      </c>
      <c r="D1913">
        <v>455</v>
      </c>
      <c r="E1913">
        <v>3</v>
      </c>
      <c r="F1913">
        <f t="shared" si="29"/>
        <v>1365</v>
      </c>
      <c r="G1913" t="s">
        <v>28</v>
      </c>
      <c r="H1913" t="s">
        <v>27</v>
      </c>
      <c r="I1913" t="s">
        <v>30</v>
      </c>
      <c r="J1913" t="s">
        <v>37</v>
      </c>
    </row>
    <row r="1914" spans="1:10" x14ac:dyDescent="0.25">
      <c r="A1914" s="1">
        <v>44802</v>
      </c>
      <c r="B1914" t="s">
        <v>19</v>
      </c>
      <c r="C1914" t="s">
        <v>1</v>
      </c>
      <c r="D1914">
        <v>455</v>
      </c>
      <c r="E1914">
        <v>6</v>
      </c>
      <c r="F1914">
        <f t="shared" si="29"/>
        <v>2730</v>
      </c>
      <c r="G1914" t="s">
        <v>28</v>
      </c>
      <c r="H1914" t="s">
        <v>27</v>
      </c>
      <c r="I1914" t="s">
        <v>30</v>
      </c>
      <c r="J1914" t="s">
        <v>37</v>
      </c>
    </row>
    <row r="1915" spans="1:10" x14ac:dyDescent="0.25">
      <c r="A1915" s="1">
        <v>44802</v>
      </c>
      <c r="B1915" t="s">
        <v>18</v>
      </c>
      <c r="C1915" t="s">
        <v>2</v>
      </c>
      <c r="D1915">
        <v>199</v>
      </c>
      <c r="E1915">
        <v>4</v>
      </c>
      <c r="F1915">
        <f t="shared" si="29"/>
        <v>796</v>
      </c>
      <c r="G1915" t="s">
        <v>28</v>
      </c>
      <c r="H1915" t="s">
        <v>26</v>
      </c>
      <c r="I1915" t="s">
        <v>30</v>
      </c>
      <c r="J1915" t="s">
        <v>38</v>
      </c>
    </row>
    <row r="1916" spans="1:10" x14ac:dyDescent="0.25">
      <c r="A1916" s="1">
        <v>44803</v>
      </c>
      <c r="B1916" t="s">
        <v>18</v>
      </c>
      <c r="C1916" t="s">
        <v>4</v>
      </c>
      <c r="D1916">
        <v>30</v>
      </c>
      <c r="E1916">
        <v>6</v>
      </c>
      <c r="F1916">
        <f t="shared" si="29"/>
        <v>180</v>
      </c>
      <c r="G1916" t="s">
        <v>25</v>
      </c>
      <c r="H1916" t="s">
        <v>26</v>
      </c>
      <c r="I1916" t="s">
        <v>31</v>
      </c>
      <c r="J1916" t="s">
        <v>38</v>
      </c>
    </row>
    <row r="1917" spans="1:10" x14ac:dyDescent="0.25">
      <c r="A1917" s="1">
        <v>44804</v>
      </c>
      <c r="B1917" t="s">
        <v>15</v>
      </c>
      <c r="C1917" t="s">
        <v>1</v>
      </c>
      <c r="D1917">
        <v>455</v>
      </c>
      <c r="E1917">
        <v>4</v>
      </c>
      <c r="F1917">
        <f t="shared" si="29"/>
        <v>1820</v>
      </c>
      <c r="G1917" t="s">
        <v>28</v>
      </c>
      <c r="H1917" t="s">
        <v>26</v>
      </c>
      <c r="I1917" t="s">
        <v>30</v>
      </c>
      <c r="J1917" t="s">
        <v>39</v>
      </c>
    </row>
    <row r="1918" spans="1:10" x14ac:dyDescent="0.25">
      <c r="A1918" s="1">
        <v>44805</v>
      </c>
      <c r="B1918" t="s">
        <v>16</v>
      </c>
      <c r="C1918" t="s">
        <v>3</v>
      </c>
      <c r="D1918">
        <v>99</v>
      </c>
      <c r="E1918">
        <v>10</v>
      </c>
      <c r="F1918">
        <f t="shared" si="29"/>
        <v>990</v>
      </c>
      <c r="G1918" t="s">
        <v>28</v>
      </c>
      <c r="H1918" t="s">
        <v>26</v>
      </c>
      <c r="I1918" t="s">
        <v>30</v>
      </c>
      <c r="J1918" t="s">
        <v>39</v>
      </c>
    </row>
    <row r="1919" spans="1:10" x14ac:dyDescent="0.25">
      <c r="A1919" s="1">
        <v>44805</v>
      </c>
      <c r="B1919" t="s">
        <v>13</v>
      </c>
      <c r="C1919" t="s">
        <v>3</v>
      </c>
      <c r="D1919">
        <v>99</v>
      </c>
      <c r="E1919">
        <v>8</v>
      </c>
      <c r="F1919">
        <f t="shared" si="29"/>
        <v>792</v>
      </c>
      <c r="G1919" t="s">
        <v>25</v>
      </c>
      <c r="H1919" t="s">
        <v>27</v>
      </c>
      <c r="I1919" t="s">
        <v>30</v>
      </c>
      <c r="J1919" t="s">
        <v>38</v>
      </c>
    </row>
    <row r="1920" spans="1:10" x14ac:dyDescent="0.25">
      <c r="A1920" s="1">
        <v>44805</v>
      </c>
      <c r="B1920" t="s">
        <v>15</v>
      </c>
      <c r="C1920" t="s">
        <v>4</v>
      </c>
      <c r="D1920">
        <v>30</v>
      </c>
      <c r="E1920">
        <v>2</v>
      </c>
      <c r="F1920">
        <f t="shared" si="29"/>
        <v>60</v>
      </c>
      <c r="G1920" t="s">
        <v>25</v>
      </c>
      <c r="H1920" t="s">
        <v>26</v>
      </c>
      <c r="I1920" t="s">
        <v>30</v>
      </c>
      <c r="J1920" t="s">
        <v>38</v>
      </c>
    </row>
    <row r="1921" spans="1:10" x14ac:dyDescent="0.25">
      <c r="A1921" s="1">
        <v>44806</v>
      </c>
      <c r="B1921" t="s">
        <v>14</v>
      </c>
      <c r="C1921" t="s">
        <v>3</v>
      </c>
      <c r="D1921">
        <v>99</v>
      </c>
      <c r="E1921">
        <v>4</v>
      </c>
      <c r="F1921">
        <f t="shared" si="29"/>
        <v>396</v>
      </c>
      <c r="G1921" t="s">
        <v>28</v>
      </c>
      <c r="H1921" t="s">
        <v>26</v>
      </c>
      <c r="I1921" t="s">
        <v>31</v>
      </c>
      <c r="J1921" t="s">
        <v>35</v>
      </c>
    </row>
    <row r="1922" spans="1:10" x14ac:dyDescent="0.25">
      <c r="A1922" s="1">
        <v>44806</v>
      </c>
      <c r="B1922" t="s">
        <v>13</v>
      </c>
      <c r="C1922" t="s">
        <v>0</v>
      </c>
      <c r="D1922">
        <v>121</v>
      </c>
      <c r="E1922">
        <v>3</v>
      </c>
      <c r="F1922">
        <f t="shared" ref="F1922:F1985" si="30">E1922*D1922</f>
        <v>363</v>
      </c>
      <c r="G1922" t="s">
        <v>28</v>
      </c>
      <c r="H1922" t="s">
        <v>27</v>
      </c>
      <c r="I1922" t="s">
        <v>30</v>
      </c>
      <c r="J1922" t="s">
        <v>39</v>
      </c>
    </row>
    <row r="1923" spans="1:10" x14ac:dyDescent="0.25">
      <c r="A1923" s="1">
        <v>44806</v>
      </c>
      <c r="B1923" t="s">
        <v>19</v>
      </c>
      <c r="C1923" t="s">
        <v>21</v>
      </c>
      <c r="D1923">
        <v>169</v>
      </c>
      <c r="E1923">
        <v>2</v>
      </c>
      <c r="F1923">
        <f t="shared" si="30"/>
        <v>338</v>
      </c>
      <c r="G1923" t="s">
        <v>25</v>
      </c>
      <c r="H1923" t="s">
        <v>26</v>
      </c>
      <c r="I1923" t="s">
        <v>31</v>
      </c>
      <c r="J1923" t="s">
        <v>35</v>
      </c>
    </row>
    <row r="1924" spans="1:10" x14ac:dyDescent="0.25">
      <c r="A1924" s="1">
        <v>44807</v>
      </c>
      <c r="B1924" t="s">
        <v>13</v>
      </c>
      <c r="C1924" t="s">
        <v>2</v>
      </c>
      <c r="D1924">
        <v>199</v>
      </c>
      <c r="E1924">
        <v>3</v>
      </c>
      <c r="F1924">
        <f t="shared" si="30"/>
        <v>597</v>
      </c>
      <c r="G1924" t="s">
        <v>28</v>
      </c>
      <c r="H1924" t="s">
        <v>27</v>
      </c>
      <c r="I1924" t="s">
        <v>30</v>
      </c>
      <c r="J1924" t="s">
        <v>37</v>
      </c>
    </row>
    <row r="1925" spans="1:10" x14ac:dyDescent="0.25">
      <c r="A1925" s="1">
        <v>44808</v>
      </c>
      <c r="B1925" t="s">
        <v>15</v>
      </c>
      <c r="C1925" t="s">
        <v>2</v>
      </c>
      <c r="D1925">
        <v>199</v>
      </c>
      <c r="E1925">
        <v>2</v>
      </c>
      <c r="F1925">
        <f t="shared" si="30"/>
        <v>398</v>
      </c>
      <c r="G1925" t="s">
        <v>25</v>
      </c>
      <c r="H1925" t="s">
        <v>26</v>
      </c>
      <c r="I1925" t="s">
        <v>31</v>
      </c>
      <c r="J1925" t="s">
        <v>38</v>
      </c>
    </row>
    <row r="1926" spans="1:10" x14ac:dyDescent="0.25">
      <c r="A1926" s="1">
        <v>44809</v>
      </c>
      <c r="B1926" t="s">
        <v>17</v>
      </c>
      <c r="C1926" t="s">
        <v>1</v>
      </c>
      <c r="D1926">
        <v>455</v>
      </c>
      <c r="E1926">
        <v>6</v>
      </c>
      <c r="F1926">
        <f t="shared" si="30"/>
        <v>2730</v>
      </c>
      <c r="G1926" t="s">
        <v>28</v>
      </c>
      <c r="H1926" t="s">
        <v>27</v>
      </c>
      <c r="I1926" t="s">
        <v>30</v>
      </c>
      <c r="J1926" t="s">
        <v>37</v>
      </c>
    </row>
    <row r="1927" spans="1:10" x14ac:dyDescent="0.25">
      <c r="A1927" s="1">
        <v>44809</v>
      </c>
      <c r="B1927" t="s">
        <v>14</v>
      </c>
      <c r="C1927" t="s">
        <v>2</v>
      </c>
      <c r="D1927">
        <v>199</v>
      </c>
      <c r="E1927">
        <v>4</v>
      </c>
      <c r="F1927">
        <f t="shared" si="30"/>
        <v>796</v>
      </c>
      <c r="G1927" t="s">
        <v>28</v>
      </c>
      <c r="H1927" t="s">
        <v>26</v>
      </c>
      <c r="I1927" t="s">
        <v>30</v>
      </c>
      <c r="J1927" t="s">
        <v>39</v>
      </c>
    </row>
    <row r="1928" spans="1:10" x14ac:dyDescent="0.25">
      <c r="A1928" s="1">
        <v>44810</v>
      </c>
      <c r="B1928" t="s">
        <v>15</v>
      </c>
      <c r="C1928" t="s">
        <v>0</v>
      </c>
      <c r="D1928">
        <v>121</v>
      </c>
      <c r="E1928">
        <v>7</v>
      </c>
      <c r="F1928">
        <f t="shared" si="30"/>
        <v>847</v>
      </c>
      <c r="G1928" t="s">
        <v>28</v>
      </c>
      <c r="H1928" t="s">
        <v>26</v>
      </c>
      <c r="I1928" t="s">
        <v>30</v>
      </c>
      <c r="J1928" t="s">
        <v>39</v>
      </c>
    </row>
    <row r="1929" spans="1:10" x14ac:dyDescent="0.25">
      <c r="A1929" s="1">
        <v>44810</v>
      </c>
      <c r="B1929" t="s">
        <v>14</v>
      </c>
      <c r="C1929" t="s">
        <v>21</v>
      </c>
      <c r="D1929">
        <v>169</v>
      </c>
      <c r="E1929">
        <v>4</v>
      </c>
      <c r="F1929">
        <f t="shared" si="30"/>
        <v>676</v>
      </c>
      <c r="G1929" t="s">
        <v>28</v>
      </c>
      <c r="H1929" t="s">
        <v>26</v>
      </c>
      <c r="I1929" t="s">
        <v>30</v>
      </c>
      <c r="J1929" t="s">
        <v>37</v>
      </c>
    </row>
    <row r="1930" spans="1:10" x14ac:dyDescent="0.25">
      <c r="A1930" s="1">
        <v>44811</v>
      </c>
      <c r="B1930" t="s">
        <v>15</v>
      </c>
      <c r="C1930" t="s">
        <v>1</v>
      </c>
      <c r="D1930">
        <v>455</v>
      </c>
      <c r="E1930">
        <v>7</v>
      </c>
      <c r="F1930">
        <f t="shared" si="30"/>
        <v>3185</v>
      </c>
      <c r="G1930" t="s">
        <v>28</v>
      </c>
      <c r="H1930" t="s">
        <v>26</v>
      </c>
      <c r="I1930" t="s">
        <v>30</v>
      </c>
      <c r="J1930" t="s">
        <v>39</v>
      </c>
    </row>
    <row r="1931" spans="1:10" x14ac:dyDescent="0.25">
      <c r="A1931" s="1">
        <v>44812</v>
      </c>
      <c r="B1931" t="s">
        <v>13</v>
      </c>
      <c r="C1931" t="s">
        <v>1</v>
      </c>
      <c r="D1931">
        <v>455</v>
      </c>
      <c r="E1931">
        <v>4</v>
      </c>
      <c r="F1931">
        <f t="shared" si="30"/>
        <v>1820</v>
      </c>
      <c r="G1931" t="s">
        <v>28</v>
      </c>
      <c r="H1931" t="s">
        <v>26</v>
      </c>
      <c r="I1931" t="s">
        <v>30</v>
      </c>
      <c r="J1931" t="s">
        <v>39</v>
      </c>
    </row>
    <row r="1932" spans="1:10" x14ac:dyDescent="0.25">
      <c r="A1932" s="1">
        <v>44812</v>
      </c>
      <c r="B1932" t="s">
        <v>17</v>
      </c>
      <c r="C1932" t="s">
        <v>20</v>
      </c>
      <c r="D1932">
        <v>12</v>
      </c>
      <c r="E1932">
        <v>6</v>
      </c>
      <c r="F1932">
        <f t="shared" si="30"/>
        <v>72</v>
      </c>
      <c r="G1932" t="s">
        <v>25</v>
      </c>
      <c r="H1932" t="s">
        <v>26</v>
      </c>
      <c r="I1932" t="s">
        <v>30</v>
      </c>
      <c r="J1932" t="s">
        <v>35</v>
      </c>
    </row>
    <row r="1933" spans="1:10" x14ac:dyDescent="0.25">
      <c r="A1933" s="1">
        <v>44812</v>
      </c>
      <c r="B1933" t="s">
        <v>17</v>
      </c>
      <c r="C1933" t="s">
        <v>21</v>
      </c>
      <c r="D1933">
        <v>169</v>
      </c>
      <c r="E1933">
        <v>2</v>
      </c>
      <c r="F1933">
        <f t="shared" si="30"/>
        <v>338</v>
      </c>
      <c r="G1933" t="s">
        <v>25</v>
      </c>
      <c r="H1933" t="s">
        <v>26</v>
      </c>
      <c r="I1933" t="s">
        <v>30</v>
      </c>
      <c r="J1933" t="s">
        <v>38</v>
      </c>
    </row>
    <row r="1934" spans="1:10" x14ac:dyDescent="0.25">
      <c r="A1934" s="1">
        <v>44813</v>
      </c>
      <c r="B1934" t="s">
        <v>19</v>
      </c>
      <c r="C1934" t="s">
        <v>4</v>
      </c>
      <c r="D1934">
        <v>30</v>
      </c>
      <c r="E1934">
        <v>7</v>
      </c>
      <c r="F1934">
        <f t="shared" si="30"/>
        <v>210</v>
      </c>
      <c r="G1934" t="s">
        <v>28</v>
      </c>
      <c r="H1934" t="s">
        <v>27</v>
      </c>
      <c r="I1934" t="s">
        <v>31</v>
      </c>
      <c r="J1934" t="s">
        <v>39</v>
      </c>
    </row>
    <row r="1935" spans="1:10" x14ac:dyDescent="0.25">
      <c r="A1935" s="1">
        <v>44813</v>
      </c>
      <c r="B1935" t="s">
        <v>18</v>
      </c>
      <c r="C1935" t="s">
        <v>20</v>
      </c>
      <c r="D1935">
        <v>12</v>
      </c>
      <c r="E1935">
        <v>8</v>
      </c>
      <c r="F1935">
        <f t="shared" si="30"/>
        <v>96</v>
      </c>
      <c r="G1935" t="s">
        <v>28</v>
      </c>
      <c r="H1935" t="s">
        <v>26</v>
      </c>
      <c r="I1935" t="s">
        <v>31</v>
      </c>
      <c r="J1935" t="s">
        <v>39</v>
      </c>
    </row>
    <row r="1936" spans="1:10" x14ac:dyDescent="0.25">
      <c r="A1936" s="1">
        <v>44813</v>
      </c>
      <c r="B1936" t="s">
        <v>13</v>
      </c>
      <c r="C1936" t="s">
        <v>20</v>
      </c>
      <c r="D1936">
        <v>12</v>
      </c>
      <c r="E1936">
        <v>10</v>
      </c>
      <c r="F1936">
        <f t="shared" si="30"/>
        <v>120</v>
      </c>
      <c r="G1936" t="s">
        <v>28</v>
      </c>
      <c r="H1936" t="s">
        <v>27</v>
      </c>
      <c r="I1936" t="s">
        <v>30</v>
      </c>
      <c r="J1936" t="s">
        <v>39</v>
      </c>
    </row>
    <row r="1937" spans="1:10" x14ac:dyDescent="0.25">
      <c r="A1937" s="1">
        <v>44813</v>
      </c>
      <c r="B1937" t="s">
        <v>19</v>
      </c>
      <c r="C1937" t="s">
        <v>21</v>
      </c>
      <c r="D1937">
        <v>169</v>
      </c>
      <c r="E1937">
        <v>9</v>
      </c>
      <c r="F1937">
        <f t="shared" si="30"/>
        <v>1521</v>
      </c>
      <c r="G1937" t="s">
        <v>28</v>
      </c>
      <c r="H1937" t="s">
        <v>26</v>
      </c>
      <c r="I1937" t="s">
        <v>30</v>
      </c>
      <c r="J1937" t="s">
        <v>37</v>
      </c>
    </row>
    <row r="1938" spans="1:10" x14ac:dyDescent="0.25">
      <c r="A1938" s="1">
        <v>44814</v>
      </c>
      <c r="B1938" t="s">
        <v>14</v>
      </c>
      <c r="C1938" t="s">
        <v>1</v>
      </c>
      <c r="D1938">
        <v>455</v>
      </c>
      <c r="E1938">
        <v>7</v>
      </c>
      <c r="F1938">
        <f t="shared" si="30"/>
        <v>3185</v>
      </c>
      <c r="G1938" t="s">
        <v>28</v>
      </c>
      <c r="H1938" t="s">
        <v>27</v>
      </c>
      <c r="I1938" t="s">
        <v>30</v>
      </c>
      <c r="J1938" t="s">
        <v>39</v>
      </c>
    </row>
    <row r="1939" spans="1:10" x14ac:dyDescent="0.25">
      <c r="A1939" s="1">
        <v>44814</v>
      </c>
      <c r="B1939" t="s">
        <v>16</v>
      </c>
      <c r="C1939" t="s">
        <v>2</v>
      </c>
      <c r="D1939">
        <v>199</v>
      </c>
      <c r="E1939">
        <v>4</v>
      </c>
      <c r="F1939">
        <f t="shared" si="30"/>
        <v>796</v>
      </c>
      <c r="G1939" t="s">
        <v>28</v>
      </c>
      <c r="H1939" t="s">
        <v>26</v>
      </c>
      <c r="I1939" t="s">
        <v>30</v>
      </c>
      <c r="J1939" t="s">
        <v>39</v>
      </c>
    </row>
    <row r="1940" spans="1:10" x14ac:dyDescent="0.25">
      <c r="A1940" s="1">
        <v>44815</v>
      </c>
      <c r="B1940" t="s">
        <v>18</v>
      </c>
      <c r="C1940" t="s">
        <v>21</v>
      </c>
      <c r="D1940">
        <v>169</v>
      </c>
      <c r="E1940">
        <v>8</v>
      </c>
      <c r="F1940">
        <f t="shared" si="30"/>
        <v>1352</v>
      </c>
      <c r="G1940" t="s">
        <v>28</v>
      </c>
      <c r="H1940" t="s">
        <v>26</v>
      </c>
      <c r="I1940" t="s">
        <v>30</v>
      </c>
      <c r="J1940" t="s">
        <v>39</v>
      </c>
    </row>
    <row r="1941" spans="1:10" x14ac:dyDescent="0.25">
      <c r="A1941" s="1">
        <v>44816</v>
      </c>
      <c r="B1941" t="s">
        <v>18</v>
      </c>
      <c r="C1941" t="s">
        <v>3</v>
      </c>
      <c r="D1941">
        <v>99</v>
      </c>
      <c r="E1941">
        <v>2</v>
      </c>
      <c r="F1941">
        <f t="shared" si="30"/>
        <v>198</v>
      </c>
      <c r="G1941" t="s">
        <v>25</v>
      </c>
      <c r="H1941" t="s">
        <v>26</v>
      </c>
      <c r="I1941" t="s">
        <v>30</v>
      </c>
      <c r="J1941" t="s">
        <v>39</v>
      </c>
    </row>
    <row r="1942" spans="1:10" x14ac:dyDescent="0.25">
      <c r="A1942" s="1">
        <v>44816</v>
      </c>
      <c r="B1942" t="s">
        <v>19</v>
      </c>
      <c r="C1942" t="s">
        <v>3</v>
      </c>
      <c r="D1942">
        <v>99</v>
      </c>
      <c r="E1942">
        <v>8</v>
      </c>
      <c r="F1942">
        <f t="shared" si="30"/>
        <v>792</v>
      </c>
      <c r="G1942" t="s">
        <v>28</v>
      </c>
      <c r="H1942" t="s">
        <v>26</v>
      </c>
      <c r="I1942" t="s">
        <v>31</v>
      </c>
      <c r="J1942" t="s">
        <v>38</v>
      </c>
    </row>
    <row r="1943" spans="1:10" x14ac:dyDescent="0.25">
      <c r="A1943" s="1">
        <v>44816</v>
      </c>
      <c r="B1943" t="s">
        <v>17</v>
      </c>
      <c r="C1943" t="s">
        <v>2</v>
      </c>
      <c r="D1943">
        <v>199</v>
      </c>
      <c r="E1943">
        <v>6</v>
      </c>
      <c r="F1943">
        <f t="shared" si="30"/>
        <v>1194</v>
      </c>
      <c r="G1943" t="s">
        <v>28</v>
      </c>
      <c r="H1943" t="s">
        <v>27</v>
      </c>
      <c r="I1943" t="s">
        <v>31</v>
      </c>
      <c r="J1943" t="s">
        <v>37</v>
      </c>
    </row>
    <row r="1944" spans="1:10" x14ac:dyDescent="0.25">
      <c r="A1944" s="1">
        <v>44817</v>
      </c>
      <c r="B1944" t="s">
        <v>17</v>
      </c>
      <c r="C1944" t="s">
        <v>1</v>
      </c>
      <c r="D1944">
        <v>455</v>
      </c>
      <c r="E1944">
        <v>8</v>
      </c>
      <c r="F1944">
        <f t="shared" si="30"/>
        <v>3640</v>
      </c>
      <c r="G1944" t="s">
        <v>28</v>
      </c>
      <c r="H1944" t="s">
        <v>26</v>
      </c>
      <c r="I1944" t="s">
        <v>30</v>
      </c>
      <c r="J1944" t="s">
        <v>38</v>
      </c>
    </row>
    <row r="1945" spans="1:10" x14ac:dyDescent="0.25">
      <c r="A1945" s="1">
        <v>44818</v>
      </c>
      <c r="B1945" t="s">
        <v>14</v>
      </c>
      <c r="C1945" t="s">
        <v>3</v>
      </c>
      <c r="D1945">
        <v>99</v>
      </c>
      <c r="E1945">
        <v>5</v>
      </c>
      <c r="F1945">
        <f t="shared" si="30"/>
        <v>495</v>
      </c>
      <c r="G1945" t="s">
        <v>28</v>
      </c>
      <c r="H1945" t="s">
        <v>26</v>
      </c>
      <c r="I1945" t="s">
        <v>30</v>
      </c>
      <c r="J1945" t="s">
        <v>37</v>
      </c>
    </row>
    <row r="1946" spans="1:10" x14ac:dyDescent="0.25">
      <c r="A1946" s="1">
        <v>44819</v>
      </c>
      <c r="B1946" t="s">
        <v>16</v>
      </c>
      <c r="C1946" t="s">
        <v>2</v>
      </c>
      <c r="D1946">
        <v>199</v>
      </c>
      <c r="E1946">
        <v>2</v>
      </c>
      <c r="F1946">
        <f t="shared" si="30"/>
        <v>398</v>
      </c>
      <c r="G1946" t="s">
        <v>25</v>
      </c>
      <c r="H1946" t="s">
        <v>26</v>
      </c>
      <c r="I1946" t="s">
        <v>31</v>
      </c>
      <c r="J1946" t="s">
        <v>37</v>
      </c>
    </row>
    <row r="1947" spans="1:10" x14ac:dyDescent="0.25">
      <c r="A1947" s="1">
        <v>44820</v>
      </c>
      <c r="B1947" t="s">
        <v>14</v>
      </c>
      <c r="C1947" t="s">
        <v>2</v>
      </c>
      <c r="D1947">
        <v>199</v>
      </c>
      <c r="E1947">
        <v>4</v>
      </c>
      <c r="F1947">
        <f t="shared" si="30"/>
        <v>796</v>
      </c>
      <c r="G1947" t="s">
        <v>28</v>
      </c>
      <c r="H1947" t="s">
        <v>27</v>
      </c>
      <c r="I1947" t="s">
        <v>30</v>
      </c>
      <c r="J1947" t="s">
        <v>36</v>
      </c>
    </row>
    <row r="1948" spans="1:10" x14ac:dyDescent="0.25">
      <c r="A1948" s="1">
        <v>44821</v>
      </c>
      <c r="B1948" t="s">
        <v>13</v>
      </c>
      <c r="C1948" t="s">
        <v>0</v>
      </c>
      <c r="D1948">
        <v>121</v>
      </c>
      <c r="E1948">
        <v>1</v>
      </c>
      <c r="F1948">
        <f t="shared" si="30"/>
        <v>121</v>
      </c>
      <c r="G1948" t="s">
        <v>28</v>
      </c>
      <c r="H1948" t="s">
        <v>26</v>
      </c>
      <c r="I1948" t="s">
        <v>30</v>
      </c>
      <c r="J1948" t="s">
        <v>36</v>
      </c>
    </row>
    <row r="1949" spans="1:10" x14ac:dyDescent="0.25">
      <c r="A1949" s="1">
        <v>44821</v>
      </c>
      <c r="B1949" t="s">
        <v>17</v>
      </c>
      <c r="C1949" t="s">
        <v>1</v>
      </c>
      <c r="D1949">
        <v>455</v>
      </c>
      <c r="E1949">
        <v>4</v>
      </c>
      <c r="F1949">
        <f t="shared" si="30"/>
        <v>1820</v>
      </c>
      <c r="G1949" t="s">
        <v>28</v>
      </c>
      <c r="H1949" t="s">
        <v>27</v>
      </c>
      <c r="I1949" t="s">
        <v>31</v>
      </c>
      <c r="J1949" t="s">
        <v>39</v>
      </c>
    </row>
    <row r="1950" spans="1:10" x14ac:dyDescent="0.25">
      <c r="A1950" s="1">
        <v>44821</v>
      </c>
      <c r="B1950" t="s">
        <v>14</v>
      </c>
      <c r="C1950" t="s">
        <v>4</v>
      </c>
      <c r="D1950">
        <v>30</v>
      </c>
      <c r="E1950">
        <v>10</v>
      </c>
      <c r="F1950">
        <f t="shared" si="30"/>
        <v>300</v>
      </c>
      <c r="G1950" t="s">
        <v>25</v>
      </c>
      <c r="H1950" t="s">
        <v>26</v>
      </c>
      <c r="I1950" t="s">
        <v>30</v>
      </c>
      <c r="J1950" t="s">
        <v>39</v>
      </c>
    </row>
    <row r="1951" spans="1:10" x14ac:dyDescent="0.25">
      <c r="A1951" s="1">
        <v>44821</v>
      </c>
      <c r="B1951" t="s">
        <v>14</v>
      </c>
      <c r="C1951" t="s">
        <v>21</v>
      </c>
      <c r="D1951">
        <v>169</v>
      </c>
      <c r="E1951">
        <v>10</v>
      </c>
      <c r="F1951">
        <f t="shared" si="30"/>
        <v>1690</v>
      </c>
      <c r="G1951" t="s">
        <v>28</v>
      </c>
      <c r="H1951" t="s">
        <v>26</v>
      </c>
      <c r="I1951" t="s">
        <v>30</v>
      </c>
      <c r="J1951" t="s">
        <v>39</v>
      </c>
    </row>
    <row r="1952" spans="1:10" x14ac:dyDescent="0.25">
      <c r="A1952" s="1">
        <v>44822</v>
      </c>
      <c r="B1952" t="s">
        <v>14</v>
      </c>
      <c r="C1952" t="s">
        <v>0</v>
      </c>
      <c r="D1952">
        <v>121</v>
      </c>
      <c r="E1952">
        <v>8</v>
      </c>
      <c r="F1952">
        <f t="shared" si="30"/>
        <v>968</v>
      </c>
      <c r="G1952" t="s">
        <v>28</v>
      </c>
      <c r="H1952" t="s">
        <v>26</v>
      </c>
      <c r="I1952" t="s">
        <v>30</v>
      </c>
      <c r="J1952" t="s">
        <v>39</v>
      </c>
    </row>
    <row r="1953" spans="1:10" x14ac:dyDescent="0.25">
      <c r="A1953" s="1">
        <v>44823</v>
      </c>
      <c r="B1953" t="s">
        <v>16</v>
      </c>
      <c r="C1953" t="s">
        <v>1</v>
      </c>
      <c r="D1953">
        <v>455</v>
      </c>
      <c r="E1953">
        <v>5</v>
      </c>
      <c r="F1953">
        <f t="shared" si="30"/>
        <v>2275</v>
      </c>
      <c r="G1953" t="s">
        <v>25</v>
      </c>
      <c r="H1953" t="s">
        <v>26</v>
      </c>
      <c r="I1953" t="s">
        <v>30</v>
      </c>
      <c r="J1953" t="s">
        <v>39</v>
      </c>
    </row>
    <row r="1954" spans="1:10" x14ac:dyDescent="0.25">
      <c r="A1954" s="1">
        <v>44823</v>
      </c>
      <c r="B1954" t="s">
        <v>16</v>
      </c>
      <c r="C1954" t="s">
        <v>20</v>
      </c>
      <c r="D1954">
        <v>12</v>
      </c>
      <c r="E1954">
        <v>2</v>
      </c>
      <c r="F1954">
        <f t="shared" si="30"/>
        <v>24</v>
      </c>
      <c r="G1954" t="s">
        <v>28</v>
      </c>
      <c r="H1954" t="s">
        <v>26</v>
      </c>
      <c r="I1954" t="s">
        <v>30</v>
      </c>
      <c r="J1954" t="s">
        <v>37</v>
      </c>
    </row>
    <row r="1955" spans="1:10" x14ac:dyDescent="0.25">
      <c r="A1955" s="1">
        <v>44823</v>
      </c>
      <c r="B1955" t="s">
        <v>16</v>
      </c>
      <c r="C1955" t="s">
        <v>21</v>
      </c>
      <c r="D1955">
        <v>169</v>
      </c>
      <c r="E1955">
        <v>4</v>
      </c>
      <c r="F1955">
        <f t="shared" si="30"/>
        <v>676</v>
      </c>
      <c r="G1955" t="s">
        <v>25</v>
      </c>
      <c r="H1955" t="s">
        <v>26</v>
      </c>
      <c r="I1955" t="s">
        <v>31</v>
      </c>
      <c r="J1955" t="s">
        <v>39</v>
      </c>
    </row>
    <row r="1956" spans="1:10" x14ac:dyDescent="0.25">
      <c r="A1956" s="1">
        <v>44824</v>
      </c>
      <c r="B1956" t="s">
        <v>19</v>
      </c>
      <c r="C1956" t="s">
        <v>4</v>
      </c>
      <c r="D1956">
        <v>30</v>
      </c>
      <c r="E1956">
        <v>6</v>
      </c>
      <c r="F1956">
        <f t="shared" si="30"/>
        <v>180</v>
      </c>
      <c r="G1956" t="s">
        <v>28</v>
      </c>
      <c r="H1956" t="s">
        <v>27</v>
      </c>
      <c r="I1956" t="s">
        <v>30</v>
      </c>
      <c r="J1956" t="s">
        <v>39</v>
      </c>
    </row>
    <row r="1957" spans="1:10" x14ac:dyDescent="0.25">
      <c r="A1957" s="1">
        <v>44825</v>
      </c>
      <c r="B1957" t="s">
        <v>17</v>
      </c>
      <c r="C1957" t="s">
        <v>21</v>
      </c>
      <c r="D1957">
        <v>169</v>
      </c>
      <c r="E1957">
        <v>1</v>
      </c>
      <c r="F1957">
        <f t="shared" si="30"/>
        <v>169</v>
      </c>
      <c r="G1957" t="s">
        <v>28</v>
      </c>
      <c r="H1957" t="s">
        <v>27</v>
      </c>
      <c r="I1957" t="s">
        <v>30</v>
      </c>
      <c r="J1957" t="s">
        <v>39</v>
      </c>
    </row>
    <row r="1958" spans="1:10" x14ac:dyDescent="0.25">
      <c r="A1958" s="1">
        <v>44826</v>
      </c>
      <c r="B1958" t="s">
        <v>18</v>
      </c>
      <c r="C1958" t="s">
        <v>2</v>
      </c>
      <c r="D1958">
        <v>199</v>
      </c>
      <c r="E1958">
        <v>6</v>
      </c>
      <c r="F1958">
        <f t="shared" si="30"/>
        <v>1194</v>
      </c>
      <c r="G1958" t="s">
        <v>28</v>
      </c>
      <c r="H1958" t="s">
        <v>26</v>
      </c>
      <c r="I1958" t="s">
        <v>31</v>
      </c>
      <c r="J1958" t="s">
        <v>37</v>
      </c>
    </row>
    <row r="1959" spans="1:10" x14ac:dyDescent="0.25">
      <c r="A1959" s="1">
        <v>44827</v>
      </c>
      <c r="B1959" t="s">
        <v>13</v>
      </c>
      <c r="C1959" t="s">
        <v>1</v>
      </c>
      <c r="D1959">
        <v>455</v>
      </c>
      <c r="E1959">
        <v>8</v>
      </c>
      <c r="F1959">
        <f t="shared" si="30"/>
        <v>3640</v>
      </c>
      <c r="G1959" t="s">
        <v>28</v>
      </c>
      <c r="H1959" t="s">
        <v>26</v>
      </c>
      <c r="I1959" t="s">
        <v>30</v>
      </c>
      <c r="J1959" t="s">
        <v>38</v>
      </c>
    </row>
    <row r="1960" spans="1:10" x14ac:dyDescent="0.25">
      <c r="A1960" s="1">
        <v>44828</v>
      </c>
      <c r="B1960" t="s">
        <v>18</v>
      </c>
      <c r="C1960" t="s">
        <v>4</v>
      </c>
      <c r="D1960">
        <v>30</v>
      </c>
      <c r="E1960">
        <v>7</v>
      </c>
      <c r="F1960">
        <f t="shared" si="30"/>
        <v>210</v>
      </c>
      <c r="G1960" t="s">
        <v>28</v>
      </c>
      <c r="H1960" t="s">
        <v>26</v>
      </c>
      <c r="I1960" t="s">
        <v>30</v>
      </c>
      <c r="J1960" t="s">
        <v>37</v>
      </c>
    </row>
    <row r="1961" spans="1:10" x14ac:dyDescent="0.25">
      <c r="A1961" s="1">
        <v>44829</v>
      </c>
      <c r="B1961" t="s">
        <v>15</v>
      </c>
      <c r="C1961" t="s">
        <v>20</v>
      </c>
      <c r="D1961">
        <v>12</v>
      </c>
      <c r="E1961">
        <v>5</v>
      </c>
      <c r="F1961">
        <f t="shared" si="30"/>
        <v>60</v>
      </c>
      <c r="G1961" t="s">
        <v>28</v>
      </c>
      <c r="H1961" t="s">
        <v>26</v>
      </c>
      <c r="I1961" t="s">
        <v>30</v>
      </c>
      <c r="J1961" t="s">
        <v>39</v>
      </c>
    </row>
    <row r="1962" spans="1:10" x14ac:dyDescent="0.25">
      <c r="A1962" s="1">
        <v>44830</v>
      </c>
      <c r="B1962" t="s">
        <v>17</v>
      </c>
      <c r="C1962" t="s">
        <v>21</v>
      </c>
      <c r="D1962">
        <v>169</v>
      </c>
      <c r="E1962">
        <v>9</v>
      </c>
      <c r="F1962">
        <f t="shared" si="30"/>
        <v>1521</v>
      </c>
      <c r="G1962" t="s">
        <v>28</v>
      </c>
      <c r="H1962" t="s">
        <v>26</v>
      </c>
      <c r="I1962" t="s">
        <v>30</v>
      </c>
      <c r="J1962" t="s">
        <v>39</v>
      </c>
    </row>
    <row r="1963" spans="1:10" x14ac:dyDescent="0.25">
      <c r="A1963" s="1">
        <v>44831</v>
      </c>
      <c r="B1963" t="s">
        <v>14</v>
      </c>
      <c r="C1963" t="s">
        <v>3</v>
      </c>
      <c r="D1963">
        <v>99</v>
      </c>
      <c r="E1963">
        <v>6</v>
      </c>
      <c r="F1963">
        <f t="shared" si="30"/>
        <v>594</v>
      </c>
      <c r="G1963" t="s">
        <v>28</v>
      </c>
      <c r="H1963" t="s">
        <v>26</v>
      </c>
      <c r="I1963" t="s">
        <v>30</v>
      </c>
      <c r="J1963" t="s">
        <v>36</v>
      </c>
    </row>
    <row r="1964" spans="1:10" x14ac:dyDescent="0.25">
      <c r="A1964" s="1">
        <v>44831</v>
      </c>
      <c r="B1964" t="s">
        <v>18</v>
      </c>
      <c r="C1964" t="s">
        <v>1</v>
      </c>
      <c r="D1964">
        <v>455</v>
      </c>
      <c r="E1964">
        <v>5</v>
      </c>
      <c r="F1964">
        <f t="shared" si="30"/>
        <v>2275</v>
      </c>
      <c r="G1964" t="s">
        <v>25</v>
      </c>
      <c r="H1964" t="s">
        <v>26</v>
      </c>
      <c r="I1964" t="s">
        <v>31</v>
      </c>
      <c r="J1964" t="s">
        <v>36</v>
      </c>
    </row>
    <row r="1965" spans="1:10" x14ac:dyDescent="0.25">
      <c r="A1965" s="1">
        <v>44832</v>
      </c>
      <c r="B1965" t="s">
        <v>16</v>
      </c>
      <c r="C1965" t="s">
        <v>1</v>
      </c>
      <c r="D1965">
        <v>455</v>
      </c>
      <c r="E1965">
        <v>5</v>
      </c>
      <c r="F1965">
        <f t="shared" si="30"/>
        <v>2275</v>
      </c>
      <c r="G1965" t="s">
        <v>25</v>
      </c>
      <c r="H1965" t="s">
        <v>26</v>
      </c>
      <c r="I1965" t="s">
        <v>30</v>
      </c>
      <c r="J1965" t="s">
        <v>36</v>
      </c>
    </row>
    <row r="1966" spans="1:10" x14ac:dyDescent="0.25">
      <c r="A1966" s="1">
        <v>44833</v>
      </c>
      <c r="B1966" t="s">
        <v>15</v>
      </c>
      <c r="C1966" t="s">
        <v>3</v>
      </c>
      <c r="D1966">
        <v>99</v>
      </c>
      <c r="E1966">
        <v>9</v>
      </c>
      <c r="F1966">
        <f t="shared" si="30"/>
        <v>891</v>
      </c>
      <c r="G1966" t="s">
        <v>28</v>
      </c>
      <c r="H1966" t="s">
        <v>26</v>
      </c>
      <c r="I1966" t="s">
        <v>30</v>
      </c>
      <c r="J1966" t="s">
        <v>36</v>
      </c>
    </row>
    <row r="1967" spans="1:10" x14ac:dyDescent="0.25">
      <c r="A1967" s="1">
        <v>44834</v>
      </c>
      <c r="B1967" t="s">
        <v>15</v>
      </c>
      <c r="C1967" t="s">
        <v>1</v>
      </c>
      <c r="D1967">
        <v>455</v>
      </c>
      <c r="E1967">
        <v>6</v>
      </c>
      <c r="F1967">
        <f t="shared" si="30"/>
        <v>2730</v>
      </c>
      <c r="G1967" t="s">
        <v>28</v>
      </c>
      <c r="H1967" t="s">
        <v>26</v>
      </c>
      <c r="I1967" t="s">
        <v>30</v>
      </c>
      <c r="J1967" t="s">
        <v>39</v>
      </c>
    </row>
    <row r="1968" spans="1:10" x14ac:dyDescent="0.25">
      <c r="A1968" s="1">
        <v>44835</v>
      </c>
      <c r="B1968" t="s">
        <v>15</v>
      </c>
      <c r="C1968" t="s">
        <v>3</v>
      </c>
      <c r="D1968">
        <v>99</v>
      </c>
      <c r="E1968">
        <v>2</v>
      </c>
      <c r="F1968">
        <f t="shared" si="30"/>
        <v>198</v>
      </c>
      <c r="G1968" t="s">
        <v>28</v>
      </c>
      <c r="H1968" t="s">
        <v>26</v>
      </c>
      <c r="I1968" t="s">
        <v>30</v>
      </c>
      <c r="J1968" t="s">
        <v>38</v>
      </c>
    </row>
    <row r="1969" spans="1:10" x14ac:dyDescent="0.25">
      <c r="A1969" s="1">
        <v>44835</v>
      </c>
      <c r="B1969" t="s">
        <v>17</v>
      </c>
      <c r="C1969" t="s">
        <v>0</v>
      </c>
      <c r="D1969">
        <v>121</v>
      </c>
      <c r="E1969">
        <v>10</v>
      </c>
      <c r="F1969">
        <f t="shared" si="30"/>
        <v>1210</v>
      </c>
      <c r="G1969" t="s">
        <v>28</v>
      </c>
      <c r="H1969" t="s">
        <v>26</v>
      </c>
      <c r="I1969" t="s">
        <v>30</v>
      </c>
      <c r="J1969" t="s">
        <v>36</v>
      </c>
    </row>
    <row r="1970" spans="1:10" x14ac:dyDescent="0.25">
      <c r="A1970" s="1">
        <v>44836</v>
      </c>
      <c r="B1970" t="s">
        <v>19</v>
      </c>
      <c r="C1970" t="s">
        <v>0</v>
      </c>
      <c r="D1970">
        <v>121</v>
      </c>
      <c r="E1970">
        <v>7</v>
      </c>
      <c r="F1970">
        <f t="shared" si="30"/>
        <v>847</v>
      </c>
      <c r="G1970" t="s">
        <v>28</v>
      </c>
      <c r="H1970" t="s">
        <v>27</v>
      </c>
      <c r="I1970" t="s">
        <v>30</v>
      </c>
      <c r="J1970" t="s">
        <v>37</v>
      </c>
    </row>
    <row r="1971" spans="1:10" x14ac:dyDescent="0.25">
      <c r="A1971" s="1">
        <v>44836</v>
      </c>
      <c r="B1971" t="s">
        <v>15</v>
      </c>
      <c r="C1971" t="s">
        <v>1</v>
      </c>
      <c r="D1971">
        <v>455</v>
      </c>
      <c r="E1971">
        <v>7</v>
      </c>
      <c r="F1971">
        <f t="shared" si="30"/>
        <v>3185</v>
      </c>
      <c r="G1971" t="s">
        <v>28</v>
      </c>
      <c r="H1971" t="s">
        <v>26</v>
      </c>
      <c r="I1971" t="s">
        <v>30</v>
      </c>
      <c r="J1971" t="s">
        <v>37</v>
      </c>
    </row>
    <row r="1972" spans="1:10" x14ac:dyDescent="0.25">
      <c r="A1972" s="1">
        <v>44836</v>
      </c>
      <c r="B1972" t="s">
        <v>15</v>
      </c>
      <c r="C1972" t="s">
        <v>2</v>
      </c>
      <c r="D1972">
        <v>199</v>
      </c>
      <c r="E1972">
        <v>4</v>
      </c>
      <c r="F1972">
        <f t="shared" si="30"/>
        <v>796</v>
      </c>
      <c r="G1972" t="s">
        <v>25</v>
      </c>
      <c r="H1972" t="s">
        <v>26</v>
      </c>
      <c r="I1972" t="s">
        <v>30</v>
      </c>
      <c r="J1972" t="s">
        <v>39</v>
      </c>
    </row>
    <row r="1973" spans="1:10" x14ac:dyDescent="0.25">
      <c r="A1973" s="1">
        <v>44837</v>
      </c>
      <c r="B1973" t="s">
        <v>15</v>
      </c>
      <c r="C1973" t="s">
        <v>1</v>
      </c>
      <c r="D1973">
        <v>455</v>
      </c>
      <c r="E1973">
        <v>8</v>
      </c>
      <c r="F1973">
        <f t="shared" si="30"/>
        <v>3640</v>
      </c>
      <c r="G1973" t="s">
        <v>28</v>
      </c>
      <c r="H1973" t="s">
        <v>26</v>
      </c>
      <c r="I1973" t="s">
        <v>30</v>
      </c>
      <c r="J1973" t="s">
        <v>38</v>
      </c>
    </row>
    <row r="1974" spans="1:10" x14ac:dyDescent="0.25">
      <c r="A1974" s="1">
        <v>44838</v>
      </c>
      <c r="B1974" t="s">
        <v>17</v>
      </c>
      <c r="C1974" t="s">
        <v>1</v>
      </c>
      <c r="D1974">
        <v>455</v>
      </c>
      <c r="E1974">
        <v>6</v>
      </c>
      <c r="F1974">
        <f t="shared" si="30"/>
        <v>2730</v>
      </c>
      <c r="G1974" t="s">
        <v>28</v>
      </c>
      <c r="H1974" t="s">
        <v>26</v>
      </c>
      <c r="I1974" t="s">
        <v>30</v>
      </c>
      <c r="J1974" t="s">
        <v>38</v>
      </c>
    </row>
    <row r="1975" spans="1:10" x14ac:dyDescent="0.25">
      <c r="A1975" s="1">
        <v>44838</v>
      </c>
      <c r="B1975" t="s">
        <v>18</v>
      </c>
      <c r="C1975" t="s">
        <v>1</v>
      </c>
      <c r="D1975">
        <v>455</v>
      </c>
      <c r="E1975">
        <v>8</v>
      </c>
      <c r="F1975">
        <f t="shared" si="30"/>
        <v>3640</v>
      </c>
      <c r="G1975" t="s">
        <v>28</v>
      </c>
      <c r="H1975" t="s">
        <v>26</v>
      </c>
      <c r="I1975" t="s">
        <v>30</v>
      </c>
      <c r="J1975" t="s">
        <v>37</v>
      </c>
    </row>
    <row r="1976" spans="1:10" x14ac:dyDescent="0.25">
      <c r="A1976" s="1">
        <v>44839</v>
      </c>
      <c r="B1976" t="s">
        <v>17</v>
      </c>
      <c r="C1976" t="s">
        <v>3</v>
      </c>
      <c r="D1976">
        <v>99</v>
      </c>
      <c r="E1976">
        <v>9</v>
      </c>
      <c r="F1976">
        <f t="shared" si="30"/>
        <v>891</v>
      </c>
      <c r="G1976" t="s">
        <v>28</v>
      </c>
      <c r="H1976" t="s">
        <v>27</v>
      </c>
      <c r="I1976" t="s">
        <v>30</v>
      </c>
      <c r="J1976" t="s">
        <v>38</v>
      </c>
    </row>
    <row r="1977" spans="1:10" x14ac:dyDescent="0.25">
      <c r="A1977" s="1">
        <v>44839</v>
      </c>
      <c r="B1977" t="s">
        <v>16</v>
      </c>
      <c r="C1977" t="s">
        <v>1</v>
      </c>
      <c r="D1977">
        <v>455</v>
      </c>
      <c r="E1977">
        <v>6</v>
      </c>
      <c r="F1977">
        <f t="shared" si="30"/>
        <v>2730</v>
      </c>
      <c r="G1977" t="s">
        <v>28</v>
      </c>
      <c r="H1977" t="s">
        <v>26</v>
      </c>
      <c r="I1977" t="s">
        <v>30</v>
      </c>
      <c r="J1977" t="s">
        <v>38</v>
      </c>
    </row>
    <row r="1978" spans="1:10" x14ac:dyDescent="0.25">
      <c r="A1978" s="1">
        <v>44840</v>
      </c>
      <c r="B1978" t="s">
        <v>15</v>
      </c>
      <c r="C1978" t="s">
        <v>3</v>
      </c>
      <c r="D1978">
        <v>99</v>
      </c>
      <c r="E1978">
        <v>6</v>
      </c>
      <c r="F1978">
        <f t="shared" si="30"/>
        <v>594</v>
      </c>
      <c r="G1978" t="s">
        <v>28</v>
      </c>
      <c r="H1978" t="s">
        <v>26</v>
      </c>
      <c r="I1978" t="s">
        <v>30</v>
      </c>
      <c r="J1978" t="s">
        <v>35</v>
      </c>
    </row>
    <row r="1979" spans="1:10" x14ac:dyDescent="0.25">
      <c r="A1979" s="1">
        <v>44840</v>
      </c>
      <c r="B1979" t="s">
        <v>13</v>
      </c>
      <c r="C1979" t="s">
        <v>2</v>
      </c>
      <c r="D1979">
        <v>199</v>
      </c>
      <c r="E1979">
        <v>10</v>
      </c>
      <c r="F1979">
        <f t="shared" si="30"/>
        <v>1990</v>
      </c>
      <c r="G1979" t="s">
        <v>28</v>
      </c>
      <c r="H1979" t="s">
        <v>26</v>
      </c>
      <c r="I1979" t="s">
        <v>30</v>
      </c>
      <c r="J1979" t="s">
        <v>39</v>
      </c>
    </row>
    <row r="1980" spans="1:10" x14ac:dyDescent="0.25">
      <c r="A1980" s="1">
        <v>44841</v>
      </c>
      <c r="B1980" t="s">
        <v>13</v>
      </c>
      <c r="C1980" t="s">
        <v>4</v>
      </c>
      <c r="D1980">
        <v>30</v>
      </c>
      <c r="E1980">
        <v>3</v>
      </c>
      <c r="F1980">
        <f t="shared" si="30"/>
        <v>90</v>
      </c>
      <c r="G1980" t="s">
        <v>28</v>
      </c>
      <c r="H1980" t="s">
        <v>26</v>
      </c>
      <c r="I1980" t="s">
        <v>30</v>
      </c>
      <c r="J1980" t="s">
        <v>35</v>
      </c>
    </row>
    <row r="1981" spans="1:10" x14ac:dyDescent="0.25">
      <c r="A1981" s="1">
        <v>44842</v>
      </c>
      <c r="B1981" t="s">
        <v>14</v>
      </c>
      <c r="C1981" t="s">
        <v>4</v>
      </c>
      <c r="D1981">
        <v>30</v>
      </c>
      <c r="E1981">
        <v>8</v>
      </c>
      <c r="F1981">
        <f t="shared" si="30"/>
        <v>240</v>
      </c>
      <c r="G1981" t="s">
        <v>28</v>
      </c>
      <c r="H1981" t="s">
        <v>26</v>
      </c>
      <c r="I1981" t="s">
        <v>31</v>
      </c>
      <c r="J1981" t="s">
        <v>37</v>
      </c>
    </row>
    <row r="1982" spans="1:10" x14ac:dyDescent="0.25">
      <c r="A1982" s="1">
        <v>44842</v>
      </c>
      <c r="B1982" t="s">
        <v>16</v>
      </c>
      <c r="C1982" t="s">
        <v>4</v>
      </c>
      <c r="D1982">
        <v>30</v>
      </c>
      <c r="E1982">
        <v>4</v>
      </c>
      <c r="F1982">
        <f t="shared" si="30"/>
        <v>120</v>
      </c>
      <c r="G1982" t="s">
        <v>28</v>
      </c>
      <c r="H1982" t="s">
        <v>26</v>
      </c>
      <c r="I1982" t="s">
        <v>30</v>
      </c>
      <c r="J1982" t="s">
        <v>39</v>
      </c>
    </row>
    <row r="1983" spans="1:10" x14ac:dyDescent="0.25">
      <c r="A1983" s="1">
        <v>44842</v>
      </c>
      <c r="B1983" t="s">
        <v>17</v>
      </c>
      <c r="C1983" t="s">
        <v>4</v>
      </c>
      <c r="D1983">
        <v>30</v>
      </c>
      <c r="E1983">
        <v>7</v>
      </c>
      <c r="F1983">
        <f t="shared" si="30"/>
        <v>210</v>
      </c>
      <c r="G1983" t="s">
        <v>28</v>
      </c>
      <c r="H1983" t="s">
        <v>27</v>
      </c>
      <c r="I1983" t="s">
        <v>30</v>
      </c>
      <c r="J1983" t="s">
        <v>37</v>
      </c>
    </row>
    <row r="1984" spans="1:10" x14ac:dyDescent="0.25">
      <c r="A1984" s="1">
        <v>44842</v>
      </c>
      <c r="B1984" t="s">
        <v>18</v>
      </c>
      <c r="C1984" t="s">
        <v>20</v>
      </c>
      <c r="D1984">
        <v>12</v>
      </c>
      <c r="E1984">
        <v>3</v>
      </c>
      <c r="F1984">
        <f t="shared" si="30"/>
        <v>36</v>
      </c>
      <c r="G1984" t="s">
        <v>25</v>
      </c>
      <c r="H1984" t="s">
        <v>26</v>
      </c>
      <c r="I1984" t="s">
        <v>31</v>
      </c>
      <c r="J1984" t="s">
        <v>37</v>
      </c>
    </row>
    <row r="1985" spans="1:10" x14ac:dyDescent="0.25">
      <c r="A1985" s="1">
        <v>44843</v>
      </c>
      <c r="B1985" t="s">
        <v>16</v>
      </c>
      <c r="C1985" t="s">
        <v>4</v>
      </c>
      <c r="D1985">
        <v>30</v>
      </c>
      <c r="E1985">
        <v>8</v>
      </c>
      <c r="F1985">
        <f t="shared" si="30"/>
        <v>240</v>
      </c>
      <c r="G1985" t="s">
        <v>28</v>
      </c>
      <c r="H1985" t="s">
        <v>26</v>
      </c>
      <c r="I1985" t="s">
        <v>31</v>
      </c>
      <c r="J1985" t="s">
        <v>39</v>
      </c>
    </row>
    <row r="1986" spans="1:10" x14ac:dyDescent="0.25">
      <c r="A1986" s="1">
        <v>44844</v>
      </c>
      <c r="B1986" t="s">
        <v>16</v>
      </c>
      <c r="C1986" t="s">
        <v>4</v>
      </c>
      <c r="D1986">
        <v>30</v>
      </c>
      <c r="E1986">
        <v>5</v>
      </c>
      <c r="F1986">
        <f t="shared" ref="F1986:F2049" si="31">E1986*D1986</f>
        <v>150</v>
      </c>
      <c r="G1986" t="s">
        <v>28</v>
      </c>
      <c r="H1986" t="s">
        <v>26</v>
      </c>
      <c r="I1986" t="s">
        <v>30</v>
      </c>
      <c r="J1986" t="s">
        <v>38</v>
      </c>
    </row>
    <row r="1987" spans="1:10" x14ac:dyDescent="0.25">
      <c r="A1987" s="1"/>
    </row>
    <row r="1988" spans="1:10" x14ac:dyDescent="0.25">
      <c r="A1988" s="1"/>
    </row>
    <row r="1989" spans="1:10" x14ac:dyDescent="0.25">
      <c r="A1989" s="1"/>
    </row>
    <row r="1990" spans="1:10" x14ac:dyDescent="0.25">
      <c r="A1990" s="1"/>
    </row>
    <row r="1991" spans="1:10" x14ac:dyDescent="0.25">
      <c r="A1991" s="1"/>
    </row>
    <row r="1992" spans="1:10" x14ac:dyDescent="0.25">
      <c r="A1992" s="1"/>
    </row>
    <row r="1993" spans="1:10" x14ac:dyDescent="0.25">
      <c r="A1993" s="1"/>
    </row>
    <row r="1994" spans="1:10" x14ac:dyDescent="0.25">
      <c r="A1994" s="1"/>
    </row>
    <row r="1995" spans="1:10" x14ac:dyDescent="0.25">
      <c r="A1995" s="1"/>
    </row>
    <row r="1996" spans="1:10" x14ac:dyDescent="0.25">
      <c r="A1996" s="1"/>
    </row>
    <row r="1997" spans="1:10" x14ac:dyDescent="0.25">
      <c r="A1997" s="1"/>
    </row>
    <row r="1998" spans="1:10" x14ac:dyDescent="0.25">
      <c r="A1998" s="1"/>
    </row>
    <row r="1999" spans="1:10" x14ac:dyDescent="0.25">
      <c r="A1999" s="1"/>
    </row>
    <row r="2000" spans="1:10"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B3" sqref="B3"/>
    </sheetView>
  </sheetViews>
  <sheetFormatPr defaultRowHeight="15" x14ac:dyDescent="0.25"/>
  <cols>
    <col min="1" max="1" width="13.140625" bestFit="1" customWidth="1"/>
    <col min="2" max="2" width="15.5703125" bestFit="1" customWidth="1"/>
    <col min="7" max="7" width="13.140625" bestFit="1" customWidth="1"/>
    <col min="8" max="8" width="15.5703125" bestFit="1" customWidth="1"/>
    <col min="12" max="12" width="17" customWidth="1"/>
    <col min="13" max="13" width="16.28515625" customWidth="1"/>
    <col min="14" max="17" width="9.28515625" customWidth="1"/>
    <col min="18" max="19" width="11.28515625" customWidth="1"/>
    <col min="20" max="20" width="11.28515625" bestFit="1" customWidth="1"/>
    <col min="21" max="22" width="9.28515625" bestFit="1" customWidth="1"/>
    <col min="23" max="23" width="11.28515625" bestFit="1" customWidth="1"/>
  </cols>
  <sheetData>
    <row r="1" spans="1:18" x14ac:dyDescent="0.25">
      <c r="A1" s="2" t="s">
        <v>33</v>
      </c>
      <c r="B1" t="s">
        <v>11</v>
      </c>
      <c r="G1" s="2" t="s">
        <v>33</v>
      </c>
      <c r="H1" t="s">
        <v>11</v>
      </c>
      <c r="L1" s="2" t="s">
        <v>34</v>
      </c>
      <c r="M1" s="2" t="s">
        <v>9</v>
      </c>
    </row>
    <row r="2" spans="1:18" x14ac:dyDescent="0.25">
      <c r="A2" s="5" t="s">
        <v>25</v>
      </c>
      <c r="B2" s="3">
        <v>99272</v>
      </c>
      <c r="G2" s="5" t="s">
        <v>26</v>
      </c>
      <c r="H2" s="3">
        <v>377468</v>
      </c>
      <c r="L2" s="2" t="s">
        <v>33</v>
      </c>
      <c r="M2" t="s">
        <v>3</v>
      </c>
      <c r="N2" t="s">
        <v>0</v>
      </c>
      <c r="O2" t="s">
        <v>2</v>
      </c>
      <c r="P2" t="s">
        <v>4</v>
      </c>
      <c r="Q2" t="s">
        <v>21</v>
      </c>
      <c r="R2" t="s">
        <v>10</v>
      </c>
    </row>
    <row r="3" spans="1:18" x14ac:dyDescent="0.25">
      <c r="A3" s="5" t="s">
        <v>28</v>
      </c>
      <c r="B3" s="3">
        <v>355586</v>
      </c>
      <c r="C3" s="6">
        <f>GETPIVOTDATA("Revenue",$A$1,"Delivery on time","On time")/GETPIVOTDATA("Revenue",$A$1)</f>
        <v>0.78175166755339032</v>
      </c>
      <c r="G3" s="5" t="s">
        <v>27</v>
      </c>
      <c r="H3" s="3">
        <v>77390</v>
      </c>
      <c r="I3" s="6">
        <f>H3/GETPIVOTDATA("Revenue",$G$1)</f>
        <v>0.17014101104080834</v>
      </c>
      <c r="L3" s="5" t="s">
        <v>39</v>
      </c>
      <c r="M3" s="3">
        <v>188</v>
      </c>
      <c r="N3" s="3">
        <v>36</v>
      </c>
      <c r="O3" s="3">
        <v>40</v>
      </c>
      <c r="P3" s="3">
        <v>41</v>
      </c>
      <c r="Q3" s="3">
        <v>39</v>
      </c>
      <c r="R3" s="3">
        <v>344</v>
      </c>
    </row>
    <row r="4" spans="1:18" x14ac:dyDescent="0.25">
      <c r="A4" s="5" t="s">
        <v>10</v>
      </c>
      <c r="B4" s="3">
        <v>454858</v>
      </c>
      <c r="G4" s="5" t="s">
        <v>10</v>
      </c>
      <c r="H4" s="3">
        <v>454858</v>
      </c>
      <c r="L4" s="5" t="s">
        <v>38</v>
      </c>
      <c r="M4" s="3">
        <v>20</v>
      </c>
      <c r="N4" s="3">
        <v>22</v>
      </c>
      <c r="O4" s="3">
        <v>26</v>
      </c>
      <c r="P4" s="3">
        <v>19</v>
      </c>
      <c r="Q4" s="3">
        <v>26</v>
      </c>
      <c r="R4" s="3">
        <v>113</v>
      </c>
    </row>
    <row r="5" spans="1:18" x14ac:dyDescent="0.25">
      <c r="L5" s="5" t="s">
        <v>36</v>
      </c>
      <c r="M5" s="3">
        <v>9</v>
      </c>
      <c r="N5" s="3">
        <v>13</v>
      </c>
      <c r="O5" s="3">
        <v>10</v>
      </c>
      <c r="P5" s="3">
        <v>15</v>
      </c>
      <c r="Q5" s="3">
        <v>4</v>
      </c>
      <c r="R5" s="3">
        <v>51</v>
      </c>
    </row>
    <row r="6" spans="1:18" x14ac:dyDescent="0.25">
      <c r="L6" s="5" t="s">
        <v>35</v>
      </c>
      <c r="M6" s="3">
        <v>15</v>
      </c>
      <c r="N6" s="3">
        <v>15</v>
      </c>
      <c r="O6" s="3">
        <v>14</v>
      </c>
      <c r="P6" s="3">
        <v>8</v>
      </c>
      <c r="Q6" s="3">
        <v>10</v>
      </c>
      <c r="R6" s="3">
        <v>62</v>
      </c>
    </row>
    <row r="7" spans="1:18" x14ac:dyDescent="0.25">
      <c r="L7" s="5" t="s">
        <v>37</v>
      </c>
      <c r="M7" s="3">
        <v>24</v>
      </c>
      <c r="N7" s="3">
        <v>18</v>
      </c>
      <c r="O7" s="3">
        <v>27</v>
      </c>
      <c r="P7" s="3">
        <v>26</v>
      </c>
      <c r="Q7" s="3">
        <v>27</v>
      </c>
      <c r="R7" s="3">
        <v>122</v>
      </c>
    </row>
    <row r="8" spans="1:18" x14ac:dyDescent="0.25">
      <c r="L8" s="5" t="s">
        <v>10</v>
      </c>
      <c r="M8" s="3">
        <v>256</v>
      </c>
      <c r="N8" s="3">
        <v>104</v>
      </c>
      <c r="O8" s="3">
        <v>117</v>
      </c>
      <c r="P8" s="3">
        <v>109</v>
      </c>
      <c r="Q8" s="3">
        <v>106</v>
      </c>
      <c r="R8" s="3">
        <v>692</v>
      </c>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workbookViewId="0">
      <selection activeCell="E36" sqref="E36"/>
    </sheetView>
  </sheetViews>
  <sheetFormatPr defaultRowHeight="15" x14ac:dyDescent="0.25"/>
  <cols>
    <col min="1" max="1" width="13.140625" bestFit="1" customWidth="1"/>
    <col min="2" max="2" width="15.5703125" bestFit="1" customWidth="1"/>
    <col min="17" max="17" width="13.140625" bestFit="1" customWidth="1"/>
    <col min="18" max="18" width="17" bestFit="1" customWidth="1"/>
    <col min="24" max="24" width="13.140625" bestFit="1" customWidth="1"/>
    <col min="25" max="25" width="15.5703125" bestFit="1" customWidth="1"/>
  </cols>
  <sheetData>
    <row r="1" spans="1:28" x14ac:dyDescent="0.25">
      <c r="A1" s="2" t="s">
        <v>33</v>
      </c>
      <c r="B1" t="s">
        <v>11</v>
      </c>
      <c r="X1" s="2" t="s">
        <v>33</v>
      </c>
      <c r="Y1" t="s">
        <v>11</v>
      </c>
    </row>
    <row r="2" spans="1:28" x14ac:dyDescent="0.25">
      <c r="A2" s="5" t="s">
        <v>40</v>
      </c>
      <c r="B2" s="3"/>
      <c r="Q2" s="2" t="s">
        <v>33</v>
      </c>
      <c r="R2" t="s">
        <v>34</v>
      </c>
      <c r="X2" s="5" t="s">
        <v>30</v>
      </c>
      <c r="Y2" s="3">
        <v>314815</v>
      </c>
      <c r="AA2" t="str">
        <f>X2</f>
        <v>Internet</v>
      </c>
      <c r="AB2" s="6">
        <f>GETPIVOTDATA("Revenue",$X$1,"Type of order","Internet")/GETPIVOTDATA("Revenue",$X$1)</f>
        <v>0.69211710028184625</v>
      </c>
    </row>
    <row r="3" spans="1:28" x14ac:dyDescent="0.25">
      <c r="A3" s="7" t="s">
        <v>41</v>
      </c>
      <c r="B3" s="3">
        <v>12376</v>
      </c>
      <c r="Q3" s="5" t="s">
        <v>3</v>
      </c>
      <c r="R3" s="3">
        <v>256</v>
      </c>
      <c r="S3" s="6"/>
      <c r="T3" t="str">
        <f>Q3</f>
        <v>Product 1</v>
      </c>
      <c r="U3" s="6">
        <f>GETPIVOTDATA("Revenue",$Q$2,"Product Name","Product 1")/GETPIVOTDATA("Revenue",$Q$2)</f>
        <v>0.36994219653179189</v>
      </c>
      <c r="X3" s="5" t="s">
        <v>31</v>
      </c>
      <c r="Y3" s="3">
        <v>140043</v>
      </c>
      <c r="AA3" t="str">
        <f>X3</f>
        <v>Phone</v>
      </c>
      <c r="AB3" s="6">
        <f>GETPIVOTDATA("Revenue",$X$1,"Type of order","Phone")/GETPIVOTDATA("Revenue",$X$1)</f>
        <v>0.3078828997181538</v>
      </c>
    </row>
    <row r="4" spans="1:28" x14ac:dyDescent="0.25">
      <c r="A4" s="7" t="s">
        <v>42</v>
      </c>
      <c r="B4" s="3">
        <v>18939</v>
      </c>
      <c r="Q4" s="5" t="s">
        <v>0</v>
      </c>
      <c r="R4" s="3">
        <v>104</v>
      </c>
      <c r="S4" s="6"/>
      <c r="T4" t="str">
        <f t="shared" ref="T4:T9" si="0">Q4</f>
        <v>Product 2</v>
      </c>
      <c r="U4" s="6">
        <f>GETPIVOTDATA("Revenue",$Q$2,"Product Name","Product 2")/GETPIVOTDATA("Revenue",$Q$2)</f>
        <v>0.15028901734104047</v>
      </c>
      <c r="X4" s="5" t="s">
        <v>10</v>
      </c>
      <c r="Y4" s="3">
        <v>454858</v>
      </c>
    </row>
    <row r="5" spans="1:28" x14ac:dyDescent="0.25">
      <c r="A5" s="7" t="s">
        <v>43</v>
      </c>
      <c r="B5" s="3">
        <v>17086</v>
      </c>
      <c r="Q5" s="5" t="s">
        <v>2</v>
      </c>
      <c r="R5" s="3">
        <v>117</v>
      </c>
      <c r="S5" s="6"/>
      <c r="T5" t="str">
        <f t="shared" si="0"/>
        <v>Product 4</v>
      </c>
      <c r="U5" s="6" t="e">
        <f>GETPIVOTDATA("Revenue",$Q$2,"Product Name","Product 3")/GETPIVOTDATA("Revenue",$Q$2)</f>
        <v>#REF!</v>
      </c>
    </row>
    <row r="6" spans="1:28" x14ac:dyDescent="0.25">
      <c r="A6" s="7" t="s">
        <v>44</v>
      </c>
      <c r="B6" s="3">
        <v>12441</v>
      </c>
      <c r="Q6" s="5" t="s">
        <v>4</v>
      </c>
      <c r="R6" s="3">
        <v>109</v>
      </c>
      <c r="S6" s="6"/>
      <c r="T6" t="str">
        <f t="shared" si="0"/>
        <v>Product 5</v>
      </c>
      <c r="U6" s="6">
        <f>GETPIVOTDATA("Revenue",$Q$2,"Product Name","Product 4")/GETPIVOTDATA("Revenue",$Q$2)</f>
        <v>0.16907514450867053</v>
      </c>
    </row>
    <row r="7" spans="1:28" x14ac:dyDescent="0.25">
      <c r="A7" s="7" t="s">
        <v>45</v>
      </c>
      <c r="B7" s="3">
        <v>14032</v>
      </c>
      <c r="Q7" s="5" t="s">
        <v>21</v>
      </c>
      <c r="R7" s="3">
        <v>106</v>
      </c>
      <c r="S7" s="6"/>
      <c r="T7" t="str">
        <f t="shared" si="0"/>
        <v>Product 7</v>
      </c>
      <c r="U7" s="6">
        <f>GETPIVOTDATA("Revenue",$Q$2,"Product Name","Product 5")/GETPIVOTDATA("Revenue",$Q$2)</f>
        <v>0.15751445086705201</v>
      </c>
    </row>
    <row r="8" spans="1:28" x14ac:dyDescent="0.25">
      <c r="A8" s="7" t="s">
        <v>46</v>
      </c>
      <c r="B8" s="3">
        <v>17433</v>
      </c>
      <c r="Q8" s="5" t="s">
        <v>10</v>
      </c>
      <c r="R8" s="3">
        <v>692</v>
      </c>
      <c r="S8" s="6"/>
      <c r="T8" t="str">
        <f t="shared" si="0"/>
        <v>Grand Total</v>
      </c>
      <c r="U8" s="6" t="e">
        <f>GETPIVOTDATA("Revenue",$Q$2,"Product Name","Product 6")/GETPIVOTDATA("Revenue",$Q$2)</f>
        <v>#REF!</v>
      </c>
    </row>
    <row r="9" spans="1:28" x14ac:dyDescent="0.25">
      <c r="A9" s="7" t="s">
        <v>47</v>
      </c>
      <c r="B9" s="3">
        <v>10179</v>
      </c>
      <c r="S9" s="6"/>
      <c r="T9">
        <f t="shared" si="0"/>
        <v>0</v>
      </c>
      <c r="U9" s="6">
        <f>GETPIVOTDATA("Revenue",$Q$2,"Product Name","Product 7")/GETPIVOTDATA("Revenue",$Q$2)</f>
        <v>0.15317919075144509</v>
      </c>
    </row>
    <row r="10" spans="1:28" x14ac:dyDescent="0.25">
      <c r="A10" s="7" t="s">
        <v>48</v>
      </c>
      <c r="B10" s="3">
        <v>11106</v>
      </c>
    </row>
    <row r="11" spans="1:28" x14ac:dyDescent="0.25">
      <c r="A11" s="7" t="s">
        <v>49</v>
      </c>
      <c r="B11" s="3">
        <v>12617</v>
      </c>
    </row>
    <row r="12" spans="1:28" x14ac:dyDescent="0.25">
      <c r="A12" s="7" t="s">
        <v>50</v>
      </c>
      <c r="B12" s="3">
        <v>17122</v>
      </c>
    </row>
    <row r="13" spans="1:28" x14ac:dyDescent="0.25">
      <c r="A13" s="7" t="s">
        <v>51</v>
      </c>
      <c r="B13" s="3">
        <v>17829</v>
      </c>
    </row>
    <row r="14" spans="1:28" x14ac:dyDescent="0.25">
      <c r="A14" s="7" t="s">
        <v>52</v>
      </c>
      <c r="B14" s="3">
        <v>10993</v>
      </c>
    </row>
    <row r="15" spans="1:28" x14ac:dyDescent="0.25">
      <c r="A15" s="5" t="s">
        <v>53</v>
      </c>
      <c r="B15" s="3"/>
    </row>
    <row r="16" spans="1:28" x14ac:dyDescent="0.25">
      <c r="A16" s="7" t="s">
        <v>41</v>
      </c>
      <c r="B16" s="3">
        <v>11784</v>
      </c>
    </row>
    <row r="17" spans="1:2" x14ac:dyDescent="0.25">
      <c r="A17" s="7" t="s">
        <v>42</v>
      </c>
      <c r="B17" s="3">
        <v>12853</v>
      </c>
    </row>
    <row r="18" spans="1:2" x14ac:dyDescent="0.25">
      <c r="A18" s="7" t="s">
        <v>43</v>
      </c>
      <c r="B18" s="3">
        <v>14508</v>
      </c>
    </row>
    <row r="19" spans="1:2" x14ac:dyDescent="0.25">
      <c r="A19" s="7" t="s">
        <v>44</v>
      </c>
      <c r="B19" s="3">
        <v>12929</v>
      </c>
    </row>
    <row r="20" spans="1:2" x14ac:dyDescent="0.25">
      <c r="A20" s="7" t="s">
        <v>45</v>
      </c>
      <c r="B20" s="3">
        <v>17192</v>
      </c>
    </row>
    <row r="21" spans="1:2" x14ac:dyDescent="0.25">
      <c r="A21" s="7" t="s">
        <v>46</v>
      </c>
      <c r="B21" s="3">
        <v>11615</v>
      </c>
    </row>
    <row r="22" spans="1:2" x14ac:dyDescent="0.25">
      <c r="A22" s="7" t="s">
        <v>47</v>
      </c>
      <c r="B22" s="3">
        <v>15630</v>
      </c>
    </row>
    <row r="23" spans="1:2" x14ac:dyDescent="0.25">
      <c r="A23" s="7" t="s">
        <v>48</v>
      </c>
      <c r="B23" s="3">
        <v>8232</v>
      </c>
    </row>
    <row r="24" spans="1:2" x14ac:dyDescent="0.25">
      <c r="A24" s="7" t="s">
        <v>49</v>
      </c>
      <c r="B24" s="3">
        <v>13537</v>
      </c>
    </row>
    <row r="25" spans="1:2" x14ac:dyDescent="0.25">
      <c r="A25" s="7" t="s">
        <v>50</v>
      </c>
      <c r="B25" s="3">
        <v>13457</v>
      </c>
    </row>
    <row r="26" spans="1:2" x14ac:dyDescent="0.25">
      <c r="A26" s="7" t="s">
        <v>51</v>
      </c>
      <c r="B26" s="3">
        <v>17649</v>
      </c>
    </row>
    <row r="27" spans="1:2" x14ac:dyDescent="0.25">
      <c r="A27" s="7" t="s">
        <v>52</v>
      </c>
      <c r="B27" s="3">
        <v>14223</v>
      </c>
    </row>
    <row r="28" spans="1:2" x14ac:dyDescent="0.25">
      <c r="A28" s="5" t="s">
        <v>54</v>
      </c>
      <c r="B28" s="3"/>
    </row>
    <row r="29" spans="1:2" x14ac:dyDescent="0.25">
      <c r="A29" s="7" t="s">
        <v>41</v>
      </c>
      <c r="B29" s="3">
        <v>17601</v>
      </c>
    </row>
    <row r="30" spans="1:2" x14ac:dyDescent="0.25">
      <c r="A30" s="7" t="s">
        <v>42</v>
      </c>
      <c r="B30" s="3">
        <v>11853</v>
      </c>
    </row>
    <row r="31" spans="1:2" x14ac:dyDescent="0.25">
      <c r="A31" s="7" t="s">
        <v>43</v>
      </c>
      <c r="B31" s="3">
        <v>8558</v>
      </c>
    </row>
    <row r="32" spans="1:2" x14ac:dyDescent="0.25">
      <c r="A32" s="7" t="s">
        <v>44</v>
      </c>
      <c r="B32" s="3">
        <v>15920</v>
      </c>
    </row>
    <row r="33" spans="1:2" x14ac:dyDescent="0.25">
      <c r="A33" s="7" t="s">
        <v>45</v>
      </c>
      <c r="B33" s="3">
        <v>14346</v>
      </c>
    </row>
    <row r="34" spans="1:2" x14ac:dyDescent="0.25">
      <c r="A34" s="7" t="s">
        <v>46</v>
      </c>
      <c r="B34" s="3">
        <v>12849</v>
      </c>
    </row>
    <row r="35" spans="1:2" x14ac:dyDescent="0.25">
      <c r="A35" s="7" t="s">
        <v>47</v>
      </c>
      <c r="B35" s="3">
        <v>8242</v>
      </c>
    </row>
    <row r="36" spans="1:2" x14ac:dyDescent="0.25">
      <c r="A36" s="7" t="s">
        <v>48</v>
      </c>
      <c r="B36" s="3">
        <v>12085</v>
      </c>
    </row>
    <row r="37" spans="1:2" x14ac:dyDescent="0.25">
      <c r="A37" s="7" t="s">
        <v>49</v>
      </c>
      <c r="B37" s="3">
        <v>13734</v>
      </c>
    </row>
    <row r="38" spans="1:2" x14ac:dyDescent="0.25">
      <c r="A38" s="7" t="s">
        <v>50</v>
      </c>
      <c r="B38" s="3">
        <v>3908</v>
      </c>
    </row>
    <row r="39" spans="1:2" x14ac:dyDescent="0.25">
      <c r="A39" s="5" t="s">
        <v>10</v>
      </c>
      <c r="B39" s="3">
        <v>454858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
  <sheetViews>
    <sheetView showGridLines="0" tabSelected="1" zoomScale="70" zoomScaleNormal="70" workbookViewId="0">
      <selection activeCell="AF34" sqref="AF34"/>
    </sheetView>
  </sheetViews>
  <sheetFormatPr defaultRowHeight="15" x14ac:dyDescent="0.25"/>
  <cols>
    <col min="1" max="1" width="15.5703125" style="8" customWidth="1"/>
    <col min="2" max="2" width="16.28515625" style="8" bestFit="1" customWidth="1"/>
    <col min="3" max="4" width="8" style="8" customWidth="1"/>
    <col min="5" max="5" width="10.85546875" style="8" customWidth="1"/>
    <col min="6" max="6" width="14" style="8" customWidth="1"/>
    <col min="7" max="7" width="14" style="8" bestFit="1" customWidth="1"/>
    <col min="8" max="8" width="10.5703125" style="8" bestFit="1" customWidth="1"/>
    <col min="9" max="9" width="11.28515625" style="8" bestFit="1" customWidth="1"/>
    <col min="10" max="28" width="9.140625" style="8"/>
    <col min="29" max="29" width="8.28515625" style="8" customWidth="1"/>
    <col min="30" max="16384" width="9.140625" style="8"/>
  </cols>
  <sheetData>
    <row r="3" spans="2:9" x14ac:dyDescent="0.25">
      <c r="B3" s="9"/>
      <c r="C3" s="9"/>
      <c r="D3" s="9"/>
      <c r="E3" s="9"/>
      <c r="F3" s="9"/>
      <c r="G3" s="9"/>
      <c r="H3" s="9"/>
      <c r="I3" s="9"/>
    </row>
  </sheetData>
  <pageMargins left="0.7" right="0.7" top="0.75" bottom="0.75" header="0.3" footer="0.3"/>
  <pageSetup paperSize="9" fitToWidth="0" fitToHeight="0"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d 1 3 1 8 9 4 - b 7 4 1 - 4 e 4 6 - 9 6 1 7 - f c d d 6 b 6 d 7 f 8 d " > < T r a n s i t i o n > M o v e T o < / T r a n s i t i o n > < E f f e c t > S t a t i o n < / E f f e c t > < T h e m e > B i n g R o a d < / T h e m e > < T h e m e W i t h L a b e l > f a l s e < / T h e m e W i t h L a b e l > < F l a t M o d e E n a b l e d > f a l s e < / F l a t M o d e E n a b l e d > < D u r a t i o n > 1 0 0 0 0 0 0 0 0 < / D u r a t i o n > < T r a n s i t i o n D u r a t i o n > 3 0 0 0 0 0 0 0 < / T r a n s i t i o n D u r a t i o n > < S p e e d > 0 . 5 < / S p e e d > < F r a m e > < C a m e r a > < L a t i t u d e > 3 3 . 2 5 6 9 1 3 5 0 0 0 8 5 2 5 4 < / L a t i t u d e > < L o n g i t u d e > - 8 3 . 6 7 3 3 0 6 3 1 0 6 8 4 9 6 4 < / L o n g i t u d e > < R o t a t i o n > 0 < / R o t a t i o n > < P i v o t A n g l e > 0 < / P i v o t A n g l e > < D i s t a n c e > 0 . 4 < / D i s t a n c e > < / C a m e r a > < I m a g e > i V B O R w 0 K G g o A A A A N S U h E U g A A A N Q A A A B 1 C A Y A A A A 2 n s 9 T A A A A A X N S R 0 I A r s 4 c 6 Q A A A A R n Q U 1 B A A C x j w v 8 Y Q U A A A A J c E h Z c w A A A m I A A A J i A W y J d J c A A G N g S U R B V H h e 7 b 1 Z j F x p 2 i b 0 x L 7 v E R m R m R G 5 p 9 e y y + W q s l 2 u p b v / 7 v + f h h k k Q E J C M E J C 3 C C E 4 A q B h I T m h g u Y u Z 0 b L t A I g b h h Q K B / F u i u 7 l p c L p f 3 f c k t I i M j M v Z 9 3 3 n f 7 8 T J O J E Z m b a r 7 P 6 7 y / l U h T P 2 O O c 7 3 / P u 3 / u p U v n 1 Q Q s l 6 G B C 7 t E A s + e m M A n N S h O x B z k s X g l A o 9 W I 5 w a D A V Q q l b g v / a v A A M g n i n D P O I d P K E C v y X i a 0 u K M v 4 t q t g 6 r 1 z x 8 d o R 2 V 4 W d G w U s f + Z E K p y G f 3 H y 8 S m R 3 M g i s O I d P n o 5 Y i U 1 z K j A 7 b A M n w E e / W 4 D 5 / 5 6 B c V U E f V y C 5 1 m G / 0 u v d C 0 Q q M y o d t v o t 9 r o d W p w 3 / K D u + M B 6 1 G G 6 V U F c V 2 F s Z 8 E D M X D S j v 1 K A 3 m a D T 6 1 A u 0 3 i E 6 P M 6 r f Q j C m x 9 W 8 L C p z a o 1 e r h M 8 D 2 j S r a 7 T r c y x r k t h o 4 8 X k Q z x o V u l J a e D R a V J s G F J p 0 7 O Y C B v S d m v s q 1 C o F u D y z C H z Q H 3 4 L U O v l Y N F 4 x P 2 N 6 z G s X A 0 i V V V j y t r f u 2 4 V V R S V a h l m r R N O Y 3 D 4 r I R C Q w W X S X H R h q h 3 8 m h 1 G z D r H T B o r H j 4 r 8 O Y O m 2 C z W G D y W Z C u 9 P G / T D w 0 a o a i d 0 U W v Y y f b c F X u M C n n 0 V x e l f z i H 2 b B e J 5 0 U U T 1 / Y m 0 t v D G / 6 + 1 4 B q k I + P a g h D g t m x w i i R K f Z w a A / g N 6 s H z 4 D 9 P v 9 s Y t / 2 K F v X c 9 i 6 e r B y d 3 v 9 d H o q G A x S p 8 s b z d h n z e K + z L 4 N z K b R X i W 3 K j W O 9 A P u j D T h T o K 6 W g G 7 m k X t B M m 7 V G g U x e Q T / / Z l w m c / v W 0 9 G A f I v f i W P h g V t z n c d m 8 l s X K F z 5 s f V f A 0 q c u h M M R d K N W r P 7 i 4 H n 3 O n 2 0 8 4 B a p 0 F f 0 4 T J Y R D P P / r X W z j z 1 / P o t w d o l 1 R o 1 Y l I S z b x G m P 7 f h L z F w L D R x I 6 N D 4 a O l 6 1 S r o O v W 4 P a w 9 j s H R 8 q O j r q C 2 p M W M 0 I U C / h R 5 N 6 v U E s p E m d C Y S D k R I 7 7 Q d m X A O w V N z 9 O k B B q o O T D 4 d L C a H + D 7 G W h o 4 Q T K s 3 F I R a U h I 1 l U I 2 P u o 0 m O b Y U S y S r 5 G 5 O r C 4 g J 2 v + 9 i + Q u P u H 7 p R g 0 B i 3 Q e 1 X w V y e d t E g R E x H o J A c 8 Z r N u t g H Z 0 r Z Z 9 X c z a e 7 i 2 Z Q A N r Y B m U K L D n y C Y / w y h y u a j A z V J v F K m C q d v d N A y u d J b G X T b X c y c G p 9 c h T x J Q j e N 3 h C H E Y o h B n Y 7 i 0 7 a j o G l h e l V M 3 Q G 3 f D V c T D R 2 v U e y r E m S b v R h M p k 8 / B 5 3 c N H h 6 O c q s P u P 6 j p x j C 8 U H z B 1 I o D r 9 V q s F g k L b X x b Q E r n 4 / O T 4 n E R g L T K z w e A 2 x 8 n c f K L y T p v 3 W t j K X P 7 G i 1 2 t i 5 U y N N M P n z M l r V F q q Z J p 2 v C r t b U d I 0 b q x e 9 U N r k i w A G X w t 0 h H W z v 7 h M 5 O R 3 E w h / j w B k 9 4 H g 8 U M g 8 5 K 1 1 C N L m m R W j u N M 1 8 s i f e x 1 n X 6 n c j V 1 f C Y R 5 q M 0 a g 2 E L m b J G 3 c g e H k P P T t X f h 8 A S S e l T B o k j A j I d r t t O h Y b S j m E r D a v T B b 7 C h k d 7 H 4 i R t b a O C 0 1 Y H U P T U K g y c 4 8 f 4 p D P m O F F k O n j k X r t 3 e h N 5 3 E g a T H l 5 L H w v u L p G x h n q 2 j Z R 6 C r H i + P n / J U G 1 k 7 8 z s C K E + I 0 W p i 6 o k X 5 I w s y Y J t P E Q U T q 0 c C P p J U S X Z J G W o V k O Y p Q P w W F r R L 0 J G W T y T S W L 4 6 b I p O w + 7 i I m f d G g q F L 8 0 U 7 U q Q C j Q 5 g G v L 5 c U K H 9 6 Y 7 2 N l N I z Q z M i f 7 x L b Y 7 Q b 8 Z z U 0 O Q 2 C g / v P M X o 3 j b m L B 0 3 Q Z r M J j V p L Z t 6 r a c k X f 0 j A u a i B J + R G P d O C f X p k e j L W v 0 3 B N 2 e B l r 6 v Z T f D Q 5 N w P 7 Y f Z h B Y d p E 5 q a I J r C K z f P y k v 8 w n 8 S v X l N B m N 6 M N X J q T N P 0 O T d 6 Q s y f u 7 0 d / w C a h C u V 0 D Q 4 / a R I F O v Q R V n w y t m 7 G M f 9 h A D d z V V y Z s i N 8 r Q j T y g D T A U k I s v D I x g r o 2 r R I P y n D Q d a O W q O B I 2 C C P l h H s j A v j u U v H a p 4 + v H A r J 3 C v b U 4 T v g c p L L H B + 5 V M I l M b M 7 x J D T r h u r g J 6 J e b y K 9 V k D g l A v 5 Q g F 2 m w 2 Z T A 4 2 m 5 W E p g p G k x H d V p e k n l G Y b a x d 9 8 x X v i / + y I / J R C H f w z G 0 H n u k Q b s d + q x h Z N I q E f k h D / N Z r / A 5 Z D T I r z L Z J X O N s f O Q C H l e I l e 7 T e Y p + U x 5 m k D u 4 G Q t V S S t x B a z p k l a 0 S l p 1 E 6 n A 5 1 O Y n o l U 0 M u 3 B H H 7 Z 4 m Q q s 1 Z C 5 2 6 R z 7 K O X K m G c i q w Z k j v e Q W s u T z + h D f o f 8 K 4 u J N G S D y N D D 7 F m f + C 4 Z b C n E H u f g m j X C 5 p G 0 f 5 2 u k 3 y N y O i j 3 1 M h 2 9 y A x 7 C E U i 0 t S K z X k T / U I x 9 X O / q + R F l N J l 8 G O r U R 6 W d l O v f p v c + 3 y O / t l K v Y v J e G Y 7 4 D i y p A p n s Z w Y s O P A 7 X 8 d F 5 N 2 p 9 v f D L v i X T j t / / c 4 H q 9 v / z c K A e W K A h a c E a y m g e 9 2 M m g S 9 8 u V w W P p T R Y B S T R 6 m t l G D f R J 7 H P x W R H w p Y u H y 4 G R V 9 k M X c + 5 O D E W L K D M 1 Y N q H 4 V q i 0 s J N t 4 f 0 l x 4 h s E 8 C m Y e x O j v w e L d R G 0 u S L b r Q b b Z g d I 9 O y E C / T R L W L + 1 3 y Z b R a J k C P N M Z k q V t u q m A 3 k r 9 E / q n e K J G o 3 W 7 T W I 5 I H b 5 W w O J n 4 + e 7 3 8 + t k u 9 i d Y 9 r N A a b z m r N S E t 1 i O S t n o q + X 4 v t u 2 W s f G z H b k m N W c d B b d f t t 1 B u J + H Q B c W 8 k F E i 1 e 6 Q V T s h 3 4 h D q 9 L Q e Q R Q z O S R X W / D S W R N m 3 o 4 6 X a i T V Y M C y n 1 c M x / o P d U i 7 P C z J b 9 o 5 8 b 1 K G L b m h s V b x Y y J G Z o k H 4 V l x M h K M Q j U b h 8 X j g c r l g M p s E m X j A e r 2 e M H d q t T o R r o L t 6 A 6 Z a k n c i f T E Z G E i 8 v t + L G r O + P D e Z B x G J g Z P Q X k i 8 l 8 W B j a T F v 1 2 9 U g y t W l y 8 Q T Q k K 8 R f N + B m Z N T I s q p J B N D J h O f H 2 t M B p N p 6 0 Z G 3 N 8 P J l O t W N s j k x L s k D P 0 X t Y 0 4 u 4 e + F g L 2 3 V x P 3 w j N 5 F M D C W Z G L l i F e U G + S 7 E j 7 a + g V S F / C c L 2 b 6 E r Z w G h U Z M 3 G d o 1 Q Z U H t g F m e p t P h f p I D T q k v j L 4 M v Y 7 T W Q v W 0 W P r b T 5 y Y t P g P v v B N n p j y 4 X 8 3 D Z D S g R J q K w c d 9 0 e v E r 1 c b u D L f E s / 9 H K H W 0 r x o t + r 4 6 5 k Q d H R x F z + e F Z G f o 7 C 8 v D y 8 N w I P G F 8 A o 9 F I j r 0 Z d r s N 8 3 M h T E 8 H 8 O G C R k h e N m f 4 f S z B m W C J Q p d M u T p y u T z y + Q I 2 N 7 f I X G k R K V v i d X 4 f + z I y T i 6 f R q c l T Y L 9 q B c b 4 m + T T J h X B r 3 1 4 u n D / T I h 0 W l y C X Q k + 7 C Q K A o f Z e P 6 r n j M S N 4 f 3 i G w W a U k 6 N I V 3 6 F C p F a S i C G D B R L j s y V p w r H 5 P e T m O D R 9 R L 7 n F I Y U D N m P 6 O 3 y 8 N 4 I d q u R C L Q g 7 p u q A z i I 0 P V e W z x e 8 v T I / A q i 2 s m K x 4 n K U 7 q W F h R q c Z j 1 f O z S Q V g N k s D q D 7 q 4 + c d N e E 3 L I g i T b j 7 D k 2 I G M 6 T t K m S S F h s q f O i U z E O X w 4 b n t 9 e Q D G e h 7 t L 4 7 R b F N f 6 5 Q l 1 D E o P W u O 9 Q H c 2 V l + I 1 p u 8 e 2 B x i g k 2 7 t D C b y c n 2 u O F 2 u 4 i o S 2 Q i G I i U B v E 6 v 4 + l P U 9 S J t e A n O T n 0 R I i D 6 L D b x r B Y J U m v v E 1 o u X Z I Q n 3 g w M Z l Z Y a B s 2 I C M 1 u m v y m J l z T T v K 5 A N / 7 H r R q H U R u 5 D F 1 b t x s 2 k / q P n / h B E 6 1 8 z r x W z K U R G Q 4 f K M o p x I W m w M L n x w k E 4 f k G V 1 U x F 8 l t q M x k R d q V p u Y u e B E v K R B l T T d j X J + + A 4 i j E 4 i z L T t D J w L H b g s s 2 h 1 m j Q W W d w s p f G 4 l M O T m x E i u R a X / 2 o Z m + s S c W f s 5 3 B 2 S K B k h 3 5 b 2 8 T / G 9 9 B l n w 9 z s 2 V W 0 0 E F r 3 k j 2 n g n n W h P B R O P 0 e o o v n b g 9 a W F d 6 l Y T S m 1 E G v p k I 6 U i N t 0 K a L T E + q + z D a t V D p u y S 1 a / A F / N B b a e b S J D G a R 4 7 5 2 8 S g 3 y P N I N n z b D o + / 3 I H 5 3 4 r h Y F L 6 R I c U 1 I 0 k p X B v n l 5 K P b 7 L E q w U 6 8 m / 0 B G M V W B 0 z + a 4 K m 1 M q x + L d L 0 d / H j U X 5 I m L Y w w E K S v Z S u I P O 8 K X J U 6 9 + k s P q F F P b u 9 s l 1 7 3 e J j C U s f z Z K B S j D 9 k c h 9 i C P c r o K m 9 s B k 1 u F H m k F 8 x R Z B w 4 7 d C Q E Y n e z M H B 8 p G V C L d + g 4 y i Q a e i A b V 6 F q R m f E F C 9 g U Z w X K M a k C k H N H o d q A b k E 5 M Q 2 6 m m U O i r M W + 0 I 9 9 u Y t F C 5 i w N 6 v b N E u Y v j a K + N T I j L c 7 J Q a x i M w a r J o C t + 2 E s X V i C l s z f U j c K X d + O O z H / z y o Q o Y Q g l K k z g 3 a a B r V V h W f p 6 A R a O B z G 4 u I i S e e W M B E 1 d D V 6 J G b 3 h 2 k P w 4 2 I A V c W j l b 5 f K H 3 D 7 e S U P F c E / 1 I F 6 E P p Y v J 5 p 6 q T / 4 Q W Y N q m l B s k v T o p l d b 0 S S t o j V q 0 C X p b H I b Y L C N C M T E Z F 9 K 6 X i z z y C Z O S M 8 / W M E o f N e m G x G E S U z T D v I l J W C N 7 G n S Q T P j A h V b z T I l D K T e V S h y W 2 g y a p D K V U m X 8 m A n X t l 6 M g U n j 5 J g s h y M P i z n 1 D t J h H e q E e L / N L U 4 y Z U d G 7 e Z R M S T y p 0 r j o 6 r x 5 N T D o n E n g q I o b R o Y W F i M S R u a d F K y 4 G J f O Y S c 7 n W S 6 V 4 S Z r Y O d O A f a z b m H 2 J a v P Y N F 5 Y B M M l N A g v z J H / p Y p v w B r i K w J 9 g t Y C E y w P z n p z / N A i W Q i j d K G G m 0 S v o s 0 b u z n 1 f s 5 G N V O q I n I 3 4 Z / X p E 9 J V S 3 r / 1 x 4 L M t w B 5 6 u W R k s D + g N E 3 4 3 s a 3 G a x 8 P h 6 i f V 1 k a 2 q R 5 E t V N P D b D g + K s P 3 N Z m F + N w / 3 j P v A 8 U x C p q q G b x j y 5 g l Q i l R p E h h Q r V d Q V l d w + t S K e O 0 w 3 H 1 a w 8 U z k 8 c n e r u I u Y 9 G Q q h S q a C p c u z 9 n h J r 3 + x g 0 K M J a h / A t + C G 0 U Y C a R g F 5 H M o 5 o v o N w G z 3 Q i N g X z N Z h 9 6 k 3 6 v 1 I s R J S 3 h v + i E Q T t A / H E B s + 8 d j H p y R Y L V b S X B I h F q e z u J x Y U Q 0 s k 0 H G 4 b + i Q 0 B l o V t E Q Q 4 d 8 N J R i n D p j E a r 0 K h X w Z 1 V Q N W r M G J j q e b o F M S n M L U 1 O s 4 Q b C H G / 3 G t j 5 o Y Q z v 5 o X v 8 P n k H i W R T n R g W n Z j J V V a U 5 0 S B h q i d C F R h 2 D Q g v 3 q j P i + Z 8 j 1 P 7 p x V c m E 2 M / m R g y m b g M p 5 o h R 3 d c w L 8 S m E z s m 0 z t J x O Z X k o w m b 6 6 s 0 0 m h A 7 R g g a p d b r S L 4 F y c r M 0 D V v 8 S J M Z M 3 v G L 8 g U S U q R q M N w 4 d R B m 5 9 r D B m t 5 v 7 P k g l G 0 n w / o n f z W P 0 s C L W h h 0 5 V C 6 v H J D Q J j y f f S u T O q U j b c + 2 j 0 W p E v m l C / r k a 4 Z s J v L i 2 g 8 3 v o 2 I i B z + y C j I x / C d s I s J W 7 k V Q o p s M J l O T L I h K P y Z u r I k Z U 4 E p G P Q m m O j 7 o 9 + n k S 2 R V U E v M a l 4 X P U W F T o N 0 n Q G E 5 m Q L S y / v 4 h T 5 0 6 I k i Y d E c h u N M P h c A h / 1 2 6 3 w + v y w 2 7 z i M / q d H q k t 7 r I e x e g + 9 i A X G U U 2 N K R Z c H 5 q X K u B u c w 0 f t z h V p n I F u a p d Q r g E 2 G o 8 A m g d V H J h X N p 3 Q 4 v x d 5 e 1 X s l j X k B J N P 1 J Q m p M i c D / 2 Y z e w o 2 n C J i J A J k 8 P 7 I A 3 f y v g F q p H 0 T Z N G Y h x 2 V h + H 2 l j 1 c a U r E Y J 8 8 h k P a 6 s W j Y N 4 6 g C U N Y s M D j y y r 8 K Y O T v S E D y O y W Q K f m u X J n S T p H c D l Y x E O O 2 y l y Z U F a t X Q z j x C z / C 9 x P i e R m s h J S J 5 d r 9 J K Y v 6 m C d N c M 9 Z 8 b y J 3 N I 3 i O z F + q 9 8 2 J C s v Y q P G Y / d v z g X 3 w t E a w Q U + P E q u R r y i g k S j j 5 y y B m f G Q m G 4 x o 9 a v Y K Z A / u F u C 3 W c W B O H E 7 s b G p j g n f c 2 J u q 4 N 9 6 y H t E 9 D a H n x P Q 2 6 T i Q 8 n v + w g T h d u 7 D e J W r 8 v A M d L l 8 8 h W 0 S e A w u x G W 4 P H 7 8 c e P l e c 6 / Z G j + 4 W / + o 3 / k D E k 5 l J c h n c m Q h B q 9 9 6 A c l h D O a x G c I a k 1 t K 2 z 0 R y y 6 1 0 U d 0 j l q z p o l t q o l 2 g C o 4 f S b g O R O z t o l b R w 2 F q w 2 A w i U s e J S V W Z L v T j O L J x 8 h 1 C e p h 0 K t w u Z p F 7 3 o e x q Y f R o 4 L T b x L 2 u O z C c Z 6 F A w K M d E V N v s z 4 R N s P L S m f c q Q J i 0 d H k 2 e 8 4 J f B E 0 q p l R n 8 k G / R m x U i t J X O p Y F s p A w b T c Y a + X K 6 q g Z m 8 t c c Q R 0 M F o k k h a 0 o / A u S J t 9 5 G s P 8 u V k k 1 0 m K k / / D 4 6 Q n E 6 x Y L I m o J 6 O r a s B i N 8 P m M s M y z H n Z Z t T i W K I 3 S n A G j a S V w m i h S E L M i M a 2 B S 0 j k Z S J 3 t U i s 1 3 E V C g I n 1 e K 3 L G w E G f B x 0 6 C T y 6 L o r O D q q d C o 7 K L 4 O y s y C k y e B z s V j I P a U x Y S L p c d v T o m r A P q h r Q + / t l 9 M h 8 6 9 U s q D j J 9 K t P 4 V c r L f J l e z T + X T z q N L C b c i C c 0 9 B 3 q B C w 9 X E t / P M m E 0 N 1 / 2 / X B / N X J 9 f r 7 c e b r t + L k 5 M + + 8 H R Z L 5 d L + E j s 0 N k 9 T n P w c j H K t j a 2 M H M l B / T p 9 2 k C d u o F Z q o p Q A T u T O u e S M M Z t I 6 L S b U y N x r 0 y T Q q w / + X m G 7 R J 9 x o F T r w G E Z d 7 D D N 4 p Y v D I h U E M T d O 3 b X c y e d 8 D i l E x m z i O J E H + t T 8 e h i H 4 y p 2 m w + v 0 u T V Q t K r n K X u m P D D a X M 6 k s i s + J 5 F y w S p J / 6 Z N R o I B R b e d g 1 U v h 8 u e 3 U j j 1 8 c F i 2 d J 2 A z r X A J 0 y V 2 m o Y S G S K 4 M J u y / S I j n N U U z 6 E W E S a p p e W I c V 4 T J 6 5 H + 1 W 1 3 s 3 i v R + f t R y B b g 8 b m F D 1 u u k 2 X g C i H 2 K I 1 O j Y 7 3 V A A v 0 l z o 2 s P y o A o 9 y Q 3 N Q I M 0 v f Y 0 J w W O f n O i i d + v / f w J p X 5 V M j E O K y 9 6 X X C O h 8 H B o / 2 g a 7 i H b 6 t 5 Q S a G T K b t u x m 4 g z Y s n Z v G z B l p c g 2 a A 0 w t O b D 4 i Q O B 0 w 5 B J o Z F T x O c p O p 2 n q Q k / a 3 W S g j f S i B 2 t 4 x S e m S + y p r U q B v g y d o G + R y j g 5 j / e J y A y b W c 8 I f W v 0 v g x B c z e 2 R i s F R n j W a 0 S 1 o p O z R 1 N m 7 s 4 H a M t H E / S h o s i f z W u F / I l d Y 8 6 c t k H v b J t C q X a C Z 2 D 6 Y j Z D I l y L x i M u V j o 8 o F B v t K E Z I q X G H u o D G y + i 0 H I n N W 0 n g M T g m o V T o i u R b F 3 i Z p u 2 3 x P K P X 7 2 B 9 + w n S T x s I f u C i 9 6 k E m R h s D l p N P j z 5 f g 0 a M 5 2 r 1 Y S d t S o M 3 T I 8 l Q x M 0 2 r U O 2 y q q + D G S D i 9 C 2 R i j N s 3 C o T z 4 y U z H N J V 4 q d o J 9 t Q a 0 y t j k t F h m H I 2 U e V P D 6 3 S h e R z R V G h x x w 9 1 l J W 1 i s Z s Q e l I Q J Z B 2 G s N l k Y 0 l f i t S E I 8 2 v c Q n O v L s n / n K o e v H j a Q Q v 2 u G Y s o v 3 J 5 7 n y J l u Y P 1 r 0 g 7 J A n r W 0 3 i U 1 A p S x W 6 2 x e c i N w s i q c s I n P C Q 9 C Y f 7 L O D a 6 X 4 9 5 6 R W S t P 4 v L 9 H B F 5 Q P 5 P E B 8 F S V t o f N D 2 6 f f f H y e p Q S u R 0 h j w w u a w 4 s L f L K G 3 O H m E O S X Q J h O N 4 Q 4 6 U N y W f L R G o y H I D I 1 R B D U m I X K d J r 5 7 O J h D q N V d 2 C w O 2 D U h 8 b j a z i K S e A q v Z g 6 O 8 x X o i E B c i h a 7 1 x B J 2 m Q 4 h 2 K 0 g n Z o G u m N M t w B K 6 5 e M q O l t W P X N I V G t g O X l c e v g 3 q 5 I j S T y 3 o w 0 f x z x a G E W n S P h 8 F T y f T w 3 u t B d k w n Q Z 5 4 t f b 4 Y V S 7 b T i e G f D g X 6 z h 2 R 9 i o t y H w X a / b b i O i n N H z f 0 k J 8 n M 3 + l Y s O y F m r N r B Q w a B j R K T Z j V P h Q U 1 T 7 8 / u l T H j K t P F j 5 w k s m o x r v T b X R f 7 a J n f s Z B C 9 J m m b h k g u x l m S 6 b H y T x / T 5 w z P 9 q p J U Z s I a c e k z k u 4 a F X K N F G J F L b b S L r R 6 Z J c q T p d z R I x C t Y X t c B R d S F p n M W B G p V J D P D 5 e t s K a Z c Z R E a Y X + 1 C q Y I Y s S j I X c 1 V 0 q g O 8 f z J A Q m V k 5 s p g Q b N w l S O E I y H G n 5 f B w Y 5 s Y 4 t 8 o z y W Z s 5 D 4 y H y Y Y F + j 8 Z a p 8 H s B T K j T X o E F j 2 Y P u H D l L q O 8 3 + z A o N 3 R H y 2 P P R E Q A H y 5 d y L V l T J 7 i v X D w r O n y s O J d R + B E P S C t X X x b x r 3 L z J 1 0 c / u X V d 0 o I W / W g C t M i p t W r 1 m L t k w c m / d x K n / y p 4 Y B l 9 u 9 s X 5 q d 9 e h Q V Y + H c 7 I x L X 4 b 3 h A s q U w s m h x G p 9 S o 0 m T Z i 8 S 6 q y V E E s t J S o Z o n C a w a I P 4 0 C 7 N F g + m T b m x c S 4 u J y J C j g q 4 F L Z m G k 8 3 k S r W O K b t k l m 3 d k O r i S v 0 w m U l t B J 0 9 n P J 3 Y T d w c a 0 0 B u x z 8 X m E o z V U t 7 P 4 9 P J Z e I O S 3 8 T P 2 2 w W z M 7 O Y G 0 j g h p p o K d r 2 2 T u b a H b 7 q N Y G R 0 / h 8 0 7 5 N 9 2 h l b s x n e j I m I O q 2 / d i p G Z K 0 m S P W 0 / k B 4 3 m i 1 Y V V I 9 Y z q Z g 1 6 n Q 7 d F 2 l 3 j g G k Y n m e w 9 m 0 U p I T 8 z f U M p q e n x C p r J Z y m P l R k Z n P k t F K t o V F v o G f o 4 c P A q L z p 5 w 6 x B H 5 4 / 7 W g N E i K D b U Y z F e F v H R h P + K N K m Z N L 1 + P 1 W g 0 Y T I Z x W S X t d y N b b 2 Y L E u e L v w 2 6 V i U i + A 6 Z C Z x q J u r r P l 1 n m g c L N C S j Z n e z G F q W S L C n W 8 i + P A L q Y i U u b S V 1 U A X T W P 6 j A N 6 k x b t R o f + j g c u G J w j 2 k n m E Q x 4 R P R u 9 q Q H 6 Y q G z K k U 2 s P a O o d 6 U f y t d f I w a 0 h b t V u i 9 G n Q H S B S 1 m L Z O x D H x e H w l 4 H X J 1 W K L b h 5 m Q R p O f Z t W p U O q m o D i q R d d d Y + C Q U X + Y f S d 9 U S H V i m p e N u 9 k t o D a R J X s o 2 Y d U F 0 D O R A C C B 4 j O e Q G I 9 C 0 v I N / E a V X Z r U D v V a P S M S K 8 V s X r B J f K H P M 5 P U z q c m + 5 g I 6 s l Y U H + W j 6 G 2 d M B I Q C + i k x w m H + G e C V C v W p 0 j w M K s g / 0 M u R r 3 P i D J N q Q E H e r B V y 0 H r 7 W S Q m u U D e Z T E J q y h D 1 p w O J N I x I X o P d k h a f L L b G j p c v P r l F A s L f a i T g t I w y 9 8 + e r + P 0 q V X h p + i H 3 6 X E 9 r 0 4 L F 6 D i N L p j H r y Q b h 6 v o u N 3 R J W A 0 6 o d d K X y 8 f G J H + a q W G F N J x B N d R s 9 N z 6 j Q S s L i P c c x Y Y h r 0 6 m C Q 6 9 f h 5 8 X N 6 j T Q Z K 7 0 Y T N 0 A m b o d 5 L Z L q G S a c E y b 4 Q p a 6 L s k P 6 z V 7 i F 1 r 4 6 5 y + N m V o + e b 2 h S I P 0 x f I b G j G a 9 o e e F 1 e Q U 5 h 8 Z b N D W 3 K h p L C L R P g n t e g c a E i j t c g u Z S h G R V g i r X l 4 n B V y P S O Y e 9 7 n 4 w J g G p 2 O a O b q 2 Z Y N Y y P g u 4 J V M v t 3 d 8 S T k Y X h V M n H y 1 m 0 Z Y C s s O d S 3 y v k D Z J J N k 0 l I J F N j y z i 4 / o 6 t K J l M j A V 3 D 1 e J T B w a l s F J X 5 l M 0 R s V Q W Y l m R j q r F m Y T 5 P I x B i o d f C G v C K S K K 9 7 2 t i k i Z 7 U k W Y q 4 M W X S c T v t L F 7 p 4 v Y r Q Z e f L U D Q 5 J M r h c J R B 5 H 0 G R f a X 2 X / J 0 + O g U j M h u V P b O S i c N k k h 8 z Z D I x s s 8 b Q q N a 3 S b M f x D A m d / M w 3 / S u U c m h k F P / s 4 l 8 j + f j P w j 4 h I 6 K r o 4 C q K y 8 E n F S + j p C 3 u + l E 0 z i + j d w k Q y b Z K m Z n D F O B O m U + m j q g v i k 7 k a i r U u v l 4 b f X e P D 9 / r Q H m n h b a x / c 6 Q i a H a i W 4 N O N w r J x Q n g S M 2 8 t J s x p s a n g f P 4 3 j / 1 E H f j C s d l M v N 9 4 M X M b K J o 5 T k M u Q e E T 0 0 o c F 4 t O v 5 9 + t Y u j A v 6 u M Y 7 N 8 w r O o g v V c n n H s u k U n v p P G i O Y X P V 8 X L q L V y s B g k k 5 C j d h x o U G I 3 E 8 O M j / w Q m k i x B w U E y Q x S I t N c g w 1 z N I k H Q r N y Q C H 5 q I 7 5 j 8 b f x + f t M X Z E P 4 b l X 7 j F + W 1 + l Y P / P S P C / R Y d Q x 9 L j t E i S v 6 + S r 0 M u + X w 1 E c p V o U j O D K j u U T J i B A a i K L d Y l N R G g u H Z h H 1 U l 0 s n O T 6 x E q u D J P R A r W l i 4 W P p H z X w 1 0 d z s 9 0 U I 4 2 Y B / 2 p H i c 0 u I 9 8 g 1 5 j v z u a Y / G d u T v X i S N + E L j O x B 0 + j n j g M n H E a J 6 r Y 6 N j S 2 4 P E 7 4 / X 5 B J m U F w Z s i 1 P N S C a c c L 8 + D K Y t b G a J 6 e q A h a S 1 J z T s 7 O n w Y G m k s R r 4 Z h Z M k a O Q W O d q L O d h 8 k j k i + z E M m V B 2 9 T y d k 5 r 8 r C a 6 g x Y 5 4 w 5 k U z n E s u Q j n L L B o h l P s C r B x 8 I a j c 3 Q e I Y F j w p L s w 4 x X u l 8 G f V G i 5 z z N C 6 8 d 1 G 8 v 0 o + m J V M p u 0 f i p i / L E 2 + K J m n n b V t m E 7 M Y s Y t j S 4 r q a E C F G A t 0 q j N I W A f O o V D M D n Z D x O a b c B V 5 6 P r V K 8 0 0 c o P 4 J q X J n 9 y M 4 v A s l d 8 V 5 H r 6 j y S Z i s 8 M G D u / Q A K r W 0 a 0 + F 4 K L 6 H w a V k v P S f U U i W 4 A q M r t u L t B Y n p r p 4 S l q a c 2 S M i 7 M k A J r A t 7 m D + b S f M w 4 Q i i u O J / W 0 Y 6 K 1 m u R e V 8 l U o o v H Y W u W b n w x + b 6 S c G 8 D H J K V 8 1 d c j V B K 1 e C a l v w E N k f Y h G E / R Q b 3 U B D H R T a e T B w 9 r D C p p X S A / J w M J d F a g y L S j 9 o I n v M h F t u F a 1 Z F W m w G m U I X P t f 4 2 P C i v X i i i M W 5 K T T r L c T v k g m n I 0 / F 0 s D Z 9 6 T g x i T U 8 n W U k g 1 4 F 2 1 7 G p M R K 6 p F R y Z D q 4 I s 7 J h z N V D p S 1 E 7 1 i K T E N 4 O Y 3 F + 8 m v c K C Z H p p f d r 4 V / y Y v d W B n l 7 S J s Z A 6 3 U l a o P G X M h R b E k g 7 X B 4 2 x 3 2 B S 8 2 J J / s s l X O v X U l i 6 Q t / x o I r Q h x K h u B m P S T c g / 0 m P o K O H t Y x k y X w e K O F m x i 5 W P b 9 L O E C o Q o 4 7 j x 4 e H J g 0 P G L B G j m 4 L C 3 Z K a 5 W S q L m j 8 0 b J t q P I R x X X 8 t d i R h 8 k P z b s v m 5 d S N J F 3 e 8 8 a M S r T q Z M 8 L Z H x B 5 I v R Z F U n e 0 Q R X E s q u W k B 5 E C G z j y i n H p m g W z / E Y V 6 y w O Q p i H O r 3 v P D c 0 X K i c m I b + l w Z u X l 7 c 1 2 i C g h p y Q Q u C P s / J W D 0 U x O H / E E 5 A n a K H V g c u g Q r 6 Z g M Z I 2 0 Y 4 X u C r B W p K t C q f r Y I n U V r W M J a s d h Y Z a B I E Y m e I O 9 D Z J + L S 7 O h S + N 8 B 6 q Y s Z 8 + T G n g P y Q 1 m D M z j F k L t T g d p c E w I n X d P B b + + h Q f 7 p Z k 4 r l t 8 w L m r y u N 9 3 C z K + S z g w y + v N G t n W L U G Q S e D w 9 H 4 w W X i S W 6 1 W e N w O z M / P w e l 0 C j 9 n 1 E e i K 3 w f 7 p Y U j 8 e x F o 0 i m 8 0 h k e + I C S E t c R + N v p J M j B p d S A a T l 6 G f 0 J 0 p H y u K J o 1 c X i R H z p i G r H 2 U Z G J Y V H 5 h 2 j j o e T 4 + J p J J 7 R X a i S c Q Y + n S L L z k 8 P N Y D G J + L F 1 1 w Q J p 0 n E l R T X b R a E z r r E 4 7 C 0 v a 9 + 6 M y r n 8 Z P J G r 0 n L W k w B y a P L c s c J p O E H u q 9 N J m H d T J v D x J F C b Y S b H Y b N j Y 3 D 1 y 3 q b Y G t Q 6 Z v R q p i U 6 u E U G + I i X p + Z w r d w 1 Y + Y V D k O m w 3 j w y m R j c L d b / n g 6 G W a f Q / v n q A J s / R M W i T N Z W D P 7 3 b u / d I x P j p W F z J k I + n 0 e h I E n m p U X J J O D W Y a + D Q l 0 F l 3 n 0 U w / / 9 R r O / / Y E E Y V r 6 L i l 8 I B 8 E d J y 7 T 7 5 T M A 0 S b 1 k K g O z 2 S J y P N z 0 h V c H c + W A J u E T q 4 t N J h t q 3 T g W L 4 Z E + 7 O t a 3 l Y v V y Z H h A r i s 1 + S V o q 8 1 U y B g M u T R r 5 I / v 9 D x n f 3 3 m O M x 8 Y k P z G g J O / n E F 6 O w P r X B + V v A l + z + G F v e s Z D e w x O i 9 H B Q Z 6 m 8 1 r F a Y p 1 y Q O m u T 8 v 6 S l d K 4 W h p Z k h g F O c O 9 5 1 h N 2 D Z F f T N e D 2 N g M Y 3 l p Q Q g m 3 d B k Z 6 3 K Q o 1 X V M f J H 7 S 5 6 F i 0 N n T o + + y a e W x 8 k 8 T q F 6 + 3 2 O 9 e T I / z g Q a 2 b 2 c R + j i A E v l J X s s A q U g G j z s h G k d A q + Y K f R I 6 7 5 i 5 x x g j V K n E p t r R Q Q J 5 i F h C s 0 b h 8 v 5 0 K o 2 5 O a k W T E a m q o L P e p C r L Z J i G p K W 8 b s Z z H / k w 1 Z W i y X P 5 C X x C o U l c K N W x l n o k H 8 8 w M I n h 5 e z K E 0 U R m t Q Q i d p g l V R W d E c 5 G F U j d Z S y S a g 0 p d i b D / e g X t l G s l 7 a Y Q u u v B i M 4 Z z p 5 b x e P M F z q + e H r 4 L S K x l 0 M i q o R p o Y A t 1 0 S c z 0 a 4 / g f D 3 S Z w e 9 p L g 3 B a 3 7 D p F D r y M e z E t L s x 2 x Q R U Y j v 8 A n M L K x i Q o K n 0 d o b P H v S j m q 0 6 N q I v 8 N 7 q B + I x a 3 u + p U k Y B e d m s L H 9 B F M h O 4 x a E 6 o t D a Z M X t H + 2 T 4 l m Z y s R f b J m p d i 8 4 d d W H 3 s k 4 2 C N c / T W r i q C T z q h o h Q f d L S B 4 X T u w D N f / N f / 1 f / a H h f 9 N B j U + 0 w K M e d t Q X 7 R p z w N R q 5 N 9 9 4 9 I m X A f G y 9 v 3 9 G f h t f A F 1 R g 0 e 5 8 x Y d L f 2 q h n 2 Y y u v 2 7 P 7 k 2 Q u q u t u O A 1 t 9 M m s s n o n F 4 B K x F B B q x p p g N o g A b W 1 B b 1 K 0 i j 8 n k Z i A F 3 X j n a 9 g a o 6 J t Y x R j M + M s 3 G T V r u R h t O l 2 H 0 l D D l m U b A 5 8 G z b 6 I w T M + j 8 C i D X A z w h M j 3 8 p j h D p n h m j O K 0 L N F 7 x H n 6 p r m T r a k V + g 2 6 H X R i q b g G E 5 m Y j 6 w W 4 D Z p U M 5 V U P i R Q 6 d K m l W t x F 9 Q x W F + z a Y Z h r o D k Z l R m y S G t W S j / t o / S Z m f P O k K U e + D 1 8 T N g G 5 7 z z f h 6 o B v Y l X z K q x + 8 c G / d X A M z c S m t z 8 / 2 Z U L 9 a U H Z b M V W L z W g H L V 6 d g t p v G t D 5 / 9 t n j F r y 1 K q o 2 K w n D 1 2 T p z w R j G o p t b H E R D s F h Q 3 T U 5 9 i f m N S / J U k D 3 2 w 5 S H L 2 x Q r X / R K a K x p 4 Y R q b D 4 V 2 C 8 m i j c j X I X + i i x p J W H d Q I k d 7 U C F f I 4 d 0 c Q Y n v H q x N L 2 h 3 h K v y d q G C c S + k n w G 1 X 6 c P B S p K J U n m E 0 d R D 3 d Q s M U h 9 e 2 A i 5 s 5 U W Q g y 7 5 C L E G / G d M e B E r 4 d z K q G C Y z d B w Q Y t p G 7 2 3 X I d B 0 4 d F k W B V Y u d + F r 4 V G 4 x W A 4 q Z C g m E D p l z O t i H a 6 L 4 X L / Z M o g o J j d O 0 e p S y F W d c G 6 W y L 9 h L T p A t r l O 5 9 a C x W Q V W i p f y p D D V Y J b z z 0 S R 4 P H 5 K v 1 U z C r f K g P 0 i g 8 N E H T s 6 K j L m P p 4 k / r 5 b B x L Y m V z 6 R A E F s n L C S U i N x J o 5 Z t 4 + z f C 7 4 z y z X 2 4 6 U + l B K T C H U U m e Q y n 2 p z A O t w 2 x o l 4 s 0 a Z o 3 S J C w 1 B k i W t T g 5 J U 3 0 Z y k D m U Y t 9 M i k 1 J B v I 4 f N o 7 F d F H d L s H j N C E w H k G 6 n k S l 5 y c h T Y 8 V j E c v n Q 9 4 C t A M 7 / f a k I 5 b A C + v 6 3 F C B s N / M 2 w + e P M + I W G d I A z F 2 7 u c Q u u A R u 1 e 4 S Y M 2 y Y L j U P f 6 D x G s X j 4 Y K s 9 F S 3 t a Q d l L n M F h 6 b v k l z h N P Z w J d O n 4 a c D 0 m 0 J 7 W f t z o t K b 0 e k 3 o R N N N 1 V I p z N Q 2 Y v Q k 6 / E m t i i l i Y 5 5 5 c c 5 G e l t 3 M o b 5 P J / W m Z X r c Q y W p I f k 0 + 4 F + N C M V r s L p 9 K 2 n S V 7 v 8 u 8 + y m D k t J Z W 3 v i t h 6 d P J r k G n 1 o H O o h P n e T 3 8 b u W g G K 9 E q C c J H c 5 O S 4 3 r 9 6 P e a J P J x / 2 r h 0 8 Q u K 8 A 5 y 3 k l l w y s W S I 9 T V V v a h E 7 9 N k 3 W 5 W 8 S y R x k X v C g L D c O 4 3 l S I + t 4 7 M T y 5 n 4 W 4 K X M v A B K 4 V G r i d c + A X K x I B G f x d H I B 4 l t I g V h j g U r C B b H 2 A g K W H R C I J 3 5 Q P l U o V Z p M J f W s G J k x B r 7 a A S 4 h 4 E R 1 L X D W 3 K h t K 3 k a 1 L i Z 0 s g w E 3 V r x u 8 q 9 o R i / v 7 G G Y G g e Q W c H q V Q W p X A H J y 5 P o 1 q t i e i n 3 q B D J p a D b 9 Y j u u r K U p 1 3 w W j 0 a F D I 1 r T o e s P f 7 a P c H 0 Y G 6 X z 7 K a / Y n a L Z K w o B w c G F b q c D i 4 2 P + a D a X / + G j u 3 K F K q I g b 9 O 9 r e S Z b X Y 0 6 n O S 1 g c r 6 Y 5 W I g U a i o 8 i K u x 6 F N h 1 t o U o 8 9 Y / 2 5 H b N r G U d t M J g u b z Y Z 2 q 4 N i P Y N Z z 7 x Y 5 l E b 2 P A w c T A i / H P H H q H q t R r M E 5 o s f k 9 S h g t M G Z M I x Q P q 8 4 3 K Y W R w p M 6 n S L V I I X G e t N L m Y n K T y i 4 x J U s X L j D s d h S / Q x P J m I R h b p Y + P x 7 H 5 e / g b + F t U D p 1 I r i B b H 8 y 9 + S V r E q w 5 O c V u N 9 H 9 L g y P 2 z Y e Q T E 4 d G 3 b 2 / v Y H 6 B N y A j i Z 8 u o t H v w O 2 y o 5 I m K b + e x + q n I a E h u H + 7 f 2 o K T 3 b q R K g Q Q i Q c W K h U S E N m H y S x e F k K R G z d 3 M b S J a n N 1 n 7 w R O c o q s 8 y o M + O p w 0 Y a 9 c 3 s X K F S E F P c 4 j 6 M I T v R 7 H w f g i 3 Y m q c D m 2 j 0 + z D b R z X l K K 9 N d 0 4 v F 5 v 1 E U 6 Q 1 S 6 D 3 9 T J n q h q R F a V 3 5 c b W u R J V O O m 3 S W G q x d y S c t V f e q L D h a y t / Q 6 J H V o H W j u t O G l X z K J w k S Y p X J J v D P G a p H X z 8 c B N 8 L I B r e h r Z B j r y 6 T 6 p 9 c s J 0 0 p y s k 1 N v N k s B A E 4 R v W b + V g J d l D Z 9 W E 8 f T j 7 P w L z g x / 1 6 D p + 7 X G O N J 8 X F p w s t F h K + j C E E X v p O R g j m 3 Z M P i r V e t r 4 G v + X E 8 B m g X K k I i c u 4 e X c d l y 6 u C p + K w 9 W q f T V 8 n L c J Z 7 U 4 4 e 8 e a J C 5 / X 0 J 8 5 8 4 S K P 0 R N d U X l X P l j G T j k + D G 8 h w Q p R H l Z f K e / f V L q 5 / l c a J X 0 7 h w S 7 5 a a R d u L Z R 1 j S l h l q k I e b d X f J r U u j Q e M 3 O R u h 7 + f j I k M 3 a 4 P N L / l 6 9 U x S r c H 2 m Z R F E e P 7 d B p a v h M B N O P c j V X t B Y 3 F y + E g a 7 + 3 r F S x 8 O k o P N C p N F A c W u M 1 9 y O 3 M G F x D e W q q g 1 a 6 j S L N B z 3 5 l I 8 S o 1 0 I 3 x W o k j v R A e 9 t 5 D l h h 9 P t Q L / b E w 0 Z 1 V o 1 L F M a e E M + 4 U w f N n 3 l v Z B k i E l P / 7 P T 3 h 2 o w Q t s 6 R r A t s / S Y P N s o 1 F F p l X H e Y s D N p K Y D D l n x F 9 z j R z 4 C 3 b 7 X u c i 6 V + e k Q c l d p f Z T F K + S h r C a d J i I 6 s h H + O m e M 2 m P w 2 X 6 W D x L 1 9 s n u A y e M c Q 3 m + K S R u / W 0 b K B V x c t J P P k C W f 4 a A W l r H f p G X Q M C J y P Y F q M I B T I X q R f o s 1 Z r q i I j J o c J J I e B S 4 1 K v S 0 u B p q k s a V s O H J I p n i + S 3 c d 0 c t 3 F e u C L 5 M R y Y a Q y y a H W 0 G L R a p P G W D o x P N p q F d 0 4 6 h 4 1 v e A v T w 8 9 H R n a b P j M / / r 7 1 r 0 l b / U I K l 8 t r z B g v U j q E y F d 7 3 r W K q g y + f m 5 z D 3 k 6 1 3 c J R / p Q T I 5 K o o p 8 t A 6 L j 8 y r k o o I p 4 K e p K T Z p Y Z t 2 M y e 7 f l y p g Y D O a O j C g U J j R b Z 4 p E 0 W j k d m q f N s K 1 r 0 F 0 x Y M G t k M i K Z p b N c l f 0 U e c L U i e y m o m s 8 b I W s 3 Z p A v b o v Y 1 m B X 0 T O 9 w m G O F C d T B a J s 7 H 7 N S M y n T I 6 0 C m Y j j Q j X Y / y d k 3 K R R L I g h S K Z O f 5 f B j 2 m s m n 6 g N 5 9 L h z j V 3 Y + I F i 8 r 5 y x o t + a w g d j X R O g z w T T u E g G I t x w I h c q M A j Z Z 8 Q T U J E d U A c 0 N i y C i 3 d u E w z C C x k c H 0 M L L I C y O d p g G i N 3 b H + l l w W V X s u y a 6 U y W 4 y c a 2 O 8 0 w D j w w a M a T z o 1 K A 9 F b J b H 8 w 0 y E 5 G B S O 2 / C / E c O 1 M t 1 1 P I d N I p d E d l 0 L P X p m p E 2 / M C 3 J 8 w m g R e K 8 p K d V p z O 0 6 v F 9 b h N j M P 7 M 2 0 R a O H F n m w l 9 N 6 h E P o r B S V Y a 3 R y N H j j b S a E / c + O + s v M r x 5 9 v k l E z O 0 U 0 E 2 Q 9 H K R v x Y K i j I W v m D F O p F g m G / q N L r Q k Y Z h Q v G B 8 T d z c 3 0 O n z M K N I E K 9 8 l E k o q 3 9 1 C p S t U E N q t z Y t S O e z M O m x t N R K 9 P 5 6 L W k g 8 R Q / G 2 l c w o L Z Z n z C h u E X F 1 W t j n F Q 6 h A g / i O r w / K 0 U L I 3 d i Y i c / 7 l 7 k m n F g 4 + s s Z i 9 Y 8 d n / e F e 8 f u e / v y r + 7 h Q 0 o k N u p 1 S D l X w R 3 u K F E 6 2 a C Y s 4 t 6 / X 0 S f N 2 + v V s U M k N 5 H j f + W y F 7 n W B m J h I m 2 8 j / m r r r 1 l G D L k C n o Z h d 2 S O K b Y r S a C H x u x 8 2 Q H V j K p s 1 t V I u i 4 i R 8 m c z X 0 o U X a Y E 5 x a W O P U 5 g 9 O 4 V n v 4 / D s 2 y m a 9 S m 1 3 W w B r 1 C g 4 7 K p q Q u R 3 L r M H 6 N r + e 7 A D H i q d T R D V j Y B G M y Z d f H C 0 M L B a n r 0 G H g c h 6 G R k U a T d u D O 2 T C 4 l U 7 z P M l 4 R c I 6 U c a h 8 m U Z z O B 3 v s k b 8 b t H S O K y S q 9 1 B f d Z O / / I S a 2 3 2 d o i 1 N Q t 9 2 o 3 Z t H + Z E F 5 s E 0 t G T T c 5 8 5 r t p g N L q j 4 7 x P E 7 5 K / o 1 M J v Z D x A K 4 f Y h X H o q / m q o D K U c Z i w E j u n k y W 1 a c M A f G y 4 R 4 1 8 H w t 2 W a e N w g Z X T + C x 8 G R V S Q J + 7 2 9 0 X U a w U k H o z v A c X g A E a X z K X + c B s h 1 4 x T k C n + L I E 4 j X H k W h W J O y o 8 / f 9 i s M 1 0 s f i J D S u f + f G r c y A y + Y R W a r d 7 W D w x j S n / z A E y M W Q y x Y v S 3 0 K 0 j e R m W p B J Y K C B w 2 + h z 4 4 C B / / Z f / 5 f I j S / j F / 9 h x + L 5 O H z a 8 + H r 0 h g d 4 C v 9 5 m / D s K / 5 E Z g O Q C 9 V i d 8 R 5 2 6 O V Z q x O F 4 e Z h l Y f g u Q G i o J 4 + f 4 O x 7 Z 4 d P T Y Y 8 V M 1 S C 0 Y y Y x j K g M R R a H f J z x r a R I V C F y 6 3 b E I x o U a m H w 8 7 / 0 6 Y + K 3 R a 0 W Q Y 9 5 F j j c 5 / p Y G / Z Z X j / T D K F z n l s T 6 K K 5 8 7 p P 2 e n Q j h s 9 + J e V Y O O y s V z l g V E k h 9 2 o L d M H H f S V O / u o V D j W j 0 K C J T a d S L Z F f V 2 l j I T g q S 2 K k N / M w 6 m 2 w z W r H K g R e p Z 9 G i s Z s 8 4 / P c f X f f l 8 8 L k Y q M D g 1 G D T J v 5 g q w D z M I / G y f V 5 p / O R 6 E r 2 F E J l O 4 2 u 8 G L F Y H M 1 C G e 5 T e r h 1 y 4 j 8 U M T C Z e d e h U g j 7 k Z 9 u 4 e B u k 0 T m T R t q w H / e S P S s Q G W z 0 k m + v r N O E I f B I V P x 9 v d W N z S N a z 3 9 P j s v / t K u v 9 / / a d 4 / v Q h 1 q 9 H s X p 1 D o V k E e V t L U I f m Z G 4 3 x T X x h k a w G x 1 Q G O V z H G u t u B A B R f J c j H u z 7 3 t 8 i S I W X 7 6 z K g m b R I U c 3 G P T A z O Q + w H N 0 m U w a b e T q O y R y Z G 9 p m i R 5 u C T A x 2 7 v m i R N I q h B x d Q S b G i r e L A E 1 k s 6 6 N E 5 8 s 7 C 0 2 V K s z q H T u 4 b 1 P + r j + s I 5 S q g I z A n t k Y v A + b E o y V d v q A 2 T i T k x M p v C 1 E r Z 4 N / i A H e U d 6 T i 5 9 I j 9 s q l l N 6 w z G r R r 4 5 N c X q 6 w H 8 p l 7 H 4 a s 0 t / / z 3 w r v r l S B f O B R t M 5 O t w 5 b x M J o b b P B A 5 u r N X A 2 M S v l q t Y n c 3 i W q t I n a E X D l 3 G p 1 d G / l F b R o 0 L X Z u 1 d H d t c O O e Q R C d u j O b W P h E x f m r 1 i g N a l g c 1 m R 5 e a T h J 3 r T a x c m h V k E n C M r s c f f / e v h v f I v x x G O l 1 B K 7 a u Z 0 l I G Y S G 4 m D H 7 I d m h D 4 m f z h g I R O 9 j S d J n f C V 2 P y 9 s 6 O H k a y R R 4 q u C c r 5 8 3 O H m O m T q q z 3 o 9 K U 2 m I x 1 p 4 2 S D u Q V K + O k q o y h K M 9 R L H T Q s g k X R h G u a U W k k 0 E I e j G 0 S A O H 8 v 2 N Z c o d e k z s / 7 x J R E M 1 g r s 7 C v R 7 t r I e Z 8 m g l h w 9 T z Z 9 H Y 7 n s S M 2 L 5 z e N u q c k s y 7 Z T g L S w Z 5 l C H J m Q P O z e L U J F w X f s y J Z x 4 2 a w t d 2 J Q d 0 b m 1 d M k + V b D R Y / 7 o d R i D B X 5 m j 0 a Z z v 5 Z o x k 5 Y n Y K E 3 G r a g e d m N f 5 N c Y z W 4 D p d 4 W 1 u P 3 E a u T f 2 W f g t F M W n v Q E f V 8 + t k q 2 p Y 4 d K T h e H J 7 g p 6 9 3 w w 5 L p C Z P T x O r X S N j P q u 2 C R g 9 p J + b 4 I X e 2 E Y 1 D Y 0 + W I S H t y / h w f / + G / E 7 Z / 8 4 / 9 B P F e M 9 L B 0 1 Q u L 3 w S 7 l 9 M B U h 8 Q D t 1 z U I J Z f z b Q E e a 7 V l s R f T u + X D c j W x t p J 8 d L N P j P C a 8 U l B i f G h I a 6 b 5 o c s i B C Y 7 y 8 a T j g t m J Y A I N 0 a 5 3 o a e J o U S 5 S R O N J h N D 5 H z 2 J b O Y c D y n e W c L c 4 B M T r j R x I g 0 3 D u C 1 z f J g o G V A 2 + 0 Z r I f 7 D v B W 2 H O O k b H U 2 j u w N T 3 Y f d p F p q O B 8 1 O H T p 9 B z 0 6 r 5 X P D i 4 c L I R L M H t M a O Q 7 M H O I X d + G S q s S 7 b q 4 x Z Z t 1 i I 0 G t + U 1 Q y J E r c o V s G R K 8 F 7 c h T g a J Q b i F T N O D k 9 Q P h u E s s f B s h s D Y t 0 B H 8 H 1 C Y Y d O M R S i U 4 A B P 5 j j T z h S S m L M M m G A p s 3 I j C 7 j e j n C F f j p z H l U 9 G S e Z W v 0 z j m E P m e y N W P p 0 W W l U c 9 / A 6 y v t M R e / k M P e h B 9 1 m T 2 x e x y T i R H e 1 2 I R n n j Q i m e d F M l / Z P + W I r A w 2 h d k k f p e g S s S j A 6 P p a F t 3 E q E Y / c 4 A p X g V l h k j E u k C 5 o d N G h m x e h V B 8 3 D i K A h 1 F N o F D f T k s P M 8 k k n G h k 8 F 0 v K F R q M F k 4 l z Y h z A 6 K N U z s N u d 9 F j 6 Q h L F Y l k H t O H 5 I y r c G K K P 8 1 h g 4 N n w M T d v k E E C L X h C b m R L b X F w k f V N k Q V Q b m U w k f / z g d k L k r d a P e D t R q H s Q 9 D i 6 Q + 7 / t b i T X R 7 T W h 9 r t g 4 J S A X 4 O t a x k s f e Z D s 5 9 D 4 b E R 3 r M W R K / l s P w L j y B T o u C B X R d H o + e E 1 3 H Q r J b B K 4 3 j h W e w 6 a Z R Z 2 e x M Y D B r U e l R C Z g k z R S j H y t J Q d 6 N P y a h B v T R G Q j C c H 9 5 x O / 2 Y H 9 Q g H 9 t E n 0 R J f B 5 q d c S x g l G 2 7 u 3 M E V v f n a N p L V e Z z x S 5 E 9 1 l a 8 y u A w U / j n D t V O e G t g d U w O C c s 4 j F A y e O C b r T Y K l Q p m A z 6 h F e 7 T Z L 9 g d 0 v F s / u E V J m k m d 0 4 T r J 7 O z p 8 M G y 0 w o T a z O m w 7 B n 5 K 5 l 2 h r R b A X Y n a Q B w G L m H G v l n v D m Y V m M i 3 8 l L J q M e 5 X Y S L m N I d I I t r P M 2 m A k Y L T b U a u Q H a G w w 2 5 0 I f m j c 0 x 5 s g r b J z O S u s 7 1 U C 6 m t E h z z e g S W p w Q Z W W o 3 + w U y 1 + o w D S R / p 0 N + V Z e 3 H e 2 S l j b o R H 1 g q V y B 1 + M W 6 8 R y u R y 0 K g 0 W l u f F C m W D w S g 6 s s o D K W o Z 7 7 R Q 8 m l h i q W x c C k g b X s j a v m i d B 5 G M m e b Q i v b t U E 8 z 7 Q w 4 x r 1 m m f f a + O 5 G h + d C 5 I p N 4 r S c b i e i 1 i 9 i 1 b R 6 k z G i 2 Q P 7 m 4 e 7 m k 3 G v 0 e N o s l n C V T u V m r Q m 9 X o 5 S u 0 z V S w x r S Q U 8 a k c G m 3 f w n 4 / O C f c z F z 0 Y 5 M w 4 A i R 7 y p K H 5 1 F h b s n X w h / V 3 L x g h Q 3 X / 7 q 3 B / M L k W j M Z L y O U j H K 8 A a 2 b V H 8 i h W q f z J i Q T f S J U 4 I 1 Q 7 q u 2 6 v d k 7 G e 1 a F Q b + P S n F Q l M Q l t m q w t X Z I c e T 9 q f c n r f R K d p 4 u o w f k Z 1 Z 4 / w 2 H t x K M a W o 0 q T n w x b r b F y O T j Z i I y q m T i P X o U x / n p e R i m 9 A j f i J P 5 I x W / b n 6 b h u 9 T 7 p + u A n k 4 M K r d w t y R B + R h p A E z k Z W b w 8 g R L q 4 h 5 L K g z v M y 5 i 5 P F l S Z a I 3 8 s Z R Y / V z a r C E R K e L 0 X w e F x m p D 6 q d s 6 J N Q a O m h M 2 2 i 0 T b A p J f 8 n G a T 6 x L J 1 O 6 c h t 8 6 E l b l b J W 0 Y h u O g B 3 c 4 X Y S m N z c 5 0 O Y k g p E b x f g n N X D O z / q J c L v 6 f T p e q q 4 / 6 B 0 D f k 5 3 u a G B R c j t 1 W D Z 8 k i I o z Z k p c E h U s E f Z T t t t 8 1 q G d m D 6 6 R C X 8 z 2 i b l V c n E s M + a k H l M E z B t x P k V j z C 2 e B m 2 E r y 0 w G O W N M 8 P U U k a N g p q 0 X 3 0 Y l C 6 E J w E l t F G F R 3 U y Z o p S N 1 r e z r s l p 4 I K c 0 4 O 7 e N C / N x P E 5 o x R a h 2 3 d T 0 B t 1 m P / Y S b a 9 S T R 5 V E J J J k Z P V c A H Z 0 O w T O v F g k C T Z V S i x G T K f C 8 9 F m Q i N D K j z 4 d s D U E m 7 u o s 1 7 X F i x p M O / p o k 3 n K W P t D E o 3 k q M y o n u j C N 2 e B V S 1 t N c O m 6 8 n f H N z n q a X e E W R i y G T i c + b K + C n T C W x l 1 X t k u v k g h t R a H r 5 F N / 0 d X b t C J y b + i r b T B I 7 c c S K e T V q 5 O B Z q A 1 a u + t F Q E y F J o G U i 0 h a r T F q t 2 o x U f U 0 8 Z v B z X B H T J y 3 X 7 / Q R 0 b n w 9 Y Y B t z Z O I 5 z x I V r U v t N k Y q h 5 Y P c j e P l g 3 d t R 4 I n M Q o 8 L R O c / d m H p i g + N N O / V q k M y U 0 K y Q K 5 v v i j e 0 y L n v N a U J h 8 / 3 n 2 W h 8 k l k Y M 3 S G N w C 2 U G L x f n O r U f I j Z o + 1 Y h K Y t 1 s u U d H 0 L f W x I m B t / S x R C u L p D k X q t h / u J o c g b O W U R t H 6 P T G 6 1 6 f Z w c S X D z Y A r V 6 M i 0 N H m l Y 5 P N F t 8 n d e R u K s Z I O z R L 6 W Y w G k l 7 A M p W 5 M t E M K 7 K U O l 1 Y j z c l 2 d g C m j R L a i Q W 6 / B S P c Z 1 T x p p s o T O r 8 W O f K P U C v S a 2 o P r K p F W N Q j X 8 U w c M O m C t J 5 L p D J 2 8 P O t k E E g o J O b j 9 A w u + H L C 6 9 H x S 5 o q 3 v 8 m D l w W Y j a 4 1 a W z p u 9 o N Y S D E h 5 A A S 3 1 j L d 9 R J c S 6 h U A j l W o m + u 4 1 0 W I r o s q s 1 b T 0 t t K 6 M 0 r o O s c p 9 1 N P S 2 q 1 O / 3 V E 7 s 8 f E 8 W J b r h l z K t i z s U Z d I k g M v o O 0 k 7 Z P u Z D 0 w i 4 L W J p f b X W Q L 3 c B 2 / t G c l 0 M a j F 4 F + R b H J e x u E g v 4 o 1 2 o K 7 I y b N k q d H E 2 w a n y 1 I E p F / g 8 n E 0 K p H I f s l d w 9 r N z Y R u j x u u 5 s s 5 L s U e e t R 0 h S p 0 Q Z r 7 w X I / 6 H Z W K v X U S b / R 6 s 4 X Q 0 9 4 P P 4 q 9 V R M G D x y i w 2 r y f o + Q F M b i I R c 4 o + z 0 X B o 5 Z 6 o 5 P n q g w u G u U K A l 4 a z l 2 j i 3 T O r S m 7 m K Q 7 j 5 J Y e H 8 O f v N p M t 1 q R E g j c k + l z / L r H L W U h Y V R 4 6 D n i J z k B x m t O q y 6 P f j 6 V g k 7 N 5 4 g U 9 V g 8 f L I V 1 r 6 1 A 3 / s g P F m J R b 0 m o k z c T k G Z D P y Q S U w f t M M X E t Z D 4 z 8 R n V 7 R 4 s U y Z 4 5 l x 7 + 0 4 x O G c V z m l J 4 G W I R B m Y E 8 u 4 U b O P f d 8 x J L x R / W x R F F J a D C R d v e T w D i c y m x p c y e 2 e M w h H f t Z j R I C 0 R q f f x c M n m 2 R G k P 9 B M + 9 W 3 I 5 Y M o t a a 4 A f b t 0 T n 2 W 0 O i M t w j D o R g l m n u g n r v B S 8 I O w k m / A J U x z L v 8 e 4 T l X s p H q i U 5 O t W h d J F p l Z C P c y F O 6 b 6 c J z T f G 8 t V p 5 H e K 2 P g q h e e b T f R 6 3 b H a O w 5 g c I S O b / x I W U f X G X D H p z 5 m h u Z m 6 F w A v K a L v 2 P 2 7 A L 8 l j N i B e 4 k c K K U U x R m 0 m x M s O S z B n 7 9 i Q f z n 5 y C 0 z B e 1 v Q 8 r R M 7 d 8 z N n U X y K z M C x l k R L W U Y i d B M V h l q 7 n U + h I U I 8 / h 3 U S x + F B C 7 u 7 M w s 8 6 O C 6 d F D 2 m k R w 6 E 5 t 2 4 r 0 h G H 2 M c L 8 1 D K a 7 B j w I H I Z R L C f Y / 5 q i Y 3 P Z q E n b j u 3 D 5 L K g U 2 / D 6 f I j w h t h O l r w k 2 T X 0 P D n j F r d Z m D I v K 4 D l Z o y 7 l T p C d i 2 2 d 8 u Y t Z l h H p b d y E h v 5 e F a N J I z P m 7 2 M m G q 6 Q p s p G U 4 q a n p l p F 5 2 M L i p 6 P F j d w 3 P J 7 x 4 p T f i t 0 H a Q Q v H G z h H H u y i 8 F M S P g b p z 1 l W D U q 9 N t k H r s M i N 4 q w P + B W / h j 8 r i v b 9 a w u m w R x 8 X L 6 O W N 5 B g v k m 3 M e w x C g 1 R 7 S f q u g K j y v h i U t P f z J z n M B y 1 i b 6 x M O A 8 L C b H 1 z Q b M r R J 0 K h f 0 1 g H 5 a S r y v V z k y U m Q S c e W A o + p S C E 0 0 7 A b p X P Z y G g R K R x + v d 5 1 v F E N x U s i 9 o P J U 9 k d S d J 7 C a N Y 1 y N H m o 4 i E 0 M E T X p 6 5 H J 5 m m Q D s S S g 3 V U L M q 1 / m x b 9 7 u Q Q O E c K j 0 I n W c e y x y T 6 4 y 0 F n T S R D 4 o L 7 4 J L t B j b j 3 a / h M E w S c m Z / 3 K l L M g U u 5 t G m x 0 p A j e V a X Z M Y t L l q o o S q y G i 9 1 I w z w f F Y s L z 0 2 3 U S h k M 6 j p B J o a e / K J C Z l x T q d J 1 s W 3 p 1 J J 7 j E y M l S k d d k R E d R c 9 V Y P 8 s f I e m W 6 T Z k s b Z / B 9 2 o m N a x n 8 x / 9 7 G L / 6 J w / g W / J h 9 c o S F i 6 7 M H P W L X b j Z / Y y k Z Q a j P v 5 c R C E W 5 L J Z G K k 6 N o d 4 3 A c O T o H p 9 v R Y D N v P z p k 5 c j W B W u n a c c j s f q U 7 7 8 q O N T r s 3 l Q L J R F v i d 1 L 4 F y K 4 n V z 8 c 1 g H L 5 w C Q Y L W b y 1 b r w G c r C r N P s + T 8 K 0 A v 3 I 8 t i g w I l D G o n 9 H Q c Q + 7 A P F y w G L w 4 J X q T l 3 a r 6 M U s + C C o E Q s A V 8 6 O m 0 X b N 4 o w r E z D R m T k 4 7 Q Z e Q 2 V W m x V y i j F S w i s u O H x W l B O l 1 H O V R C + m 8 D K J z 6 x b e k k c B O a F h 3 X g z B H I F V o D H K o 9 a S V A x + F 2 v h i u Y W 5 R B z e V Q N 2 a y 2 6 F h z W H 5 1 X a p 0 0 2 A e j 4 5 R N Y g Y X E D O p 4 i U 1 f v d c j 6 8 2 D C J x 2 1 B 8 / h g H c e T o c C e i 1 4 E s 4 R p k w s j g R L t 1 i t f O D P D i m x i 2 w 1 7 h z C b u t 0 H W 2 h h 4 F e 8 k b H y X g D f o h c v t Q K v Z w v I V P 7 b z B 8 u C u I j 2 M J S a C f J l a m K n D K u F e 6 7 T g Z H m 2 w 8 m 2 m d L r b 0 C X C X U F i L D 8 C N G m m x K O G a s p N 2 8 2 P x G i p A Z F a s X + b n 5 K 0 7 S 4 G R C 0 c + 2 + k X y t S K w O + z Q D v N x j l m H k G C 1 T B 2 V s B G p h 2 0 s X j x Y m c A L J p V 4 L 6 i n Y 9 X h 7 j O J d M q d Q n h r 0 J U v P H D 6 R 4 s N Q + 4 u / b Z U e c I b x y n B 5 8 5 V D g w u I G Y C b R a s o h S M 1 6 Q d 4 + U 4 0 o d 6 n S H M 0 Y X w 0 I T j k h y O P s l 7 0 s o I f 1 c i E 8 m B a C K L u W k p M h X O a T D v 7 I h 9 i T h X U t h Q o V z d h d P B 2 6 m o o N M b M H 1 R u s A 8 G c N 5 D Q z V p + i l V L C 9 t 4 L Q 4 X s a H A D n T p h E + Q K v l t W R p j C L S o d 6 f Y B W q k T M N 8 L p t q H V q Y B X B T u G 2 7 W 0 M n 2 o T F 3 y N / S o J m u w + C 1 i 4 n X I F N J x H m c C s j t Z a M n 3 c N B E T o c z 8 C 9 O o V A D X F Y p g E K W K w q F J I p P T a g 3 c v A u W T G 1 6 N v z L e M / d N A x J d B v 9 r H w Q U i E v Q v N O F z G W W Q 6 O / D p R l 1 6 W d F z f e J O v o f T o Q 0 4 t A v I b R d Q K d W w f O F g S z M G p z k a 9 3 d x 8 l c H 8 1 8 M z u l l a 1 r R U / E Y r 4 e J h I o + 2 E G n p M e A Z w 6 4 l Z Y R f V U H d p 8 R 7 Z w V j i W u 8 d L C b D + 8 x I S 1 U D F e R L P S h X / V L d b V B F Z I W s 7 Y s P Z 1 E q Z V Y k O m g t D 7 X m F O / G K l h T p N o E p H h y l L j / w h 7 t F 3 U O N w l 6 V C 2 Y w T y 0 f n y l J l b o J y c E Z U U n X R t S d w Y k r k U R z D o l w Z P B h c b t T l l c O W c Z 8 s u 0 m T f 9 l D 5 m p P v I f H Q A m e 3 H K 8 J f J 9 n n 6 n h t N / M y t 8 P K 5 M 5 7 5 7 U h R Q i i B y A S 5 L / 0 5 e D c M w + r 3 9 A 5 l h l z 1 4 8 i K D 9 0 6 O l k h z C 7 D U s w p q x R Z s T j t 4 a 0 / / S d b 8 Z B G U 2 j C 5 m N w D p L e z W H p / M p E 2 b y R J u w f w 4 q s U 0 n N z O D 3 V E e e 7 X x v z K g C O L h 7 j 9 T E i F P 3 7 / M s 4 S W I V Q h / 4 R C 7 q Z R q K q 5 D 9 p 6 1 i e 0 x G j 2 Z U M V F C N T G A Z V q F g o E c Y N J U d f J 7 M 3 f q I i m q c z R Q 3 d X C R B Z K 8 L 3 R k g P G G j n z r O U 8 5 t E F 5 s S h T r H i c 4 0 m z K B H Z P F o k M n l Y b N Y x N Y 5 o r c e T U 7 2 S + S u S N y w f 9 U 3 q m x g 8 H Y 4 n H 9 y O h y i g J N 7 T c j a l d E i J 0 m 5 X x O b W N 1 B H X q V j R 5 J x 8 q 7 k + j 3 m X z P U 1 q x y z s j d j + H H p 2 z 8 / 0 G E T Y o K s 2 5 e q L S 3 6 Z h 7 u + F 4 h n 8 X R q V j v w 5 N S L X 8 1 i 4 K l V k y K O i 7 K Z U 6 U f x a H t 1 u N X p Z L w g j X i S t N 1 h i N x J w h U y w z F l R 6 z I 7 Q t 6 M F m 2 4 d Z K 5 W d M 0 C / f 4 V q 8 n w p V e j c + 2 L 6 Z F R L v 5 O e S q S V P 3 5 c R S g a b M R 0 y 2 b i p 4 3 5 w w l a r U S F y K 4 u F j y U x z K a W Z t i f u Z g s i 3 1 b r e 7 D e 7 j d 3 t G R k y 3 l o T K 5 I h r p H u Z O e 0 S L L L N O W k z I X V N 5 M l h V I d I e f b G T x 9 M 0 E Z T 7 m t M 5 u T 0 u 0 Z v O Q G b a 0 5 w T V x Z 7 Z E J q s U g + h R L c N j l 4 Y Z Q s Z X A S V M 7 b d B o d N L q k r W 0 j D c m L 6 4 z t O m m a D F p Z P Z Y + J 2 k x k K r U + Z h Y 0 X M E r j n I w c b b 5 9 B / r M F Z l j Q b D W g a J u i 4 T J A E k m q o 4 n j s I 9 9 V s f C p V V Q 9 c A 6 K / 9 7 d P I V f k j Y X x s M E s O b k w I 2 T t N g k s G m d 3 i p g + i T 3 g V C R s G i h N m x y 0 + m S m d e a J 5 P v W D v 9 W K i e 3 H g 0 m D 0 x 2 Z a W s U n m 1 / I R D v 9 h k C e T d H 8 g L i D v I s 5 r a u R Q t 4 z t + 2 m E z n n H c l T 7 w a Z I N N O B S m v A + Z k u k t X n Y m 9 g u 3 o O O + R H h I a J U 0 7 c 8 o p X 2 c x S g r U T J 5 k 5 q M C 9 G b i k R 5 7 c x U w V D m V 3 z g n g 3 d Q j O 9 t Y X F r a C 8 I 8 u 5 b C y q c W k b t S J n Q L 8 T K K R r d I i n L P C x q F P W K y / 7 j o I V J H d u H o O V H L A K E r I 5 L y V 0 u p B R Z w P b H h A e + i W G + T H 6 l h I S X e N h E c 6 k 5 l C g j N H r y u 3 D h m 5 R d e I d S K 5 D t 6 Z l 1 k h k b F b 3 T b f j y J u 8 Q u I c f 4 c V C / j E y M V y W T u P 4 K K K W o 0 H z 0 h s i t P B I V H e o V q b Z u m x x k x v y F K U E m z u n E f m g j 8 j C K a q 4 u i j G T G y k h W X k n j j P T P a g e b q F a q K M d s a L w R H x 8 j 0 w M u V / 3 p N 5 3 u S J p B C I z h 5 f 1 3 X m x s 6 B M j E q 2 j I / + 2 + v i F o m M N k t T o l / W Q K v V I 1 e X P v T 0 R h q n P / O j M c g I k 0 4 J J p S H / E G G W k V C h M i 0 U 9 Q K U 4 v J x O h 2 m m Q m N / b I p A w E 8 J j V C z X U a g O x o Q G T l c 8 t V T 2 C T Q Q u e m U y 5 T g S s g 9 a u 2 Q u s o W Q 0 / m E h V C q u o U G v B d 1 H 5 P p J + J w d f C K Y O n O L X o Z S g I p w e 9 h x J / z 7 g 0 + s W I 2 E 5 Z K k j h P p Q T 7 L 8 H L e i y c n x N b x O z 2 H Q i s + E V J D Z f q 7 N J 3 m E x W W F 1 m B M 8 G M X 9 O a p v M S c j 4 W h L R H + q I 3 I 9 L Q Y M J x 2 O 3 2 R D d i a G n I i e f f K d Z 8 m 1 k z J 4 I C H O X b z M z B 0 P W j B L 5 b d M B n 2 i f n N 7 K Q r s k V e u z X 2 R V h 0 T Q Q Q 4 8 L F 0 K Q k / + n 3 z + a 2 S C 8 i 3 o H J 2 0 K k v k G v p N h f o 2 2 B J W p u g s Z A o n b h c Q e y H t f s j g 8 e P 8 0 M s w 6 I 1 n 2 n n / Z O 7 L z u u x + s R c f 7 u E c r y J f r Q s Q u T H + O l 4 J U L l G 6 M l A Q z R S 2 A I l u 6 O I 1 a u M u 7 G d M h W a J K e 9 O + Z d F a n V F G w 4 h 1 n V G u f U l F G + r j e b + 6 9 E E r F p G h Z t Z U d 1 f e x C c m E m L t s x s K F W e G / s I + V 2 y k i f L 2 E y N 2 E W A x n J A n f 7 J P P 0 p v H g m u A X E 2 S 9 r y G i r 4 E f 3 V W 2 t d J L G 2 Y A K v D L j T H 9 u 0 U v I t e L A w 1 D U M N r S A W G W X D Z 4 D k 7 R J 2 y R x l c M I 3 6 B i d D 0 / s 5 U s h E g T S p t Q u s x Q Y 4 C H i X h s y r A E V / t 3 / b Q 0 X S X P + B / / 0 g X j O e H S B i Q D X T k p m o 4 R s s o b S d g O b R Q O 5 e O T j e a x o z 8 9 g X X / 4 / r 3 H e D 2 o i i + p 5 Z s E J p T d + N o f k 0 T / k I s 8 m X p k B v H k O c J t G k O r z U E F a b L u r w m U c S u q w 8 d z 0 j L s S R u I Z S M F v F i L I T Q 1 j Z 6 2 D b P B D P + q k z R b E 5 1 l C 5 a I 4 K x h 9 L D B q B 4 F J / i c V f k K d D Y t E k 9 L Y j M A n q v c 4 m x / z o 0 h n + p h x 5 l 6 k Y d 7 3 g a d U Y f w Z g S L y + O h b v 4 s 1 w x y m d P a N 3 H 8 w 9 9 H R Y D n P b c J / + y / e B 9 q 3 a s N 2 v 1 n Y Z w / O S / 6 Q 5 h d d j o u a Q G k i Q T L D 9 v j k c p j / H S o f v i X 1 w Y n L q 2 O h a 9 f F R x u 5 k Y c X N H M 1 d R H g X f K 4 z Z Z S k T v Z D H 3 o S K i t t 8 J U 4 K 0 Q o u c b Y 7 S V a J N 5 D I l q B d n M O d m h 5 1 8 r E F d + A E y + K u 4 P M l h l E p r c o 0 w P K Z F b G 6 F k a 4 b 8 M l 7 o 4 W V Y k n 6 7 T b 5 K g X o N D p o / W X o 7 H 3 0 k h 7 y 9 c p k H p G W s P p g C r T g m L H s h c z z d P 7 u C a S N k V 9 Y 6 6 h w g o j G Z 7 T 2 x z Q W P r a L k H z 2 a R v + D / R C 0 8 n g 0 H k 5 V Y Z 3 b h T u V l 6 N Z 1 / G c P K v Z k W 1 A v O I T W s 2 3 + K P y h h w N b m + D d u 0 F u 5 p 1 8 T r m M l k 0 N j W Q r 3 i o e u g w Z y r i 9 s 7 x 2 R 6 G 1 A V s q l B K p x G s 9 7 E w r m j l 8 I f B W 4 6 y a 2 V D 8 P 2 / Q T m L 4 z 7 J X L k b w 9 H E W q I f 3 U r h U 9 n r L D P W h D m J O g l n i T k r h u 3 Y d N M Q T f c C r S d U y H S 0 5 K Z J Z m F 8 h L 1 e / c f Y P H E O b T 7 W l F T y I j + U B X L 1 e V f l 3 0 g h p w z K t G E 5 8 q H S T k o J b g G U E 6 U s u / E 8 z v y Q 0 E U o x 4 G / k 5 G p 9 y F x S e l D 3 h U + H j 4 7 7 M / R n H 6 V 3 M i Y D H M N g i w 1 u Q g h V I B s u 8 Y v V H D / N V R t H I 9 V s U K d 2 O i b + O F k z z k r z D U x / g R U L N E C y z 7 x S R Z / y q H F 9 f X h y + 9 H g 4 j k x y w C K x 6 x p x t b n 7 P Z H q d I t n K I A 6 H 1 w a D W Z p 0 i 5 c 9 i N 3 L i 7 U + W v I J y I A U O x M W o z X o 3 X 3 S E G 0 8 2 i X 1 Q r O H t + x s k y Y 6 f f o 0 a V X V H p k Y + 3 s / M I n k G 4 O T 1 U w m R i w m 5 W w m T U h u e y z v R s F g M v H 2 L 0 e R i d H o 1 M X y f r m a X Y Y 0 c k T M r v S d 8 o p m G W x 2 y 7 V 3 M v h 6 y m S q F e t o V J u k m f s i B 8 c l R 4 x j M r 0 9 7 F 2 N G X L o V 3 / p g T v o x J M v t x C 5 N e q y 8 6 r Y H Y 9 d C G w X t H j B m z x b 9 E i U R x d f N v 8 2 v h 3 v q 9 4 c F I k 4 U i + E 1 m C 8 e p Z z J Q 5 j G Q X S N O W Y t C R k + q J R 7 A B o V w V R b J N 5 h g 6 c w 6 0 7 G Q 6 z X p i m v E K 3 k O d 2 y s P k M 8 8 q u s U e F c R f 9 i s 4 4 z P p Z n Z w 6 z L p f q / f F 3 9 Z 4 y n B G 6 3 N O v s H W o s l H k 9 e O K j E k 4 S V / C w N D N 7 J k Q a d T o r A s X m t X I 7 O U O 5 J t R 8 W p x m V W k e U K j 3 P m 7 D 1 + p f 0 G K + J c f F G 8 J E d f / b X S 2 T z + 9 C q t V D J H c x l H I Z S c 3 x C C D M w T v b / F 1 J o O 0 g T T o Y s y W 2 u 8 a 1 c D C q 7 K P e p D d J 0 3 y o a + 5 c G E W R a a 0 S a O Q T 9 f W R K D e j t 0 m / x x s z x + J r Q d L q B B 9 1 h d E y W w l N c y k S 3 B 4 + e w z 8 1 8 t f I Y y J a E D G 4 n T F B 2 R h G C T b 1 5 N I q h r x b o 0 Y 9 T j q 1 a v w x 3 z a / j 2 P 5 E / + B 5 5 W 3 d r u L j 8 n S 5 v v c A L S W 4 p 3 a 6 e D 5 + O n G f T U M d t I s w 8 e c 1 J X v 8 x I L K x O K / u e i Z G 6 J L L 8 m 3 2 o b X d J M W p h I A / Z V B y t Z j v F m c Y B Q S h g s B t g 8 F s T u 7 l t n s Q 9 c S c G m H U e l l G A z c P H j 8 c Q x r 5 p V Q m M b L j 4 c M k C u N M h X J d O q p 6 q K r j p 7 Y W x V B 9 v h G I x 2 P X a r j 8 X O G 7 Z Z m v B k 8 l W 3 M z D D j w 5 p I 5 m 6 R t J m X X p 8 5 s y K e E w i Q p R Z c S K W d Z J v V f K 5 l D t H y O D d B + 3 D P b A Y 3 L t v d I b S 8 c q Y V L m w f H l y L k s J N g v j i u G 1 + o 2 o J U f 5 I + 6 X M f e + h 4 Z n O D 7 D w + Q a P 2 7 I L x + 1 k 8 y / s / 7 O g Z 1 F y u Y 2 C Q u p f d o x 3 j 6 O J J S M 4 M V R P k N e n a o E V 1 J w L i o g t r g c I X F v 3 9 U l s O + k x N S S R 8 o B E d i J Z 3 C r 5 Z D t g r i v h x U f r z z D 7 c 1 T i F e 6 0 K q M m A o t i x 4 T 3 s 4 5 W N Q + O F Q L R J M I r K s t F L Z 4 a x U V C g 3 N X h v g S j M p J h 7 7 Y F x P x w v x T J A i a q b h u i X 5 t 8 d B E 5 a + i 0 u U + G b Q c d 8 L 6 f y 5 3 W B x W C 3 B Y O I q s X E z 9 k q R U 5 1 O A + N g 1 J G J Y Q k Y k X r S E B X v D P 6 e 8 I 1 R Y p d x m K n H y W x + h W S B w P n 3 / Y d q 3 2 O 8 e a h f P H 0 h u r C + D H I 0 j i s Z 1 v 6 Y E v f 3 g 7 d i k T v o M P z n D 1 5 0 Z S J U B k e m G H d 2 D F j L 6 q A n s 0 8 J J s y v V 5 q Y t W l h I Q 3 0 Q U j 6 j X a t j f J g m w z E p t B M o j K 8 3 0 C Z T E 2 v u Q e L v o d q u 4 E n G z 0 i g w 4 2 1 S x 0 Z E b 2 6 T + 9 S g p s c A U G Y 8 H F u + 2 N y M 6 V F 7 z R G o P r / c w q H 7 q D J j n 3 o 8 k v 7 8 x X r o 8 H V s I 3 M 1 i 5 d H A B 5 G H Q k s 7 c D / 9 Z E 7 T D h p W l a B 2 + Z e P e O L 0 M f F S 8 k J F l Y J s O j b c g P c a f B m q v 3 4 f / 5 Z / 9 r / j b v / 2 X i O / u 7 p E r W X 0 m / k 7 C i V / 5 E b m j 2 K 9 E A Z a c 3 2 w c n e P g d U h K 8 D a i L 7 6 N 4 k T o B d q 9 7 l g l h g z u Q y F D d B z S a D F Q c 4 B A R x P S K M L l / f A U t t V W W L U 9 s d x b R + K 6 1 z e L 0 D K v B u Y J x i 2 b O Y D B 2 B + 2 n 1 d s U 8 r P 5 5 7 z 3 r W S Z t A R A Q c 9 E 4 z G U V M X D l B y Y 0 e 7 W T o 2 E b L m H e A v H b 5 8 Y h J s i u a a M n i j O R m O O T N s U 1 Y 0 y a c d 0 H n V M 1 1 U k 4 0 9 q + E w l N I l p N / R H u N / V x C V E l z S U 6 t V U S w W 8 e T J U / z 2 t 3 9 v + P L R 2 L 6 V x / z H U h 3 a f n D I l q N M h 4 E n o 5 w / K X a i 6 H b 7 o m q h g x p i 6 V X h D y i R p Y n r H S a P 0 9 k M p r w + 1 L J t W L y S b x U t 3 0 X I + s H Q P C p i 8 c p o j 6 j H S R V O + r p C 6 / C N 9 7 X S k 2 a K h n e h I d v N 6 X S I M h 0 O b A z U O l h J M 8 R u t a E z V W A 8 I z V b Y S 3 F y z 3 8 h g r M F o l U W z m t a B r D 2 P g + Q U T y 7 + 1 A U u 0 n y P T q E d 2 t M K q d 6 A z q R M q D 4 8 F r y P j G x y O D S e q e U M 4 V e 5 x B 8 L 2 D Z G 1 X 2 + i S + c l b 3 Z j M d t Q q F a g G W i R j J P S W l 0 S k 9 R h / G o i r z 4 v z u E 0 v d w / N F 8 t C k u 9 v U j I J T K a t 6 + O 2 v Q z l 3 k d K y J p G m Y x 0 6 u Z Q r C 4 L M j F O + q t i 6 x c l z E M f p d X p w u U a k r g 7 k r 4 z u C z I x E 7 5 / M f 2 M e n t t X B + S C P M P p P B A J f D A Y v J A k v b j R M r S 0 R O j 3 j e Q k R p 1 S U C W c 6 n o A 6 M o g U 5 m u S 8 d q q u M P m m y W f c e Z D D 7 W s P Y F 3 U I p P N i l 0 d S + U S q o 0 y G q 0 6 V F 2 z i O Q N O n r x l 9 u m d c j B 4 V u 3 y z u N D B B P S e 2 P G X z Y 7 k O q T j q H X B N e n t 9 x J 2 C Y U q N l 7 M E + Y 0 K F q z 5 W j 8 n 0 p 8 a B K / T R Z 3 + N / / m f f y / 8 E E a 7 d 3 T Y f O n q q C M P L 7 R j c D L T 7 p + 8 r k i Z U K X 5 t A d u s O J Q z Q s / R w u D K G d S o j F 0 r H n f X i a H g G p E G q 1 d 0 m j s l H P t 3 M a 3 0 i T l d / D G B P v N T E a n J m k X G T z h W V v F H m b h M o T g 8 8 6 D N 3 / W k q F I B q Z 4 T 7 0 m E W r j q 4 z Y w j P 0 v g e n L q w g E P D B T E p R b J F q L Y h t d 3 j v W 7 1 O L w I P 8 o 2 X v L M A k 0 x N N k m 7 m P W 7 B M E Y S j 9 u P + Y v S Y J k f 7 9 2 h k M 7 R x r Q C L N u I I R h Z X c g S o y O 8 a f F g a t 3 I u j E v / 9 v n I d P J 0 1 I 7 n / 3 M u z c l K T 6 v F u 6 0 j r e a 3 8 f l O S R c T D U z E F z K V c i b 8 A m g + a g w M 6 O l P R l t E k b M J q 5 E b F k 2 K a l U 9 s h U 5 D B v S O S + / w J n X 2 8 o p y 1 B Z t s j q B k 0 l X 6 c f C W L a S X 4 B g m o n t 9 6 U Q 4 2 n d 6 u N 5 K r z c I M r I 5 y W D z k C v O V R 0 T e v R 8 9 O G O I B D f n t 7 c Q v h u G K V E F b V C V R T 7 s r m X L A 1 E Z G 7 B M 1 k 7 M Z i I m z f j I s J 4 G K I 7 O + Q 7 r a P R L p D / d P h 3 H e P t 4 N B q c 9 4 Z 3 u 8 / 2 P l 0 E t a + T o g u P w N 1 B w s f k R / B B W f 8 r U M S y N g p k E R 3 T W A W g S c j v / 1 5 W k 8 T t S M 2 P l b 2 2 X u 2 3 Y G t m o d r w Y b t H w p k o r r J 5 y G / o V + n y d y B w d 4 n / 8 I P N X G Z N 0 l 7 Q c c 0 d d q B 9 J M q O f V q e E K k e e I 1 a K o t B M / 6 h B Z l A q U i K W h a P s x 9 T I K D J u y L 7 6 I 4 / f m o p r H a T 5 E n 1 C B N t S A S q e V C F s W 1 N v R n Q u I c 5 8 k M X P s 2 D p h 6 m D l n g d X g E Y 0 l u c 8 4 L y r c A 7 2 3 0 2 + R d j 0 Y s N m 8 V k L d 0 c P J k 5 K p y m O R y h Z g M e o E i Z L Z O m a n b E Q 8 n R h n b h I j N 7 3 k Z S s s h j h J z Q s n 2 S Q 1 G 8 1 4 c v 8 e q q 6 L q L S P D h A d 4 8 3 i y O U b r 0 q q 8 H d V D F Q t u r B 9 W K c 1 Y l s V J T j P l A t X 0 K l o U a 0 V Y d T Z y M R p i p s z 4 I D G M I B 3 3 o 6 t H 5 K Y v x q A U a v F k 5 R u L z A R v p U m o k 4 h z B n / T g r T f g 8 q L T V s w / 2 g O J o s a 7 B J q J L 5 y n v A c k g / 8 3 w X 8 + e l h O v v 1 0 2 4 H I z h h 1 g Q y 5 4 2 t J t 1 F O 1 3 4 e m v o p T V I X R O j + q A z M + u H q 5 6 A r F M D + 6 A B v M h H 3 6 / Z s L 7 M 2 3 4 r J K A e E I m V k h X R b j t w Z S t S v 6 V p P 0 2 M h r M u f s i C c v m K h 0 p 3 f p k U m d I a 0 p J b + X x b 1 z P Y v q 0 B a 0 q C Q k L n a / N J P p M K I K R K G c r s L o s N O Y D M m V 3 U W z w R g Z 9 z D k v o l q p C h + z l K 6 g b T H j w e 7 L L Y x j v D k c S a i N j T B W V k Z L I i a B + x J U k h 3 0 6 i a x 6 7 j y w r 8 M 8 p o l j n I 9 + 1 2 M / A 4 7 d r 0 F X F 0 N 4 e G O G j O q D O p Z F R y k e b j E 5 g / P u v j t e 5 J k v h f X 4 4 N Z K c m 6 X d R i X v Q 7 P w g O U n C C 1 0 6 E 4 n K n 2 z E D / M V t t J p E h F A F k f I H w 3 e S C Z p L 4 e K F F v Q q J 6 5 F x 3 N h P O E n p Y E + X W z C o O 1 h P W M Q y 9 s Z P A Y c X J D B 5 U I r / j V M m a e F 1 u K u T K y J 5 J D 9 W k a H E 7 4 O W r 0 W m i o p H e F Q j Y 9 7 h 7 R w m U h S j v c x / Z 5 N a C 5 O H 5 i s Z k R L d 8 R 7 b I M l G k M j N G Q 1 7 9 5 m v z G B 9 P Q 5 8 d o x / j S Y S C g u I + J K 5 n A 4 g q W l y T 3 e G O H r Z S x e l S Y e b 5 y 8 8 O m o T O c o 7 J a I L I q l 5 8 V i C 0 a r G t F m D X M D I 6 4 l p J D 3 b 1 Y l H 4 l 3 x e s P 0 o j t 9 m F 3 T 8 N j J i O s q 4 a L / C K Z w N f C R n x G k 3 s / + O Q e J / V Y c n d E N 1 R e T 5 S t a e A k E 4 0 j d 7 V H O U S M F i J T G p / / J o h v t 4 x i 3 d E k 8 v x U s J b i H h M G b X 9 v p f I z 0 s S z v k 0 6 z j 5 y Z Q c 8 d q n C 2 I o g n S O 3 j B 7 A o h 3 v w i Q j / i y F d s G A Z r 0 G v Y H 8 P k M L o f N e s e F c Z K O E 5 n Y d i Y U F 8 v t e Q 8 o d 4 y f h a A 1 1 O 4 K 5 8 z N k u 0 9 Y D s 6 f U l y n J 1 8 9 x d l f n h k + e j m U / h R 3 L w p Y T o r 7 0 X t 5 5 P 0 B M e k D 9 q 5 Y o j 6 p z k 6 J l a l b 8 F t C + C 4 c E C T 8 L m I U 1 e D v T b d E c S y D V 7 t W O 2 p R 8 7 Y f T C C u R m e S 8 s I 7 j Z r 3 j 3 p 7 4 W Y u U + I d R B b I / 9 r I 1 u B x Z U l z c f K Z v C H + S 8 d j H C y S Z m U N e x 9 B + / v D T 0 q o k u k q i m I J z 3 4 f x + n f z I r 7 u 5 U n c J v n x D 6 5 j 5 M m G L c 2 U Z p b I E 0 1 4 f o d 4 6 3 g U E L l w 2 W 4 F + 1 4 8 v Q 5 z p 4 5 N X x 2 h K 0 b c S x d k S 4 k g 9 d S 8 f K P V 4 X S b x i z j w i 3 / p h G J c R 7 5 w 6 f e E V 8 G G z C Z Z K W V l w L 6 4 n z k u / x 6 5 W G + C 4 2 / f b n e H h y 3 o 0 b M O v o o t p U C x O R C c Z B E Z n I H B z h x 2 8 S 4 r i G G v h + o k H H J V W m q F Q G h L M f i g C I D J s x g 8 u h c e 0 v k r 9 0 L l z A q + U 6 o y H S t X U S I q t 0 H h 0 6 X w O M 3 R q + T 7 1 G z + p j / C Q c C J s z H l Q K g k y M 5 2 u j M L U S 0 2 f H z Z B X J Z P c N k w Z R O A q C B l f r p t Q C r 4 + m R h 3 Y k Y R a P i W z D 8 m k 8 8 W E V z l 7 + I E J 0 9 A z k d x q y z + y 6 + J E D T 9 X f Z 0 y Y e R j o s X 8 i m 1 4 p s m E 4 N / + 0 b E g E S 5 D b M u B t X A h X I j h B f J j 8 b I x K g 0 f X i W l j R m o b m D f D O 6 t 6 B T T d o u s T 6 q r W Q y l V q 7 o h s t a 7 z 4 3 d H O j c d 4 + z i g o V p 9 s v G H u 3 4 z t u 5 F s X g h R J J z d J G V D r W M H G f x S x l 4 Z l + N W L W W a r T j I X 0 f 9 5 r j U p 4 a + U t v G o v k P z F h Z H D D T D a Z X m R 3 6 P l Z 3 N g 2 Q 6 v m X Q 5 7 Y k O 3 l 5 m Y b w r s U 1 k N f d H n 4 V U Q c m 3 h p F f q h a F s H 5 2 N 5 e E N u v d b 4 W S 2 0 u N B H 0 + T P S T r r + b f H u O n 4 c D s 7 Q 8 z 9 j K W P p j D l 3 / 4 d v h I w u 7 j g + V G H m s f q v 7 R E 4 N J J E t 7 Z e k R a 5 B H C f 1 b I R M j n N d h k 8 i 6 R X / / u G k U 6 7 Z Y i 2 W r q 3 Q 8 G l w K N c l M V A s y c d B i z n l w i c r b A G v K V y U T Y 6 c w a v f V 6 Y 8 0 D 5 N p 6 7 s C t o s P x e P n m S Y 2 8 u S L N u q i a s Q U P b i B 3 D H e D g 5 o q E q q C t u + s i F u 4 N J o N e B y S b b 4 7 o s E Z k 5 O X j z X r D Z h t B 5 s m p g l D c Y 7 9 / 3 + x S j R y C a Y 2 I Z / n 7 Z 7 2 + B o n 2 x W c S 6 L Q 9 Z 3 Y t J x 8 b M + W 1 f U D v K O 7 l + u j a r L / 1 z w G 8 W G 2 k p w e Z a J j p v D 6 M 2 u F X Z D D w H r G W H S X t 8 2 H K i P P M a b x w G V s J 9 M v I G x 0 W z E k y f P h 8 9 w w 8 r D V 6 L y D h q H g b s T K S H I 9 H c A p Y / C C W K Z T A y W L u m K F i t E p m h p t G n 2 n x O + 3 h o d 7 2 7 l 0 f A e C a 2 H J f Q G k n Y 1 a q t Y z 5 w j X z E p f K r l g d R M 8 x h v F 2 M z u l E e b Z P C 0 S 6 p t k 0 j l n W E f L N i I + P k 5 u T F h T K 8 b j 0 S z 0 c m B v d E 2 K b b J t 1 e J I 9 e S v / n B K 6 E W E 9 d H T 7 6 8 w L 7 e L 9 f N + L b i E r 0 W Z e h 6 u t J Q G S g H z Z 1 m X P f g k 0 / h X I r h d p r 9 A Y 5 x o / H G K H q q R G h 1 t J E q l 5 P B B + c T i d m l q a x c T e C R u H o C m Z O 2 E 6 f H J U e c d k P + y + 8 A 2 G t M 3 n t 1 D F + H F o d A 6 Z M U v 6 O d / c w B 1 p w G m f p u T P w W O Z F a V O p 1 U Z / I 4 S l j + Z x T p 8 U 7 z 3 G 2 4 O 6 k e y j n u i h W W 7 D O y 9 1 W W U z 7 9 S U p J 1 k c B H m / P w i G v v M t k l I b m Z Q T J X x + + d 6 E Y L + M S H w Y 7 w a N n M d 9 P p c t j S A c 9 a O O + U s v t 8 2 Y j 0 9 D a d h F p 1 O E u 0 5 S Z C 1 0 q 8 e A D n G j 4 P a F F D D P K 2 B t m 9 G X y u Z B W z i 8 R 5 D y t A 4 E 6 p c y c N o G 0 + M T o J / 2 S s 2 S v 5 i p S 3 y L c d 4 O + C r s 1 u y 4 O H W d R R 4 q 9 R q D B / a v a h Y t 3 B h Z t g x d 2 M K c V 0 G s f J 9 a F d j + G z h 8 N 0 P j / H T s W f y l b P F v W i b 1 + u F T j f e w 4 3 J F V i d w t P I 4 + E z k 9 H I d c V 7 W S t d I + f 5 b S R F j y G B Z d X / 9 L s n + E / + m Q 7 / 4 J 9 u o b h b F w W x v / X O 4 j 5 p q r / N 7 K B k a M G h 0 y N o v y C 6 A 9 + I 6 s V K 4 2 O 8 H e w R y u T V y X w S v p O 8 W E 4 G 7 0 3 L m H I d v U G b z q Y S u / N 9 v W E Q q 0 e P 8 X Z x e m Y U 8 V s 4 s S Q i e r w 2 a k Z b x D / w h l D z A N U u X U 9 + d q D B O W M S b t P L r Y x j / D i M 5 a F q m Q Z 6 h j a s V t t e h E 8 J N g V L H Q 3 s Z i t c l s m a R 1 l F o c w 5 H Q m Z y c d 4 b c g 5 q c i N K h a u W J G r b 8 M z 3 G d q 5 + k u G r 5 Z O I x q s T k 3 Y 3 d z F 3 E 9 F 8 z + 3 a Q s f u 4 Y G 9 X q o I x B Q Y N W V y N 6 b e / X L 6 y l 5 n 0 2 b O w c H j r v c S M 4 w r X N 4 w r n t w 0 u X Z J h n p a I x W T i f v H N e g O W h S 6 W P A P U 1 T m 0 e j X S X g k Y y L c i d / g Y b w l 7 Q 8 v L q K d 8 U 3 D M W 9 H c q Q i H d 7 / e 8 P l 8 I l h x + / Y o m b g f f T I v e N u V 4 2 6 l b x 9 G M q l 5 o W W 7 3 k Y 3 6 8 b a j Y j U v u 3 9 a R j N J r R 7 i 4 i X 4 9 C T + X 6 z l I L d 4 E e t n Y W d t N Q x 3 g 5 G s o r M L j b V y u U y X M s H O x b F y x K J 2 A z 8 9 3 5 7 E a 3 m 5 P I X v U U v 9 j D i v Z i O 8 X Z x c b Y N 9 0 4 B T Y 0 B n X Y d J 6 4 s i F 6 I c t B B W p 4 / h 3 h x C l e c S 0 J o M o K X j Q g p 9 v k 9 x p v D H q E G g x 5 4 l 3 K L x S L 8 o N y L 8 b 1 p Z u 2 j p d Q u l x P l a g 1 f / u 1 4 0 S y j 3 Z C C F / K m Y y / F s f / 0 o / H V p h H V R k k U F h u 8 B w U c t 1 R T q d K 4 F O J k f A u 1 b h s z t g v I t T a x 6 j 4 O n 7 8 N q L e a o 5 K U / q A r 8 k 0 M z 0 k H a s m D g 8 4 a i g k H o w 9 X f / 0 R / u 9 / / i 9 R z I / I V 4 x J i + Z 4 o 2 a d + l h L v W 1 s L J o x m 8 z D v z J 5 m f y c g 3 f u 6 C N b 3 0 S j H c e T Z h V h T Q j R 2 x X R o v o Y b x Y i y v e o W s J Z i 4 0 0 l B r R W h m V b B 1 9 j w 2 L F T X y 9 g 7 m L O M N S z i k X i o V o V F r Y L P b c f P O I w Q M H u h 0 Z j i n T T A 7 p F q y V 4 r y H W u o n w Q 2 6 4 K 9 N D z B g 6 t y u / 0 m m d 9 G 0 Z D T b g r D b Z L 2 6 R I g L u 2 Q 0 H u R O d 4 z 6 k 1 i L 2 z O b Y H r h Q Z U L T 2 s s z o R 0 V P 1 1 G Q o 9 G A 1 S c T g h v v P K 0 U 0 V A M E 1 k 1 o N C r w L O t h 8 l g Q u Z v E 9 e Q j L L o 9 m F O v Y v l T 9 z G h / k T 4 1 W J t r 0 / f f n B l P S 9 X 2 Y 9 W v Y 3 I o I 6 d X a n c 7 K d C S 9 Y I t w 5 4 1 z G W h 2 r V 2 m L r T g Y T a n + 1 B I N J 8 p u T I 1 O w X C 7 B b h / t Q s j m 4 L / 6 5 1 / i 1 / / W 5 7 g T J Z L 2 X 9 L P 4 J h Q b w S f B U u i M 7 V y t 0 U l u r 0 O t B q d q F L n 3 B V 3 W S o m q r A H z P j j x u S 2 2 c d 4 f a i F P z R E I y M 5 t u n d E h K J h K i Y q J L 5 p 4 S S T A z z c A N p G R w p / M 3 f / w X + j / / z X 8 D n O L p M 6 R h v D k a T H l q T B u u i p z t f U + n W H b T J s u C d D T W C T I x r Y Q M K j R 1 Y / X p s 3 / z p y z p 4 I 7 p j S F C L M q M h q c x T J q F h f N N 2 h G Z D I k B h 9 Z p R j o 6 T S g n e G k Z J S k Y x 2 c c X / + Y i a u 2 L w 2 e O 8 b b B z W 0 y t T z q C w 1 s F + / S N Z X C 4 l q V T k R v G 1 0 N P M O O T 5 d C v M w j i E 6 / D v P F V 0 v A c + c n 3 j S b N y A 4 P 9 0 W D U p l t D o q r P q 6 Y 4 1 3 3 l X s m X z l 3 S q 4 D 7 4 j a B F B h 3 6 r D 5 1 5 s s P K B G J N 1 G m 3 R U W F s k S p v F N D 0 f 4 c u W q Q b g o n + D A c m 3 x v F J f m M t C 1 t S g O L D D S 5 X O Z x v N N v K u J c i O G 7 6 t 5 1 O L k R y k a 8 y j B P Q S 5 e 9 K c q 4 O N 7 N E B j M + W W q I g m s G 5 S E 7 w v 2 v Y y 0 O 1 S h 2 0 d F V B F i Y I k y n z Y r T y t p 4 c X Z h K p Y y d R B n 5 h o m 0 2 O h C 8 A 5 + K f M 2 K i 0 P / L a 3 1 y j y G J P B L d G S F R X a O j M C 1 u 4 e m X g z O h n 7 d z X h j b s P I x O D K 1 5 4 + 5 y X k Y n B g Q k Z 7 y K Z G H s a q l F v w m Q 2 C u 0 k k 6 p b U s P g 1 J I S 4 R 5 v L d J I 5 D 8 N K a j U S o x q r o a K y o y O 5 i 7 W k q + x d P x Y Q 7 1 R 8 K T m V s 8 z x j u Y 8 5 / d q 4 6 Q k R K N M F c k I h G u J V N o V g 5 v t 3 2 M 1 4 M Y 7 X K k I c j E K 3 X L p V G S t p D M i q Y f 3 X 4 N 2 V w K + V x e E E l O / i r R r f Y R K T V Q b 4 3 n r I 7 x p w W H r m t t D V r P g 3 t k a v d G P r D f s r p H p m i 9 A l X h z V R M f L H 8 Z r 7 n L x 2 q j e / X B 0 a 3 D l a f m Z z L O g x k L n C g Y r 8 G 4 u c a u Q 6 s U w d b h H W a X e z u t q F z q 1 B o p p E s n R A x p l f C s Y Z 6 K 7 j k T C H V D J M Z 3 k a v 2 Y d t 2 g S H M S C a t v B e w r z j y Y u H C V j h w 4 b j u F X z m 4 J a a 1 A L M r G p x 2 R i M J m 4 q l w J N g N b p c l S q J H p Y H 7 J j B m n C S p 1 7 9 X J d I y 3 h p r R B Z f X D q N L A 8 s 0 m e z o k r C T 2 m p z 8 0 u d X g t b b w o q 4 1 9 O J 6 q / B K i d C z a E t z a k t I U C t f g 4 e b i 6 3 L P q Q L s m F b 8 q Y Z 2 R t F a 5 l U a 1 e X C X 8 m P 8 6 f E k q c f 9 2 B m s p z 4 l b T T q O K t E X 5 9 H q f T y Y M M x X h 1 q D n 0 v L q 0 I q S W D T Q K N d z x M Y 7 F a h d m n t + i I V G 2 U 4 1 J C s E r E U 3 N Z M 8 F u m E K z c 7 x j 3 p 8 T W E 4 O + j 7 M 2 U c b y 8 l Y / G A a 6 a k 3 U 3 o 0 C Z y 7 4 k 3 u 3 i W o d R P 2 f m p V O m P J 2 l Q q K Z p c y s / 1 6 h p o T G r R g M U 6 O 1 7 q 0 u 7 + + b U u f t e x l d f S t V M R q c Y T 7 d x u 7 G 2 u W + P 5 w U 0 5 v Z b x X N j P G Q f D d Q S T 0 w C z a a R p f L 4 p G A w G a L V S b q m a L 8 H i N k 2 U P r y K 9 B h / f u A 1 U 8 r + i J y b 4 h A 7 7 6 X 1 u n j d T / D m e e 8 K J h K K k U w m U K 1 W x D I N J e r Z O n z D z r C c D Z f B F y Z b C w 8 f H e P P D W c C H T x N S d Y I 8 6 r Z v v y j t + 1 Z 8 H T F J u A y z s + 0 j y w 7 c r 1 D X Z b G q s 2 V a J b a 0 F k l y c J R v 2 K 4 B o N N C 5 N X M v E K W 2 W 4 l s Z z T u V m C j e 3 X 6 H c S I n j s P n f C c x 6 a V f 8 H 4 N f r T b F s p D v w q + w P I e w t 8 s K 4 W K w j b u x V 6 s f / M s D 8 P 8 D U G U + E 8 T g h y 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 G u i d = " 5 a d 0 7 f b 0 - d 1 e 4 - 4 5 9 6 - b 8 c f - 3 8 4 f 5 d 4 0 d 2 d 6 "   R e v = " 4 "   R e v G u i d = " d e f 3 4 2 2 9 - 2 b 8 6 - 4 3 6 1 - 8 5 8 f - d e e d 2 8 6 8 9 5 9 4 " 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 M o d e l Q u e r y N a m e = " ' R a n g e 3 ' [ A l a b a m a ] " & g t ; & l t ; T a b l e   M o d e l N a m e = " R a n g e 3 "   N a m e I n S o u r c e = " R a n g e 3 "   V i s i b l e = " t r u e "   L a s t R e f r e s h = " 0 0 0 1 - 0 1 - 0 1 T 0 0 : 0 0 : 0 0 "   / & g t ; & l t ; / G e o C o l u m n & g t ; & l t ; / G e o C o l u m n s & g t ; & l t ; A d m i n D i s t r i c t   N a m e = " A l a b a m a "   V i s i b l e = " t r u e "   D a t a T y p e = " S t r i n g "   M o d e l Q u e r y N a m e = " ' R a n g e 3 ' [ A l a b a m a ] " & g t ; & l t ; T a b l e   M o d e l N a m e = " R a n g e 3 "   N a m e I n S o u r c e = " R a n g e 3 " 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C u s t o m M a p L i s t   x m l n s : x s d = " h t t p : / / w w w . w 3 . o r g / 2 0 0 1 / X M L S c h e m a "   x m l n s : x s i = " h t t p : / / w w w . w 3 . o r g / 2 0 0 1 / X M L S c h e m a - i n s t a n c e "   x m l n s = " h t t p : / / m i c r o s o f t . d a t a . v i s u a l i z a t i o n . C l i e n t . E x c e l . C u s t o m M a p L i s t / 1 . 0 " > < m l > H 4 s I A A A A A A A E A L V S w U 7 j M B D 9 F c v 3 N A n d h Q Q l q S p Q R a V C V x R E e x y c S W q R 2 N n Y 2 Z R v 2 w O f x C 8 w S U p b x G F P e 7 J n 3 v O 8 N z N + / / s W T X Z l w f 5 g b a R W M f d H H m e o h E 6 l y m P e 2 M w J + C S J r h p j d X k L l V l I Y x m 9 U e Z y Z 9 K Y b 6 2 t L l 2 3 b d t R O x 7 p O n f P P M 9 3 1 7 e L l d h i C f x A l v 8 m O 1 I Z C 0 o g P 5 U 8 u b N H J X 8 3 e L A z J w c I Y R j 6 5 5 l z c T Y O n B / + x U / n W Y i x 4 w X g A Q Q B Z u c h Z 3 d Q Y s y H h 4 w a Y T 5 n 8 x J y v J a m K u B 1 w O + 0 w n 3 + S a Z 2 u 6 T J 3 K D M t 5 Z m Q 4 B 5 w L L S N d S v M c + g M E e j q w o E X m O W R H O z a q F a g 0 o 3 S c + J 3 N M U 4 V d Q y O c a L C 7 V T N b G J r Z u s G N 9 A 4 i 8 0 O I F 0 2 O l f R x N d 9 K s 2 U p A g b / E Y K 8 P l l l m 0 P Y p 2 u X c T B u r q a 5 o C h K k c Q 2 2 O 4 A K z A p Z V c d s 0 l e 9 B 5 U j m 9 W 6 j L n j B 1 T l Q V P 7 3 c V N I r c X H p i b / 6 8 f 7 u W 7 8 1 N 9 Q y 6 G T R 6 n v k / Q Z g 9 g 9 1 2 / B N 3 f T T 4 A 0 5 V g R P U C A A A A A A A A A A A A A A A A A A A A A A A A A A A A A A A A A A A A A A A A A A A A A A A A A A A A A A A A A A A A A A A A A A A A A A A A A A A A A A A A A A A A A A A A A A A A A A A A A A A A A A A A A A A A A A A A A A A A A A A A A A A A A A A A A A A A A A A A A A A A A A A = < / m l > < / C u s t o m M a p L i s t > 
</file>

<file path=customXml/item3.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6 f 0 7 1 9 7 c - 0 3 2 4 - 4 3 1 2 - a 4 1 b - d 5 c 2 3 9 7 d 3 4 7 5 " > < T r a n s i t i o n > M o v e T o < / T r a n s i t i o n > < E f f e c t > S t a t i o n < / E f f e c t > < T h e m e > B i n g R o a d < / T h e m e > < T h e m e W i t h L a b e l > f a l s e < / T h e m e W i t h L a b e l > < F l a t M o d e E n a b l e d > t r u e < / F l a t M o d e E n a b l e d > < D u r a t i o n > 1 0 0 0 0 0 0 0 0 < / D u r a t i o n > < T r a n s i t i o n D u r a t i o n > 3 0 0 0 0 0 0 0 < / T r a n s i t i o n D u r a t i o n > < S p e e d > 0 . 5 < / S p e e d > < F r a m e > < C a m e r a > < L a t i t u d e > 5 2 . 6 5 3 7 0 1 8 5 8 2 0 1 3 1 6 < / L a t i t u d e > < L o n g i t u d e > - 0 . 9 7 6 4 6 0 8 6 9 8 6 2 6 1 7 1 5 < / L o n g i t u d e > < R o t a t i o n > 0 < / R o t a t i o n > < P i v o t A n g l e > - 0 . 3 9 6 5 4 5 3 3 7 7 7 3 7 1 3 8 1 < / P i v o t A n g l e > < D i s t a n c e > 0 . 1 3 1 0 7 2 0 0 0 0 0 0 0 0 0 0 2 < / D i s t a n c e > < / C a m e r a > < I m a g e > i V B O R w 0 K G g o A A A A N S U h E U g A A A N Q A A A B 1 C A Y A A A A 2 n s 9 T A A A A A X N S R 0 I A r s 4 c 6 Q A A A A R n Q U 1 B A A C x j w v 8 Y Q U A A A A J c E h Z c w A A A m I A A A J i A W y J d J c A A F L M S U R B V H h e 7 b 1 H c 5 v p t i 7 2 I O c M k G D O p G J 3 q 3 O r 1 X G f f e + 5 5 W v f 8 s C e u O y R / R M 8 c N k D D 1 0 e e 2 K X y 4 M 7 c J V d d + L R u e f s 3 V k t q V u t V i s x J x A E C C L n H L z W + + E j A A I g Q Y n q l t R 6 t L k b A E H g C + + z 0 r u C 4 j / c T j X Q h l F b D U u u E t I H e T g m L e K 1 / + u 7 f f z L j x v 4 r 8 f 1 + E / + m 4 / E a + 1 o N D / h q w 2 9 9 O A F w r W x M h S h F B y z 0 r m 0 I / w k A a 1 W h 3 q t C t O o H j q r t v k b I J h W Y Y y u R f I g B e u Q B U q V E u V 8 B Y V 4 E b b x 7 s 9 q R 7 k K 1 B o K G D Q d l 7 Y L O z 8 H M P P + W P M Z s H s n j u k P n e L x 6 q E a F 4 a r S B S U u O d v H d d r v N j o I t Q / L J W Q 2 M 3 A M d 1 a N N F A H N V 6 F Y 4 h G 3 Q 6 X f N V I F t S Y C e m w p U R W k G E Q E q F 1 b B G P H 5 R 8 J e F Y v N R b z w 6 0 O D q S K X 5 D F i j 4 y / S 6 b w 5 W o F C I b 2 2 e X s P 8 x 9 N S k 8 I a 1 8 H s P D Z i C D Z S a j V A J W q + e Q Y t n + I Y / Y T i T w y 8 h U F 9 m 4 G s P j 5 K J T N 7 2 5 H n e 6 U L 6 H G V l T d f O U 1 X j Q c r Q i H o S 7 I J F D r X A X J v Q y 8 E 0 M d Z G L c 8 2 t w m F E d a S Z 5 A b 4 o + P I U M j H a y c R Y G q o I M r V D U T U 1 H 0 l Y + n I M q Z I S h c M G Q r 8 l E H 6 c R C U v C R V G h R i Z i x W Q j + S Q j h Q R y S p R J X I x w v R 4 9 2 G o i 0 y M W E 5 F 2 k / R k 0 w M f n 3 G W c U / L B b x x m i 5 + e p r v E h Q M o m M q h q U 9 x 9 h 8 7 s o V v + 2 j 7 q q h E q p g v 2 f 8 4 i R d p r / a K r 5 9 k 5 c 9 t I i a m O R X V 9 v P n q 1 M P 6 O G a V 8 U 9 g 0 4 T A C 8 U Q W Q 1 d s 9 G O H x q h G n V U I Q a N X w + Q y w O I 1 w e o h Y e O P I R v M i N 8 N m e s o p c p C m 7 N G Y o G 0 c i h p 9 d z j D Y w s j I j H p 4 E / h 4 l 1 k Q T A a 7 w 4 U A R 3 d x s G i 4 F 4 0 S k W o + t J O G e t U K r 7 m z V V 4 s + 3 m 5 J 2 Y t P K n 1 R h P f J y m X z 9 c F z b L v 8 t g K m 3 H F D p V K i V a 6 S R a q R 1 G n D P W J v v O B 2 x r S Q O d 5 K 4 9 A / T 4 j n 7 n p G c U p C D s X s r g + n r J / t n / c C a 7 2 H w t a / 1 R 0 N p t B q 7 y F S K K e C c O 5 l M j L 2 4 S i w 8 X r Q s n M + L T A 1 a a b V a V f w 8 K 7 5 p E n 4 Q 3 D 3 B + V c q V T B 5 j N B b d T C 5 j b B P W q D x 2 p q / H Q y u O T v 9 f 8 t l 5 W s n k 4 l h c T c f P A U 8 p l f T O n j Z 0 M W Y 7 H 4 F O l f j V I e b E U y r h U 3 P u L n T 6 V 8 9 L e r 1 O m z V X U H S p 9 U u 7 W C i L z d N q t P A i 7 K 1 3 D u h U n e T W / s U s Y H p d 4 d R K n S a j z J U 6 j 4 R j A H A 5 G Q T 8 D X + W B y x h h 3 r X L w A 8 / j g W u b j m Z I g 1 C 0 i U 6 V 2 z E Z 6 C r B G G i 7 f x / y I D t V q F Y V y H X U O l T 0 j D t I q Q a z T M G S p o d d Z l A t l u B f N z W c t n B Y W 7 w W j 3 Y j Q R l R o 4 X Y 0 6 A C 1 j m e / h h e G X / t U f y Q E o a I b K e F Y m 5 w G 8 e J Z U K w q U K C f 8 8 C 4 t Y L L l 5 Z g t V q h V q t h 0 C q h 0 T y 9 1 G 5 H v 8 h Z O x L 5 H l q Z 1 v 3 e / S g c I 2 y u n Q + m 3 h j D / k + d 2 q R c q M D o O P v 1 P 4 5 x 2 7 M L o N d 4 e o g V p F a f r p U O 0 5 2 L r V h R Y D u m x o / n Y O o 1 G n U o y 3 E s D d e Q S C T E a 6 V S C T V y C / j n P J A r n 8 6 o E W v 3 Y g z c q 2 D + + m j z 2 f n B f V m B w F q o + Q w I r U S b j 5 4 d H 0 3 3 N i l f 4 / l D 8 f D b 3 x q T b 5 y + Y L 5 e 1 3 W b T c d D Y U 8 B N v M + n S 2 C F V E w E M D o 2 B h q 1 R o O D w + x k p + F S n V + m 5 i y T / Y g q I V e X c f S k O Q X R X N K u I 8 5 9 e k i L f i 7 a 7 j 0 6 W L z l f P H x v c h L H z q F Y / Z B I w H 4 n C N u 8 T z Z w U L o j s + H Q o k + F 7 j 9 4 N y E D L 9 f e 3 5 k I n B i 1 z R q K J a q Q o y Z T I Z E R D J a q b O l U y M n / a 0 Q q M y g W Q y M b J t 2 o u j g n y u N k M D q n L L z D v m 8 p w L m E y b t w P i 8 c Y 3 0 X M j E 4 N j S t f J x 3 2 N 3 x c 9 n I b f D x 9 M 5 E h D 1 X A Q D K J K m q p a q c B k M t G i N m A / d T 6 + U z u y J a X w + T 6 f J x I T h / h n P 6 n C V l S D U F o h M j 5 U S i J S 8 6 r M f i p l M 6 y F 1 e c l P 7 q g 0 t e w / s 0 h F r / 0 N F 8 5 P / A h C 1 K x N G j / e Y 3 n B s X q 8 s O G X q + H 3 d 7 b 6 V 4 J q c W u f h e e c Y V x Q u q N m T y S 0 T C G v F 6 6 z w 1 s R Z T Y S + n o o 5 V Q K J 8 P 1 3 X q B j 6 Z l S R 3 s d L A z Z 3 u Q I B a 0 c B k e h O z 7 0 w 0 X 3 m + O N y K Y n j u G T a h B s S P 2 1 r J B H x e 0 u E 1 o N R q t b i 9 7 + h p a 3 9 F f t P z I B M H I Y b N F W T J p V G q V c L k E l o p a y J z j 7 T B c y I T o 0 Q a 6 u / r e v z s o / P 2 9 d 7 0 f X + q h H J e j d 3 Y + W v J X i h H n y 4 7 Y l A k 8 3 T O Z L a / 9 q e e P x T J e J i 3 Q P D t h u Q n c W 4 f Z z N z F n l f P C O h F t w V r E e I O P R Y 3 o 9 5 n i Q 6 D t 4 / 6 r W 4 X M Y a l o a r y B Q V 0 O e T s A 0 P n l b 0 L F j 5 d g s X P 5 9 r P j t / f E V k 6 j L 0 X m u p 5 w J B q O Z j I c U G w i t 4 M z j b f s Z Z A f P a p C y L w M i z Z C 6 c B d V y V X y X Y p D N s q c A a 2 O O W n b g N a G e C 5 Q s v b 7 f 1 O I b 0 l B / Z n A h 3 6 8 B H e y G B m K + B G l P B e 7 s n p 5 s e h 4 + v l q r R j w o 7 b 8 9 D 1 w 5 V o 7 y G s 8 P S l 4 P 5 Z p i 8 A 3 U V 1 S y X R i q C C 3 F 8 C 4 O Y f s X P z 6 c P r n m q E Y X 7 z w u R y a e O d d M j O M w P k W K 1 G s 8 H X 4 / x + U F B S e U 8 l 7 Y u L 2 G d y Y k A r G A 0 R w r p j y O T J F M w n O S L c V 0 9 b l H s 9 8 c e 6 2 l f g / 8 6 Q n F + M n X I g + v 6 w L x K p / N S i / 0 A L / H c o 7 F l J 5 p B 7 Z + C D e f P R 9 4 z P W n S u Z 9 j b P h N a E I H 7 b l v r H S 4 S w J H X p v t P o T K v E e G W v f 7 6 F + D g m H e s P z j y h + P P u 6 b P 5 5 o 6 t J y 4 l 4 x f w n z o j 4 e C w N / + M D N P I W Y e Y V c 1 n o j S Z U y m W o 7 F n M v D k p K p H Z v z L r O i 9 V I V 0 Q p p r R 9 v R Z 4 p x y F f i l h G I x i 8 X P h + g S P / 9 r L K K 5 r 6 N 8 z w V / a k L p 1 Q 3 c a G Z N 9 E I m n s V B k B b 6 F S m B l X G w H k H u Q I m x C 0 4 Y h p / t e i z / z Y e x K w 7 Y R i T t t P 7 t A Z F q s J 4 S 0 b 0 Y c g G D q B e r I I H F G 6 2 u T K e h Q g r 1 u z N U M r / G 4 P h T E 0 o G V + q a d H W o l Q 1 M O a p H W m L 5 u w 3 M v T 8 F r V 4 j w u h c 9 J g 6 T M M 1 7 i R S 1 W A a G X y f a v t m D C a v A q V i H s W I j j R b D T q L C k a 3 E k M z U l L s 5 o 8 B z H / c 6 t N 3 H N z D Y u d m A k M X V b A N S e X 3 r C E j W R X S j / a g s z Y w P D e E x E E K s a 0 y K g 4 L H b U S b 7 z b X R w Z y y t x f / 9 1 D 4 r z x m t C E a 6 O l D F s 6 f a D d u / 7 Y b D q Y R + x i S a X R r s B q m a f j a 2 b U c z d G C z / j i t + 9 5 + E M f v u e P M V I s + t 4 F G d 1 e F m l C 6 t E o l g G r W 6 F I 3 T 6 r W w e y 0 w O Y 3 Q G j T Y e x B E r a S A 6 y 3 W R A 2 E i U Q a V U O U n V j I F O U 0 M c a Y v S Z M W c 5 Z H K F z + s n H w g C 4 M d f t P 2 3 H 1 d h + 3 e P v X D E 4 o V 5 R M r F G W v B 0 9 4 v w P f R j 6 o 0 J W v h + W v j d S b I 7 N 9 O Y u X F y I C G 4 E i G N l s X S J 1 N d P T q 2 f 0 h g 9 h N H 8 1 k L i a 0 M H H O d u X 3 x V B X 5 / T j G L w 9 J L 5 w R c g b M X 5 Z K H Q E V x s 9 7 n E X x O j Z 1 X v h T X 0 m W 7 r 3 I x M g 3 o 9 j 1 S u 9 q 5 p o q 2 X z U Q q V Y w e b 3 U e z c C a O S a 2 D 0 o g c X P 5 / p 2 f C m U E w 3 H 3 V C Z + w 2 z x x W N R z j n c 0 2 z w I m E o O z Y j a j K t H m m R O E u V z l / c n X k b / z x J + W U G w S v T X W f z E 1 6 t K l m X z X j s P t i H j c j r k P J 8 i M O x S P 4 8 E 4 l v 8 l A I V K g f l P 3 Z j 5 c A g a U 3 + N z g n B 9 r E + G 8 f a I o p Z i Q D s H y U L C u z c D S D m j 4 v X n g Z 8 J J z 0 P O O q Y T e m F j V g D P 7 8 r 4 h Y r 3 F + + N M S 6 s b M y S 2 3 d B Z J c + l N e j i H 3 d j 4 0 S + e y + D A R c Q X x e Z t P w 6 X C 7 j 0 r 8 a g 1 g z m j / D f 5 k h L 9 I L B q U c u W R C P 0 + Q z c W 5 h K a X E 5 J U J h D b D 2 L g Z w J N / 3 s P 2 3 X 1 B 9 E K m e L Q P F t t P Y O X v A d F B q R f m 3 F V B r C l n q 3 f G 4 A 7 0 a w y C w X y o V 9 B / e m O k h C F L 6 9 S j v h j i u 1 y g R e Z c q Y G 6 K o / L X 3 T 2 k 4 j 6 Y + T j 1 K E 2 V f A g 0 M D / c m 8 P H 4 9 Y 8 T / 9 4 w I c s y d H z H i N J 7 a S 0 O l M q C t L a C j r U G g U s L q 7 a 6 E 2 v 4 v B + 6 F b 7 H s l D p I w u 8 z Q n N A E k A m U D C X h G O 3 2 y f p h N 6 4 m 8 + 9 1 Q O K 8 8 a f V U A 8 P J J P r c C u C h / 9 x G + 4 p F x Y / G 8 P i J 2 O 4 + A / j s I 9 0 + z L u C R d q d T K d 3 h v F / 7 E R Q p k W c q h R h d 5 T Q 5 3 7 U r c h H y 8 g s 1 9 C N l A m I m W R 3 E n D O m q C e U K D k s 0 i 9 p 7 C T z r z 6 7 i 3 Y T y n h G p M A 2 U x j 8 B y C I c b y Z 5 k C q V b I X s u + z g L m R j T z a E D H C l 8 j f P D n 1 Z D x b N F 3 P x 1 F V d G d f h 3 F 0 h r V B s Y W R x u / l b C x r c x z H / m F C Y a Y / u X P V g 8 B u j N e h h M B t z 5 + j 6 c 0 2 Y o Y i o Y r Q b Y h m 2 o x E n z q O t w L 3 Z P 1 5 D B 3 O P o e y l f R j 5 V g G O k s 6 X z 2 r f 7 Z I r V s P T Z 5 N F 3 P 2 9 w k O I 1 n h 0 v D K H 4 G 3 4 P W W n Q 1 F G o K H F v b Q X / z 5 0 D m E h C / 9 / / 6 S z y p R I 0 B l V H H w n e y A 3 e r Y h N 2 G w x h M t f z o v X N + 9 u k 5 m l g M f t h X 3 O g L U f d r H 0 i T Q A Y F D E 8 w o 4 j Q 3 s 3 s p i 6 i O z O H e u L 1 z 5 W x A X / y r t T 2 1 8 H c X C l 9 1 7 X V x t f N 6 J r t G c C r 8 F z q c 3 / Z 8 Z p x P q O Z G J y + A n H b W u j 1 8 O a c T 0 w O c B k 7 Y u a p z W v w 3 C a t P h X 9 Z 2 M U G + k t c 1 A p 3 a B a v d g 1 w 2 Q a x L Y P S i V 2 y u M l a / D u D C l 5 0 Z D L 6 H e 1 B k 3 c j X Q 1 j 8 a L p n a P w 0 s K Y K Z 5 Q o P U 6 R N K k i W 4 j j w m d T R y Z e J p K B 0 W H s W T n M c Y i n + M o T 8 V p L P T v + M E J 9 O V + A s k f J N 0 v u + w F O z W m + c E 5 o 1 O v k N 9 S w M F Q T w Q X 7 s A P 3 D v S Y c 1 X g N k t f t n H T j 3 K l i P m P Z q D T t / y W t R 9 8 c E / b c L g d h V Z h h 2 2 K f B 1 / F k s 3 e s / N e l p s f B P D w h e d v f k C v x Q x 9 m 7 3 Q q / U I J q D n i f a x x O 9 x t P h D w t K 9 C I T g 8 0 g j / H k / t x a 9 e l s 8 1 p r + G y u h P d 4 4 5 L Y a V T m s B N T w J 9 Q i O D C + g 9 + v D 9 Z w m 9 B H X 7 y a Z E q K D H x 4 S Q c b 1 / A w b 0 S k q E U 1 r 7 f x / Y P S b h n L I h u F K B p W M U + k 2 f K d e 5 k Y v T S c i p N 7 7 q s n n 3 Y n x H s 1 7 2 u m X o 2 n K y h z l k 7 f T J T w M H 9 O H b I h / n i 4 / 5 R q f W w G r O u K t j S Y d O m f c a T g j T N 5 e E S y P / H 5 q 0 0 Y v k M c j o y z S p l T L 8 1 h V l 3 7 w k a t 7 Z V 5 A f V i Y x K f D x X E 9 J 9 + e 9 + K N Q 6 B E Y m M O 2 q i V q n C w o / i u E K Z q 5 3 J 6 l u / x j D 7 M f n 1 9 3 1 O F a / 9 e P C 5 5 1 p T u l A F u Z h Y 9 e s r m B K J Q a M 9 w O H 0 n m i I l + L 0 + Z 8 H c d r 0 + / p 8 b s S i m E z 1 J A 6 S G K h p k I Z U U y / 7 Y V G 1 3 8 / R L 6 5 M / k Q h j 1 m k e G d z 5 V R L 1 d h c X W m 4 4 Q 2 4 i h G 1 T A 5 y l A o 1 a K u K b S V F l M H P R c 0 u B O y k k c f w 5 j X L l K O C g c N W C Y 0 Z G p F M P W h X R D m w l + 8 d N 7 N D z y G 9 V t b W L w + Q L s v u q L Z a B 5 m j 7 H 5 w u k I b Y V g s p v o n L r 3 p Q r J I h Q V A / S e 1 q 3 i x N b Z 5 m y u 4 0 j t F l G p F u G e t y M T y k J Z 1 a O h K 9 H x D J a + t H q o e S 6 d e / 8 M + N 0 J J e O K t 0 x m W V 3 k v + 0 / i g E l E 1 S O J M Y v j g t z 8 O 6 e V v h R j W w W 9 s M Y l r 5 s 1 Q n F s g 2 4 z G c 7 t r 3 H A V j d Z m j s F j w 5 0 G D K E E D i C U l w T Q U N Z Q k L H 8 y S e X X y I g q u R D F 6 8 f Q M 8 8 w e m Z n a C m o l L g n R o 5 Q r w L V E Z D 7 h k N e / D m P x y 5 O T X z e + i 2 L h M + n 7 j 0 f 6 c v t V G E a V y I b z s H q 7 9 9 D 4 O q f 2 c n A v D t Y M 5 r W W e j r 8 Y Y T i B i d f 9 J l Q u P p V A E q u T 1 K Y y M T q 3 s / h r I M + L t i J y M a z 8 P + a w M K n I / D d j W P 8 P a e I l N X J w + d p 7 R q F E r a J b g 0 h I 7 B + g L H F k w s A e Y N X L O r R z k X N c 3 k j a w l 4 r x A h e h z 7 5 v d x 8 s / 6 7 1 3 J 8 N 3 O Y e o j E 7 I l x V E F c S 5 Y g 2 n 0 d I 3 C Z m A x A l R L p O G r D T T o W L k 8 0 b l g 6 7 r V 3 2 z o R V e n 1 z g b + h P q O Z J J x r C l h q s j r W y B c l V B p o a S / K e T g x L P i u W v f B i + a I H e p k O h U E D s c R l L n 4 2 K B c f z h U u V N G x j v U s z l r / b x q X P Z p v P u p E j U 0 9 r 0 Z A Z 2 7 2 n w + N O y z E l m W 7 N F 9 q w + S 0 R 6 v P T C V X M l x D Z i W L i s u T j V Y m o q o o J C t P J u Y k n g Y V A Y i c D o 9 k C p b E K n U 0 r L I T U 6 7 K O M + M P v W K H G R V u 7 + p E 5 O 2 7 L Z 0 Y i j Y I m f L l Z x O d l / 4 y B a v H g k q h g t h K F n M 3 y N Q i + c H Z 4 n p 6 W E x X E F n p 3 X h S p z 7 Z D 6 k X 1 D 3 J x F A q J T I J k / A Y N L r B T C y 9 k Y R A R B J 2 i Z 0 0 k r 7 0 M 5 G J w U E L F 2 k p w 4 g S S o 0 C o d 8 S m M 4 9 f X b 7 n x l / u A h i E p V r K h H i d h j r z V d P R r b 0 7 A 4 z L + 7 4 M j D 7 Y X c 0 b / i i C y 7 y N Y q H 3 c T N F a W S j V 5 I + Y o w j p y e c N o z P K 4 a P E t B S / 5 j f C M L v V M L 9 8 L Z c v h O Q y F U g / c t B 5 5 o B q t G f o 1 O v B A 6 / a x z Y Y c s g x H v J G z / F M L U x x Y k 4 7 0 1 k Z K 0 V R U F V O I q p A + y C D 2 K k A 8 U Q 7 1 o R K X U u 2 l k v V I / K p E / C a Y x N a L L n Q W G 3 r c U y M Q y z W f 9 w f O t h s a G E P Y l 0 M h r x T F V S + d j I s f W s r D M 6 P A 9 W Q u 8 y f s a Z 0 f v u / 8 7 + E / t 0 D 3 F Z m K 0 f x / K U 7 F C f t D s + 1 7 S C i r Y n Q 4 c n 8 g u g / d / N M 4 a N A Y 1 v F c 9 8 C y 5 Y B + y i V 7 k o Y 0 Q 8 s l 8 8 5 1 k v j 6 O w T E / e J j c f c m K U q a K 8 G o M g b t h 8 Z n + e 6 n m b 3 t j L 6 F G y c 9 a U A W d z k 7 / V Y p j U u t U S O 6 Q L 7 j T X U U 8 C M r Z M o p h w D i m J 9 P b I D r n v s b T 4 Q / X U F / O 9 7 b / 9 5 M n H 5 r 1 G a K 6 J h 2 R q Z k f x 9 n c l U p F J M L y N M V e 5 D L Y W 1 + W S o b F 3 3 g X v K S 1 J F + I / 6 Z a P H u r Y 5 1 F j a E L L g x d c Z K t Z c D S F y P w P z l o / r Y T X N p h T W R g n Z b y C 0 c v d G a o 2 2 c M s I 9 b k S b / L L m d x 9 Z P + 8 3 f n A w + 9 k y g g J R B h R + D 5 t e a 6 R n R O 8 r 3 O 2 i o C 0 N l j N v 7 3 z 2 + s b L 1 x D v + 7 a l K i b y C / K 2 T t F p D Z G 9 z 6 6 9 e W P 5 h C 4 s f T Q l i s C / F R M q k 0 8 j n 8 h g e 8 U K t 7 u 8 H c U R s 6 3 a Y H P k a V A 2 z a I h p 9 + r g u X B y w 5 Z B E N 6 N I L F b w t L n r e 5 I P C C O 0 4 z y 2 / u Y v O C B u p l j m P R n y J d S w + j o 3 2 Q z u p m A 0 W x D P p W B a U g H n V W L T C g H g 0 O P t D 8 H n c G I Y r Z A 2 t J 2 p l J 4 3 q 4 z a u p I l 6 Q b 1 C 6 D + I q f d G d e d f w h h P p i r k D m 1 m D f w X O N r P q z 3 a J s / Q A m 5 R D d 3 M 7 g B W s h 7 s 3 A g 9 R K l Z K Y 5 x u P x + F 0 O o X 5 x 5 q K C X Y S o e I b G V o w Z A b a 1 W S m K W G 0 G Y W U 3 / 4 x D K 2 t j o m r g z W q 7 I W V v w V w 8 a 9 j y B 7 m y N w 0 C a E S y 6 m g L y a Q C m U x e b V z w H g x X U L K R 0 L g 6 u m B C Z G K V K t L a U j 0 u X z M c k p S O 5 n 6 X W m 7 o S 6 G K f S 7 a 0 y q 9 r + t 1 h W i c o A H h P + Z 0 H 2 2 z 4 l M H n N N V I j y T y 8 y t d + M e 3 4 t L X j p t b O S i W F W j n S R i b V Q M p l E L p U T / g q T i c F k W l 9 b k 4 Z n + 4 P i t X b w Q q x V a g j c C y G 1 W 4 B z w Q L X g h 1 W j x m h Z c m R Y 0 0 3 d 2 N Y k G n 1 5 q a Y S F i r D h Y o 2 H 3 g Q z q S Q W g r g n I 5 R R q j i G y k i E q p J j Q 0 7 9 U l 1 u t d Z G L o r T r k T j G N Z X B V L 2 e C 8 L H y 9 o B M p v s B j W h Y Y 9 T W + 5 K J l 8 S 7 J 5 C J w e 9 h I 0 L + 4 f o q b o I j 3 3 P + E R P / T / q Q V w D d G u o 5 n P G n c y V o e 5 R a / 7 q v o Y u v 6 J B i V n 0 d L l M d c 6 7 e e W p P A 9 Z M r I m s V v I x d n P k y L e q c B n 8 e 7 G a 6 K V 2 7 S Q i a O W a C E 1 r 9 N 1 h 7 Y 1 v o l j 4 o n d 4 O R F I I k m + S S 2 v g 3 N O C f u o V X x n + 5 R C N h + r a R W 0 z g b 8 j w 4 E I b d i K j r 3 G m L b S T o w F R H Y j O B K G G O X O q u J Z Q T X Q 6 K 3 u p 2 z h c 8 I P m V O w + L 9 w L 5 k o h + 9 p o G P e Z r 8 G Z A s 0 D k 3 5 2 0 d B 8 k o k f D c b i q + K n j u h H p n n P e X O r + C + 8 H 1 u 5 j 8 7 X 8 h a X a e Y M L k 8 3 k Y j U a E H 8 c x + l Z n z h x r J z b 5 j i O 2 n o J r s f 9 C D a 4 e i F 4 U W s P J D V r Y v O K f Y r o I / 5 M w T J o R 4 R P y a 1 X S Z C q l C o e h X b z 9 n y 1 1 X f 7 E T h G O m Z P 9 m + h K B u 6 L / V O m B g X n 7 / E W 2 f F h I h e G q u T v n p + A k 7 E T U 5 M A 6 W 9 e v 4 w Y z F 5 4 S s y 7 y 0 d k k g n 0 i 1 / T l 0 w n Q b 7 w v A j P C i Y M k 4 m 1 D 2 e g R 1 f T w p S T 0 Y t M 8 c 3 c i W R i j C 6 N Y P d + 7 6 h c O + T g h 9 F u x N i 7 M 8 C i E c N v a z H 6 r g 7 u d 0 w Y / 0 A H 1 6 Q B p W Y / v n a k I 6 e P C t V Z + v T 4 O y N Y k B 0 n E y v U 5 0 E m x g x Z I W w G v k r o J N Q 5 a q d h 7 m v X U O A B 2 e i s k f g n k e e N y Z M 5 / G W P C 8 w c k k 3 A d l N t U D C h G I G H Q V h n a f E u W h B + 0 j + 1 J k F k c s 6 d X u r A m s 8 + e r Z R N p z Q y t M S W R P w q T R y W e z c P U A + q o T W 2 G 1 W J s N S j 7 6 T o F C X k Y u 0 9 s S e F n x l P 5 8 v 4 Y v 5 o v B / + P h 6 3 Y / z B H 8 H + 1 c m 7 V N I 2 R c Q z 0 1 D h b N q b M Y 0 i J B z K i u V e / t 6 F C s n E + L W b r e 0 j f S J F G W O T z b v A 6 1 W K x J T w 4 V D J B I J k s J E M P r T l L 9 7 d 7 g Q q s M x T 2 Q a 4 K O 5 s W V i 5 + m l N 8 + G i u 4 m M P P e C C 7 9 d R w b P + 4 1 f 9 O C x X m 6 K W f 2 m l H M n M 3 H 6 Q e e Q M J k 5 z b V r D 2 e x p p 4 G n w 0 X c I V 7 9 n 3 8 l 4 0 P D d C P e 2 N 4 D o f + W + 5 y I 2 d 2 y F z t 3 P L F p t l w A g g m 3 p q l R o L c 4 u w W C w o F o t w X b C R T 1 N A d K N l U n F p g 8 F 7 t k s y d 3 0 I 2 U S u + W x w 8 N 7 a / t 0 S p q + 1 9 p z q j c 7 I Y C F V h M U 9 m I + R D H U n 3 J 4 V b V b w E U K Z b n P 4 e Y H b F n x y w r y u l w H P j V D P g m 8 2 d f D F l S L H r 1 e k i O 3 8 t m D Z Q E j 6 s t B a t A j u B F D M l Z A 5 z J G G 0 U N v M o u F y y h m c y i k W 6 2 N B w G H u Q 2 W s 6 V t p A 5 T 2 P g h g O n r L b O S N e j 0 m 5 3 l 7 / v 3 0 / A s D p b 8 a r H p O / z C p w F v I r e D E 5 d H a J H / n u A Q / s v c 1 6 I V 5 T t H / + l Z w I f x y U w R P Z q l H i F V a M B m O N v x c j J q F S W x h 8 Q b m 7 w X J f t j p a g C a p 0 G U V 8 I n o t 2 0 V s 8 6 o + i k T d A 0 d C h U q H j I X J P v u k V w Y V 2 Z O I Z Y W 4 5 R u w i i / y 0 d m L V S g 3 + + 4 e Y e b 9 z X 4 n J s H H H h 8 X r 0 2 J f K r J W x t R 7 N j q u w a N g a V 8 J 1 q m n D 1 B w R s b x j H / m 6 F m F 1 3 n g Z a 0 Y f u E I x U 7 w S T f w a W 4 w L z T j q A o H B 0 G M j o 3 1 j O o N A t 5 8 T e 1 V o d U b o L H l M D T j E S H z x / + y h b k P x 1 H I F p D c z 6 O Y r E N n 1 p A 5 2 L 1 3 d F K p e y 6 W J 1 L t Y / K a B 8 4 B W y t z Z n i Z 3 L h 3 J i q C D N w X f f 6 z s z e S E W Y 2 X d c X Y x X w e e l R / n 2 V 4 7 n g h S K U y 1 T D t b H + j i m X f X M 0 6 C y H y v l s B o d O V K E y T k o r O i u q t J K r l T p i + z H S U g X M v d t Z y b v 8 z 0 F c + t c t T e S 7 l c f U 9 Z M z 0 j d v 7 2 H + w 8 m n X t m 1 a h 3 h x 2 W M v D W 4 h G c y v S D y 9 A h s d b d 3 u 3 p Z 8 E L 5 U H m y 2 X s h k p E O k 0 P O Z 7 3 x 5 X Q V G o u a / C J J 3 I m s i H M C m 4 1 6 k x Z j S y M i 7 H 0 c O v q d j O W v d + F 9 6 3 T N W C W z a / d h d 7 R v U H A 9 F p O p k j j 5 u 1 j T R 7 J K P A x q + l 7 T Z 3 T J n h o 8 G S R R + P 2 C I e c J a R W 8 I O K J e 4 7 L Y K m 5 R x e W 4 b E M H i R o R 2 a v g q E 3 H C g W C + T b q L C 9 v Y 1 y u U y f f f 4 r R W c B N n 7 a F j 6 S j O k P n V j 9 3 o f V H 7 Y x + + E I d M Y T / B s 6 p J 2 b W S x 8 N n L m I E c v F O t 5 4 R t m 8 w 3 E 8 g r 4 k 2 r s E c n u 7 G r F 5 A 7 e v v C Y 6 3 h j t L 9 F U K v / / u u C a 7 F 4 T K u b r J W X E S + U h m K w T 8 A O a S y n w G S f v n O D I L q S h m V S 2 i h l A n G y 6 u z s r A g q P M 3 m 8 G l Y / H g a 6 q o L / k c B h H e j 4 j X W F u 5 p E w x W r e g F 0 Q 9 s O m 7 9 E M f M D b O o 0 0 r 5 n 3 0 x m Z 1 k 5 r o b O P j N B 4 e + h g l 7 V f S S 5 9 7 u H J 4 2 D r C R y q N u e g U 8 u V P S 8 w I 3 8 H z R z M + z 4 I U j 1 N V R K U N Z 7 j c + K F L b R a R 2 C o j v J F F L a + F a a m 2 I m k x m E X 1 b W 1 0 9 V x + q H d y i r F z O Y + b t S Z S y Z T z + J x / W v y H f K m i B 8 o Q w c D 5 d w N b t f c y 1 t R A r 5 Z 5 t T 4 l J E G + 2 a p 4 j f 2 z 3 l 4 B 4 / D S I 9 z C 9 i n U 6 r 0 Y c 2 X o I + X p z G P E 5 g e d W y U 0 2 X 8 Y 9 K R b X z Y c v B g r k R 6 X 3 C 2 Q B S f + 4 E L Z E i k p + L v 9 b P t S 0 P W t A 6 1 T A O q O H o m q A 0 k o 3 g t Y T b + A m 4 n F h 0 r L k v 3 j 5 k t B Q / H 7 e M O b / 8 v 6 P / B k n / e P u r f z f X E h 6 n t 4 r i b K O 7 K H 0 e j a g x N z H H v p 9 D S 7 P C C 7 / m 0 k s f O G E + w 0 y B y u z S B 6 m x P v k 7 y v G F O K / v p 8 S W P x s S m h R + d / U e + 6 j x 1 w P l i o o k A k W k f Z X 6 H s r y B 0 0 f + c v o p A o C g L L 7 + d / o V A F T j K Z + D F n t x t s B v E 4 U w 6 K / / I / r r X i / 7 K f l A 1 U j 6 4 x 9 + K r N 4 + F 9 + P c p q p 4 z P 8 O 0 t I 1 U 0 G H X C G G U p L + r p F u / r b 1 r 0 L X p f 3 5 S f 8 Y q b 0 s 4 t t J J H d z S J U C G L E W E c g 8 R i V + 9 g 3 z P x o v l I Y a M t f g 1 p R g G W / 5 E N x v 4 v h w A C 4 3 m H Z U R P N I 7 v 5 T z l e h t 0 s B A N O 4 d E q V c g U a r Q b u I Q 9 U p J 3 Y z A v / l j k q n + C W 0 M U E t 2 w e T K A 0 T N I x G b 2 c 8 q S E e V x D W r E G 0 7 A O 0 f U 4 N B o d V F o V 8 g l a F O E Y k p s V x J 4 U E F r z k R 8 T g s V t R q V e O P q + j W U / q r S K L / y 1 W Z B I L 7 O Z m v M r U U 5 U E N 2 I I 0 G L r L i T g N V Q h 3 l U R 8 u v S G a s G k a 5 h r F K p q R d B 6 1 Z g 8 R a S 5 p r s p 0 L c b g 5 / M 2 s b R U / q p T N x b x Z Q s w f F t c 4 U 1 I i T Y K G Z S x / 9 3 q 0 0 0 x 1 m F L k f y m J T C 7 U A h M o G 0 u o r I 8 h X w 3 T u e U Q W U 3 j Y P 0 Q a s 3 g y y q 6 k o e e G 0 + N K K A Y z a C 8 Z U F o J Q T 9 w S Q y s Z c v c V b x H + 6 k O 1 f r H 4 j 3 r X G 6 m Q 3 R H I X B s Q N 2 p q 2 x N O z z R k T X U q j m 6 / B e k / Z o e N S m Y 6 6 t Q y u f S Z M f T C i G W i N F s V g S V w o 1 p O t a W H U 1 I i q 9 n c Q x F 9 s N g n 0 6 D k s 2 C d u 4 G e V c F V q T G v H 1 H G y z B u E r c c + H J C 0 o b t t n n z Q j 8 i R F t h d J 9 F k H h s l n 4 c 5 E 3 E y l E F B D P 1 o R S c L 7 t w J Y + G y U F k 6 B F r Y C o + 9 o k f Y V o f M o y e / S I 0 D f 6 a h l Y H R J C b j R 1 Q T c F 6 S m M n z s r C X t 9 P 0 y Y u t J a C e d M G t q X e d V y p W g M 3 U S p J g s C U I y U l t V K M Z 0 s J K / x Y g u Z + G + Z B b m 4 / G 9 6 t h W C o q p Q 7 r c 9 N 6 q G 8 q A l u 7 D 6 f V Y 3 E f Q M d N s F U D 3 I 0 7 P X b P 9 / y 6 x m 8 a 9 8 s n t q V 8 0 v F A a q l G t C j K x B s p y 4 m t z T T C Z G O 4 l 2 x G Z G B 1 k Y t D 7 S x n J / 2 D t x C 9 U K x K x y v S 6 z q g S l c N y H 0 p e d L H V g t B 0 v R B I t f w t L m F g M q V 3 G o i t p E R 2 t 3 P R h P h a D s v / 7 E d h r w 6 9 U w X H t E V o Q 6 1 N C d u C D g 6 1 J G V z f k l u K c w 5 0 g Q h q B o V 8 q 2 k z 9 d Y j R h 6 x 4 B 0 M A e 1 U w 3 f z 3 H s / 5 x H 8 p c 1 B B 5 l s L 8 c F N k Y 2 V h Z m J n 8 + V x x q 2 3 b v 0 0 d Z M T v 0 y v J n k L i Y E 0 K l M i I s W Z o k o m x r T O i E c q g Q s I i H y s h 3 U z K Z T I l 8 p 1 + l K J B 3 8 8 V 0 Q X S y g E i n a V F 6 q Q / j e R W B Y e P E 2 S O V k Q R p Q w W K A w 2 k x M H d P 1 m + / f h S G 1 X Y Z 1 6 9 j 4 d v z d e G A 3 1 g T W K t M G G U d t g k b 0 6 S W j u n d e O d o k r g 6 N 7 4 c N D 6 H M u 2 O Z 5 A A H 5 A L R K 0 j t 1 8 r l a 8 i T 0 a w r e t 3 t L y 1 y 4 g G K c t E y x j u G 3 r L Q g 8 s R + M v u 8 k h m Y W K / A s a i h R V q A 6 6 K B C F o n 5 a R C N Z M T E w g Z u X A R l W y d N I o R m z f 3 M f X u M P I H S l i n W + b o 0 F v S I v b f j c D z 1 p D w J x 2 m O m m e L F y L Z u E r 6 c y S a Z v a q d C C U 2 P 7 U Q i z V 7 3 C l I z l l N C T u a d 3 6 p A P V W G Z a O 2 D r X 6 9 j w t f S o m 4 x 6 / T 8 e p a 7 i / I x 5 / Z T c E 5 Z 0 W + r B Q l 8 o w 0 W Z N W 0 s K J j S I J O p 0 4 9 q Q v g 4 L d j p E + / R W z 0 Q J K Y R I y V g V y d O 2 8 7 3 R m g R x v p s N C g 8 v 1 f 9 z R i W T p l w k v h I Z y k D 9 j 9 p q O y B R u y 3 D m B M 1 e K C a 7 I 2 G 8 S C q F T k J y M M I 7 O o J C K S 0 K + A 5 2 D o Q W Y z L l S q 3 P H n q z W x p m S G O E 7 i d g G j L A d c E M x 1 W J c N y u m M l U L V b h v 5 N C I i J F u j T N w G I 2 W C Z J n 0 N 4 m T R G s z 9 4 N d 8 Q Z A q u H m L 0 / Q m k d y s w k U v D C z J D 0 r p A m j T w + B C B 3 x J Q q 7 T Y j Z G 2 I z I x H A t m F F M l a I w a E V Z m N F S S P + Y d d S D 6 O C d y A V X h D P l 0 Z I K S D y O T K b 5 e Q H a / S i Z v C a E H O X H M 7 W T i x p n H E 5 C r J B D Y x 2 I y J b f K R 2 R i 4 h V 3 4 + I a O x b 0 4 t g Z / H 1 M p v Y Q e 3 K 7 K N q Z l b M V m N 1 0 T H S P L e O 6 L j K 1 I 9 f s o s T 1 a I y X j U y M F 0 J D f T q e o c V y 9 n B 2 n C S 3 k y R 3 O 1 h 7 y D 4 Y 2 + z F n A I j V 6 S V n k 6 m Y b V 3 E i d b D p O z P k Q S X 6 o D S i d T Y t C b Z t I O g 0 E h + i m c h I N 7 K V i u O B D 8 a Q v z H 0 8 h V f F B H R m l B S 0 t W l 5 k I V q E T r s R B q c e t 3 8 r Y E 5 V w d B V q / C 7 c u k q a h o t a m R G W a r c 4 k v 6 u + D P Z S J e S 8 N w J K x e J 3 O V C F S L Z 6 H 2 F K H I m a C z a C V S 7 t C C n W k J I h m c Q c 4 Z 3 C K L X m + E X l l D 4 G 4 B 4 x 8 Y 4 E t t k j D T w a 6 f b L 6 7 B d 7 8 9 V o 5 9 E e L u r m u 9 5 f 3 M X 5 J 0 n L J P G m 1 Z i I t + 7 r M r W S B t L I v T n 7 e 6 f 5 U O 9 o 1 V H K P 7 t G 4 F Z y D / D I m y P 7 h G u q G N 9 W T T J l y Z w / x 9 t I C u U i x U e 1 c Q P G 1 E m k T I 0 l 8 S c K x A 8 x k 4 h v u i w E G o 0 E E K x 4 f 0 A K m t c D T 3 Z l M D N s M a Z 0 p B U b f t G P o i h 0 O 4 h 2 T q W + 2 A H 1 m 6 H 4 J w 2 Q m m n V 1 L H 4 6 I 1 4 z q o a O y M T g o N 7 Y j J M k t B J 7 v x 5 i d t Y M n 3 V I x E 9 4 4 x T k Z z h M N Q x Z S H M Q m U J P 0 o h l V U i M t 0 o 7 G L Z J M 5 m N J a E t z K Q x D S q n 6 H r E Z S D V U k W Q q V c G C J O J r x d P / W A N o 1 I r M H x V h c h 2 A o b t B d h 1 n W S K r k j X j j d / B Z P o f / E N q R p Y q + d e I N J 3 y G R i / 6 q p q F D e j P U m U / d h 9 Q a 9 z z 4 p k e l l z O N j / G G E 0 p c K + G w q K 5 o v H k c g 8 y u M 6 s 7 R L r w w Z N z d k x a s d l S N f F R y + n 2 3 w g j b z e R Q F 2 D y d J a l 8 y K w K Z J i D 0 i h U O H K S F l o o + 1 m W D g X 6 R + e Z d O H I 3 z t Y H J n y A e r e a o d m e 8 c K F C j t R C 4 N 5 1 Y b P z D A q F s g t t Y w X t T p F 3 E O 9 h f k a R 7 l E j E r 3 k v W 6 E I J 3 F 5 t I L 1 r 3 0 d J L G O S p o 3 e Z i G 7 8 c M l r 8 9 J C K P i 9 I T R m y 1 s 1 + 6 D B Y M 0 Y M 4 x p o m t c 6 s w / C 8 k 8 w v 6 d r w M G 4 Z y m N b F F w I C Y N 0 f Y Z m 3 X S s 0 p H n 4 j n s / Z T G w Z 0 N E f p m M g x d 7 T P M j f 5 k k F q t 2 G a r t 3 s P 2 f B S 4 A 8 x + S 6 l g 3 C 9 5 R x o + P R p S O 1 n o P K Q l m A 7 v 7 l K 4 1 s Z 0 k 5 m E W E S G 6 9 m k u B W q w h G 8 I 2 q V c k E 4 p G k t L 6 M 5 T x S Q X K U u R 1 y H / D f y F K Y 9 6 B i v y Q w 9 q 4 R J Y V O a C c Z 7 C / w n h A j S Z L b 3 h y + z e F 1 j g j G 1 n J w L Z n g + z W I q b e l L P T I o w w 8 V 5 v O V z v o O 9 l 8 L W g M y K 0 m Y V i 0 o U K a V 1 H U k m a q k k / X q c F k x F Z K c F 1 s a U g G T y + s k V 9 W 3 M + h T j 4 p h 7 t T k R K s k 2 R m u k z k X 9 W x c z u C i T f c C P m T m L v m l e q 6 6 B h S 4 b R o D H o S I s s p O O f N 9 D 1 V H K 5 m w B 0 G p j 5 w d t S O l b N V 0 e m 2 F 4 4 H J R i s o d p 9 s p c F v 5 u G 4 p S S v y w W 8 I E 1 h p F 3 H Y J M 8 g W L 5 5 R H m e Z s m x 9 H t u m s 9 k K d f K L q A U n m t n v i n L M I h 5 0 3 W n V u F Q w 6 o 9 j A T G y U k P H n o d Y o U N h M w E k L n v 0 a N R H j J P C G p w y L v o 7 p G z Y E f 8 s K M v F + U G K t I D r K M p k 4 B J + P l q A r 5 s k E L W K T v l c z Z R E z r T Q a S X s x m f b u S P 0 s l K S g e 0 p j O h + z 1 w g V m X l D 7 z n h M H K p S B Z j 7 + u O y B R d z q D W n L w R I Q 3 H a P R Y + 1 n S J o p a D f Y Z I 5 x L B i K 1 G b M 3 X H B P O s X e l M F M J q T R j q T W i n E y 2 W Q y x f a S p 5 K J 4 b l k Q 2 I 7 L 0 z Q q f f d m P n I L c i 0 f S c k I n Y M j h y e h O P m a j f F X g 7 8 L o T 6 Z L a I O b e 0 H 8 S L R A b f N 4 b T V D 9 K 1 p R t 8 3 Z k + 0 T 6 B B S k d S q 9 J R + b K + V y C V q D R i w k x 4 K O p L J R b A g P X b E d Z S 3 0 2 4 e S w c 0 3 G d x + L L V V R m Q 1 g c n 3 7 Z I J q V L A Q Z / N H W U Z T G K j m x a p U 0 f f q c f w u A E W I p 5 R S 3 5 M s Z X B M P m h G c m D p G h k K W u / X n B e 1 I t r k z / Q Y H j W i d 0 f W x M 6 3 J c s K B w q i N B F s b / G M F k 6 b 6 n / s R + V T A M 6 / c m 3 2 n N B h Q l H l c j V 1 H x 0 T K G V 3 i Z k L 1 Q L 0 v 1 t x + y H X u w k y S 9 c D 0 O l 6 z 5 J O Z o b v C c N Y O h E L y n z 4 u O 5 E 4 q 1 U n o 7 j s T m 0 6 e R 2 J s L + j h Y q I V J u 1 X r v V t t 1 a p V s Z 9 B 6 1 6 g m C 4 j u p 7 s 2 h B 2 v n G y F G b 7 v 0 R / y / t L t j k t k m H y g Y i M y Z 3 u e U 6 p z c 6 w P W s 0 H n X K s M 9 2 m m n c l V Y m 9 U m I P s r B P q c Q q U r T H 9 s Q 5 Q h L E 9 l i i Q g t a T 7 u d Z 7 2 p Z H b U + H g c R i h e 6 R B R 2 f g H G C D V G s 1 Y e d O i 0 D r N 7 d x + R + 7 o 3 / 9 o D X 0 N k H n y c / 0 z H l 6 0 m P I U h P C b O S d z h m p v r h a + J 8 v I 8 6 V U E w e / v l y P o / P Z 3 J 4 G 5 I 0 d S 8 6 4 J h / u q j N b / u 6 r t C 1 7 N + y U F s a q s C z 5 E A 6 0 N 0 S j D V I d r 2 C F J l 6 n E q j 0 a t 6 T k E v t t V h M d j 8 Y K m f 3 y f p T 4 4 y L / r c Y R X D b 9 h F V E s N y U 9 y z t m w E 1 U L Y o U e p Z D x N W C b 7 9 a W b N 6 m C k q o 6 f v b w V 1 n N 7 8 P o R A / O a t a a 9 M g u Z 0 7 C o C 4 y F T j R i 8 M Z Z t m Y J N r + K o L D V 0 a m W g N 3 n e U o g S G v z e Q W G 2 + q 4 V A U h I 2 n M y g J J P Q O c u h b / I R 1 9 J Y v N F / j n A v 8 F 5 U P 3 A v + 5 3 7 3 b O r U r 4 s G j 3 a E Y y e c Q D f i 4 R z C U q 4 L W u 4 O O S C q m 5 A M V E U o e t B k C U H n 8 n B y Z + 9 w L 8 b Q I A L J H f z s E 9 3 f m 9 o J Y L h C 6 3 I F E + y 0 M R y M H k 1 w j T r B U 6 2 Z X O H n e x 2 s C S V / + Z g 7 R A j S 8 P I V x Q w t p E 9 H q 3 C 2 a f t V 5 J 8 K c 4 s 6 I X o I 7 q G V 5 t P T k B s J Q e e 3 u 6 5 K h 1 b c O U Q G r U N n o W W s I r s R u G Z d o u A D L 9 X J n F 2 j 8 z t P g o n v s 5 p V G Q K 7 2 Z J + 6 Z R I + d 2 / q N W e 7 P z A F + l O r e d b s 7 l Y k T W s i T g J J O 3 P T C x G l Z 3 R V Z f F j y z h n J Z 1 m E z 7 U G j M K J B / k z V c i y / r g 8 O 0 y q Y y R w 6 T q b 2 y A 7 v 4 g 8 K J l O 4 L W y c O C w j 6 1 4 R P R Z k c M 8 K 6 6 R e E K N Y a i A X z p P k L y D 2 J I / w w y w y / h L 5 A u R v 2 D o v S 2 a / 2 E F A J t P 2 7 V A H m R h M p t h q t 6 Z k s K n Y D 3 V 3 H c n 9 9 N F + j 4 z E a q f m c l 0 0 o V Q p I p V X 4 I C v 3 / Q I q t m W i e l / F E L d K T W G i T 7 J Q k l a Q 8 5 t r A 8 p k d j o N o 1 T u x z t I z P W l 4 F j 2 o z p d + k z 8 5 1 m 6 3 m A 7 2 S 6 1 C I J m 9 G e J T P W I 8 3 E y i a 4 0 e n L S i b G M x F q z v s 3 2 E 0 + 8 T i 6 m g T X 7 t m I I P I y W z n U C F t 4 u b m R y i N O 5 F H 9 n I F 9 H J x 6 I g c q G M W T g h E 9 4 J g y i m h X l B Z i 1 v g b l G p u m t k i V H v P C j 0 5 y Z z F X a 9 V 4 b h k h I 0 c f N 6 Q H X r D A p N H 0 n T p b V q I d O D t 5 S S M / c d B K L S d T j i n 9 D A 4 R S m x 3 p k W x Y m o 3 U 5 3 C 0 M j S g S C P C q H Z 0 3 x t U y T p i f f 6 E K 3 R q t O e 2 E z N l B d j Y r + d U p l l T R M l U y 8 D M a v e I + u K 5 8 L 5 z r y P 9 4 e 4 M C K b b r 1 e Z z 9 n t o j j U e n w U P c 7 F N S U I X N W 4 1 2 M K H Y j p T / 5 P n A f B 2 1 l R w S O e k 6 s L / H a J / K 8 v W G v m 9 f k Z c F A x G K i c M / m l I R w / Y H e E e R x m z 2 A R p F s u 0 3 r s K d v A H P p V a O l n x J L g 5 X R G v f S 8 2 N V O 4 T Y O s T Y G C Y 2 v Z 0 G B z 9 O x 5 O P Q l x 8 n c a 2 0 l k R + + i 1 i g f 9 T S X c b z s m 2 8 y a y Q 2 K 9 s 3 j h m R R 1 l Y y Y 0 o J D u 1 x M a t b V j n x z F 8 R W p K m f S R V q Q / l S c L M h y L W l H b J M N 5 4 f T + 5 z P N D A P m n d 6 u E V k T x 8 E m M G 8 / M C b e d 5 B W T c M y r S V z T Q 2 L 2 4 J C u q X h O M r I 0 F r I v O W N I Q J r r M 2 7 2 y L U z p n f t k k T E a p b s K l t r W j k I D h 8 G I N t Q i J k P 2 z e D K K i s 8 B h a u B R U H M 0 Z p U H B n A S M E P 2 j V 9 m n E o o p b K C a e s N T B q v 4 / q l P J l p Y S S H f 4 J i P g y F v g L 7 w i N E 7 T d R r v U 2 d U 4 D a 6 V 9 c o 6 z 5 c 5 D i Z A Z F s j + A l / y F p l R p 0 9 H 5 / o j n u S X n 3 7 Q f I V L O N R I 5 j u n Y x w 0 S z I i T 9 L C j N N a W q Y c B w 4 Y s c 3 U k Z + S T n Q O k l 6 4 P i v K S x R l i W h 2 j q D 1 E K r u i 1 J k j U f i J N a K p 2 Y K 6 C 1 6 x P c l x 5 0 T a X v h u D 8 5 9 r Y F 1 Z h O l K Y w e J r i 9 s 1 W B F A G n y e X Z T D U p W E o t a 1 r r T V 2 B 4 v G l r j i b 3 D o m s W d v Z A 6 T I t S l 8 X P x k V x I u N q s z H M c k j 6 O w M J u p e 1 s e V x n E i o U e c 9 f D g d E Y / Z j 1 C r D I J c a m W 3 9 A z m f m s + G h y s f F g r 8 T Q K k e l A S D Y b + H s u G 1 G p F 2 k 1 N J A Z f Y D 4 W h 7 5 c A m b h 7 8 i k 0 w i X 0 x h N 3 U T u + m b 5 A e V 6 f 0 2 B L P 3 x d + 2 I 1 K K o U S a V c 5 k H r G R i b S W o / d L C 9 4 + 0 w r 3 s r D m w Y O c K 8 f Y + M G P k X m v e C y D Q + A L n o q Y c T s I G h W V 0 F B c b s K h 9 3 5 g U 9 g x Z o P / X l x k p Q 8 K 6 4 w K c c W K K D F h T H / U L E A 8 R u D U n r R t o X V n O s z P Y r b T b 2 N w t 9 q N 2 7 v N Z y e D B Y Z 9 8 g T t R F 9 V N p l F 9 H C K t C u P H + X g E O d T 8 i H y U X 4 t y N R b i L x s 6 C K U R l X A 4 s h 3 I v x 9 0 X 0 J B r V k y t U q r R O u 1 i X p z L / z G J b E Y y b a S a D 1 1 I X j b g U v A p 1 L W k x M F E a t L k m x 1 M h 9 h P V 3 o T b k E V M + R r j 8 C J r g D B p 5 M j v 1 D 7 E T v Q 1 / v D v U a z T k S A M S 2 W s Z 0 e I r 9 C Q K y 0 y n R M 0 0 1 4 6 e z L 7 9 n 1 M 4 X M 2 J g r 6 F T z p 7 j T P U T Z u / l O q h l n r A N C Z p R A 4 r c 9 4 i n 2 N i u 0 e I v 8 Z 5 f w o U c 6 e P r 2 l H a r c M r / l N U W L C G 9 a c 5 b D x b e h o f 4 t 9 q 8 D j i E h 5 S q w X M X q h U 0 B 4 L p t 7 m t V a x W D d Z 1 0 L N t H C + T g S w T i Z l 7 u w D V l F R 1 s u E W G f j 2 d Q G Y p Z e B N x j F k r + I 4 n G T b / 5 l X A U d h c o a h h d v h r 8 e K o 6 R o 5 i 5 0 b d Y n N A h z z k u R m y S K b H 1 s x D e Z c F V G K I L K n e 4 A D E o c Z d U f x I E f 5 2 g M T v M h K Q 1 E U 6 / v N V 0 5 G I 2 a B w t X S E v m i i 2 5 Y H I o + x 1 D e H M X 4 n B d 6 s w G F U h l 6 j V p s + j K 4 4 C 4 f L 4 k K 0 v R + H i a P D q p m d W k 7 e N 2 x E G B S 5 J M F 5 I M 1 e J q l I b 2 Q 4 J z C O e n 3 H G x U t 6 8 7 + q z E T h a O W c m 0 Z M 3 H + 1 U P / 2 k L b / y b O f H a I I i v F k R X J Z V e K u e v V e q i J k p N Z l 4 4 u o k h 9 3 z z n f 2 R W C 3 D c a F T y H B 7 6 c t / n e 3 Q Z o O A 1 w E H F j g 4 x V j 9 6 g A X / i L 1 s o i v 5 k V L b N 4 v 4 / J + D o 9 3 4 m z f 9 S J C 9 V / + t / / D / 8 w P Z o e / o Y s n L c Z C N Q 6 r T r K j y 7 U c V E o t s g e 8 v y S Z e v I 1 Z m K 5 m q l C 7 d E 5 N p 3 a n z P 5 O E T O f 5 Z P F p H Y J 4 e f T L 1 6 2 g S F r o q D j A Z 5 0 x 1 U G w O m u h Q 1 U F g 7 J b l G z Q V 3 9 K C s I b 9 C D 6 W p M w p n d J L p Z R s T k l t L Z I r Q V x n U d S H R O a B Q T e n J F y B / w K o R W e O h X 5 M o F 0 i a O i T b n g M Y W Z 8 C 4 Z U Q U o k k P D N u V M s V F B I l V O I a 5 J K p o / c y 0 s E M Y k a n C K w w + J r x + Z c r X F m r h o m u h 8 G h R T J e h d 6 g F H 4 Z j + f J R W s w 0 e s c G c w n 8 m K 2 r 0 r X r Q E Y y c 0 q H I s 6 5 L R 6 2 N 1 q k U u o t 2 l R i B U R X Q E c 1 g k c + N d g c 0 u J v / V G B b 4 f i Y B V F X S O 1 m d y p 1 r n u E 0 I i u K B G p l y G Y V 4 F O H 1 N F L h O F w T 0 t + v 3 9 5 C I a i H i q 4 t p 3 O F H + b o / A v k D p T E f + t 5 0 p L h E D x e S R h z A e f o A m l A + l x u j W Y Z J a I 3 h x / c 3 d O K D f v O j I j 2 x y 8 n + m 7 s c j T P r I + Q K f e x e M 4 1 R p a R 3 u k l s n T t h f R e n n y H O p l q k r / S S r X h 9 7 c u Y C B 7 T 3 Q F G h S N i B U K T 3 8 C G n f f P A p Q 2 A 7 f Q W M i B K d + R j x n c N J m k Q i h I 3 I l 1 0 s w L Z l R K C t F + 6 3 j i D 7 O w 0 A L g / 0 9 T o b d / j E M 2 4 g G J r d J l J r z / h C H o b m l l 8 Z A C 9 t E p C S i p s l v k / M A j 0 P W 8 u U c L U 5 6 P 0 t 1 3 t d K h T N i C N v c B 8 f q l O g Y L F N q U V B 4 E n K V C E w a K Z X n 8 d f L u P L l J f F Y x t Z P u / T Z 0 + L y R 5 d z c F 8 2 C Z O v X R M l d 6 u w T 3 d q j 4 g v C q V 7 W O z l M U F a 9 1 F C h T Q j N 1 J S a X m z v o I S m d g G t R O b U Q 3 m m 3 m c x 8 F l M D e 3 2 / 3 x z s 9 8 G d F b 9 B E S 2 T m o F N J F 5 W x v u Q p W x m E z u 7 l a r K G S K o o Q L l f Q s h 2 f S V a R a 1 p u n I x a H L O L / D m + C W y S 5 P b J L D j W I q p S O 5 v v Y M j L / o 1 8 E z p v R m 7 y A b K / O m A N v g + l v t p B J g a b e 5 m S B p l I H q q x m r D v j 5 M p v l p E Z K U I 9 x U 6 9 5 T k 9 2 z d J W k + Y o Z 7 w Y l y v i L I x O A w t I U k M y 9 4 J l d 8 k 7 Q w k Y n F B p d 8 H A e v R y 7 x i N f 0 I u L I I f 3 1 W z u w D V s w + c 4 w N m 9 1 N q f k Y + D P 5 u s X I S J w c x k Z o W Z Z P E M m E 2 9 a 6 y A 9 Z v L K q M u J x P T 9 T K b N b 6 I d Z G J o S F g w a d r h m X I L M n F A g T M r 2 l E i f 3 O L j p f J x F A q N H i 4 L 5 l 5 0 a z 0 G p v 9 x / G r / 2 T h 8 D K i r 4 a y G A J 4 b 8 J O 1 1 0 p p C i b I r T s 6 e J V 6 K Y o Y B n W k g r v 1 F j c i I T j F X m 7 C c M W a X F K R X Z k 4 9 M 9 E 8 R s 2 2 u S J V 2 V 7 G 7 Z 2 Z f B G q t c K 6 F W 8 0 C t 7 q z e Z T Q i D t J Q C c T S i 3 B Z 1 0 V Q Z O P 7 A z h m N E g F S 1 A u 7 d B n 0 z E V p j B e c o o 9 l + P I p w o o K n W w k a k l + 1 M y u K 6 o R O f H l b T s + + z d T s P L E y 3 o 8 L V t Q w A 4 x Y d N R B n F F P l n z U k f j C w t b F 6 v 2 Q i Z u C R Y u O K W w 8 S 8 o c m a o V x T Q l W t 4 P B J D q Z L T n L e Z V I 3 k D h I i b l T M j i s L / s m y Y 0 K G u Y s k n t l z H w w T L 9 T i V 6 D 7 d j + I Y X Z T 1 o V t O 1 l 6 9 V C l Y 6 t h O R + B a p L b p F p L l 6 n e x H z H W J 4 d k g k N O t d i q O y f A Z r l R o J U K O r 9 d q B P 4 u R i e 7 N Y O 4 J w Y K K p 7 3 z / W 9 v r c 2 a i T + r E 8 e f v 3 z o S S i V s o z p o e + O I n e c B e A r 3 q M L Y K U F E c O U 5 T o t k t Y i Y r D d b n C 1 f A h 5 e B d / O F 8 m 2 a F v R z 5 a g N F 9 + q Y n 4 y D 3 Q J g R 7 f B o L k N d N u F g P Q n n h A F W b 3 e A Y D f 9 I 0 a 0 H y G a I j + u W C T n n R d M C i N X n N A a W e K 3 2 n K 1 g 3 2 m 1 Y h e N K 5 v 5 N I w O 6 U F w 4 1 b 2 g X J 5 s 0 D z N 9 o S m P S N O 5 m O L 4 X m E B x f w q h J 0 l M f z Q E k 9 0 o R v T w V J F g l I Q L X W c X 8 Y d 9 o W R 1 F 5 b G x B H R h U n Y t j F 9 + C B N J r S O f D 6 d + N x E M A n H K A m Z t m v 8 5 J / 2 R A d b G Q 2 S B u k d J l M Z 2 j m e i h + B V m l B M l R C q m H A m J X 8 R P K V o 2 S m L / 2 l F Q 1 M 7 t A 5 j 0 k p W 4 z o W h L u J T t 2 7 8 R J U 2 t h d n W T y Z 9 + i H L 5 H Y Q y S l G C z z 7 1 u x M l 0 b S G M 2 j 6 4 + U m V Q e h l I o a Z p q R P g Y T K r K S g O e i F D r n U P b x 8 L j / o Z 8 W J 2 k R Z Y t M j N u 7 U h o J h 9 / 7 g d N V 2 H G f d X X a 2 G w e t A c 1 e M H 4 f o 6 J c g f 9 t X 1 o 9 u b g n D a j H C P z q l K A b V a S l t z L z 0 i L s 9 2 8 5 2 O 2 R d 6 G e s w s S i k y s S w s b Q u A N Q x / f r u G Y t / i s d a N G Z K o U 8 4 K t p d T G J 8 y I k 8 a 2 D 7 T T V r f n R Q M t h q G L k r O O 9 f 5 s H n U f g 7 H w W Y g H w 9 L 7 1 E D O f c h L e J W D V z Z D K x T B q x / c w D t G x M Y c 9 Q 6 0 n N k C E c / S 9 q Q C C V j 5 8 4 h F M Y a 7 M N m + r E i 5 o / D O c 4 k k y 4 I Z 8 N b p l o X J 1 H d R j 2 l g 8 o 4 c d T 5 i J O A O U u f g y H H E V v P w D F L A m w l j D I 5 x a 4 Z J 2 m g u g g w X J 9 p Z Z Q w a Y J J F U L k F v Q y 9 U 7 G K 0 Q o T i 9 q x 5 G G I r N t P / s D 8 m Q 6 F c p O v D P m R W w 5 j 6 T h C X Y r n 4 r 3 9 A I X 1 n F p x K f z v U n l T 6 i P T A 0 Z Y b o J 3 J J Z x v q 3 + 1 j 8 v H f m M 9 9 8 L r t u X 1 T H s Z 3 8 G a O N N 1 E z 6 c W w t u N m k D 8 Q w 8 R Y a 8 + F h 1 g f m o d x e U T a h F 3 + j / u 4 9 I / S 9 3 N e Y H K 9 Q o u E f K e 2 E n R e s J E H S n j e b K 2 e k 7 Y R Z G R I O y l p A e 3 d X s P F z x f I l 8 q S B q 2 J s p B o j s w z d R n + x w e Y e a d z P y w f 0 M D Y H E x X y V d 7 N r m J 7 C T g n r Y j s B w U n Z 4 0 e j V 0 T j U y Y R J A R L Z o Z Q V u z U W h i e / 4 D L j e 1 p g / n y j Q d z Q k 3 5 H A A k c k / V a V q D W K S J H 5 r 1 J r M P d p K 9 2 M t Q 7 P m 2 I t 5 2 v O p v p y s d g j 8 H A a X g F C c f l F N L N E f k y R b O h O T c O O 9 U g 8 C u W Q D h X D r 1 B G F m C o a M m 0 s W D b d x c 7 p f 6 E Y p y k o V Z u B 3 H x o 9 a E P 8 5 m k P P 5 + E b v P Q h i + u 3 e Z J J N y s B 6 E W O L n c f M G o K L 1 x j p 7 T r 8 R j 0 u e 8 v I Z 8 j 2 P z Z 7 K R p L w u W Q Q s Y N p V L M q J L 9 v N W v / b j w Z f f m b j u 4 R x 0 n 4 X L u H m d r i P J x g h z 5 5 K 5 J c h / x P R I g O i I Z m 3 j y e X K m g W v R B t + D f U y 9 2 T p X j g n I m n b z B z I r P 2 n 1 J U + u l 2 F f l P w 0 D j 7 0 K p f h D V 3 O 7 9 s h A T L T F C A H q 4 d I x 1 N Y u r 4 o S B K I P Y Q l P w e 1 1 0 r C h o 6 H D 5 O + s 5 Q v 9 Z x l x d p 8 8 8 c d u O e d q C a V G K L z b Q d 9 p D j u d s 3 M y c o 8 1 G 1 w v E I a S s a U 5 3 s i V w l T 1 o 8 R z 6 n p I j X g M N D b F A W R d K p T W U h r l X H 3 Q Q N 5 U / / G h T I 4 o Z O n 0 j F k g v E O + b u T Z U Q f h U X j k F w t i 4 s f j o t 6 m Z 0 f Y 5 i 5 T l r j l G v L N 4 9 L H I 4 3 J W k 3 G b l p v 3 1 e u q G r 3 0 d w 4 d P O 6 t B Y L A W r 0 Y j 9 v F G Y X 1 + 2 C Q D u O t t e v 9 M O b r S Z P + A e 4 k T s R e n 7 N 2 / 5 M X 9 d I i D 7 D U w o D s W 3 J / 3 G l w t Q G K q o k 1 k k R w h 5 c d c b S q G V j o I 5 x w I 1 a z d 3 x A w q 1 o a V Q g U a Q 2 u R 8 t 9 n t m u w z q m R r 0 V h U L q w c W c T c + 9 P I / Q w i d G 3 n P R 3 0 n n w e / k z e P J F n T R t Z l u J b b U O r s w 2 z B f z S N + 3 k t Z r i N y 7 4 w i s H G D s o k T s 7 E E B 5 p H T / d + D l E p M S h k c L z e h e l r 5 v s i n Q l M d 5 h 4 L X 8 C s j y F S / A 1 b 8 R g O c g / x J L J O h L A P R C Y G k 0 m W t l + t G / A o q M V H 0 y U h F a f e 4 a Y e L l y 5 M S X M N 7 b f Z z 6 W y M S t h U 8 C f 2 a k l k P 0 c Q H 7 q 1 I Z C a P d M W / P p m 4 0 B w i 0 I 7 i V R E O j w f Y x M o U 2 I n 3 J x J 1 a x b Q P + h 6 Z T A w m 0 8 b X U u 4 j b 1 r y 8 c l d V z n 4 I Q Y I 6 G p w k B 8 m k 4 m x 8 9 O B q J 7 l i B g j n l N 1 R T 2 X b k h h f 9 Y e T K b 2 2 i k m i N Z D / u F B H i q F B n t 3 4 1 j 8 a A F V k P a + 5 s H 2 r R i i q R 1 E S R v K / l S p m k K x R s / V F Z g M C k E m l / o i v I t O Q a a d u 6 2 w f b V S x e r f g 0 d k Y o G l J 6 3 I 0 d 9 2 c I D l e O T u + F T 5 V x 0 9 N R T j u D + 1 F f p r 8 9 H Z w c m k I 1 b e w 1 A 2 G y h K Y C n J 9 T p s C o 1 Y K 1 i P 6 K B e 9 m H p y x F h P r Q T o x 8 2 v z / E / K e d 0 9 b b T T 5 u O m + b V W P f l 8 F 4 s + Z H R m A 5 g g o t 5 A 2 n F 0 t D 9 a O w r v 9 B C B N v d u a 8 y e D E W u d S k w x 8 5 X o c 4 9 7 P a U y + 3 4 r 2 s a / H 2 w 3 G Z h S 0 v b u t Q I / P O Z 6 a J Y O n a A Q f J c l 0 V Y v S f z k 6 K f d V 5 + 9 R 6 8 j X U e d F B K 8 d a 9 8 E s f S F Z G K z p u I E X 6 1 N D b X J B K 2 q C t / t H K a v k 4 a q F 6 B R G h D e j i B Z I B / 2 8 j X x N w y + Z 2 Q f 0 7 1 R I b l V g m 1 O 1 3 U J g k k 1 9 u i 6 M v F K p G n 5 X g 6 O A W 7 6 C 4 y + h J K h 1 5 A k q 3 T a y m c B O + a f z U k O r 7 g Z b S j U 4 r i 1 1 V k q w C b h 5 h 0 y n T 4 8 2 X e R I Y e t I 8 t x O O d t i G 9 l 4 V q w I J Q j P 0 + b x z I R w B C j R W a q o F 7 Q Y e E L T h m q w v 8 b + W f v T u D v D 9 K Y y h W x e E M i Z Y X 7 e t M 9 5 d q h 4 2 j v o c f 9 / s z D n f 5 Y O 9 a / P s T i l 0 2 i H 5 M O v J h 5 w B j q S t R L Z A 4 p a q g V t P C + 2 9 J 2 J 2 W f y E j u k p 8 0 b s S T v + 3 B Z n d h 6 i M r 4 i t F 2 C 9 o S D t y J 1 l e + P y 9 r e 8 + e J i F 2 W K G p W 2 f e + d n P y p Z H a x X 0 9 B b d H D o J 0 U S s d n s x u F B E O o r P g z r L 0 O v l o Q E a 1 s O 3 n C P d N t o J 2 l l P C A r 5 M 1 R K b D z 0 p Z m n E 0 S C J x K q G c F 5 / p d G 5 c m 7 D H k z T 6 W X v z K d 5 u d d j g H B G b q + x i a 6 f R 1 + o E X J w c v p t 5 q E Z M j b P V 8 E Y H f 8 v C M 2 8 l M y k G j M 9 B C q I i 2 X G U y L X / w m a H b e k K + o Y W + 0 0 B L T o 2 x 9 7 R C A x j t n U 4 + Z z L I 5 R 4 M P o f 8 Z o 4 0 Q n c w o B 2 h X 0 v w v t 3 t 3 P c C l + r H 1 7 J w L p j E f g 8 P b + 4 V L m 9 H Z C u P s s u C M b u k y b Z 3 f 4 U y P g S T 3 g r P p d b x 1 h s 1 1 M k A 5 L 6 2 p R B Z A c M Z o Y G y 5 U N S N i M i f L / B G R M a M v t G n b B 4 9 W I w A S O y n G a F B K N X D b O 7 d b 6 l f B n 7 v 0 U x N G u l a 6 2 H Z U q J c l 0 l h A C b z z y S 9 O 3 x C r 7 d H O z 8 X 0 i 8 i I R i T D l q U P I 0 B 0 M d 9 / Z P T z d h L c V R P j l i 1 h 7 x 6 o X N 7 2 N k 9 r m w / T N J U 1 q M + W I D Z p M S 4 1 e H B G E / a 4 b t u W H l z z 6 6 w W 0 X 6 m 1 V F I 5 5 s w g o V M k f u / D J h e Z v J M R W a Z F d 4 N J 0 l v b S 8 X B B n 9 a i F d P + u C f G 7 r 0 g + T U K u C Y c C D z g L q p a O L w O / P L / 3 c e 7 / 6 5 l L g 0 K k Y U + 0 7 1 Z K i N C J m 0 9 n s B w W 3 u w Q j V J G s Q G f / Y u C v c 8 s L t t d B 3 y a O Q N U F / y Y M T e Q N H f g G W 6 + Q d t e P K 3 A K 7 8 d R y x A G n 5 M T u K 1 T Q M 6 t 5 t l V O l f U T u q m C 8 O i 7 M + H a z n N P N T M 1 Y B g d Y f g u c f q 9 f a L y o h D o r P p g q I X D L R / Y 9 S d W 6 A Y 0 J L z z a A u J 7 C b h n H K K 6 t Z A p w G i V J O b m d 1 F o 3 W Z 4 l 7 T Y / z W I y b e 8 R C w 1 7 u x K t T Z d f Q r o Q v E r 3 m w c q k y C y E 5 + 3 q d j 2 H 8 S w v j l T t 8 p F y l A 7 9 D i c P s Q I / M j I l U q s Z V C X U 8 + 4 Q 7 I b D R D q + 9 e O K w 5 o 4 8 r S K e j U N N h T l 1 r b Q / 0 Q j 6 d P z q f z E E W l p H e h F o L a 8 j f q 4 g B A U X S p n I G B 4 O t g H B + B a q o B + 5 J D z K + C m k + w D 6 n E T O C u e y 8 U M 0 h m b P h 3 / 6 v P 4 i / + e / / 7 Q z + i / e G k O a W 1 j B C 7 1 Q g G M p C r y z T + Q 7 D F / 0 V U + 6 3 x X s Z c j k G N 9 B h K 4 P 3 9 h 6 H N G J a h w w v + a 8 h I v 0 r g T O S 6 o U k F P t d n 8 6 1 k m d l M / E 4 k j k 6 3 0 A Z P x X S + B / / 3 w 3 x 2 v / 5 m Q O u 9 6 6 I L O e + 1 4 J + w b 7 8 p Q q P 2 N Q f Z U 6 v f R U k c 0 e N 1 G E J G o U J 2 f w h m T Q u j F 7 s H E t Z P N B C 3 9 z 4 P Q m H D + M Y f k P K n u A s c q u H W 2 b 1 V r U c 3 W z v B R 5 5 S P 7 a G 9 3 + C T v 8 o 3 Y p e M K + z M b N A O Y + n U C R L k b o Q R F D l 7 U I b g b E 8 d e J F G N v z M K 3 + i u M C j c 8 E 0 N I b J O f Z D P h X / / 7 x + I z b A Y N / v f / 7 k M c b B 3 i k k d J J p u V / M g 8 H s G N s d g G E b I C o 9 Y D j b U E v Y e s D M / w K 1 O u P h B e B U I x e I 3 z u X y + U O h r 7 v G m o V 1 T x H / 1 v y 1 j K y 6 F k f / 9 f 3 4 F I W v / u a z X x k q i R m n 3 V h r D 7 1 p R 2 M u L w s n 1 W 5 t Y u r 4 g O g H J i b S 8 x 9 W r 8 1 B s L Y m Y w 4 3 F o c 4 s j + P g f t 7 t w Y 1 y o Y L g W g D T b 0 1 3 J A r 3 2 + 9 i 0 6 u 4 b Y B 9 U f J n H p K j z 1 H R q 6 N S k C c b y 4 o 8 u n h x C w 7 d L A L Z R 1 A 3 r i H 3 Z J + 0 e 5 r u L h F G O w 8 j m W G b q R R U f i 2 Z w Q b k N i p 4 s L 0 B 7 V A N V 6 9 c g d 2 k x k F i G a O O y + J z G b G t B F x z D p S K d Z T I 9 2 I / S 7 4 N X 2 3 o 8 O l s g Q Q f + U 1 V u u 4 K o / j d d 1 u v I N F e F U L J m P d U R I L q a c h V o v h p e 0 z 0 B u y H z 8 m X 2 r 8 d x 8 g 1 M t O M k p k W z P 4 K a / J t N N Q 5 M U U x v p a C a 0 m K a v Y i V H i F / I w l Z 2 f 1 b R 9 E V 7 J w X + w 2 3 X i P h 4 v x K o o q m Z g m H J B m W f i y m f 7 E d 6 O 5 c g M / V z D 2 v g a l Q g G J j R x 0 L g 1 S e h e G N R l h 7 r V n o v N 5 q J Q 6 a H E V B w 9 9 8 I 4 7 R W i 9 Z k y j t u 9 B y q 6 C S n M X m u 0 l m E a V y I f p i 1 x x G N V u s R v J l Q J q s 4 K I r U R 0 v Q 7 T Q h x u + 5 T Y z J 2 8 N i 7 M 5 p / 3 d M L M e 5 O E k s f U u W z C W S W G z P V X T 3 u 9 a o R i n J S + 1 A 7 e N O 4 H 9 j s K 9 4 N Y + K J T e 3 G f B e u 0 B t W E C c l Q F J p 5 6 1 G V b f h x U g x f 4 0 U e W y n C N q O G 2 q D G + o M s F t / s H z S Q k d h J w T F j E 1 k T c j v p t U P y g Y Z b G 6 K h a A V D D t V R A K Y d 7 J f k f j u E 1 l 7 G + J U R + B + G y L R T Q k U m 8 c z 1 Y f o b i X n x 4 j b k r l N O 5 U W y m b U o 7 l V R Q x G p w g H s P F u 4 N k 1 / 5 4 N a x V M M n S K N i I e v 5 W t x m D R u 4 r D 0 W d w 1 y X B t H 8 P G y w i t x Z A N 1 e C Y V Z O P V R N l I r 2 O s z 0 A w R b t l 3 M F V B t S N 6 v t u P q s a / L F w q t I K C 5 b 4 I R Z e Y I H I 5 t M w W y 3 I l P k 5 p k K o T G e N N t S H Q e b j K y d G u y n t C 0 I L j O X Q 9 + R J 0 l 4 L t v F J i x n A H A 5 O x c K p n 3 c I J I W c b N 0 g Z E + z M N 6 r O C y H c V 6 n I w k E 3 L 7 V V R H 9 0 Q G Q j v 4 H s l O e / a 3 C D z v u s n 8 I 7 + u G S b n Z G R + j 5 x c W 8 6 W o W 0 O q 5 b B x 8 m 1 V y n D C k b N 1 + j 9 D V r E J Q T u J 1 H J A C a v C m q d A g 7 y m 7 L 0 P q V R J 2 q p O H d Q r 3 d A P 1 F A c r V 2 d P 4 y o Z J l H y z K c f j u H 9 C J m D D 7 S W c 2 T G A l g m J U g b l P 3 L j j 0 4 k I L G s v 9 n H 5 u H m o W / 1 h E I t f t g T X y z h 8 u g N n I N V L Q a h n g a z d f L 8 d w H N p 9 K i m K P w o g a G r r c U S e U g S n r S J x y K V e L M v V c u T m W S q H n V V Z Z y l h o s R 2 g j C u z D a k b 3 R j s 3 b P r h c H i g N D d g m W u l I 7 W B i F 6 E 5 8 r n a I X p 9 D N P C J l t s 9 5 c D e M l E P L i l w P w n 0 t h R X s Y c 4 c s F 1 D B Y t d B 6 y i L z n A M a n F 2 h M W h R L Z b J 3 C N N N N U a 8 V P M F I X / t / d T C v O f d e 4 J 5 k t J b N / O 4 8 r n c t a F p J n S X D 6 j r G A 1 p i e L o E Z C j v M G x V u 6 T E G r n l O z G l j w V F E i i 9 5 p r C O x n C P f j / w + u g 4 V e u 2 7 7 R f E f D w D o b r 1 9 y s E O d G U W y N P v T V y R C b W T D K Z 5 G t l n 9 c L M j F 4 U d V J 8 7 k u G c h / a V 0 i L j X X 2 X S I Z 1 U i e V U a F N f 6 P f s X D B 7 v G c l I r 6 v L N v F 6 L z I x n B M W O B a N s B 2 b q d u O e F k L A / l b D C 5 B b 2 / b Z R 7 R w 3 c 3 K F K Q J j 6 w Q 9 0 w Y u p j E w 6 3 I 4 J M e / t 5 7 K 7 t o l B I I e W 4 R 3 5 h A c H 7 I V H / V V c X 4 F j Q i q a e t m k D D v K / I e Z L i M a U a z / 6 k F e F B J l 2 f v V L X 9 Z E e q 2 O C x 9 L G i h e 3 D k i D Z N k + 9 Y B H M a G 0 K 5 c i s O Z 5 j K Z + H 3 / s F j E d G w D 9 p 1 d X H V l Y C M h Y V X k k R b D F P R H Q u V Y A f U L j w / G 6 + K c X 1 l C 8 c n J d V U K Y w k 5 v w q H j 6 P I R D o z H H 5 p z u u t x F o m F U f n 5 P b J W m W r 1 k h z k B c j b p z 0 u W y e S Y P i W l p D t i b d 9 H u P R X q 9 W i 5 1 l D M c R 6 3 Y Z D Q t t v C D 7 h b I b E 6 p w 9 z l V v o Q T l a W E 0 5 Z k 0 Z 3 4 5 j + Y I w W q 0 J k P 9 Q V p I G U J q T 3 G g j c y 8 D s 1 O P i B x e g N B d Q X x t G H R U R N m c o K m o E u W c h Q a n Q w q V f g G v K A Y 2 z A a t p C M q G F F 1 s 5 D r J b p 8 y Q 6 1 R I / B L A X t / L 4 m Q P x / L 8 t / 3 s P j 5 B J l 9 0 n V n g X Z l p I L L w 2 V B p L m I 1 N V 2 / q M J L H 4 2 I k p E U o E M N g + l j H 0 e N 5 T a r e D J r y n c J D P x Z U L J l 8 I F s r V f W Z O P h S Z n j 4 s + c R H y t 4 Y N S K 4 X 4 V r q n X v G z f m 5 p T C 3 L O b y C H l g A H c b 4 k K 7 y O M s V G S W 8 b j R s 6 C Y 4 g X c v 3 y h P S O E w e N 0 e K q h D C 7 k N C + a O n q v Z x M 5 B B / E Y R 3 X w H u s s y 2 D w + u a J 1 t w f Z x D 5 l c 3 r B d s q P i q G H l b h 3 I 9 I / y 7 e q l B 5 6 N A b D s F z 5 w U Y W Q / K l X 1 Q 6 s w w / 9 d B R q t A b V a B t l C E j V 6 v 2 d 4 C s V G C M q y E Z l G F R M j w 3 A v 6 R D d S I n J H a z 1 o n t R K E k I m R w G x P Y T i G w n y d + k 3 x E / J i + 3 1 X v R e Y d 3 M 9 C O Z u A 0 t F 6 P b x b w a 3 2 w K o b f D S e Y f G + r e N s g D e c s H z N d w V e V U O 9 N l o 5 a e I V 3 o q L 3 B I 8 F 7 Y f c f g O m 8 a b t 0 o b Y W g p q v R I 2 8 q N S 2 2 X Y Z n s H P v q B C x C 5 t V g / R P 0 x u C d a F c M M 1 p C h 5 S S 0 a h s M 8 x p R T 5 W O p p E g v 2 7 8 2 o g w N 2 W C V U q 0 8 J t T 4 L O V E M w a L 7 Z u 7 2 P u w 3 H y o e j v a j 5 Y V B P I 7 a p R H d 6 j x 5 L f w 4 0 9 r S M m I k y F 1 B O R m o f I 0 e X y P w 4 L r a l R O O B Z V C K b i 6 O R N B 3 l M o Y f p c h c l r Y V 8 r E S U v t Z O r Z K R w + K f i h m i 4 j v p 8 S g b M 4 u 6 d U S b X W P T E C 7 B s u h / k L o D 0 E P U n 1 o r M B M p h 6 D h Q o T 6 p U 1 + W S E n 5 C / N O M W Z O p s q t i J f L z 3 x A n t q A X V Z t S + l B t s r C m H y W V k / S f v o e U 4 3 e M Y O B g w + q Y T 6 U Q c m d 0 w y u S 1 a 2 w 2 T L 4 9 g v W w p k U m I h b 3 l Z B h V n u x + V 0 M c z w s j Q 6 B c w 9 t 6 h k R V q / W K 9 D p D E h X 9 7 B z O y a 6 F u 3 8 G I f v p w T W / 8 5 J s r R m i F i 6 + Q g s b y d h u O Z D R Z 2 B 0 a u F 7 W K b Q 6 O W F h D X P m n s e h j n J T J t / t D d m e o 4 R A Y 8 a T c z E S r w M I 1 y o T v b Z E x b w G i P s p U X C Q o y c a 8 1 k k d k Y r g X y F c u m v 5 Y Q n F T G J W y S j 7 J J q a H v s G 0 5 0 c 4 D J 0 L z G r o 7 E 8 3 K J Y P J e n n u d T S S h x 1 4 r K I n t D 2 T i U q + f N i a j p 3 O 7 J O D R Z 1 4 m x r G b z f c x L q W R O C b X 3 1 Z O z 8 F M H s D Q + 8 S 2 5 o d W o R l u Y j 5 x F B j G I t i U a l L P o b 8 r G l f H n 4 f u E g Q q e 2 Y 7 g N i 3 S t y X s q e 4 n s C 1 j 4 f F j k O p o n G p i 9 P g T v p F e Y n U q o 4 D W 9 A Y / m E t y a C 7 C Y 3 c j s V c m P l H y o Q z J 7 h y 4 6 R J 9 6 D v P X C y X Y T J J m m v 9 k W J j K B + v 9 i Z U O 5 D H 2 h j S h f / Z j N x L k P 7 W D Q / / c 2 5 D R X / T 9 s X A l w n h b X 4 R z U Y / 4 T g q J r Y o o w O R j r 9 X y v 4 / J x + H R W X c V w + S s L 0 c C c J i 2 m 7 8 Z H C b V 2 3 g U 7 F 4 s M v g 7 J h 0 1 U R 3 M 7 a p 4 z 2 X v V g 6 T 1 z s d 6 n 4 I P Y j B + 2 b r 8 3 m f J 7 N L z v m C V G 2 c 3 M 7 C 3 u x D f h o 4 c Z Q H D z A S G y U x f T 7 0 K I F o K C K y 0 p d u L I j f M Q K r Q Y x d a C X O h k k j u c f d X W 3 N j i P 6 J I f a p P U o k r n + f R C L n / Z P w O V h 2 v L 8 X 7 k 5 T n A l L P I U 5 d 7 m Y p 9 O K Z F b 7 t m x + X 0 U 8 5 8 S s X b R k a n O m 7 Z M c l d z E 7 w d a 1 8 f i C L R d m Q O c 7 A M d 9 + L 5 F Y V 9 j n p u L i J p z y r l 7 9 / k M q E 3 w 1 E m C u V B K 2 F P F k O F R J M S Y y 8 d 4 n O X 7 r P B x k l h k 2 1 5 0 s o v m m L n s 4 y a Q b 3 M v B l f m o + G x y T l g 9 w P 2 A W e X A c i j 6 e R C u D R 6 d w W y y O P G X K K r G 4 O W T L P 6 y l e o H L 2 n n 0 v 8 b W g H m o N w k T m 3 n k c 3 U Y 6 T 2 O 6 d 7 B C d Z I s a w C 2 n Q O o e 0 E z D Y D x q 6 5 m 7 9 t g U d 1 Z s J V 6 M m X 1 R m 0 2 P 0 p h h m S 2 u V 8 S c x 5 6 g X e 4 M 0 d k p Y d 2 c K w 8 Z L o h 8 5 N X 6 K 0 + D T + X d g v T B 4 1 w j y O u D 8 B 5 0 S n s 7 / 5 A 2 m 0 T 7 w k T O I k T J z s U o v X U w U F L N y O j d Y 2 D 5 w v r / h h d V o w f K m 7 p C P d z I z v p V H W v w t h / C 2 r O J 9 s p g q z p b c v K c / 4 Z b / O 2 B w U x 3 i R 0 p i u 1 T N k q W i Q D e e O 1 g f X h H E k t W F K Q 9 H Q w P l m 9 W y E 4 u m D 8 k j P Q X B 9 p t g z S 5 z B K p K b U J 4 V M 7 a T x + Y w 2 I R K J q u Y t X E X V 7 p B z b v N z e v Z j 2 p f d I n 1 g p g x q z o 2 o b 0 X u G e D Z c Q o s g O i n J Z 0 1 S 5 6 B a 5 / 6 4 d z 0 o D h x S F h z n D S r o e 0 c f h x H E N X p G z z 4 5 B J v 3 l n D / M f S s 0 o f b e y m L r e W w s y m T K K A P l A k g n s 0 n 4 q a r F K 1 b S Y j K J V W M h P 7 J + 9 k d k h c 2 q m t e w T 6 R r S D w u Y u m E m P 5 P O 5 T J 3 C e 6 k B R O W N W B 0 J Q e l k U z z q f 6 V 2 + y z y / t R 7 e A R Q h z I G L n G j W K a L / Y A r 4 f Y S h Y K r Q K u e b P Y l O Z Z U i 8 C 3 l P n Y Z t p r f v I V g z p c J 5 8 1 c 6 q 8 m B q + W w + 1 F n I x G X v / c j E 4 H 2 T c c s 7 z W f s y A 9 W Z r + T u o l g t j W l s B d 4 L L / X o x a b s H y j o k / y t C A r o g U y p 8 D s k 7 n E G o l T j B y L B s S 3 O 6 c U 9 k O p O R 6 U T U A m U 3 g z g u h G F S O z Q y T 9 a c H Q L 5 i 0 T C a u o + p H p t 2 4 6 q i x p K L c 0 o a e S 7 2 v L w 9 T y w Y r y F S D G D G / I Y S K P O x b 3 T D D e 2 G Y V O P J 9 6 b W a P X d 4 3 0 j h 1 W F O v m w i Y 0 8 + V N a 0 g 7 d + Z K y O S k G P Y x Z E F 9 r f U Y 7 8 o l S X 7 K o N a R F Z + 3 w P + i c J H k c v B 7 c l y y C T D y c 7 k U g k z M T x / u m G M p F y Q r a u h n C y l c + E p 4 O T L 8 z K i K 4 7 R g 2 L + H / B 1 L V S W 4 n 1 / e 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 G u i d = " 6 0 2 8 e 0 7 5 - 1 c a 2 - 4 0 7 1 - a 6 8 3 - 0 8 f f 0 e e 3 7 c 4 0 "   R e v = " 2 "   R e v G u i d = " 5 5 6 c f d 8 9 - a f 0 9 - 4 6 5 b - 8 9 c 7 - 9 4 4 3 8 d e 6 6 0 e a " 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 M o d e l Q u e r y N a m e = " ' D a t a _ s o u r s e ' [ C i t y ] " & g t ; & l t ; T a b l e   M o d e l N a m e = " D a t a _ s o u r s e "   N a m e I n S o u r c e = " D a t a _ s o u r s e "   V i s i b l e = " t r u e "   L a s t R e f r e s h = " 0 0 0 1 - 0 1 - 0 1 T 0 0 : 0 0 : 0 0 "   / & g t ; & l t ; / G e o C o l u m n & g t ; & l t ; / G e o C o l u m n s & g t ; & l t ; L o c a l i t y   N a m e = " C i t y "   V i s i b l e = " t r u e "   D a t a T y p e = " S t r i n g "   M o d e l Q u e r y N a m e = " ' D a t a _ s o u r s e ' [ C i t y ] " & g t ; & l t ; T a b l e   M o d e l N a m e = " D a t a _ s o u r s e "   N a m e I n S o u r c e = " D a t a _ s o u r s e " 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5 . 5 3 9 3 7 5 3 1 & l t ; / l a t & g t ; & l t ; l o n & g t ; - 7 9 . 1 8 5 4 2 4 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3 2 . 7 6 6 4 2 6 0 9 & l t ; / l a t & g t ; & l t ; l o n & g t ; - 8 6 . 8 4 0 3 3 2 0 3 & l t ; / l o n & g t ; & l t ; l o d & g t ; 1 & l t ; / l o d & g t ; & l t ; t y p e & g t ; A d m i n D i v i s i o n 1 & l t ; / t y p e & g t ; & l t ; l a n g & g t ; e n - U S & l t ; / l a n g & g t ; & l t ; u r & g t ; U S & 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5.xml>��< ? x m l   v e r s i o n = " 1 . 0 "   e n c o d i n g = " u t f - 1 6 " ? > < V i s u a l i z a t i o n   x m l n s : x s d = " h t t p : / / w w w . w 3 . o r g / 2 0 0 1 / X M L S c h e m a "   x m l n s : x s i = " h t t p : / / w w w . w 3 . o r g / 2 0 0 1 / X M L S c h e m a - i n s t a n c e "   x m l n s = " h t t p : / / m i c r o s o f t . d a t a . v i s u a l i z a t i o n . C l i e n t . E x c e l / 1 . 0 " > < T o u r s > < T o u r   N a m e = " T o u r   1 "   I d = " { 1 9 4 C 6 6 C 4 - A 0 A 8 - 4 7 6 9 - B 6 B F - A E 3 D E 7 E 8 9 8 7 A } "   T o u r I d = " c e 3 1 a f 7 c - b 1 a 7 - 4 8 a 0 - 9 a f 9 - 2 c d e 6 b c 2 4 d 6 6 "   X m l V e r = " 5 "   M i n X m l V e r = " 3 " > < D e s c r i p t i o n > S o m e   d e s c r i p t i o n   f o r   t h e   t o u r   g o e s   h e r e < / D e s c r i p t i o n > < I m a g e > i V B O R w 0 K G g o A A A A N S U h E U g A A A N Q A A A B 1 C A Y A A A A 2 n s 9 T A A A A A X N S R 0 I A r s 4 c 6 Q A A A A R n Q U 1 B A A C x j w v 8 Y Q U A A A A J c E h Z c w A A A m I A A A J i A W y J d J c A A G N g S U R B V H h e 7 b 1 Z j F x p 2 i b 0 x L 7 v E R m R m R G 5 p 9 e y y + W q s l 2 u p b v / 7 v + f h h k k Q E J C M E J C 3 C C E 4 A q B h I T m h g u Y u Z 0 b L t A I g b h h Q K B / F u i u 7 l p c L p f 3 f c k t I i M j M v Z 9 3 3 n f 7 8 T J O J E Z m b a r 7 P 6 7 y / l U h T P 2 O O c 7 3 / P u 3 / u p U v n 1 Q Q s l 6 G B C 7 t E A s + e m M A n N S h O x B z k s X g l A o 9 W I 5 w a D A V Q q l b g v / a v A A M g n i n D P O I d P K E C v y X i a 0 u K M v 4 t q t g 6 r 1 z x 8 d o R 2 V 4 W d G w U s f + Z E K p y G f 3 H y 8 S m R 3 M g i s O I d P n o 5 Y i U 1 z K j A 7 b A M n w E e / W 4 D 5 / 5 6 B c V U E f V y C 5 1 m G / 0 u v d C 0 Q q M y o d t v o t 9 r o d W p w 3 / K D u + M B 6 1 G G 6 V U F c V 2 F s Z 8 E D M X D S j v 1 K A 3 m a D T 6 1 A u 0 3 i E 6 P M 6 r f Q j C m x 9 W 8 L C p z a o 1 e r h M 8 D 2 j S r a 7 T r c y x r k t h o 4 8 X k Q z x o V u l J a e D R a V J s G F J p 0 7 O Y C B v S d m v s q 1 C o F u D y z C H z Q H 3 4 L U O v l Y N F 4 x P 2 N 6 z G s X A 0 i V V V j y t r f u 2 4 V V R S V a h l m r R N O Y 3 D 4 r I R C Q w W X S X H R h q h 3 8 m h 1 G z D r H T B o r H j 4 r 8 O Y O m 2 C z W G D y W Z C u 9 P G / T D w 0 a o a i d 0 U W v Y y f b c F X u M C n n 0 V x e l f z i H 2 b B e J 5 0 U U T 1 / Y m 0 t v D G / 6 + 1 4 B q k I + P a g h D g t m x w i i R K f Z w a A / g N 6 s H z 4 D 9 P v 9 s Y t / 2 K F v X c 9 i 6 e r B y d 3 v 9 d H o q G A x S p 8 s b z d h n z e K + z L 4 N z K b R X i W 3 K j W O 9 A P u j D T h T o K 6 W g G 7 m k X t B M m 7 V G g U x e Q T / / Z l w m c / v W 0 9 G A f I v f i W P h g V t z n c d m 8 l s X K F z 5 s f V f A 0 q c u h M M R d K N W r P 7 i 4 H n 3 O n 2 0 8 4 B a p 0 F f 0 4 T J Y R D P P / r X W z j z 1 / P o t w d o l 1 R o 1 Y l I S z b x G m P 7 f h L z F w L D R x I 6 N D 4 a O l 6 1 S r o O v W 4 P a w 9 j s H R 8 q O j r q C 2 p M W M 0 I U C / h R 5 N 6 v U E s p E m d C Y S D k R I 7 7 Q d m X A O w V N z 9 O k B B q o O T D 4 d L C a H + D 7 G W h o 4 Q T K s 3 F I R a U h I 1 l U I 2 P u o 0 m O b Y U S y S r 5 G 5 O r C 4 g J 2 v + 9 i + Q u P u H 7 p R g 0 B i 3 Q e 1 X w V y e d t E g R E x H o J A c 8 Z r N u t g H Z 0 r Z Z 9 X c z a e 7 i 2 Z Q A N r Y B m U K L D n y C Y / w y h y u a j A z V J v F K m C q d v d N A y u d J b G X T b X c y c G p 9 c h T x J Q j e N 3 h C H E Y o h B n Y 7 i 0 7 a j o G l h e l V M 3 Q G 3 f D V c T D R 2 v U e y r E m S b v R h M p k 8 / B 5 3 c N H h 6 O c q s P u P 6 j p x j C 8 U H z B 1 I o D r 9 V q s F g k L b X x b Q E r n 4 / O T 4 n E R g L T K z w e A 2 x 8 n c f K L y T p v 3 W t j K X P 7 G i 1 2 t i 5 U y N N M P n z M l r V F q q Z J p 2 v C r t b U d I 0 b q x e 9 U N r k i w A G X w t 0 h H W z v 7 h M 5 O R 3 E w h / j w B k 9 4 H g 8 U M g 8 5 K 1 1 C N L m m R W j u N M 1 8 s i f e x 1 n X 6 n c j V 1 f C Y R 5 q M 0 a g 2 E L m b J G 3 c g e H k P P T t X f h 8 A S S e l T B o k j A j I d r t t O h Y b S j m E r D a v T B b 7 C h k d 7 H 4 i R t b a O C 0 1 Y H U P T U K g y c 4 8 f 4 p D P m O F F k O n j k X r t 3 e h N 5 3 E g a T H l 5 L H w v u L p G x h n q 2 j Z R 6 C r H i + P n / J U G 1 k 7 8 z s C K E + I 0 W p i 6 o k X 5 I w s y Y J t P E Q U T q 0 c C P p J U S X Z J G W o V k O Y p Q P w W F r R L 0 J G W T y T S W L 4 6 b I p O w + 7 i I m f d G g q F L 8 0 U 7 U q Q C j Q 5 g G v L 5 c U K H 9 6 Y 7 2 N l N I z Q z M i f 7 x L b Y 7 Q b 8 Z z U 0 O Q 2 C g / v P M X o 3 j b m L B 0 3 Q Z r M J j V p L Z t 6 r a c k X f 0 j A u a i B J + R G P d O C f X p k e j L W v 0 3 B N 2 e B l r 6 v Z T f D Q 5 N w P 7 Y f Z h B Y d p E 5 q a I J r C K z f P y k v 8 w n 8 S v X l N B m N 6 M N X J q T N P 0 O T d 6 Q s y f u 7 0 d / w C a h C u V 0 D Q 4 / a R I F O v Q R V n w y t m 7 G M f 9 h A D d z V V y Z s i N 8 r Q j T y g D T A U k I s v D I x g r o 2 r R I P y n D Q d a O W q O B I 2 C C P l h H s j A v j u U v H a p 4 + v H A r J 3 C v b U 4 T v g c p L L H B + 5 V M I l M b M 7 x J D T r h u r g J 6 J e b y K 9 V k D g l A v 5 Q g F 2 m w 2 Z T A 4 2 m 5 W E p g p G k x H d V p e k n l G Y b a x d 9 8 x X v i / + y I / J R C H f w z G 0 H n u k Q b s d + q x h Z N I q E f k h D / N Z r / A 5 Z D T I r z L Z J X O N s f O Q C H l e I l e 7 T e Y p + U x 5 m k D u 4 G Q t V S S t x B a z p k l a 0 S l p 1 E 6 n A 5 1 O Y n o l U 0 M u 3 B H H 7 Z 4 m Q q s 1 Z C 5 2 6 R z 7 K O X K m G c i q w Z k j v e Q W s u T z + h D f o f 8 K 4 u J N G S D y N D D 7 F m f + C 4 Z b C n E H u f g m j X C 5 p G 0 f 5 2 u k 3 y N y O i j 3 1 M h 2 9 y A x 7 C E U i 0 t S K z X k T / U I x 9 X O / q + R F l N J l 8 G O r U R 6 W d l O v f p v c + 3 y O / t l K v Y v J e G Y 7 4 D i y p A p n s Z w Y s O P A 7 X 8 d F 5 N 2 p 9 v f D L v i X T j t / / c 4 H q 9 v / z c K A e W K A h a c E a y m g e 9 2 M m g S 9 8 u V w W P p T R Y B S T R 6 m t l G D f R J 7 H P x W R H w p Y u H y 4 G R V 9 k M X c + 5 O D E W L K D M 1 Y N q H 4 V q i 0 s J N t 4 f 0 l x 4 h s E 8 C m Y e x O j v w e L d R G 0 u S L b r Q b b Z g d I 9 O y E C / T R L W L + 1 3 y Z b R a J k C P N M Z k q V t u q m A 3 k r 9 E / q n e K J G o 3 W 7 T W I 5 I H b 5 W w O J n 4 + e 7 3 8 + t k u 9 i d Y 9 r N A a b z m r N S E t 1 i O S t n o q + X 4 v t u 2 W s f G z H b k m N W c d B b d f t t 1 B u J + H Q B c W 8 k F E i 1 e 6 Q V T s h 3 4 h D q 9 L Q e Q R Q z O S R X W / D S W R N m 3 o 4 6 X a i T V Y M C y n 1 c M x / o P d U i 7 P C z J b 9 o 5 8 b 1 K G L b m h s V b x Y y J G Z o k H 4 V l x M h K M Q j U b h 8 X j g c r l g M p s E m X j A e r 2 e M H d q t T o R r o L t 6 A 6 Z a k n c i f T E Z G E i 8 v t + L G r O + P D e Z B x G J g Z P Q X k i 8 l 8 W B j a T F v 1 2 9 U g y t W l y 8 Q T Q k K 8 R f N + B m Z N T I s q p J B N D J h O f H 2 t M B p N p 6 0 Z G 3 N 8 P J l O t W N s j k x L s k D P 0 X t Y 0 4 u 4 e + F g L 2 3 V x P 3 w j N 5 F M D C W Z G L l i F e U G + S 7 E j 7 a + g V S F / C c L 2 b 6 E r Z w G h U Z M 3 G d o 1 Q Z U H t g F m e p t P h f p I D T q k v j L 4 M v Y 7 T W Q v W 0 W P r b T 5 y Y t P g P v v B N n p j y 4 X 8 3 D Z D S g R J q K w c d 9 0 e v E r 1 c b u D L f E s / 9 H K H W 0 r x o t + r 4 6 5 k Q d H R x F z + e F Z G f o 7 C 8 v D y 8 N w I P G F 8 A o 9 F I j r 0 Z d r s N 8 3 M h T E 8 H 8 O G C R k h e N m f 4 f S z B m W C J Q p d M u T p y u T z y + Q I 2 N 7 f I X G k R K V v i d X 4 f + z I y T i 6 f R q c l T Y L 9 q B c b 4 m + T T J h X B r 3 1 4 u n D / T I h 0 W l y C X Q k + 7 C Q K A o f Z e P 6 r n j M S N 4 f 3 i G w W a U k 6 N I V 3 6 F C p F a S i C G D B R L j s y V p w r H 5 P e T m O D R 9 R L 7 n F I Y U D N m P 6 O 3 y 8 N 4 I d q u R C L Q g 7 p u q A z i I 0 P V e W z x e 8 v T I / A q i 2 s m K x 4 n K U 7 q W F h R q c Z j 1 f O z S Q V g N k s D q D 7 q 4 + c d N e E 3 L I g i T b j 7 D k 2 I G M 6 T t K m S S F h s q f O i U z E O X w 4 b n t 9 e Q D G e h 7 t L 4 7 R b F N f 6 5 Q l 1 D E o P W u O 9 Q H c 2 V l + I 1 p u 8 e 2 B x i g k 2 7 t D C b y c n 2 u O F 2 u 4 i o S 2 Q i G I i U B v E 6 v 4 + l P U 9 S J t e A n O T n 0 R I i D 6 L D b x r B Y J U m v v E 1 o u X Z I Q n 3 g w M Z l Z Y a B s 2 I C M 1 u m v y m J l z T T v K 5 A N / 7 H r R q H U R u 5 D F 1 b t x s 2 k / q P n / h B E 6 1 8 z r x W z K U R G Q 4 f K M o p x I W m w M L n x w k E 4 f k G V 1 U x F 8 l t q M x k R d q V p u Y u e B E v K R B l T T d j X J + + A 4 i j E 4 i z L T t D J w L H b g s s 2 h 1 m j Q W W d w s p f G 4 l M O T m x E i u R a X / 2 o Z m + s S c W f s 5 3 B 2 S K B k h 3 5 b 2 8 T / G 9 9 B l n w 9 z s 2 V W 0 0 E F r 3 k j 2 n g n n W h P B R O P 0 e o o v n b g 9 a W F d 6 l Y T S m 1 E G v p k I 6 U i N t 0 K a L T E + q + z D a t V D p u y S 1 a / A F / N B b a e b S J D G a R 4 7 5 2 8 S g 3 y P N I N n z b D o + / 3 I H 5 3 4 r h Y F L 6 R I c U 1 I 0 k p X B v n l 5 K P b 7 L E q w U 6 8 m / 0 B G M V W B 0 z + a 4 K m 1 M q x + L d L 0 d / H j U X 5 I m L Y w w E K S v Z S u I P O 8 K X J U 6 9 + k s P q F F P b u 9 s l 1 7 3 e J j C U s f z Z K B S j D 9 k c h 9 i C P c r o K m 9 s B k 1 u F H m k F 8 x R Z B w 4 7 d C Q E Y n e z M H B 8 p G V C L d + g 4 y i Q a e i A b V 6 F q R m f E F C 9 g U Z w X K M a k C k H N H o d q A b k E 5 M Q 2 6 m m U O i r M W + 0 I 9 9 u Y t F C 5 i w N 6 v b N E u Y v j a K + N T I j L c 7 J Q a x i M w a r J o C t + 2 E s X V i C l s z f U j c K X d + O O z H / z y o Q o Y Q g l K k z g 3 a a B r V V h W f p 6 A R a O B z G 4 u I i S e e W M B E 1 d D V 6 J G b 3 h 2 k P w 4 2 I A V c W j l b 5 f K H 3 D 7 e S U P F c E / 1 I F 6 E P p Y v J 5 p 6 q T / 4 Q W Y N q m l B s k v T o p l d b 0 S S t o j V q 0 C X p b H I b Y L C N C M T E Z F 9 K 6 X i z z y C Z O S M 8 / W M E o f N e m G x G E S U z T D v I l J W C N 7 G n S Q T P j A h V b z T I l D K T e V S h y W 2 g y a p D K V U m X 8 m A n X t l 6 M g U n j 5 J g s h y M P i z n 1 D t J h H e q E e L / N L U 4 y Z U d G 7 e Z R M S T y p 0 r j o 6 r x 5 N T D o n E n g q I o b R o Y W F i M S R u a d F K y 4 G J f O Y S c 7 n W S 6 V 4 S Z r Y O d O A f a z b m H 2 J a v P Y N F 5 Y B M M l N A g v z J H / p Y p v w B r i K w J 9 g t Y C E y w P z n p z / N A i W Q i j d K G G m 0 S v o s 0 b u z n 1 f s 5 G N V O q I n I 3 4 Z / X p E 9 J V S 3 r / 1 x 4 L M t w B 5 6 u W R k s D + g N E 3 4 3 s a 3 G a x 8 P h 6 i f V 1 k a 2 q R 5 E t V N P D b D g + K s P 3 N Z m F + N w / 3 j P v A 8 U x C p q q G b x j y 5 g l Q i l R p E h h Q r V d Q V l d w + t S K e O 0 w 3 H 1 a w 8 U z k 8 c n e r u I u Y 9 G Q q h S q a C p c u z 9 n h J r 3 + x g 0 K M J a h / A t + C G 0 U Y C a R g F 5 H M o 5 o v o N w G z 3 Q i N g X z N Z h 9 6 k 3 6 v 1 I s R J S 3 h v + i E Q T t A / H E B s + 8 d j H p y R Y L V b S X B I h F q e z u J x Y U Q 0 s k 0 H G 4 b + i Q 0 B l o V t E Q Q 4 d 8 N J R i n D p j E a r 0 K h X w Z 1 V Q N W r M G J j q e b o F M S n M L U 1 O s 4 Q b C H G / 3 G t j 5 o Y Q z v 5 o X v 8 P n k H i W R T n R g W n Z j J V V a U 5 0 S B h q i d C F R h 2 D Q g v 3 q j P i + Z 8 j 1 P 7 p x V c m E 2 M / m R g y m b g M p 5 o h R 3 d c w L 8 S m E z s m 0 z t J x O Z X k o w m b 6 6 s 0 0 m h A 7 R g g a p d b r S L 4 F y c r M 0 D V v 8 S J M Z M 3 v G L 8 g U S U q R q M N w 4 d R B m 5 9 r D B m t 5 v 7 P k g l G 0 n w / o n f z W P 0 s C L W h h 0 5 V C 6 v H J D Q J j y f f S u T O q U j b c + 2 j 0 W p E v m l C / r k a 4 Z s J v L i 2 g 8 3 v o 2 I i B z + y C j I x / C d s I s J W 7 k V Q o p s M J l O T L I h K P y Z u r I k Z U 4 E p G P Q m m O j 7 o 9 + n k S 2 R V U E v M a l 4 X P U W F T o N 0 n Q G E 5 m Q L S y / v 4 h T 5 0 6 I k i Y d E c h u N M P h c A h / 1 2 6 3 w + v y w 2 7 z i M / q d H q k t 7 r I e x e g + 9 i A X G U U 2 N K R Z c H 5 q X K u B u c w 0 f t z h V p n I F u a p d Q r g E 2 G o 8 A m g d V H J h X N p 3 Q 4 v x d 5 e 1 X s l j X k B J N P 1 J Q m p M i c D / 2 Y z e w o 2 n C J i J A J k 8 P 7 I A 3 f y v g F q p H 0 T Z N G Y h x 2 V h + H 2 l j 1 c a U r E Y J 8 8 h k P a 6 s W j Y N 4 6 g C U N Y s M D j y y r 8 K Y O T v S E D y O y W Q K f m u X J n S T p H c D l Y x E O O 2 y l y Z U F a t X Q z j x C z / C 9 x P i e R m s h J S J 5 d r 9 J K Y v 6 m C d N c M 9 Z 8 b y J 3 N I 3 i O z F + q 9 8 2 J C s v Y q P G Y / d v z g X 3 w t E a w Q U + P E q u R r y i g k S j j 5 y y B m f G Q m G 4 x o 9 a v Y K Z A / u F u C 3 W c W B O H E 7 s b G p j g n f c 2 J u q 4 N 9 6 y H t E 9 D a H n x P Q 2 6 T i Q 8 n v + w g T h d u 7 D e J W r 8 v A M d L l 8 8 h W 0 S e A w u x G W 4 P H 7 8 c e P l e c 6 / Z G j + 4 W / + o 3 / k D E k 5 l J c h n c m Q h B q 9 9 6 A c l h D O a x G c I a k 1 t K 2 z 0 R y y 6 1 0 U d 0 j l q z p o l t q o l 2 g C o 4 f S b g O R O z t o l b R w 2 F q w 2 A w i U s e J S V W Z L v T j O L J x 8 h 1 C e p h 0 K t w u Z p F 7 3 o e x q Y f R o 4 L T b x L 2 u O z C c Z 6 F A w K M d E V N v s z 4 R N s P L S m f c q Q J i 0 d H k 2 e 8 4 J f B E 0 q p l R n 8 k G / R m x U i t J X O p Y F s p A w b T c Y a + X K 6 q g Z m 8 t c c Q R 0 M F o k k h a 0 o / A u S J t 9 5 G s P 8 u V k k 1 0 m K k / / D 4 6 Q n E 6 x Y L I m o J 6 O r a s B i N 8 P m M s M y z H n Z Z t T i W K I 3 S n A G j a S V w m i h S E L M i M a 2 B S 0 j k Z S J 3 t U i s 1 3 E V C g I n 1 e K 3 L G w E G f B x 0 6 C T y 6 L o r O D q q d C o 7 K L 4 O y s y C k y e B z s V j I P a U x Y S L p c d v T o m r A P q h r Q + / t l 9 M h 8 6 9 U s q D j J 9 K t P 4 V c r L f J l e z T + X T z q N L C b c i C c 0 9 B 3 q B C w 9 X E t / P M m E 0 N 1 / 2 / X B / N X J 9 f r 7 c e b r t + L k 5 M + + 8 H R Z L 5 d L + E j s 0 N k 9 T n P w c j H K t j a 2 M H M l B / T p 9 2 k C d u o F Z q o p Q A T u T O u e S M M Z t I 6 L S b U y N x r 0 y T Q q w / + X m G 7 R J 9 x o F T r w G E Z d 7 D D N 4 p Y v D I h U E M T d O 3 b X c y e d 8 D i l E x m z i O J E H + t T 8 e h i H 4 y p 2 m w + v 0 u T V Q t K r n K X u m P D D a X M 6 k s i s + J 5 F y w S p J / 6 Z N R o I B R b e d g 1 U v h 8 u e 3 U j j 1 8 c F i 2 d J 2 A z r X A J 0 y V 2 m o Y S G S K 4 M J u y / S I j n N U U z 6 E W E S a p p e W I c V 4 T J 6 5 H + 1 W 1 3 s 3 i v R + f t R y B b g 8 b m F D 1 u u k 2 X g C i H 2 K I 1 O j Y 7 3 V A A v 0 l z o 2 s P y o A o 9 y Q 3 N Q I M 0 v f Y 0 J w W O f n O i i d + v / f w J p X 5 V M j E O K y 9 6 X X C O h 8 H B o / 2 g a 7 i H b 6 t 5 Q S a G T K b t u x m 4 g z Y s n Z v G z B l p c g 2 a A 0 w t O b D 4 i Q O B 0 w 5 B J o Z F T x O c p O p 2 n q Q k / a 3 W S g j f S i B 2 t 4 x S e m S + y p r U q B v g y d o G + R y j g 5 j / e J y A y b W c 8 I f W v 0 v g x B c z e 2 R i s F R n j W a 0 S 1 o p O z R 1 N m 7 s 4 H a M t H E / S h o s i f z W u F / I l d Y 8 6 c t k H v b J t C q X a C Z 2 D 6 Y j Z D I l y L x i M u V j o 8 o F B v t K E Z I q X G H u o D G y + i 0 H I n N W 0 n g M T g m o V T o i u R b F 3 i Z p u 2 3 x P K P X 7 2 B 9 + w n S T x s I f u C i 9 6 k E m R h s D l p N P j z 5 f g 0 a M 5 2 r 1 Y S d t S o M 3 T I 8 l Q x M 0 2 r U O 2 y q q + D G S D i 9 C 2 R i j N s 3 C o T z 4 y U z H N J V 4 q d o J 9 t Q a 0 y t j k t F h m H I 2 U e V P D 6 3 S h e R z R V G h x x w 9 1 l J W 1 i s Z s Q e l I Q J Z B 2 G s N l k Y 0 l f i t S E I 8 2 v c Q n O v L s n / n K o e v H j a Q Q v 2 u G Y s o v 3 J 5 7 n y J l u Y P 1 r 0 g 7 J A n r W 0 3 i U 1 A p S x W 6 2 x e c i N w s i q c s I n P C Q 9 C Y f 7 L O D a 6 X 4 9 5 6 R W S t P 4 v L 9 H B F 5 Q P 5 P E B 8 F S V t o f N D 2 6 f f f H y e p Q S u R 0 h j w w u a w 4 s L f L K G 3 O H m E O S X Q J h O N 4 Q 4 6 U N y W f L R G o y H I D I 1 R B D U m I X K d J r 5 7 O J h D q N V d 2 C w O 2 D U h 8 b j a z i K S e A q v Z g 6 O 8 x X o i E B c i h a 7 1 x B J 2 m Q 4 h 2 K 0 g n Z o G u m N M t w B K 6 5 e M q O l t W P X N I V G t g O X l c e v g 3 q 5 I j S T y 3 o w 0 f x z x a G E W n S P h 8 F T y f T w 3 u t B d k w n Q Z 5 4 t f b 4 Y V S 7 b T i e G f D g X 6 z h 2 R 9 i o t y H w X a / b b i O i n N H z f 0 k J 8 n M 3 + l Y s O y F m r N r B Q w a B j R K T Z j V P h Q U 1 T 7 8 / u l T H j K t P F j 5 w k s m o x r v T b X R f 7 a J n f s Z B C 9 J m m b h k g u x l m S 6 b H y T x / T 5 w z P 9 q p J U Z s I a c e k z k u 4 a F X K N F G J F L b b S L r R 6 Z J c q T p d z R I x C t Y X t c B R d S F p n M W B G p V J D P D 5 e t s K a Z c Z R E a Y X + 1 C q Y I Y s S j I X c 1 V 0 q g O 8 f z J A Q m V k 5 s p g Q b N w l S O E I y H G n 5 f B w Y 5 s Y 4 t 8 o z y W Z s 5 D 4 y H y Y Y F + j 8 Z a p 8 H s B T K j T X o E F j 2 Y P u H D l L q O 8 3 + z A o N 3 R H y 2 P P R E Q A H y 5 d y L V l T J 7 i v X D w r O n y s O J d R + B E P S C t X X x b x r 3 L z J 1 0 c / u X V d 0 o I W / W g C t M i p t W r 1 m L t k w c m / d x K n / y p 4 Y B l 9 u 9 s X 5 q d 9 e h Q V Y + H c 7 I x L X 4 b 3 h A s q U w s m h x G p 9 S o 0 m T Z i 8 S 6 q y V E E s t J S o Z o n C a w a I P 4 0 C 7 N F g + m T b m x c S 4 u J y J C j g q 4 F L Z m G k 8 3 k S r W O K b t k l m 3 d k O r i S v 0 w m U l t B J 0 9 n P J 3 Y T d w c a 0 0 B u x z 8 X m E o z V U t 7 P 4 9 P J Z e I O S 3 8 T P 2 2 w W z M 7 O Y G 0 j g h p p o K d r 2 2 T u b a H b 7 q N Y G R 0 / h 8 0 7 5 N 9 2 h l b s x n e j I m I O q 2 / d i p G Z K 0 m S P W 0 / k B 4 3 m i 1 Y V V I 9 Y z q Z g 1 6 n Q 7 d F 2 l 3 j g G k Y n m e w 9 m 0 U p I T 8 z f U M p q e n x C p r J Z y m P l R k Z n P k t F K t o V F v o G f o 4 c P A q L z p 5 w 6 x B H 5 4 / 7 W g N E i K D b U Y z F e F v H R h P + K N K m Z N L 1 + P 1 W g 0 Y T I Z x W S X t d y N b b 2 Y L E u e L v w 2 6 V i U i + A 6 Z C Z x q J u r r P l 1 n m g c L N C S j Z n e z G F q W S L C n W 8 i + P A L q Y i U u b S V 1 U A X T W P 6 j A N 6 k x b t R o f + j g c u G J w j 2 k n m E Q x 4 R P R u 9 q Q H 6 Y q G z K k U 2 s P a O o d 6 U f y t d f I w a 0 h b t V u i 9 G n Q H S B S 1 m L Z O x D H x e H w l 4 H X J 1 W K L b h 5 m Q R p O f Z t W p U O q m o D i q R d d d Y + C Q U X + Y f S d 9 U S H V i m p e N u 9 k t o D a R J X s o 2 Y d U F 0 D O R A C C B 4 j O e Q G I 9 C 0 v I N / E a V X Z r U D v V a P S M S K 8 V s X r B J f K H P M 5 P U z q c m + 5 g I 6 s l Y U H + W j 6 G 2 d M B I Q C + i k x w m H + G e C V C v W p 0 j w M K s g / 0 M u R r 3 P i D J N q Q E H e r B V y 0 H r 7 W S Q m u U D e Z T E J q y h D 1 p w O J N I x I X o P d k h a f L L b G j p c v P r l F A s L f a i T g t I w y 9 8 + e r + P 0 q V X h p + i H 3 6 X E 9 r 0 4 L F 6 D i N L p j H r y Q b h 6 v o u N 3 R J W A 0 6 o d d K X y 8 f G J H + a q W G F N J x B N d R s 9 N z 6 j Q S s L i P c c x Y Y h r 0 6 m C Q 6 9 f h 5 8 X N 6 j T Q Z K 7 0 Y T N 0 A m b o d 5 L Z L q G S a c E y b 4 Q p a 6 L s k P 6 z V 7 i F 1 r 4 6 5 y + N m V o + e b 2 h S I P 0 x f I b G j G a 9 o e e F 1 e Q U 5 h 8 Z b N D W 3 K h p L C L R P g n t e g c a E i j t c g u Z S h G R V g i r X l 4 n B V y P S O Y e 9 7 n 4 w J g G p 2 O a O b q 2 Z Y N Y y P g u 4 J V M v t 3 d 8 S T k Y X h V M n H y 1 m 0 Z Y C s s O d S 3 y v k D Z J J N k 0 l I J F N j y z i 4 / o 6 t K J l M j A V 3 D 1 e J T B w a l s F J X 5 l M 0 R s V Q W Y l m R j q r F m Y T 5 P I x B i o d f C G v C K S K K 9 7 2 t i k i Z 7 U k W Y q 4 M W X S c T v t L F 7 p 4 v Y r Q Z e f L U D Q 5 J M r h c J R B 5 H 0 G R f a X 2 X / J 0 + O g U j M h u V P b O S i c N k k h 8 z Z D I x s s 8 b Q q N a 3 S b M f x D A m d / M w 3 / S u U c m h k F P / s 4 l 8 j + f j P w j 4 h I 6 K r o 4 C q K y 8 E n F S + j p C 3 u + l E 0 z i + j d w k Q y b Z K m Z n D F O B O m U + m j q g v i k 7 k a i r U u v l 4 b f X e P D 9 / r Q H m n h b a x / c 6 Q i a H a i W 4 N O N w r J x Q n g S M 2 8 t J s x p s a n g f P 4 3 j / 1 E H f j C s d l M v N 9 4 M X M b K J o 5 T k M u Q e E T 0 0 o c F 4 t O v 5 9 + t Y u j A v 6 u M Y 7 N 8 w r O o g v V c n n H s u k U n v p P G i O Y X P V 8 X L q L V y s B g k k 5 C j d h x o U G I 3 E 8 O M j / w Q m k i x B w U E y Q x S I t N c g w 1 z N I k H Q r N y Q C H 5 q I 7 5 j 8 b f x + f t M X Z E P 4 b l X 7 j F + W 1 + l Y P / P S P C / R Y d Q x 9 L j t E i S v 6 + S r 0 M u + X w 1 E c p V o U j O D K j u U T J i B A a i K L d Y l N R G g u H Z h H 1 U l 0 s n O T 6 x E q u D J P R A r W l i 4 W P p H z X w 1 0 d z s 9 0 U I 4 2 Y B / 2 p H i c 0 u I 9 8 g 1 5 j v z u a Y / G d u T v X i S N + E L j O x B 0 + j n j g M n H E a J 6 r Y 6 N j S 2 4 P E 7 4 / X 5 B J m U F w Z s i 1 P N S C a c c L 8 + D K Y t b G a J 6 e q A h a S 1 J z T s 7 O n w Y G m k s R r 4 Z h Z M k a O Q W O d q L O d h 8 k j k i + z E M m V B 2 9 T y d k 5 r 8 r C a 6 g x Y 5 4 w 5 k U z n E s u Q j n L L B o h l P s C r B x 8 I a j c 3 Q e I Y F j w p L s w 4 x X u l 8 G f V G i 5 z z N C 6 8 d 1 G 8 v 0 o + m J V M p u 0 f i p i / L E 2 + K J m n n b V t m E 7 M Y s Y t j S 4 r q a E C F G A t 0 q j N I W A f O o V D M D n Z D x O a b c B V 5 6 P r V K 8 0 0 c o P 4 J q X J n 9 y M 4 v A s l d 8 V 5 H r 6 j y S Z i s 8 M G D u / Q A K r W 0 a 0 + F 4 K L 6 H w a V k v P S f U U i W 4 A q M r t u L t B Y n p r p 4 S l q a c 2 S M i 7 M k A J r A t 7 m D + b S f M w 4 Q i i u O J / W 0 Y 6 K 1 m u R e V 8 l U o o v H Y W u W b n w x + b 6 S c G 8 D H J K V 8 1 d c j V B K 1 e C a l v w E N k f Y h G E / R Q b 3 U B D H R T a e T B w 9 r D C p p X S A / J w M J d F a g y L S j 9 o I n v M h F t u F a 1 Z F W m w G m U I X P t f 4 2 P C i v X i i i M W 5 K T T r L c T v k g m n I 0 / F 0 s D Z 9 6 T g x i T U 8 n W U k g 1 4 F 2 1 7 G p M R K 6 p F R y Z D q 4 I s 7 J h z N V D p S 1 E 7 1 i K T E N 4 O Y 3 F + 8 m v c K C Z H p p f d r 4 V / y Y v d W B n l 7 S J s Z A 6 3 U l a o P G X M h R b E k g 7 X B 4 2 x 3 2 B S 8 2 J J / s s l X O v X U l i 6 Q t / x o I r Q h x K h u B m P S T c g / 0 m P o K O H t Y x k y X w e K O F m x i 5 W P b 9 L O E C o Q o 4 7 j x 4 e H J g 0 P G L B G j m 4 L C 3 Z K a 5 W S q L m j 8 0 b J t q P I R x X X 8 t d i R h 8 k P z b s v m 5 d S N J F 3 e 8 8 a M S r T q Z M 8 L Z H x B 5 I v R Z F U n e 0 Q R X E s q u W k B 5 E C G z j y i n H p m g W z / E Y V 6 y w O Q p i H O r 3 v P D c 0 X K i c m I b + l w Z u X l 7 c 1 2 i C g h p y Q Q u C P s / J W D 0 U x O H / E E 5 A n a K H V g c u g Q r 6 Z g M Z I 2 0 Y 4 X u C r B W p K t C q f r Y I n U V r W M J a s d h Y Z a B I E Y m e I O 9 D Z J + L S 7 O h S + N 8 B 6 q Y s Z 8 + T G n g P y Q 1 m D M z j F k L t T g d p c E w I n X d P B b + + h Q f 7 p Z k 4 r l t 8 w L m r y u N 9 3 C z K + S z g w y + v N G t n W L U G Q S e D w 9 H 4 w W X i S W 6 1 W e N w O z M / P w e l 0 C j 9 n 1 E e i K 3 w f 7 p Y U j 8 e x F o 0 i m 8 0 h k e + I C S E t c R + N v p J M j B p d S A a T l 6 G f 0 J 0 p H y u K J o 1 c X i R H z p i G r H 2 U Z G J Y V H 5 h 2 j j o e T 4 + J p J J 7 R X a i S c Q Y + n S L L z k 8 P N Y D G J + L F 1 1 w Q J p 0 n E l R T X b R a E z r r E 4 7 C 0 v a 9 + 6 M y r n 8 Z P J G r 0 n L W k w B y a P L c s c J p O E H u q 9 N J m H d T J v D x J F C b Y S b H Y b N j Y 3 D 1 y 3 q b Y G t Q 6 Z v R q p i U 6 u E U G + I i X p + Z w r d w 1 Y + Y V D k O m w 3 j w y m R j c L d b / n g 6 G W a f Q / v n q A J s / R M W i T N Z W D P 7 3 b u / d I x P j p W F z J k I + n 0 e h I E n m p U X J J O D W Y a + D Q l 0 F l 3 n 0 U w / / 9 R r O / / Y E E Y V r 6 L i l 8 I B 8 E d J y 7 T 7 5 T M A 0 S b 1 k K g O z 2 S J y P N z 0 h V c H c + W A J u E T q 4 t N J h t q 3 T g W L 4 Z E + 7 O t a 3 l Y v V y Z H h A r i s 1 + S V o q 8 1 U y B g M u T R r 5 I / v 9 D x n f 3 3 m O M x 8 Y k P z G g J O / n E F 6 O w P r X B + V v A l + z + G F v e s Z D e w x O i 9 H B Q Z 6 m 8 1 r F a Y p 1 y Q O m u T 8 v 6 S l d K 4 W h p Z k h g F O c O 9 5 1 h N 2 D Z F f T N e D 2 N g M Y 3 l p Q Q g m 3 d B k Z 6 3 K Q o 1 X V M f J H 7 S 5 6 F i 0 N n T o + + y a e W x 8 k 8 T q F 6 + 3 2 O 9 e T I / z g Q a 2 b 2 c R + j i A E v l J X s s A q U g G j z s h G k d A q + Y K f R I 6 7 5 i 5 x x g j V K n E p t r R Q Q J 5 i F h C s 0 b h 8 v 5 0 K o 2 5 O a k W T E a m q o L P e p C r L Z J i G p K W 8 b s Z z H / k w 1 Z W i y X P 5 C X x C o U l c K N W x l n o k H 8 8 w M I n h 5 e z K E 0 U R m t Q Q i d p g l V R W d E c 5 G F U j d Z S y S a g 0 p d i b D / e g X t l G s l 7 a Y Q u u v B i M 4 Z z p 5 b x e P M F z q + e H r 4 L S K x l 0 M i q o R p o Y A t 1 0 S c z 0 a 4 / g f D 3 S Z w e 9 p L g 3 B a 3 7 D p F D r y M e z E t L s x 2 x Q R U Y j v 8 A n M L K x i Q o K n 0 d o b P H v S j m q 0 6 N q I v 8 N 7 q B + I x a 3 u + p U k Y B e d m s L H 9 B F M h O 4 x a E 6 o t D a Z M X t H + 2 T 4 l m Z y s R f b J m p d i 8 4 d d W H 3 s k 4 2 C N c / T W r i q C T z q h o h Q f d L S B 4 X T u w D N f / N f / 1 f / a H h f 9 N B j U + 0 w K M e d t Q X 7 R p z w N R q 5 N 9 9 4 9 I m X A f G y 9 v 3 9 G f h t f A F 1 R g 0 e 5 8 x Y d L f 2 q h n 2 Y y u v 2 7 P 7 k 2 Q u q u t u O A 1 t 9 M m s s n o n F 4 B K x F B B q x p p g N o g A b W 1 B b 1 K 0 i j 8 n k Z i A F 3 X j n a 9 g a o 6 J t Y x R j M + M s 3 G T V r u R h t O l 2 H 0 l D D l m U b A 5 8 G z b 6 I w T M + j 8 C i D X A z w h M j 3 8 p j h D p n h m j O K 0 L N F 7 x H n 6 p r m T r a k V + g 2 6 H X R i q b g G E 5 m Y j 6 w W 4 D Z p U M 5 V U P i R Q 6 d K m l W t x F 9 Q x W F + z a Y Z h r o D k Z l R m y S G t W S j / t o / S Z m f P O k K U e + D 1 8 T N g G 5 7 z z f h 6 o B v Y l X z K q x + 8 c G / d X A M z c S m t z 8 / 2 Z U L 9 a U H Z b M V W L z W g H L V 6 d g t p v G t D 5 / 9 t n j F r y 1 K q o 2 K w n D 1 2 T p z w R j G o p t b H E R D s F h Q 3 T U 5 9 i f m N S / J U k D 3 2 w 5 S H L 2 x Q r X / R K a K x p 4 Y R q b D 4 V 2 C 8 m i j c j X I X + i i x p J W H d Q I k d 7 U C F f I 4 d 0 c Q Y n v H q x N L 2 h 3 h K v y d q G C c S + k n w G 1 X 6 c P B S p K J U n m E 0 d R D 3 d Q s M U h 9 e 2 A i 5 s 5 U W Q g y 7 5 C L E G / G d M e B E r 4 d z K q G C Y z d B w Q Y t p G 7 2 3 X I d B 0 4 d F k W B V Y u d + F r 4 V G 4 x W A 4 q Z C g m E D p l z O t i H a 6 L 4 X L / Z M o g o J j d O 0 e p S y F W d c G 6 W y L 9 h L T p A t r l O 5 9 a C x W Q V W i p f y p D D V Y J b z z 0 S R 4 P H 5 K v 1 U z C r f K g P 0 i g 8 N E H T s 6 K j L m P p 4 k / r 5 b B x L Y m V z 6 R A E F s n L C S U i N x J o 5 Z t 4 + z f C 7 4 z y z X 2 4 6 U + l B K T C H U U m e Q y n 2 p z A O t w 2 x o l 4 s 0 a Z o 3 S J C w 1 B k i W t T g 5 J U 3 0 Z y k D m U Y t 9 M i k 1 J B v I 4 f N o 7 F d F H d L s H j N C E w H k G 6 n k S l 5 y c h T Y 8 V j E c v n Q 9 4 C t A M 7 / f a k I 5 b A C + v 6 3 F C B s N / M 2 w + e P M + I W G d I A z F 2 7 u c Q u u A R u 1 e 4 S Y M 2 y Y L j U P f 6 D x G s X j 4 Y K s 9 F S 3 t a Q d l L n M F h 6 b v k l z h N P Z w J d O n 4 a c D 0 m 0 J 7 W f t z o t K b 0 e k 3 o R N N N 1 V I p z N Q 2 Y v Q k 6 / E m t i i l i Y 5 5 5 c c 5 G e l t 3 M o b 5 P J / W m Z X r c Q y W p I f k 0 + 4 F + N C M V r s L p 9 K 2 n S V 7 v 8 u 8 + y m D k t J Z W 3 v i t h 6 d P J r k G n 1 o H O o h P n e T 3 8 b u W g G K 9 E q C c J H c 5 O S 4 3 r 9 6 P e a J P J x / 2 r h 0 8 Q u K 8 A 5 y 3 k l l w y s W S I 9 T V V v a h E 7 9 N k 3 W 5 W 8 S y R x k X v C g L D c O 4 3 l S I + t 4 7 M T y 5 n 4 W 4 K X M v A B K 4 V G r i d c + A X K x I B G f x d H I B 4 l t I g V h j g U r C B b H 2 A g K W H R C I J 3 5 Q P l U o V Z p M J f W s G J k x B r 7 a A S 4 h 4 E R 1 L X D W 3 K h t K 3 k a 1 L i Z 0 s g w E 3 V r x u 8 q 9 o R i / v 7 G G Y G g e Q W c H q V Q W p X A H J y 5 P o 1 q t i e i n 3 q B D J p a D b 9 Y j u u r K U p 1 3 w W j 0 a F D I 1 r T o e s P f 7 a P c H 0 Y G 6 X z 7 K a / Y n a L Z K w o B w c G F b q c D i 4 2 P + a D a X / + G j u 3 K F K q I g b 9 O 9 r e S Z b X Y 0 6 n O S 1 g c r 6 Y 5 W I g U a i o 8 i K u x 6 F N h 1 t o U o 8 9 Y / 2 5 H b N r G U d t M J g u b z Y Z 2 q 4 N i P Y N Z z 7 x Y 5 l E b 2 P A w c T A i / H P H H q H q t R r M E 5 o s f k 9 S h g t M G Z M I x Q P q 8 4 3 K Y W R w p M 6 n S L V I I X G e t N L m Y n K T y i 4 x J U s X L j D s d h S / Q x P J m I R h b p Y + P x 7 H 5 e / g b + F t U D p 1 I r i B b H 8 y 9 + S V r E q w 5 O c V u N 9 H 9 L g y P 2 z Y e Q T E 4 d G 3 b 2 / v Y H 6 B N y A j i Z 8 u o t H v w O 2 y o 5 I m K b + e x + q n I a E h u H + 7 f 2 o K T 3 b q R K g Q Q i Q c W K h U S E N m H y S x e F k K R G z d 3 M b S J a n N 1 n 7 w R O c o q s 8 y o M + O p w 0 Y a 9 c 3 s X K F S E F P c 4 j 6 M I T v R 7 H w f g i 3 Y m q c D m 2 j 0 + z D b R z X l K K 9 N d 0 4 v F 5 v 1 E U 6 Q 1 S 6 D 3 9 T J n q h q R F a V 3 5 c b W u R J V O O m 3 S W G q x d y S c t V f e q L D h a y t / Q 6 J H V o H W j u t O G l X z K J w k S Y p X J J v D P G a p H X z 8 c B N 8 L I B r e h r Z B j r y 6 T 6 p 9 c s J 0 0 p y s k 1 N v N k s B A E 4 R v W b + V g J d l D Z 9 W E 8 f T j 7 P w L z g x / 1 6 D p + 7 X G O N J 8 X F p w s t F h K + j C E E X v p O R g j m 3 Z M P i r V e t r 4 G v + X E 8 B m g X K k I i c u 4 e X c d l y 6 u C p + K w 9 W q f T V 8 n L c J Z 7 U 4 4 e 8 e a J C 5 / X 0 J 8 5 8 4 S K P 0 R N d U X l X P l j G T j k + D G 8 h w Q p R H l Z f K e / f V L q 5 / l c a J X 0 7 h w S 7 5 a a R d u L Z R 1 j S l h l q k I e b d X f J r U u j Q e M 3 O R u h 7 + f j I k M 3 a 4 P N L / l 6 9 U x S r c H 2 m Z R F E e P 7 d B p a v h M B N O P c j V X t B Y 3 F y + E g a 7 + 3 r F S x 8 O k o P N C p N F A c W u M 1 9 y O 3 M G F x D e W q q g 1 a 6 j S L N B z 3 5 l I 8 S o 1 0 I 3 x W o k j v R A e 9 t 5 D l h h 9 P t Q L / b E w 0 Z 1 V o 1 L F M a e E M + 4 U w f N n 3 l v Z B k i E l P / 7 P T 3 h 2 o w Q t s 6 R r A t s / S Y P N s o 1 F F p l X H e Y s D N p K Y D D l n x F 9 z j R z 4 C 3 b 7 X u c i 6 V + e k Q c l d p f Z T F K + S h r C a d J i I 6 s h H + O m e M 2 m P w 2 X 6 W D x L 1 9 s n u A y e M c Q 3 m + K S R u / W 0 b K B V x c t J P P k C W f 4 a A W l r H f p G X Q M C J y P Y F q M I B T I X q R f o s 1 Z r q i I j J o c J J I e B S 4 1 K v S 0 u B p q k s a V s O H J I p n i + S 3 c d 0 c t 3 F e u C L 5 M R y Y a Q y y a H W 0 G L R a p P G W D o x P N p q F d 0 4 6 h 4 1 v e A v T w 8 9 H R n a b P j M / / r 7 1 r 0 l b / U I K l 8 t r z B g v U j q E y F d 7 3 r W K q g y + f m 5 z D 3 k 6 1 3 c J R / p Q T I 5 K o o p 8 t A 6 L j 8 y r k o o I p 4 K e p K T Z p Y Z t 2 M y e 7 f l y p g Y D O a O j C g U J j R b Z 4 p E 0 W j k d m q f N s K 1 r 0 F 0 x Y M G t k M i K Z p b N c l f 0 U e c L U i e y m o m s 8 b I W s 3 Z p A v b o v Y 1 m B X 0 T O 9 w m G O F C d T B a J s 7 H 7 N S M y n T I 6 0 C m Y j j Q j X Y / y d k 3 K R R L I g h S K Z O f 5 f B j 2 m s m n 6 g N 5 9 L h z j V 3 Y + I F i 8 r 5 y x o t + a w g d j X R O g z w T T u E g G I t x w I h c q M A j Z Z 8 Q T U J E d U A c 0 N i y C i 3 d u E w z C C x k c H 0 M L L I C y O d p g G i N 3 b H + l l w W V X s u y a 6 U y W 4 y c a 2 O 8 0 w D j w w a M a T z o 1 K A 9 F b J b H 8 w 0 y E 5 G B S O 2 / C / E c O 1 M t 1 1 P I d N I p d E d l 0 L P X p m p E 2 / M C 3 J 8 w m g R e K 8 p K d V p z O 0 6 v F 9 b h N j M P 7 M 2 0 R a O H F n m w l 9 N 6 h E P o r B S V Y a 3 R y N H j j b S a E / c + O + s v M r x 5 9 v k l E z O 0 U 0 E 2 Q 9 H K R v x Y K i j I W v m D F O p F g m G / q N L r Q k Y Z h Q v G B 8 T d z c 3 0 O n z M K N I E K 9 8 l E k o q 3 9 1 C p S t U E N q t z Y t S O e z M O m x t N R K 9 P 5 6 L W k g 8 R Q / G 2 l c w o L Z Z n z C h u E X F 1 W t j n F Q 6 h A g / i O r w / K 0 U L I 3 d i Y i c / 7 l 7 k m n F g 4 + s s Z i 9 Y 8 d n / e F e 8 f u e / v y r + 7 h Q 0 o k N u p 1 S D l X w R 3 u K F E 6 2 a C Y s 4 t 6 / X 0 S f N 2 + v V s U M k N 5 H j f + W y F 7 n W B m J h I m 2 8 j / m r r r 1 l G D L k C n o Z h d 2 S O K b Y r S a C H x u x 8 2 Q H V j K p s 1 t V I u i 4 i R 8 m c z X 0 o U X a Y E 5 x a W O P U 5 g 9 O 4 V n v 4 / D s 2 y m a 9 S m 1 3 W w B r 1 C g 4 7 K p q Q u R 3 L r M H 6 N r + e 7 A D H i q d T R D V j Y B G M y Z d f H C 0 M L B a n r 0 G H g c h 6 G R k U a T d u D O 2 T C 4 l U 7 z P M l 4 R c I 6 U c a h 8 m U Z z O B 3 v s k b 8 b t H S O K y S q 9 1 B f d Z O / / I S a 2 3 2 d o i 1 N Q t 9 2 o 3 Z t H + Z E F 5 s E 0 t G T T c 5 8 5 r t p g N L q j 4 7 x P E 7 5 K / o 1 M J v Z D x A K 4 f Y h X H o q / m q o D K U c Z i w E j u n k y W 1 a c M A f G y 4 R 4 1 8 H w t 2 W a e N w g Z X T + C x 8 G R V S Q J + 7 2 9 0 X U a w U k H o z v A c X g A E a X z K X + c B s h 1 4 x T k C n + L I E 4 j X H k W h W J O y o 8 / f 9 i s M 1 0 s f i J D S u f + f G r c y A y + Y R W a r d 7 W D w x j S n / z A E y M W Q y x Y v S 3 0 K 0 j e R m W p B J Y K C B w 2 + h z 4 4 C B / / Z f / 5 f I j S / j F / 9 h x + L 5 O H z a 8 + H r 0 h g d 4 C v 9 5 m / D s K / 5 E Z g O Q C 9 V i d 8 R 5 2 6 O V Z q x O F 4 e Z h l Y f g u Q G i o J 4 + f 4 O x 7 Z 4 d P T Y Y 8 V M 1 S C 0 Y y Y x j K g M R R a H f J z x r a R I V C F y 6 3 b E I x o U a m H w 8 7 / 0 6 Y + K 3 R a 0 W Q Y 9 5 F j j c 5 / p Y G / Z Z X j / T D K F z n l s T 6 K K 5 8 7 p P 2 e n Q j h s 9 + J e V Y O O y s V z l g V E k h 9 2 o L d M H H f S V O / u o V D j W j 0 K C J T a d S L Z F f V 2 l j I T g q S 2 K k N / M w 6 m 2 w z W r H K g R e p Z 9 G i s Z s 8 4 / P c f X f f l 8 8 L k Y q M D g 1 G D T J v 5 g q w D z M I / G y f V 5 p / O R 6 E r 2 F E J l O 4 2 u 8 G L F Y H M 1 C G e 5 T e r h 1 y 4 j 8 U M T C Z e d e h U g j 7 k Z 9 u 4 e B u k 0 T m T R t q w H / e S P S s Q G W z 0 k m + v r N O E I f B I V P x 9 v d W N z S N a z 3 9 P j s v / t K u v 9 / / a d 4 / v Q h 1 q 9 H s X p 1 D o V k E e V t L U I f m Z G 4 3 x T X x h k a w G x 1 Q G O V z H G u t u B A B R f J c j H u z 7 3 t 8 i S I W X 7 6 z K g m b R I U c 3 G P T A z O Q + w H N 0 m U w a b e T q O y R y Z G 9 p m i R 5 u C T A x 2 7 v m i R N I q h B x d Q S b G i r e L A E 1 k s 6 6 N E 5 8 s 7 C 0 2 V K s z q H T u 4 b 1 P + r j + s I 5 S q g I z A n t k Y v A + b E o y V d v q A 2 T i T k x M p v C 1 E r Z 4 N / i A H e U d 6 T i 5 9 I j 9 s q l l N 6 w z G r R r 4 5 N c X q 6 w H 8 p l 7 H 4 a s 0 t / / z 3 w r v r l S B f O B R t M 5 O t w 5 b x M J o b b P B A 5 u r N X A 2 M S v l q t Y n c 3 i W q t I n a E X D l 3 G p 1 d G / l F b R o 0 L X Z u 1 d H d t c O O e Q R C d u j O b W P h E x f m r 1 i g N a l g c 1 m R 5 e a T h J 3 r T a x c m h V k E n C M r s c f f / e v h v f I v x x G O l 1 B K 7 a u Z 0 l I G Y S G 4 m D H 7 I d m h D 4 m f z h g I R O 9 j S d J n f C V 2 P y 9 s 6 O H k a y R R 4 q u C c r 5 8 3 O H m O m T q q z 3 o 9 K U 2 m I x 1 p 4 2 S D u Q V K + O k q o y h K M 9 R L H T Q s g k X R h G u a U W k k 0 E I e j G 0 S A O H 8 v 2 N Z c o d e k z s / 7 x J R E M 1 g r s 7 C v R 7 t r I e Z 8 m g l h w 9 T z Z 9 H Y 7 n s S M 2 L 5 z e N u q c k s y 7 Z T g L S w Z 5 l C H J m Q P O z e L U J F w X f s y J Z x 4 2 a w t d 2 J Q d 0 b m 1 d M k + V b D R Y / 7 o d R i D B X 5 m j 0 a Z z v 5 Z o x k 5 Y n Y K E 3 G r a g e d m N f 5 N c Y z W 4 D p d 4 W 1 u P 3 E a u T f 2 W f g t F M W n v Q E f V 8 + t k q 2 p Y 4 d K T h e H J 7 g p 6 9 3 w w 5 L p C Z P T x O r X S N j P q u 2 C R g 9 p J + b 4 I X e 2 E Y 1 D Y 0 + W I S H t y / h w f / + G / E 7 Z / 8 4 / 9 B P F e M 9 L B 0 1 Q u L 3 w S 7 l 9 M B U h 8 Q D t 1 z U I J Z f z b Q E e a 7 V l s R f T u + X D c j W x t p J 8 d L N P j P C a 8 U l B i f G h I a 6 b 5 o c s i B C Y 7 y 8 a T j g t m J Y A I N 0 a 5 3 o a e J o U S 5 S R O N J h N D 5 H z 2 J b O Y c D y n e W c L c 4 B M T r j R x I g 0 3 D u C 1 z f J g o G V A 2 + 0 Z r I f 7 D v B W 2 H O O k b H U 2 j u w N T 3 Y f d p F p q O B 8 1 O H T p 9 B z 0 6 r 5 X P D i 4 c L I R L M H t M a O Q 7 M H O I X d + G S q s S 7 b q 4 x Z Z t 1 i I 0 G t + U 1 Q y J E r c o V s G R K 8 F 7 c h T g a J Q b i F T N O D k 9 Q P h u E s s f B s h s D Y t 0 B H 8 H 1 C Y Y d O M R S i U 4 A B P 5 j j T z h S S m L M M m G A p s 3 I j C 7 j e j n C F f j p z H l U 9 G S e Z W v 0 z j m E P m e y N W P p 0 W W l U c 9 / A 6 y v t M R e / k M P e h B 9 1 m T 2 x e x y T i R H e 1 2 I R n n j Q i m e d F M l / Z P + W I r A w 2 h d k k f p e g S s S j A 6 P p a F t 3 E q E Y / c 4 A p X g V l h k j E u k C 5 o d N G h m x e h V B 8 3 D i K A h 1 F N o F D f T k s P M 8 k k n G h k 8 F 0 v K F R q M F k 4 l z Y h z A 6 K N U z s N u d 9 F j 6 Q h L F Y l k H t O H 5 I y r c G K K P 8 1 h g 4 N n w M T d v k E E C L X h C b m R L b X F w k f V N k Q V Q b m U w k f / z g d k L k r d a P e D t R q H s Q 9 D i 6 Q + 7 / t b i T X R 7 T W h 9 r t g 4 J S A X 4 O t a x k s f e Z D s 5 9 D 4 b E R 3 r M W R K / l s P w L j y B T o u C B X R d H o + e E 1 3 H Q r J b B K 4 3 j h W e w 6 a Z R Z 2 e x M Y D B r U e l R C Z g k z R S j H y t J Q d 6 N P y a h B v T R G Q j C c H 9 5 x O / 2 Y H 9 Q g H 9 t E n 0 R J f B 5 q d c S x g l G 2 7 u 3 M E V v f n a N p L V e Z z x S 5 E 9 1 l a 8 y u A w U / j n D t V O e G t g d U w O C c s 4 j F A y e O C b r T Y K l Q p m A z 6 h F e 7 T Z L 9 g d 0 v F s / u E V J m k m d 0 4 T r J 7 O z p 8 M G y 0 w o T a z O m w 7 B n 5 K 5 l 2 h r R b A X Y n a Q B w G L m H G v l n v D m Y V m M i 3 8 l L J q M e 5 X Y S L m N I d I I t r P M 2 m A k Y L T b U a u Q H a G w w 2 5 0 I f m j c 0 x 5 s g r b J z O S u s 7 1 U C 6 m t E h z z e g S W p w Q Z W W o 3 + w U y 1 + o w D S R / p 0 N + V Z e 3 H e 2 S l j b o R H 1 g q V y B 1 + M W 6 8 R y u R y 0 K g 0 W l u f F C m W D w S g 6 s s o D K W o Z 7 7 R Q 8 m l h i q W x c C k g b X s j a v m i d B 5 G M m e b Q i v b t U E 8 z 7 Q w 4 x r 1 m m f f a + O 5 G h + d C 5 I p N 4 r S c b i e i 1 i 9 i 1 b R 6 k z G i 2 Q P 7 m 4 e 7 m k 3 G v 0 e N o s l n C V T u V m r Q m 9 X o 5 S u 0 z V S w x r S Q U 8 a k c G m 3 f w n 4 / O C f c z F z 0 Y 5 M w 4 A i R 7 y p K H 5 1 F h b s n X w h / V 3 L x g h Q 3 X / 7 q 3 B / M L k W j M Z L y O U j H K 8 A a 2 b V H 8 i h W q f z J i Q T f S J U 4 I 1 Q 7 q u 2 6 v d k 7 G e 1 a F Q b + P S n F Q l M Q l t m q w t X Z I c e T 9 q f c n r f R K d p 4 u o w f k Z 1 Z 4 / w 2 H t x K M a W o 0 q T n w x b r b F y O T j Z i I y q m T i P X o U x / n p e R i m 9 A j f i J P 5 I x W / b n 6 b h u 9 T 7 p + u A n k 4 M K r d w t y R B + R h p A E z k Z W b w 8 g R L q 4 h 5 L K g z v M y 5 i 5 P F l S Z a I 3 8 s Z R Y / V z a r C E R K e L 0 X w e F x m p D 6 q d s 6 J N Q a O m h M 2 2 i 0 T b A p J f 8 n G a T 6 x L J 1 O 6 c h t 8 6 E l b l b J W 0 Y h u O g B 3 c 4 X Y S m N z c 5 0 O Y k g p E b x f g n N X D O z / q J c L v 6 f T p e q q 4 / 6 B 0 D f k 5 3 u a G B R c j t 1 W D Z 8 k i I o z Z k p c E h U s E f Z T t t t 8 1 q G d m D 6 6 R C X 8 z 2 i b l V c n E s M + a k H l M E z B t x P k V j z C 2 e B m 2 E r y 0 w G O W N M 8 P U U k a N g p q 0 X 3 0 Y l C 6 E J w E l t F G F R 3 U y Z o p S N 1 r e z r s l p 4 I K c 0 4 O 7 e N C / N x P E 5 o x R a h 2 3 d T 0 B t 1 m P / Y S b a 9 S T R 5 V E J J J k Z P V c A H Z 0 O w T O v F g k C T Z V S i x G T K f C 8 9 F m Q i N D K j z 4 d s D U E m 7 u o s 1 7 X F i x p M O / p o k 3 n K W P t D E o 3 k q M y o n u j C N 2 e B V S 1 t N c O m 6 8 n f H N z n q a X e E W R i y G T i c + b K + C n T C W x l 1 X t k u v k g h t R a H r 5 F N / 0 d X b t C J y b + i r b T B I 7 c c S K e T V q 5 O B Z q A 1 a u + t F Q E y F J o G U i 0 h a r T F q t 2 o x U f U 0 8 Z v B z X B H T J y 3 X 7 / Q R 0 b n w 9 Y Y B t z Z O I 5 z x I V r U v t N k Y q h 5 Y P c j e P l g 3 d t R 4 I n M Q o 8 L R O c / d m H p i g + N N O / V q k M y U 0 K y Q K 5 v v i j e 0 y L n v N a U J h 8 / 3 n 2 W h 8 k l k Y M 3 S G N w C 2 U G L x f n O r U f I j Z o + 1 Y h K Y t 1 s u U d H 0 L f W x I m B t / S x R C u L p D k X q t h / u J o c g b O W U R t H 6 P T G 6 1 6 f Z w c S X D z Y A r V 6 M i 0 N H m l Y 5 P N F t 8 n d e R u K s Z I O z R L 6 W Y w G k l 7 A M p W 5 M t E M K 7 K U O l 1 Y j z c l 2 d g C m j R L a i Q W 6 / B S P c Z 1 T x p p s o T O r 8 W O f K P U C v S a 2 o P r K p F W N Q j X 8 U w c M O m C t J 5 L p D J 2 8 P O t k E E g o J O b j 9 A w u + H L C 6 9 H x S 5 o q 3 v 8 m D l w W Y j a 4 1 a W z p u 9 o N Y S D E h 5 A A S 3 1 j L d 9 R J c S 6 h U A j l W o m + u 4 1 0 W I r o s q s 1 b T 0 t t K 6 M 0 r o O s c p 9 1 N P S 2 q 1 O / 3 V E 7 s 8 f E 8 W J b r h l z K t i z s U Z d I k g M v o O 0 k 7 Z P u Z D 0 w i 4 L W J p f b X W Q L 3 c B 2 / t G c l 0 M a j F 4 F + R b H J e x u E g v 4 o 1 2 o K 7 I y b N k q d H E 2 w a n y 1 I E p F / g 8 n E 0 K p H I f s l d w 9 r N z Y R u j x u u 5 s s 5 L s U e e t R 0 h S p 0 Q Z r 7 w X I / 6 H Z W K v X U S b / R 6 s 4 X Q 0 9 4 P P 4 q 9 V R M G D x y i w 2 r y f o + Q F M b i I R c 4 o + z 0 X B o 5 Z 6 o 5 P n q g w u G u U K A l 4 a z l 2 j i 3 T O r S m 7 m K Q 7 j 5 J Y e H 8 O f v N p M t 1 q R E g j c k + l z / L r H L W U h Y V R 4 6 D n i J z k B x m t O q y 6 P f j 6 V g k 7 N 5 4 g U 9 V g 8 f L I V 1 r 6 1 A 3 / s g P F m J R b 0 m o k z c T k G Z D P y Q S U w f t M M X E t Z D 4 z 8 R n V 7 R 4 s U y Z 4 5 l x 7 + 0 4 x O G c V z m l J 4 G W I R B m Y E 8 u 4 U b O P f d 8 x J L x R / W x R F F J a D C R d v e T w D i c y m x p c y e 2 e M w h H f t Z j R I C 0 R q f f x c M n m 2 R G k P 9 B M + 9 W 3 I 5 Y M o t a a 4 A f b t 0 T n 2 W 0 O i M t w j D o R g l m n u g n r v B S 8 I O w k m / A J U x z L v 8 e 4 T l X s p H q i U 5 O t W h d J F p l Z C P c y F O 6 b 6 c J z T f G 8 t V p 5 H e K 2 P g q h e e b T f R 6 3 b H a O w 5 g c I S O b / x I W U f X G X D H p z 5 m h u Z m 6 F w A v K a L v 2 P 2 7 A L 8 l j N i B e 4 k c K K U U x R m 0 m x M s O S z B n 7 9 i Q f z n 5 y C 0 z B e 1 v Q 8 r R M 7 d 8 z N n U X y K z M C x l k R L W U Y i d B M V h l q 7 n U + h I U I 8 / h 3 U S x + F B C 7 u 7 M w s 8 6 O C 6 d F D 2 m k R w 6 E 5 t 2 4 r 0 h G H 2 M c L 8 1 D K a 7 B j w I H I Z R L C f Y / 5 q i Y 3 P Z q E n b j u 3 D 5 L K g U 2 / D 6 f I j w h t h O l r w k 2 T X 0 P D n j F r d Z m D I v K 4 D l Z o y 7 l T p C d i 2 2 d 8 u Y t Z l h H p b d y E h v 5 e F a N J I z P m 7 2 M m G q 6 Q p s p G U 4 q a n p l p F 5 2 M L i p 6 P F j d w 3 P J 7 x 4 p T f i t 0 H a Q Q v H G z h H H u y i 8 F M S P g b p z 1 l W D U q 9 N t k H r s M i N 4 q w P + B W / h j 8 r i v b 9 a w u m w R x 8 X L 6 O W N 5 B g v k m 3 M e w x C g 1 R 7 S f q u g K j y v h i U t P f z J z n M B y 1 i b 6 x M O A 8 L C b H 1 z Q b M r R J 0 K h f 0 1 g H 5 a S r y v V z k y U m Q S c e W A o + p S C E 0 0 7 A b p X P Z y G g R K R x + v d 5 1 v F E N x U s i 9 o P J U 9 k d S d J 7 C a N Y 1 y N H m o 4 i E 0 M E T X p 6 5 H J 5 m m Q D s S S g 3 V U L M q 1 / m x b 9 7 u Q Q O E c K j 0 I n W c e y x y T 6 4 y 0 F n T S R D 4 o L 7 4 J L t B j b j 3 a / h M E w S c m Z / 3 K l L M g U u 5 t G m x 0 p A j e V a X Z M Y t L l q o o S q y G i 9 1 I w z w f F Y s L z 0 2 3 U S h k M 6 j p B J o a e / K J C Z l x T q d J 1 s W 3 p 1 J J 7 j E y M l S k d d k R E d R c 9 V Y P 8 s f I e m W 6 T Z k s b Z / B 9 2 o m N a x n 8 x / 9 7 G L / 6 J w / g W / J h 9 c o S F i 6 7 M H P W L X b j Z / Y y k Z Q a j P v 5 c R C E W 5 L J Z G K k 6 N o d 4 3 A c O T o H p 9 v R Y D N v P z p k 5 c j W B W u n a c c j s f q U 7 7 8 q O N T r s 3 l Q L J R F v i d 1 L 4 F y K 4 n V z 8 c 1 g H L 5 w C Q Y L W b y 1 b r w G c r C r N P s + T 8 K 0 A v 3 I 8 t i g w I l D G o n 9 H Q c Q + 7 A P F y w G L w 4 J X q T l 3 a r 6 M U s + C C o E Q s A V 8 6 O m 0 X b N 4 o w r E z D R m T k 4 7 Q Z e Q 2 V W m x V y i j F S w i s u O H x W l B O l 1 H O V R C + m 8 D K J z 6 x b e k k c B O a F h 3 X g z B H I F V o D H K o 9 a S V A x + F 2 v h i u Y W 5 R B z e V Q N 2 a y 2 6 F h z W H 5 1 X a p 0 0 2 A e j 4 5 R N Y g Y X E D O p 4 i U 1 f v d c j 6 8 2 D C J x 2 1 B 8 / h g H c e T o c C e i 1 4 E s 4 R p k w s j g R L t 1 i t f O D P D i m x i 2 w 1 7 h z C b u t 0 H W 2 h h 4 F e 8 k b H y X g D f o h c v t Q K v Z w v I V P 7 b z B 8 u C u I j 2 M J S a C f J l a m K n D K u F e 6 7 T g Z H m 2 w 8 m 2 m d L r b 0 C X C X U F i L D 8 C N G m m x K O G a s p N 2 8 2 P x G i p A Z F a s X + b n 5 K 0 7 S 4 G R C 0 c + 2 + k X y t S K w O + z Q D v N x j l m H k G C 1 T B 2 V s B G p h 2 0 s X j x Y m c A L J p V 4 L 6 i n Y 9 X h 7 j O J d M q d Q n h r 0 J U v P H D 6 R 4 s N Q + 4 u / b Z U e c I b x y n B 5 8 5 V D g w u I G Y C b R a s o h S M 1 6 Q d 4 + U 4 0 o d 6 n S H M 0 Y X w 0 I T j k h y O P s l 7 0 s o I f 1 c i E 8 m B a C K L u W k p M h X O a T D v 7 I h 9 i T h X U t h Q o V z d h d P B 2 6 m o o N M b M H 1 R u s A 8 G c N 5 D Q z V p + i l V L C 9 t 4 L Q 4 X s a H A D n T p h E + Q K v l t W R p j C L S o d 6 f Y B W q k T M N 8 L p t q H V q Y B X B T u G 2 7 W 0 M n 2 o T F 3 y N / S o J m u w + C 1 i 4 n X I F N J x H m c C s j t Z a M n 3 c N B E T o c z 8 C 9 O o V A D X F Y p g E K W K w q F J I p P T a g 3 c v A u W T G 1 6 N v z L e M / d N A x J d B v 9 r H w Q U i E v Q v N O F z G W W Q 6 O / D p R l 1 6 W d F z f e J O v o f T o Q 0 4 t A v I b R d Q K d W w f O F g S z M G p z k a 9 3 d x 8 l c H 8 1 8 M z u l l a 1 r R U / E Y r 4 e J h I o + 2 E G n p M e A Z w 6 4 l Z Y R f V U H d p 8 R 7 Z w V j i W u 8 d L C b D + 8 x I S 1 U D F e R L P S h X / V L d b V B F Z I W s 7 Y s P Z 1 E q Z V Y k O m g t D 7 X m F O / G K l h T p N o E p H h y l L j / w h 7 t F 3 U O N w l 6 V C 2 Y w T y 0 f n y l J l b o J y c E Z U U n X R t S d w Y k r k U R z D o l w Z P B h c b t T l l c O W c Z 8 s u 0 m T f 9 l D 5 m p P v I f H Q A m e 3 H K 8 J f J 9 n n 6 n h t N / M y t 8 P K 5 M 5 7 5 7 U h R Q i i B y A S 5 L / 0 5 e D c M w + r 3 9 A 5 l h l z 1 4 8 i K D 9 0 6 O l k h z C 7 D U s w p q x R Z s T j t 4 a 0 / / S d b 8 Z B G U 2 j C 5 m N w D p L e z W H p / M p E 2 b y R J u w f w 4 q s U 0 n N z O D 3 V E e e 7 X x v z K g C O L h 7 j 9 T E i F P 3 7 / M s 4 S W I V Q h / 4 R C 7 q Z R q K q 5 D 9 p 6 1 i e 0 x G j 2 Z U M V F C N T G A Z V q F g o E c Y N J U d f J 7 M 3 f q I i m q c z R Q 3 d X C R B Z K 8 L 3 R k g P G G j n z r O U 8 5 t E F 5 s S h T r H i c 4 0 m z K B H Z P F o k M n l Y b N Y x N Y 5 o r c e T U 7 2 S + S u S N y w f 9 U 3 q m x g 8 H Y 4 n H 9 y O h y i g J N 7 T c j a l d E i J 0 m 5 X x O b W N 1 B H X q V j R 5 J x 8 q 7 k + j 3 m X z P U 1 q x y z s j d j + H H p 2 z 8 / 0 G E T Y o K s 2 5 e q L S 3 6 Z h 7 u + F 4 h n 8 X R q V j v w 5 N S L X 8 1 i 4 K l V k y K O i 7 K Z U 6 U f x a H t 1 u N X p Z L w g j X i S t N 1 h i N x J w h U y w z F l R 6 z I 7 Q t 6 M F m 2 4 d Z K 5 W d M 0 C / f 4 V q 8 n w p V e j c + 2 L 6 Z F R L v 5 O e S q S V P 3 5 c R S g a b M R 0 y 2 b i p 4 3 5 w w l a r U S F y K 4 u F j y U x z K a W Z t i f u Z g s i 3 1 b r e 7 D e 7 j d 3 t G R k y 3 l o T K 5 I h r p H u Z O e 0 S L L L N O W k z I X V N 5 M l h V I d I e f b G T x 9 M 0 E Z T 7 m t M 5 u T 0 u 0 Z v O Q G b a 0 5 w T V x Z 7 Z E J q s U g + h R L c N j l 4 Y Z Q s Z X A S V M 7 b d B o d N L q k r W 0 j D c m L 6 4 z t O m m a D F p Z P Z Y + J 2 k x k K r U + Z h Y 0 X M E r j n I w c b b 5 9 B / r M F Z l j Q b D W g a J u i 4 T J A E k m q o 4 n j s I 9 9 V s f C p V V Q 9 c A 6 K / 9 7 d P I V f k j Y X x s M E s O b k w I 2 T t N g k s G m d 3 i p g + i T 3 g V C R s G i h N m x y 0 + m S m d e a J 5 P v W D v 9 W K i e 3 H g 0 m D 0 x 2 Z a W s U n m 1 / I R D v 9 h k C e T d H 8 g L i D v I s 5 r a u R Q t 4 z t + 2 m E z n n H c l T 7 w a Z I N N O B S m v A + Z k u k t X n Y m 9 g u 3 o O O + R H h I a J U 0 7 c 8 o p X 2 c x S g r U T J 5 k 5 q M C 9 G b i k R 5 7 c x U w V D m V 3 z g n g 3 d Q j O 9 t Y X F r a C 8 I 8 u 5 b C y q c W k b t S J n Q L 8 T K K R r d I i n L P C x q F P W K y / 7 j o I V J H d u H o O V H L A K E r I 5 L y V 0 u p B R Z w P b H h A e + i W G + T H 6 l h I S X e N h E c 6 k 5 l C g j N H r y u 3 D h m 5 R d e I d S K 5 D t 6 Z l 1 k h k b F b 3 T b f j y J u 8 Q u I c f 4 c V C / j E y M V y W T u P 4 K K K W o 0 H z 0 h s i t P B I V H e o V q b Z u m x x k x v y F K U E m z u n E f m g j 8 j C K a q 4 u i j G T G y k h W X k n j j P T P a g e b q F a q K M d s a L w R H x 8 j 0 w M u V / 3 p N 5 3 u S J p B C I z h 5 f 1 3 X m x s 6 B M j E q 2 j I / + 2 + v i F o m M N k t T o l / W Q K v V I 1 e X P v T 0 R h q n P / O j M c g I k 0 4 J J p S H / E G G W k V C h M i 0 U 9 Q K U 4 v J x O h 2 m m Q m N / b I p A w E 8 J j V C z X U a g O x o Q G T l c 8 t V T 2 C T Q Q u e m U y 5 T g S s g 9 a u 2 Q u s o W Q 0 / m E h V C q u o U G v B d 1 H 5 P p J + J w d f C K Y O n O L X o Z S g I p w e 9 h x J / z 7 g 0 + s W I 2 E 5 Z K k j h P p Q T 7 L 8 H L e i y c n x N b x O z 2 H Q i s + E V J D Z f q 7 N J 3 m E x W W F 1 m B M 8 G M X 9 O a p v M S c j 4 W h L R H + q I 3 I 9 L Q Y M J x 2 O 3 2 R D d i a G n I i e f f K d Z 8 m 1 k z J 4 I C H O X b z M z B 0 P W j B L 5 b d M B n 2 i f n N 7 K Q r s k V e u z X 2 R V h 0 T Q Q Q 4 8 L F 0 K Q k / + n 3 z + a 2 S C 8 i 3 o H J 2 0 K k v k G v p N h f o 2 2 B J W p u g s Z A o n b h c Q e y H t f s j g 8 e P 8 0 M s w 6 I 1 n 2 n n / Z O 7 L z u u x + s R c f 7 u E c r y J f r Q s Q u T H + O l 4 J U L l G 6 M l A Q z R S 2 A I l u 6 O I 1 a u M u 7 G d M h W a J K e 9 O + Z d F a n V F G w 4 h 1 n V G u f U l F G + r j e b + 6 9 E E r F p G h Z t Z U d 1 f e x C c m E m L t s x s K F W e G / s I + V 2 y k i f L 2 E y N 2 E W A x n J A n f 7 J P P 0 p v H g m u A X E 2 S 9 r y G i r 4 E f 3 V W 2 t d J L G 2 Y A K v D L j T H 9 u 0 U v I t e L A w 1 D U M N r S A W G W X D Z 4 D k 7 R J 2 y R x l c M I 3 6 B i d D 0 / s 5 U s h E g T S p t Q u s x Q Y 4 C H i X h s y r A E V / t 3 / b Q 0 X S X P + B / / 0 g X j O e H S B i Q D X T k p m o 4 R s s o b S d g O b R Q O 5 e O T j e a x o z 8 9 g X X / 4 / r 3 H e D 2 o i i + p 5 Z s E J p T d + N o f k 0 T / k I s 8 m X p k B v H k O c J t G k O r z U E F a b L u r w m U c S u q w 8 d z 0 j L s S R u I Z S M F v F i L I T Q 1 j Z 6 2 D b P B D P + q k z R b E 5 1 l C 5 a I 4 K x h 9 L D B q B 4 F J / i c V f k K d D Y t E k 9 L Y j M A n q v c 4 m x / z o 0 h n + p h x 5 l 6 k Y d 7 3 g a d U Y f w Z g S L y + O h b v 4 s 1 w x y m d P a N 3 H 8 w 9 9 H R Y D n P b c J / + y / e B 9 q 3 a s N 2 v 1 n Y Z w / O S / 6 Q 5 h d d j o u a Q G k i Q T L D 9 v j k c p j / H S o f v i X 1 w Y n L q 2 O h a 9 f F R x u 5 k Y c X N H M 1 d R H g X f K 4 z Z Z S k T v Z D H 3 o S K i t t 8 J U 4 K 0 Q o u c b Y 7 S V a J N 5 D I l q B d n M O d m h 5 1 8 r E F d + A E y + K u 4 P M l h l E p r c o 0 w P K Z F b G 6 F k a 4 b 8 M l 7 o 4 W V Y k n 6 7 T b 5 K g X o N D p o / W X o 7 H 3 0 k h 7 y 9 c p k H p G W s P p g C r T g m L H s h c z z d P 7 u C a S N k V 9 Y 6 6 h w g o j G Z 7 T 2 x z Q W P r a L k H z 2 a R v + D / R C 0 8 n g 0 H k 5 V Y Z 3 b h T u V l 6 N Z 1 / G c P K v Z k W 1 A v O I T W s 2 3 + K P y h h w N b m + D d u 0 F u 5 p 1 8 T r m M l k 0 N j W Q r 3 i o e u g w Z y r i 9 s 7 x 2 R 6 G 1 A V s q l B K p x G s 9 7 E w r m j l 8 I f B W 4 6 y a 2 V D 8 P 2 / Q T m L 4 z 7 J X L k b w 9 H E W q I f 3 U r h U 9 n r L D P W h D m J O g l n i T k r h u 3 Y d N M Q T f c C r S d U y H S 0 5 K Z J Z m F 8 h L 1 e / c f Y P H E O b T 7 W l F T y I j + U B X L 1 e V f l 3 0 g h p w z K t G E 5 8 q H S T k o J b g G U E 6 U s u / E 8 z v y Q 0 E U o x 4 G / k 5 G p 9 y F x S e l D 3 h U + H j 4 7 7 M / R n H 6 V 3 M i Y D H M N g i w 1 u Q g h V I B s u 8 Y v V H D / N V R t H I 9 V s U K d 2 O i b + O F k z z k r z D U x / g R U L N E C y z 7 x S R Z / y q H F 9 f X h y + 9 H g 4 j k x y w C K x 6 x p x t b n 7 P Z H q d I t n K I A 6 H 1 w a D W Z p 0 i 5 c 9 i N 3 L i 7 U + W v I J y I A U O x M W o z X o 3 X 3 S E G 0 8 2 i X 1 Q r O H t + x s k y Y 6 f f o 0 a V X V H p k Y + 3 s / M I n k G 4 O T 1 U w m R i w m 5 W w m T U h u e y z v R s F g M v H 2 L 0 e R i d H o 1 M X y f r m a X Y Y 0 c k T M r v S d 8 o p m G W x 2 y 7 V 3 M v h 6 y m S q F e t o V J u k m f s i B 8 c l R 4 x j M r 0 9 7 F 2 N G X L o V 3 / p g T v o x J M v t x C 5 N e q y 8 6 r Y H Y 9 d C G w X t H j B m z x b 9 E i U R x d f N v 8 2 v h 3 v q 9 4 c F I k 4 U i + E 1 m C 8 e p Z z J Q 5 j G Q X S N O W Y t C R k + q J R 7 A B o V w V R b J N 5 h g 6 c w 6 0 7 G Q 6 z X p i m v E K 3 k O d 2 y s P k M 8 8 q u s U e F c R f 9 i s 4 4 z P p Z n Z w 6 z L p f q / f F 3 9 Z 4 y n B G 6 3 N O v s H W o s l H k 9 e O K j E k 4 S V / C w N D N 7 J k Q a d T o r A s X m t X I 7 O U O 5 J t R 8 W p x m V W k e U K j 3 P m 7 D 1 + p f 0 G K + J c f F G 8 J E d f / b X S 2 T z + 9 C q t V D J H c x l H I Z S c 3 x C C D M w T v b / F 1 J o O 0 g T T o Y s y W 2 u 8 a 1 c D C q 7 K P e p D d J 0 3 y o a + 5 c G E W R a a 0 S a O Q T 9 f W R K D e j t 0 m / x x s z x + J r Q d L q B B 9 1 h d E y W w l N c y k S 3 B 4 + e w z 8 1 8 t f I Y y J a E D G 4 n T F B 2 R h G C T b 1 5 N I q h r x b o 0 Y 9 T j q 1 a v w x 3 z a / j 2 P 5 E / + B 5 5 W 3 d r u L j 8 n S 5 v v c A L S W 4 p 3 a 6 e D 5 + O n G f T U M d t I s w 8 e c 1 J X v 8 x I L K x O K / u e i Z G 6 J L L 8 m 3 2 o b X d J M W p h I A / Z V B y t Z j v F m c Y B Q S h g s B t g 8 F s T u 7 l t n s Q 9 c S c G m H U e l l G A z c P H j 8 c Q x r 5 p V Q m M b L j 4 c M k C u N M h X J d O q p 6 q K r j p 7 Y W x V B 9 v h G I x 2 P X a r j 8 X O G 7 Z Z m v B k 8 l W 3 M z D D j w 5 p I 5 m 6 R t J m X X p 8 5 s y K e E w i Q p R Z c S K W d Z J v V f K 5 l D t H y O D d B + 3 D P b A Y 3 L t v d I b S 8 c q Y V L m w f H l y L k s J N g v j i u G 1 + o 2 o J U f 5 I + 6 X M f e + h 4 Z n O D 7 D w + Q a P 2 7 I L x + 1 k 8 y / s / 7 O g Z 1 F y u Y 2 C Q u p f d o x 3 j 6 O J J S M 4 M V R P k N e n a o E V 1 J w L i o g t r g c I X F v 3 9 U l s O + k x N S S R 8 o B E d i J Z 3 C r 5 Z D t g r i v h x U f r z z D 7 c 1 T i F e 6 0 K q M m A o t i x 4 T 3 s 4 5 W N Q + O F Q L R J M I r K s t F L Z 4 a x U V C g 3 N X h v g S j M p J h 7 7 Y F x P x w v x T J A i a q b h u i X 5 t 8 d B E 5 a + i 0 u U + G b Q c d 8 L 6 f y 5 3 W B x W C 3 B Y O I q s X E z 9 k q R U 5 1 O A + N g 1 J G J Y Q k Y k X r S E B X v D P 6 e 8 I 1 R Y p d x m K n H y W x + h W S B w P n 3 / Y d q 3 2 O 8 e a h f P H 0 h u r C + D H I 0 j i s Z 1 v 6 Y E v f 3 g 7 d i k T v o M P z n D 1 5 0 Z S J U B k e m G H d 2 D F j L 6 q A n s 0 8 J J s y v V 5 q Y t W l h I Q 3 0 Q U j 6 j X a t j f J g m w z E p t B M o j K 8 3 0 C Z T E 2 v u Q e L v o d q u 4 E n G z 0 i g w 4 2 1 S x 0 Z E b 2 6 T + 9 S g p s c A U G Y 8 H F u + 2 N y M 6 V F 7 z R G o P r / c w q H 7 q D J j n 3 o 8 k v 7 8 x X r o 8 H V s I 3 M 1 i 5 d H A B 5 G H Q k s 7 c D / 9 Z E 7 T D h p W l a B 2 + Z e P e O L 0 M f F S 8 k J F l Y J s O j b c g P c a f B m q v 3 4 f / 5 Z / 9 r / j b v / 2 X i O / u 7 p E r W X 0 m / k 7 C i V / 5 E b m j 2 K 9 E A Z a c 3 2 w c n e P g d U h K 8 D a i L 7 6 N 4 k T o B d q 9 7 l g l h g z u Q y F D d B z S a D F Q c 4 B A R x P S K M L l / f A U t t V W W L U 9 s d x b R + K 6 1 z e L 0 D K v B u Y J x i 2 b O Y D B 2 B + 2 n 1 d s U 8 r P 5 5 7 z 3 r W S Z t A R A Q c 9 E 4 z G U V M X D l B y Y 0 e 7 W T o 2 E b L m H e A v H b 5 8 Y h J s i u a a M n i j O R m O O T N s U 1 Y 0 y a c d 0 H n V M 1 1 U k 4 0 9 q + E w l N I l p N / R H u N / V x C V E l z S U 6 t V U S w W 8 e T J U / z 2 t 3 9 v + P L R 2 L 6 V x / z H U h 3 a f n D I l q N M h 4 E n o 5 w / K X a i 6 H b 7 o m q h g x p i 6 V X h D y i R p Y n r H S a P 0 9 k M p r w + 1 L J t W L y S b x U t 3 0 X I + s H Q P C p i 8 c p o j 6 j H S R V O + r p C 6 / C N 9 7 X S k 2 a K h n e h I d v N 6 X S I M h 0 O b A z U O l h J M 8 R u t a E z V W A 8 I z V b Y S 3 F y z 3 8 h g r M F o l U W z m t a B r D 2 P g + Q U T y 7 + 1 A U u 0 n y P T q E d 2 t M K q d 6 A z q R M q D 4 8 F r y P j G x y O D S e q e U M 4 V e 5 x B 8 L 2 D Z G 1 X 2 + i S + c l b 3 Z j M d t Q q F a g G W i R j J P S W l 0 S k 9 R h / G o i r z 4 v z u E 0 v d w / N F 8 t C k u 9 v U j I J T K a t 6 + O 2 v Q z l 3 k d K y J p G m Y x 0 6 u Z Q r C 4 L M j F O + q t i 6 x c l z E M f p d X p w u U a k r g 7 k r 4 z u C z I x E 7 5 / M f 2 M e n t t X B + S C P M P p P B A J f D A Y v J A k v b j R M r S 0 R O j 3 j e Q k R p 1 S U C W c 6 n o A 6 M o g U 5 m u S 8 d q q u M P m m y W f c e Z D D 7 W s P Y F 3 U I p P N i l 0 d S + U S q o 0 y G q 0 6 V F 2 z i O Q N O n r x l 9 u m d c j B 4 V u 3 y z u N D B B P S e 2 P G X z Y 7 k O q T j q H X B N e n t 9 x J 2 C Y U q N l 7 M E + Y 0 K F q z 5 W j 8 n 0 p 8 a B K / T R Z 3 + N / / m f f y / 8 E E a 7 d 3 T Y f O n q q C M P L 7 R j c D L T 7 p + 8 r k i Z U K X 5 t A d u s O J Q z Q s / R w u D K G d S o j F 0 r H n f X i a H g G p E G q 1 d 0 m j s l H P t 3 M a 3 0 i T l d / D G B P v N T E a n J m k X G T z h W V v F H m b h M o T g 8 8 6 D N 3 / W k q F I B q Z 4 T 7 0 m E W r j q 4 z Y w j P 0 v g e n L q w g E P D B T E p R b J F q L Y h t d 3 j v W 7 1 O L w I P 8 o 2 X v L M A k 0 x N N k m 7 m P W 7 B M E Y S j 9 u P + Y v S Y J k f 7 9 2 h k M 7 R x r Q C L N u I I R h Z X c g S o y O 8 a f F g a t 3 I u j E v / 9 v n I d P J 0 1 I 7 n / 3 M u z c l K T 6 v F u 6 0 j r e a 3 8 f l O S R c T D U z E F z K V c i b 8 A m g + a g w M 6 O l P R l t E k b M J q 5 E b F k 2 K a l U 9 s h U 5 D B v S O S + / w J n X 2 8 o p y 1 B Z t s j q B k 0 l X 6 c f C W L a S X 4 B g m o n t 9 6 U Q 4 2 n d 6 u N 5 K r z c I M r I 5 y W D z k C v O V R 0 T e v R 8 9 O G O I B D f n t 7 c Q v h u G K V E F b V C V R T 7 s r m X L A 1 E Z G 7 B M 1 k 7 M Z i I m z f j I s J 4 G K I 7 O + Q 7 r a P R L p D / d P h 3 H e P t 4 N B q c 9 4 Z 3 u 8 / 2 P l 0 E t a + T o g u P w N 1 B w s f k R / B B W f 8 r U M S y N g p k E R 3 T W A W g S c j v / 1 5 W k 8 T t S M 2 P l b 2 2 X u 2 3 Y G t m o d r w Y b t H w p k o r r J 5 y G / o V + n y d y B w d 4 n / 8 I P N X G Z N 0 l 7 Q c c 0 d d q B 9 J M q O f V q e E K k e e I 1 a K o t B M / 6 h B Z l A q U i K W h a P s x 9 T I K D J u y L 7 6 I 4 / f m o p r H a T 5 E n 1 C B N t S A S q e V C F s W 1 N v R n Q u I c 5 8 k M X P s 2 D p h 6 m D l n g d X g E Y 0 l u c 8 4 L y r c A 7 2 3 0 2 + R d j 0 Y s N m 8 V k L d 0 c P J k 5 K p y m O R y h Z g M e o E i Z L Z O m a n b E Q 8 n R h n b h I j N 7 3 k Z S s s h j h J z Q s n 2 S Q 1 G 8 1 4 c v 8 e q q 6 L q L S P D h A d 4 8 3 i y O U b r 0 q q 8 H d V D F Q t u r B 9 W K c 1 Y l s V J T j P l A t X 0 K l o U a 0 V Y d T Z y M R p i p s z 4 I D G M I B 3 3 o 6 t H 5 K Y v x q A U a v F k 5 R u L z A R v p U m o k 4 h z B n / T g r T f g 8 q L T V s w / 2 g O J o s a 7 B J q J L 5 y n v A c k g / 8 3 w X 8 + e l h O v v 1 0 2 4 H I z h h 1 g Q y 5 4 2 t J t 1 F O 1 3 4 e m v o p T V I X R O j + q A z M + u H q 5 6 A r F M D + 6 A B v M h H 3 6 / Z s L 7 M 2 3 4 r J K A e E I m V k h X R b j t w Z S t S v 6 V p P 0 2 M h r M u f s i C c v m K h 0 p 3 f p k U m d I a 0 p J b + X x b 1 z P Y v q 0 B a 0 q C Q k L n a / N J P p M K I K R K G c r s L o s N O Y D M m V 3 U W z w R g Z 9 z D k v o l q p C h + z l K 6 g b T H j w e 7 L L Y x j v D k c S a i N j T B W V k Z L I i a B + x J U k h 3 0 6 i a x 6 7 j y w r 8 M 8 p o l j n I 9 + 1 2 M / A 4 7 d r 0 F X F 0 N 4 e G O G j O q D O p Z F R y k e b j E 5 g / P u v j t e 5 J k v h f X 4 4 N Z K c m 6 X d R i X v Q 7 P w g O U n C C 1 0 6 E 4 n K n 2 z E D / M V t t J p E h F A F k f I H w 3 e S C Z p L 4 e K F F v Q q J 6 5 F x 3 N h P O E n p Y E + X W z C o O 1 h P W M Q y 9 s Z P A Y c X J D B 5 U I r / j V M m a e F 1 u K u T K y J 5 J D 9 W k a H E 7 4 O W r 0 W m i o p H e F Q j Y 9 7 h 7 R w m U h S j v c x / Z 5 N a C 5 O H 5 i s Z k R L d 8 R 7 b I M l G k M j N G Q 1 7 9 5 m v z G B 9 P Q 5 8 d o x / j S Y S C g u I + J K 5 n A 4 g q W l y T 3 e G O H r Z S x e l S Y e b 5 y 8 8 O m o T O c o 7 J a I L I q l 5 8 V i C 0 a r G t F m D X M D I 6 4 l p J D 3 b 1 Y l H 4 l 3 x e s P 0 o j t 9 m F 3 T 8 N j J i O s q 4 a L / C K Z w N f C R n x G k 3 s / + O Q e J / V Y c n d E N 1 R e T 5 S t a e A k E 4 0 j d 7 V H O U S M F i J T G p / / J o h v t 4 x i 3 d E k 8 v x U s J b i H h M G b X 9 v p f I z 0 s S z v k 0 6 z j 5 y Z Q c 8 d q n C 2 I o g n S O 3 j B 7 A o h 3 v w i Q j / i y F d s G A Z r 0 G v Y H 8 P k M L o f N e s e F c Z K O E 5 n Y d i Y U F 8 v t e Q 8 o d 4 y f h a A 1 1 O 4 K 5 8 z N k u 0 9 Y D s 6 f U l y n J 1 8 9 x d l f n h k + e j m U / h R 3 L w p Y T o r 7 0 X t 5 5 P 0 B M e k D 9 q 5 Y o j 6 p z k 6 J l a l b 8 F t C + C 4 c E C T 8 L m I U 1 e D v T b d E c S y D V 7 t W O 2 p R 8 7 Y f T C C u R m e S 8 s I 7 j Z r 3 j 3 p 7 4 W Y u U + I d R B b I / 9 r I 1 u B x Z U l z c f K Z v C H + S 8 d j H C y S Z m U N e x 9 B + / v D T 0 q o k u k q i m I J z 3 4 f x + n f z I r 7 u 5 U n c J v n x D 6 5 j 5 M m G L c 2 U Z p b I E 0 1 4 f o d 4 6 3 g U E L l w 2 W 4 F + 1 4 8 v Q 5 z p 4 5 N X x 2 h K 0 b c S x d k S 4 k g 9 d S 8 f K P V 4 X S b x i z j w i 3 / p h G J c R 7 5 w 6 f e E V 8 G G z C Z Z K W V l w L 6 4 n z k u / x 6 5 W G + C 4 2 / f b n e H h y 3 o 0 b M O v o o t p U C x O R C c Z B E Z n I H B z h x 2 8 S 4 r i G G v h + o k H H J V W m q F Q G h L M f i g C I D J s x g 8 u h c e 0 v k r 9 0 L l z A q + U 6 o y H S t X U S I q t 0 H h 0 6 X w O M 3 R q + T 7 1 G z + p j / C Q c C J s z H l Q K g k y M 5 2 u j M L U S 0 2 f H z Z B X J Z P c N k w Z R O A q C B l f r p t Q C r 4 + m R h 3 Y k Y R a P i W z D 8 m k 8 8 W E V z l 7 + I E J 0 9 A z k d x q y z + y 6 + J E D T 9 X f Z 0 y Y e R j o s X 8 i m 1 4 p s m E 4 N / + 0 b E g E S 5 D b M u B t X A h X I j h B f J j 8 b I x K g 0 f X i W l j R m o b m D f D O 6 t 6 B T T d o u s T 6 q r W Q y l V q 7 o h s t a 7 z 4 3 d H O j c d 4 + z i g o V p 9 s v G H u 3 4 z t u 5 F s X g h R J J z d J G V D r W M H G f x S x l 4 Z l + N W L W W a r T j I X 0 f 9 5 r j U p 4 a + U t v G o v k P z F h Z H D D T D a Z X m R 3 6 P l Z 3 N g 2 Q 6 v m X Q 5 7 Y k O 3 l 5 m Y b w r s U 1 k N f d H n 4 V U Q c m 3 h p F f q h a F s H 5 2 N 5 e E N u v d b 4 W S 2 0 u N B H 0 + T P S T r r + b f H u O n 4 c D s 7 Q 8 z 9 j K W P p j D l 3 / 4 d v h I w u 7 j g + V G H m s f q v 7 R E 4 N J J E t 7 Z e k R a 5 B H C f 1 b I R M j n N d h k 8 i 6 R X / / u G k U 6 7 Z Y i 2 W r q 3 Q 8 G l w K N c l M V A s y c d B i z n l w i c r b A G v K V y U T Y 6 c w a v f V 6 Y 8 0 D 5 N p 6 7 s C t o s P x e P n m S Y 2 8 u S L N u q i a s Q U P b i B 3 D H e D g 5 o q E q q C t u + s i F u 4 N J o N e B y S b b 4 7 o s E Z k 5 O X j z X r D Z h t B 5 s m p g l D c Y 7 9 / 3 + x S j R y C a Y 2 I Z / n 7 Z 7 2 + B o n 2 x W c S 6 L Q 9 Z 3 Y t J x 8 b M + W 1 f U D v K O 7 l + u j a r L / 1 z w G 8 W G 2 k p w e Z a J j p v D 6 M 2 u F X Z D D w H r G W H S X t 8 2 H K i P P M a b x w G V s J 9 M v I G x 0 W z E k y f P h 8 9 w w 8 r D V 6 L y D h q H g b s T K S H I 9 H c A p Y / C C W K Z T A y W L u m K F i t E p m h p t G n 2 n x O + 3 h o d 7 2 7 l 0 f A e C a 2 H J f Q G k n Y 1 a q t Y z 5 w j X z E p f K r l g d R M 8 x h v F 2 M z u l E e b Z P C 0 S 6 p t k 0 j l n W E f L N i I + P k 5 u T F h T K 8 b j 0 S z 0 c m B v d E 2 K b b J t 1 e J I 9 e S v / n B K 6 E W E 9 d H T 7 6 8 w L 7 e L 9 f N + L b i E r 0 W Z e h 6 u t J Q G S g H z Z 1 m X P f g k 0 / h X I r h d p r 9 A Y 5 x o / H G K H q q R G h 1 t J E q l 5 P B B + c T i d m l q a x c T e C R u H o C m Z O 2 E 6 f H J U e c d k P + y + 8 A 2 G t M 3 n t 1 D F + H F o d A 6 Z M U v 6 O d / c w B 1 p w G m f p u T P w W O Z F a V O p 1 U Z / I 4 S l j + Z x T p 8 U 7 z 3 G 2 4 O 6 k e y j n u i h W W 7 D O y 9 1 W W U z 7 9 S U p J 1 k c B H m / P w i G v v M t k l I b m Z Q T J X x + + d 6 E Y L + M S H w Y 7 w a N n M d 9 P p c t j S A c 9 a O O + U s v t 8 2 Y j 0 9 D a d h F p 1 O E u 0 5 S Z C 1 0 q 8 e A D n G j 4 P a F F D D P K 2 B t m 9 G X y u Z B W z i 8 R 5 D y t A 4 E 6 p c y c N o G 0 + M T o J / 2 S s 2 S v 5 i p S 3 y L c d 4 O + C r s 1 u y 4 O H W d R R 4 q 9 R q D B / a v a h Y t 3 B h Z t g x d 2 M K c V 0 G s f J 9 a F d j + G z h 8 N 0 P j / H T s W f y l b P F v W i b 1 + u F T j f e w 4 3 J F V i d w t P I 4 + E z k 9 H I d c V 7 W S t d I + f 5 b S R F j y G B Z d X / 9 L s n + E / + m Q 7 / 4 J 9 u o b h b F w W x v / X O 4 j 5 p q r / N 7 K B k a M G h 0 y N o v y C 6 A 9 + I 6 s V K 4 2 O 8 H e w R y u T V y X w S v p O 8 W E 4 G 7 0 3 L m H I d v U G b z q Y S u / N 9 v W E Q q 0 e P 8 X Z x e m Y U 8 V s 4 s S Q i e r w 2 a k Z b x D / w h l D z A N U u X U 9 + d q D B O W M S b t P L r Y x j / D i M 5 a F q m Q Z 6 h j a s V t t e h E 8 J N g V L H Q 3 s Z i t c l s m a R 1 l F o c w 5 H Q m Z y c d 4 b c g 5 q c i N K h a u W J G r b 8 M z 3 G d q 5 + k u G r 5 Z O I x q s T k 3 Y 3 d z F 3 E 9 F 8 z + 3 a Q s f u 4 Y G 9 X q o I x B Q Y N W V y N 6 b e / X L 6 y l 5 n 0 2 b O w c H j r v c S M 4 w r X N 4 w r n t w 0 u X Z J h n p a I x W T i f v H N e g O W h S 6 W P A P U 1 T m 0 e j X S X g k Y y L c i d / g Y b w l 7 Q 8 v L q K d 8 U 3 D M W 9 H c q Q i H d 7 / e 8 P l 8 I l h x + / Y o m b g f f T I v e N u V 4 2 6 l b x 9 G M q l 5 o W W 7 3 k Y 3 6 8 b a j Y j U v u 3 9 a R j N J r R 7 i 4 i X 4 9 C T + X 6 z l I L d 4 E e t n Y W d t N Q x 3 g 5 G s o r M L j b V y u U y X M s H O x b F y x K J 2 A z 8 9 3 5 7 E a 3 m 5 P I X v U U v 9 j D i v Z i O 8 X Z x c b Y N 9 0 4 B T Y 0 B n X Y d J 6 4 s i F 6 I c t B B W p 4 / h 3 h x C l e c S 0 J o M o K X j Q g p 9 v k 9 x p v D H q E G g x 5 4 l 3 K L x S L 8 o N y L 8 b 1 p Z u 2 j p d Q u l x P l a g 1 f / u 1 4 0 S y j 3 Z C C F / K m Y y / F s f / 0 o / H V p h H V R k k U F h u 8 B w U c t 1 R T q d K 4 F O J k f A u 1 b h s z t g v I t T a x 6 j 4 O n 7 8 N q L e a o 5 K U / q A r 8 k 0 M z 0 k H a s m D g 8 4 a i g k H o w 9 X f / 0 R / u 9 / / i 9 R z I / I V 4 x J i + Z 4 o 2 a d + l h L v W 1 s L J o x m 8 z D v z J 5 m f y c g 3 f u 6 C N b 3 0 S j H c e T Z h V h T Q j R 2 x X R o v o Y b x Y i y v e o W s J Z i 4 0 0 l B r R W h m V b B 1 9 j w 2 L F T X y 9 g 7 m L O M N S z i k X i o V o V F r Y L P b c f P O I w Q M H u h 0 Z j i n T T A 7 p F q y V 4 r y H W u o n w Q 2 6 4 K 9 N D z B g 6 t y u / 0 m m d 9 G 0 Z D T b g r D b Z L 2 6 R I g L u 2 Q 0 H u R O d 4 z 6 k 1 i L 2 z O b Y H r h Q Z U L T 2 s s z o R 0 V P 1 1 G Q o 9 G A 1 S c T g h v v P K 0 U 0 V A M E 1 k 1 o N C r w L O t h 8 l g Q u Z v E 9 e Q j L L o 9 m F O v Y v l T 9 z G h / k T 4 1 W J t r 0 / f f n B l P S 9 X 2 Y 9 W v Y 3 I o I 6 d X a n c 7 K d C S 9 Y I t w 5 4 1 z G W h 2 r V 2 m L r T g Y T a n + 1 B I N J 8 p u T I 1 O w X C 7 B b h / t Q s j m 4 L / 6 5 1 / i 1 / / W 5 7 g T J Z L 2 X 9 L P 4 J h Q b w S f B U u i M 7 V y t 0 U l u r 0 O t B q d q F L n 3 B V 3 W S o m q r A H z P j j x u S 2 2 c d 4 f a i F P z R E I y M 5 t u n d E h K J h K i Y q J L 5 p 4 S S T A z z c A N p G R w p / M 3 f / w X + j / / z X 8 D n O L p M 6 R h v D k a T H l q T B u u i p z t f U + n W H b T J s u C d D T W C T I x r Y Q M K j R 1 Y / X p s 3 / z p y z p 4 I 7 p j S F C L M q M h q c x T J q F h f N N 2 h G Z D I k B h 9 Z p R j o 6 T S g n e G k Z J S k Y x 2 c c X / + Y i a u 2 L w 2 e O 8 b b B z W 0 y t T z q C w 1 s F + / S N Z X C 4 l q V T k R v G 1 0 N P M O O T 5 d C v M w j i E 6 / D v P F V 0 v A c + c n 3 j S b N y A 4 P 9 0 W D U p l t D o q r P q 6 Y 4 1 3 3 l X s m X z l 3 S q 4 D 7 4 j a B F B h 3 6 r D 5 1 5 s s P K B G J N 1 G m 3 R U W F s k S p v F N D 0 f 4 c u W q Q b g o n + D A c m 3 x v F J f m M t C 1 t S g O L D D S 5 X O Z x v N N v K u J c i O G 7 6 t 5 1 O L k R y k a 8 y j B P Q S 5 e 9 K c q 4 O N 7 N E B j M + W W q I g m s G 5 S E 7 w v 2 v Y y 0 O 1 S h 2 0 d F V B F i Y I k y n z Y r T y t p 4 c X Z h K p Y y d R B n 5 h o m 0 2 O h C 8 A 5 + K f M 2 K i 0 P / L a 3 1 y j y G J P B L d G S F R X a O j M C 1 u 4 e m X g z O h n 7 d z X h j b s P I x O D K 1 5 4 + 5 y X k Y n B g Q k Z 7 y K Z G H s a q l F v w m Q 2 C u 0 k k 6 p b U s P g 1 J I S 4 R 5 v L d J I 5 D 8 N K a j U S o x q r o a K y o y O 5 i 7 W k q + x d P x Y Q 7 1 R 8 K T m V s 8 z x j u Y 8 5 / d q 4 6 Q k R K N M F c k I h G u J V N o V g 5 v t 3 2 M 1 4 M Y 7 X K k I c j E K 3 X L p V G S t p D M i q Y f 3 X 4 N 2 V w K + V x e E E l O / i r R r f Y R K T V Q b 4 3 n r I 7 x p w W H r m t t D V r P g 3 t k a v d G P r D f s r p H p m i 9 A l X h z V R M f L H 8 Z r 7 n L x 2 q j e / X B 0 a 3 D l a f m Z z L O g x k L n C g Y r 8 G 4 u c a u Q 6 s U w d b h H W a X e z u t q F z q 1 B o p p E s n R A x p l f C s Y Z 6 K 7 j k T C H V D J M Z 3 k a v 2 Y d t 2 g S H M S C a t v B e w r z j y Y u H C V j h w 4 b j u F X z m 4 J a a 1 A L M r G p x 2 R i M J m 4 q l w J N g N b p c l S q J H p Y H 7 J j B m n C S p 1 7 9 X J d I y 3 h p r R B Z f X D q N L A 8 s 0 m e z o k r C T 2 m p z 8 0 u d X g t b b w o q 4 1 9 O J 6 q / B K i d C z a E t z a k t I U C t f g 4 e b i 6 3 L P q Q L s m F b 8 q Y Z 2 R t F a 5 l U a 1 e X C X 8 m P 8 6 f E k q c f 9 2 B m s p z 4 l b T T q O K t E X 5 9 H q f T y Y M M x X h 1 q D n 0 v L q 0 I q S W D T Q K N d z x M Y 7 F a h d m n t + i I V G 2 U 4 1 J C s E r E U 3 N Z M 8 F u m E K z c 7 x j 3 p 8 T W E 4 O + j 7 M 2 U c b y 8 l Y / G A a 6 a k 3 U 3 o 0 C Z y 7 4 k 3 u 3 i W o d R P 2 f m p V O m P J 2 l Q q K Z p c y s / 1 6 h p o T G r R g M U 6 O 1 7 q 0 u 7 + + b U u f t e x l d f S t V M R q c Y T 7 d x u 7 G 2 u W + P 5 w U 0 5 v Z b x X N j P G Q f D d Q S T 0 w C z a a R p f L 4 p G A w G a L V S b q m a L 8 H i N k 2 U P r y K 9 B h / f u A 1 U 8 r + i J y b 4 h A 7 7 6 X 1 u n j d T / D m e e 8 K J h K K k U w m U K 1 W x D I N J e r Z O n z D z r C c D Z f B F y Z b C w 8 f H e P P D W c C H T x N S d Y I 8 6 r Z v v y j t + 1 Z 8 H T F J u A y z s + 0 j y w 7 c r 1 D X Z b G q s 2 V a J b a 0 F k l y c J R v 2 K 4 B o N N C 5 N X M v E K W 2 W 4 l s Z z T u V m C j e 3 X 6 H c S I n j s P n f C c x 6 a V f 8 H 4 N f r T b F s p D v w q + w P I e w t 8 s K 4 W K w j b u x V 6 s f / M s D 8 P 8 D U G U + E 8 T g h y w A A A A A S U V O R K 5 C Y I I = < / I m a g e > < / T o u r > < T o u r   N a m e = " T o u r   2 "   I d = " { 5 5 7 C 7 2 8 7 - 4 4 3 2 - 4 D 0 C - 9 3 0 E - 5 C B E 9 3 4 4 5 C A 8 } "   T o u r I d = " 1 e a e c d 4 c - 1 f 6 5 - 4 e 6 c - b 8 5 b - d 2 6 7 8 f 7 4 a e 7 4 "   X m l V e r = " 5 "   M i n X m l V e r = " 3 " > < D e s c r i p t i o n > S o m e   d e s c r i p t i o n   f o r   t h e   t o u r   g o e s   h e r e < / D e s c r i p t i o n > < 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T o u r > < T o u r   N a m e = " T o u r   3 "   I d = " { 6 5 2 9 6 F B 7 - 1 F 7 2 - 4 D A 9 - B D C F - C F 1 A E 1 8 E 9 7 5 3 } "   T o u r I d = " 8 4 e d d 4 4 0 - 3 a 1 9 - 4 d e 3 - b f f 8 - 7 b b a b 7 7 7 e e 6 c "   X m l V e r = " 5 "   M i n X m l V e r = " 3 " > < D e s c r i p t i o n > S o m e   d e s c r i p t i o n   f o r   t h e   t o u r   g o e s   h e r e < / D e s c r i p t i o n > < I m a g e > i V B O R w 0 K G g o A A A A N S U h E U g A A A N Q A A A B 1 C A Y A A A A 2 n s 9 T A A A A A X N S R 0 I A r s 4 c 6 Q A A A A R n Q U 1 B A A C x j w v 8 Y Q U A A A A J c E h Z c w A A A m I A A A J i A W y J d J c A A F L M S U R B V H h e 7 b 1 H c 5 v p t i 7 2 I O c M k G D O p G J 3 q 3 O r 1 X G f f e + 5 5 W v f 8 s C e u O y R / R M 8 c N k D D 1 0 e e 2 K X y 4 M 7 c J V d d + L R u e f s 3 V k t q V u t V i s x J x A E C C L n H L z W + + E j A A I g Q Y n q l t R 6 t L k b A E H g C + + z 0 r u C 4 j / c T j X Q h l F b D U u u E t I H e T g m L e K 1 / + u 7 f f z L j x v 4 r 8 f 1 + E / + m 4 / E a + 1 o N D / h q w 2 9 9 O A F w r W x M h S h F B y z 0 r m 0 I / w k A a 1 W h 3 q t C t O o H j q r t v k b I J h W Y Y y u R f I g B e u Q B U q V E u V 8 B Y V 4 E b b x 7 s 9 q R 7 k K 1 B o K G D Q d l 7 Y L O z 8 H M P P + W P M Z s H s n j u k P n e L x 6 q E a F 4 a r S B S U u O d v H d d r v N j o I t Q / L J W Q 2 M 3 A M d 1 a N N F A H N V 6 F Y 4 h G 3 Q 6 X f N V I F t S Y C e m w p U R W k G E Q E q F 1 b B G P H 5 R 8 J e F Y v N R b z w 6 0 O D q S K X 5 D F i j 4 y / S 6 b w 5 W o F C I b 2 2 e X s P 8 x 9 N S k 8 I a 1 8 H s P D Z i C D Z S a j V A J W q + e Q Y t n + I Y / Y T i T w y 8 h U F 9 m 4 G s P j 5 K J T N 7 2 5 H n e 6 U L 6 H G V l T d f O U 1 X j Q c r Q i H o S 7 I J F D r X A X J v Q y 8 E 0 M d Z G L c 8 2 t w m F E d a S Z 5 A b 4 o + P I U M j H a y c R Y G q o I M r V D U T U 1 H 0 l Y + n I M q Z I S h c M G Q r 8 l E H 6 c R C U v C R V G h R i Z i x W Q j + S Q j h Q R y S p R J X I x w v R 4 9 2 G o i 0 y M W E 5 F 2 k / R k 0 w M f n 3 G W c U / L B b x x m i 5 + e p r v E h Q M o m M q h q U 9 x 9 h 8 7 s o V v + 2 j 7 q q h E q p g v 2 f 8 4 i R d p r / a K r 5 9 k 5 c 9 t I i a m O R X V 9 v P n q 1 M P 6 O G a V 8 U 9 g 0 4 T A C 8 U Q W Q 1 d s 9 G O H x q h G n V U I Q a N X w + Q y w O I 1 w e o h Y e O P I R v M i N 8 N m e s o p c p C m 7 N G Y o G 0 c i h p 9 d z j D Y w s j I j H p 4 E / h 4 l 1 k Q T A a 7 w 4 U A R 3 d x s G i 4 F 4 0 S k W o + t J O G e t U K r 7 m z V V 4 s + 3 m 5 J 2 Y t P K n 1 R h P f J y m X z 9 c F z b L v 8 t g K m 3 H F D p V K i V a 6 S R a q R 1 G n D P W J v v O B 2 x r S Q O d 5 K 4 9 A / T 4 j n 7 n p G c U p C D s X s r g + n r J / t n / c C a 7 2 H w t a / 1 R 0 N p t B q 7 y F S K K e C c O 5 l M j L 2 4 S i w 8 X r Q s n M + L T A 1 a a b V a V f w 8 K 7 5 p E n 4 Q 3 D 3 B + V c q V T B 5 j N B b d T C 5 j b B P W q D x 2 p q / H Q y u O T v 9 f 8 t l 5 W s n k 4 l h c T c f P A U 8 p l f T O n j Z 0 M W Y 7 H 4 F O l f j V I e b E U y r h U 3 P u L n T 6 V 8 9 L e r 1 O m z V X U H S p 9 U u 7 W C i L z d N q t P A i 7 K 1 3 D u h U n e T W / s U s Y H p d 4 d R K n S a j z J U 6 j 4 R j A H A 5 G Q T 8 D X + W B y x h h 3 r X L w A 8 / j g W u b j m Z I g 1 C 0 i U 6 V 2 z E Z 6 C r B G G i 7 f x / y I D t V q F Y V y H X U O l T 0 j D t I q Q a z T M G S p o d d Z l A t l u B f N z W c t n B Y W 7 w W j 3 Y j Q R l R o 4 X Y 0 6 A C 1 j m e / h h e G X / t U f y Q E o a I b K e F Y m 5 w G 8 e J Z U K w q U K C f 8 8 C 4 t Y L L l 5 Z g t V q h V q t h 0 C q h 0 T y 9 1 G 5 H v 8 h Z O x L 5 H l q Z 1 v 3 e / S g c I 2 y u n Q + m 3 h j D / k + d 2 q R c q M D o O P v 1 P 4 5 x 2 7 M L o N d 4 e o g V p F a f r p U O 0 5 2 L r V h R Y D u m x o / n Y O o 1 G n U o y 3 E s D d e Q S C T E a 6 V S C T V y C / j n P J A r n 8 6 o E W v 3 Y g z c q 2 D + + m j z 2 f n B f V m B w F q o + Q w I r U S b j 5 4 d H 0 3 3 N i l f 4 / l D 8 f D b 3 x q T b 5 y + Y L 5 e 1 3 W b T c d D Y U 8 B N v M + n S 2 C F V E w E M D o 2 B h q 1 R o O D w + x k p + F S n V + m 5 i y T / Y g q I V e X c f S k O Q X R X N K u I 8 5 9 e k i L f i 7 a 7 j 0 6 W L z l f P H x v c h L H z q F Y / Z B I w H 4 n C N u 8 T z Z w U L o j s + H Q o k + F 7 j 9 4 N y E D L 9 f e 3 5 k I n B i 1 z R q K J a q Q o y Z T I Z E R D J a q b O l U y M n / a 0 Q q M y g W Q y M b J t 2 o u j g n y u N k M D q n L L z D v m 8 p w L m E y b t w P i 8 c Y 3 0 X M j E 4 N j S t f J x 3 2 N 3 x c 9 n I b f D x 9 M 5 E h D 1 X A Q D K J K m q p a q c B k M t G i N m A / d T 6 + U z u y J a X w + T 6 f J x I T h / h n P 6 n C V l S D U F o h M j 5 U S i J S 8 6 r M f i p l M 6 y F 1 e c l P 7 q g 0 t e w / s 0 h F r / 0 N F 8 5 P / A h C 1 K x N G j / e Y 3 n B s X q 8 s O G X q + H 3 d 7 b 6 V 4 J q c W u f h e e c Y V x Q u q N m T y S 0 T C G v F 6 6 z w 1 s R Z T Y S + n o o 5 V Q K J 8 P 1 3 X q B j 6 Z l S R 3 s d L A z Z 3 u Q I B a 0 c B k e h O z 7 0 w 0 X 3 m + O N y K Y n j u G T a h B s S P 2 1 r J B H x e 0 u E 1 o N R q t b i 9 7 + h p a 3 9 F f t P z I B M H I Y b N F W T J p V G q V c L k E l o p a y J z j 7 T B c y I T o 0 Q a 6 u / r e v z s o / P 2 9 d 7 0 f X + q h H J e j d 3 Y + W v J X i h H n y 4 7 Y l A k 8 3 T O Z L a / 9 q e e P x T J e J i 3 Q P D t h u Q n c W 4 f Z z N z F n l f P C O h F t w V r E e I O P R Y 3 o 9 5 n i Q 6 D t 4 / 6 r W 4 X M Y a l o a r y B Q V 0 O e T s A 0 P n l b 0 L F j 5 d g s X P 5 9 r P j t / f E V k 6 j L 0 X m u p 5 w J B q O Z j I c U G w i t 4 M z j b f s Z Z A f P a p C y L w M i z Z C 6 c B d V y V X y X Y p D N s q c A a 2 O O W n b g N a G e C 5 Q s v b 7 f 1 O I b 0 l B / Z n A h 3 6 8 B H e y G B m K + B G l P B e 7 s n p 5 s e h 4 + v l q r R j w o 7 b 8 9 D 1 w 5 V o 7 y G s 8 P S l 4 P 5 Z p i 8 A 3 U V 1 S y X R i q C C 3 F 8 C 4 O Y f s X P z 6 c P r n m q E Y X 7 z w u R y a e O d d M j O M w P k W K 1 G s 8 H X 4 / x + U F B S e U 8 l 7 Y u L 2 G d y Y k A r G A 0 R w r p j y O T J F M w n O S L c V 0 9 b l H s 9 8 c e 6 2 l f g / 8 6 Q n F + M n X I g + v 6 w L x K p / N S i / 0 A L / H c o 7 F l J 5 p B 7 Z + C D e f P R 9 4 z P W n S u Z 9 j b P h N a E I H 7 b l v r H S 4 S w J H X p v t P o T K v E e G W v f 7 6 F + D g m H e s P z j y h + P P u 6 b P 5 5 o 6 t J y 4 l 4 x f w n z o j 4 e C w N / + M D N P I W Y e Y V c 1 n o j S Z U y m W o 7 F n M v D k p K p H Z v z L r O i 9 V I V 0 Q p p r R 9 v R Z 4 p x y F f i l h G I x i 8 X P h + g S P / 9 r L K K 5 r 6 N 8 z w V / a k L p 1 Q 3 c a G Z N 9 E I m n s V B k B b 6 F S m B l X G w H k H u Q I m x C 0 4 Y h p / t e i z / z Y e x K w 7 Y R i T t t P 7 t A Z F q s J 4 S 0 b 0 Y c g G D q B e r I I H F G 6 2 u T K e h Q g r 1 u z N U M r / G 4 P h T E 0 o G V + q a d H W o l Q 1 M O a p H W m L 5 u w 3 M v T 8 F r V 4 j w u h c 9 J g 6 T M M 1 7 i R S 1 W A a G X y f a v t m D C a v A q V i H s W I j j R b D T q L C k a 3 E k M z U l L s 5 o 8 B z H / c 6 t N 3 H N z D Y u d m A k M X V b A N S e X 3 r C E j W R X S j / a g s z Y w P D e E x E E K s a 0 y K g 4 L H b U S b 7 z b X R w Z y y t x f / 9 1 D 4 r z x m t C E a 6 O l D F s 6 f a D d u / 7 Y b D q Y R + x i S a X R r s B q m a f j a 2 b U c z d G C z / j i t + 9 5 + E M f v u e P M V I s + t 4 F G d 1 e F m l C 6 t E o l g G r W 6 F I 3 T 6 r W w e y 0 w O Y 3 Q G j T Y e x B E r a S A 6 y 3 W R A 2 E i U Q a V U O U n V j I F O U 0 M c a Y v S Z M W c 5 Z H K F z + s n H w g C 4 M d f t P 2 3 H 1 d h + 3 e P v X D E 4 o V 5 R M r F G W v B 0 9 4 v w P f R j 6 o 0 J W v h + W v j d S b I 7 N 9 O Y u X F y I C G 4 E i G N l s X S J 1 N d P T q 2 f 0 h g 9 h N H 8 1 k L i a 0 M H H O d u X 3 x V B X 5 / T j G L w 9 J L 5 w R c g b M X 5 Z K H Q E V x s 9 7 n E X x O j Z 1 X v h T X 0 m W 7 r 3 I x M g 3 o 9 j 1 S u 9 q 5 p o q 2 X z U Q q V Y w e b 3 U e z c C a O S a 2 D 0 o g c X P 5 / p 2 f C m U E w 3 H 3 V C Z + w 2 z x x W N R z j n c 0 2 z w I m E o O z Y j a j K t H m m R O E u V z l / c n X k b / z x J + W U G w S v T X W f z E 1 6 t K l m X z X j s P t i H j c j r k P J 8 i M O x S P 4 8 E 4 l v 8 l A I V K g f l P 3 Z j 5 c A g a U 3 + N z g n B 9 r E + G 8 f a I o p Z i Q D s H y U L C u z c D S D m j 4 v X n g Z 8 J J z 0 P O O q Y T e m F j V g D P 7 8 r 4 h Y r 3 F + + N M S 6 s b M y S 2 3 d B Z J c + l N e j i H 3 d j 4 0 S + e y + D A R c Q X x e Z t P w 6 X C 7 j 0 r 8 a g 1 g z m j / D f 5 k h L 9 I L B q U c u W R C P 0 + Q z c W 5 h K a X E 5 J U J h D b D 2 L g Z w J N / 3 s P 2 3 X 1 B 9 E K m e L Q P F t t P Y O X v A d F B q R f m 3 F V B r C l n q 3 f G 4 A 7 0 a w y C w X y o V 9 B / e m O k h C F L 6 9 S j v h j i u 1 y g R e Z c q Y G 6 K o / L X 3 T 2 k 4 j 6 Y + T j 1 K E 2 V f A g 0 M D / c m 8 P H 4 9 Y 8 T / 9 4 w I c s y d H z H i N J 7 a S 0 O l M q C t L a C j r U G g U s L q 7 a 6 E 2 v 4 v B + 6 F b 7 H s l D p I w u 8 z Q n N A E k A m U D C X h G O 3 2 y f p h N 6 4 m 8 + 9 1 Q O K 8 8 a f V U A 8 P J J P r c C u C h / 9 x G + 4 p F x Y / G 8 P i J 2 O 4 + A / j s I 9 0 + z L u C R d q d T K d 3 h v F / 7 E R Q p k W c q h R h d 5 T Q 5 3 7 U r c h H y 8 g s 1 9 C N l A m I m W R 3 E n D O m q C e U K D k s 0 i 9 p 7 C T z r z 6 7 i 3 Y T y n h G p M A 2 U x j 8 B y C I c b y Z 5 k C q V b I X s u + z g L m R j T z a E D H C l 8 j f P D n 1 Z D x b N F 3 P x 1 F V d G d f h 3 F 0 h r V B s Y W R x u / l b C x r c x z H / m F C Y a Y / u X P V g 8 B u j N e h h M B t z 5 + j 6 c 0 2 Y o Y i o Y r Q b Y h m 2 o x E n z q O t w L 3 Z P 1 5 D B 3 O P o e y l f R j 5 V g G O k s 6 X z 2 r f 7 Z I r V s P T Z 5 N F 3 P 2 9 w k O I 1 n h 0 v D K H 4 G 3 4 P W W n Q 1 F G o K H F v b Q X / z 5 0 D m E h C / 9 / / 6 S z y p R I 0 B l V H H w n e y A 3 e r Y h N 2 G w x h M t f z o v X N + 9 u k 5 m l g M f t h X 3 O g L U f d r H 0 i T Q A Y F D E 8 w o 4 j Q 3 s 3 s p i 6 i O z O H e u L 1 z 5 W x A X / y r t T 2 1 8 H c X C l 9 1 7 X V x t f N 6 J r t G c C r 8 F z q c 3 / Z 8 Z p x P q O Z G J y + A n H b W u j 1 8 O a c T 0 w O c B k 7 Y u a p z W v w 3 C a t P h X 9 Z 2 M U G + k t c 1 A p 3 a B a v d g 1 w 2 Q a x L Y P S i V 2 y u M l a / D u D C l 5 0 Z D L 6 H e 1 B k 3 c j X Q 1 j 8 a L p n a P w 0 s K Y K Z 5 Q o P U 6 R N K k i W 4 j j w m d T R y Z e J p K B 0 W H s W T n M c Y i n + M o T 8 V p L P T v + M E J 9 O V + A s k f J N 0 v u + w F O z W m + c E 5 o 1 O v k N 9 S w M F Q T w Q X 7 s A P 3 D v S Y c 1 X g N k t f t n H T j 3 K l i P m P Z q D T t / y W t R 9 8 c E / b c L g d h V Z h h 2 2 K f B 1 / F k s 3 e s / N e l p s f B P D w h e d v f k C v x Q x 9 m 7 3 Q q / U I J q D n i f a x x O 9 x t P h D w t K 9 C I T g 8 0 g j / H k / t x a 9 e l s 8 1 p r + G y u h P d 4 4 5 L Y a V T m s B N T w J 9 Q i O D C + g 9 + v D 9 Z w m 9 B H X 7 y a Z E q K D H x 4 S Q c b 1 / A w b 0 S k q E U 1 r 7 f x / Y P S b h n L I h u F K B p W M U + k 2 f K d e 5 k Y v T S c i p N 7 7 q s n n 3 Y n x H s 1 7 2 u m X o 2 n K y h z l k 7 f T J T w M H 9 O H b I h / n i 4 / 5 R q f W w G r O u K t j S Y d O m f c a T g j T N 5 e E S y P / H 5 q 0 0 Y v k M c j o y z S p l T L 8 1 h V l 3 7 w k a t 7 Z V 5 A f V i Y x K f D x X E 9 J 9 + e 9 + K N Q 6 B E Y m M O 2 q i V q n C w o / i u E K Z q 5 3 J 6 l u / x j D 7 M f n 1 9 3 1 O F a / 9 e P C 5 5 1 p T u l A F u Z h Y 9 e s r m B K J Q a M 9 w O H 0 n m i I l + L 0 + Z 8 H c d r 0 + / p 8 b s S i m E z 1 J A 6 S G K h p k I Z U U y / 7 Y V G 1 3 8 / R L 6 5 M / k Q h j 1 m k e G d z 5 V R L 1 d h c X W m 4 4 Q 2 4 i h G 1 T A 5 y l A o 1 a K u K b S V F l M H P R c 0 u B O y k k c f w 5 j X L l K O C g c N W C Y 0 Z G p F M P W h X R D m w l + 8 d N 7 N D z y G 9 V t b W L w + Q L s v u q L Z a B 5 m j 7 H 5 w u k I b Y V g s p v o n L r 3 p Q r J I h Q V A / S e 1 q 3 i x N b Z 5 m y u 4 0 j t F l G p F u G e t y M T y k J Z 1 a O h K 9 H x D J a + t H q o e S 6 d e / 8 M + N 0 J J e O K t 0 x m W V 3 k v + 0 / i g E l E 1 S O J M Y v j g t z 8 O 6 e V v h R j W w W 9 s M Y l r 5 s 1 Q n F s g 2 4 z G c 7 t r 3 H A V j d Z m j s F j w 5 0 G D K E E D i C U l w T Q U N Z Q k L H 8 y S e X X y I g q u R D F 6 8 f Q M 8 8 w e m Z n a C m o l L g n R o 5 Q r w L V E Z D 7 h k N e / D m P x y 5 O T X z e + i 2 L h M + n 7 j 0 f 6 c v t V G E a V y I b z s H q 7 9 9 D 4 O q f 2 c n A v D t Y M 5 r W W e j r 8 Y Y T i B i d f 9 J l Q u P p V A E q u T 1 K Y y M T q 3 s / h r I M + L t i J y M a z 8 P + a w M K n I / D d j W P 8 P a e I l N X J w + d p 7 R q F E r a J b g 0 h I 7 B + g L H F k w s A e Y N X L O r R z k X N c 3 k j a w l 4 r x A h e h z 7 5 v d x 8 s / 6 7 1 3 J 8 N 3 O Y e o j E 7 I l x V E F c S 5 Y g 2 n 0 d I 3 C Z m A x A l R L p O G r D T T o W L k 8 0 b l g 6 7 r V 3 2 z o R V e n 1 z g b + h P q O Z J J x r C l h q s j r W y B c l V B p o a S / K e T g x L P i u W v f B i + a I H e p k O h U E D s c R l L n 4 2 K B c f z h U u V N G x j v U s z l r / b x q X P Z p v P u p E j U 0 9 r 0 Z A Z 2 7 2 n w + N O y z E l m W 7 N F 9 q w + S 0 R 6 v P T C V X M l x D Z i W L i s u T j V Y m o q o o J C t P J u Y k n g Y V A Y i c D o 9 k C p b E K n U 0 r L I T U 6 7 K O M + M P v W K H G R V u 7 + p E 5 O 2 7 L Z 0 Y i j Y I m f L l Z x O d l / 4 y B a v H g k q h g t h K F n M 3 y N Q i + c H Z 4 n p 6 W E x X E F n p 3 X h S p z 7 Z D 6 k X 1 D 3 J x F A q J T I J k / A Y N L r B T C y 9 k Y R A R B J 2 i Z 0 0 k r 7 0 M 5 G J w U E L F 2 k p w 4 g S S o 0 C o d 8 S m M 4 9 f X b 7 n x l / u A h i E p V r K h H i d h j r z V d P R r b 0 7 A 4 z L + 7 4 M j D 7 Y X c 0 b / i i C y 7 y N Y q H 3 c T N F a W S j V 5 I + Y o w j p y e c N o z P K 4 a P E t B S / 5 j f C M L v V M L 9 8 L Z c v h O Q y F U g / c t B 5 5 o B q t G f o 1 O v B A 6 / a x z Y Y c s g x H v J G z / F M L U x x Y k 4 7 0 1 k Z K 0 V R U F V O I q p A + y C D 2 K k A 8 U Q 7 1 o R K X U u 2 l k v V I / K p E / C a Y x N a L L n Q W G 3 r c U y M Q y z W f 9 w f O t h s a G E P Y l 0 M h r x T F V S + d j I s f W s r D M 6 P A 9 W Q u 8 y f s a Z 0 f v u / 8 7 + E / t 0 D 3 F Z m K 0 f x / K U 7 F C f t D s + 1 7 S C i r Y n Q 4 c n 8 g u g / d / N M 4 a N A Y 1 v F c 9 8 C y 5 Y B + y i V 7 k o Y 0 Q 8 s l 8 8 5 1 k v j 6 O w T E / e J j c f c m K U q a K 8 G o M g b t h 8 Z n + e 6 n m b 3 t j L 6 F G y c 9 a U A W d z k 7 / V Y p j U u t U S O 6 Q L 7 j T X U U 8 C M r Z M o p h w D i m J 9 P b I D r n v s b T 4 Q / X U F / O 9 7 b / 9 5 M n H 5 r 1 G a K 6 J h 2 R q Z k f x 9 n c l U p F J M L y N M V e 5 D L Y W 1 + W S o b F 3 3 g X v K S 1 J F + I / 6 Z a P H u r Y 5 1 F j a E L L g x d c Z K t Z c D S F y P w P z l o / r Y T X N p h T W R g n Z b y C 0 c v d G a o 2 2 c M s I 9 b k S b / L L m d x 9 Z P + 8 3 f n A w + 9 k y g g J R B h R + D 5 t e a 6 R n R O 8 r 3 O 2 i o C 0 N l j N v 7 3 z 2 + s b L 1 x D v + 7 a l K i b y C / K 2 T t F p D Z G 9 z 6 6 9 e W P 5 h C 4 s f T Q l i s C / F R M q k 0 8 j n 8 h g e 8 U K t 7 u 8 H c U R s 6 3 a Y H P k a V A 2 z a I h p 9 + r g u X B y w 5 Z B E N 6 N I L F b w t L n r e 5 I P C C O 0 4 z y 2 / u Y v O C B u p l j m P R n y J d S w + j o 3 2 Q z u p m A 0 W x D P p W B a U g H n V W L T C g H g 0 O P t D 8 H n c G I Y r Z A 2 t J 2 p l J 4 3 q 4 z a u p I l 6 Q b 1 C 6 D + I q f d G d e d f w h h P p i r k D m 1 m D f w X O N r P q z 3 a J s / Q A m 5 R D d 3 M 7 g B W s h 7 s 3 A g 9 R K l Z K Y 5 x u P x + F 0 O o X 5 x 5 q K C X Y S o e I b G V o w Z A b a 1 W S m K W G 0 G Y W U 3 / 4 x D K 2 t j o m r g z W q 7 I W V v w V w 8 a 9 j y B 7 m y N w 0 C a E S y 6 m g L y a Q C m U x e b V z w H g x X U L K R 0 L g 6 u m B C Z G K V K t L a U j 0 u X z M c k p S O 5 n 6 X W m 7 o S 6 G K f S 7 a 0 y q 9 r + t 1 h W i c o A H h P + Z 0 H 2 2 z 4 l M H n N N V I j y T y 8 y t d + M e 3 4 t L X j p t b O S i W F W j n S R i b V Q M p l E L p U T / g q T i c F k W l 9 b k 4 Z n + 4 P i t X b w Q q x V a g j c C y G 1 W 4 B z w Q L X g h 1 W j x m h Z c m R Y 0 0 3 d 2 N Y k G n 1 5 q a Y S F i r D h Y o 2 H 3 g Q z q S Q W g r g n I 5 R R q j i G y k i E q p J j Q 0 7 9 U l 1 u t d Z G L o r T r k T j G N Z X B V L 2 e C 8 L H y 9 o B M p v s B j W h Y Y 9 T W + 5 K J l 8 S 7 J 5 C J w e 9 h I 0 L + 4 f o q b o I j 3 3 P + E R P / T / q Q V w D d G u o 5 n P G n c y V o e 5 R a / 7 q v o Y u v 6 J B i V n 0 d L l M d c 6 7 e e W p P A 9 Z M r I m s V v I x d n P k y L e q c B n 8 e 7 G a 6 K V 2 7 S Q i a O W a C E 1 r 9 N 1 h 7 Y 1 v o l j 4 o n d 4 O R F I I k m + S S 2 v g 3 N O C f u o V X x n + 5 R C N h + r a R W 0 z g b 8 j w 4 E I b d i K j r 3 G m L b S T o w F R H Y j O B K G G O X O q u J Z Q T X Q 6 K 3 u p 2 z h c 8 I P m V O w + L 9 w L 5 k o h + 9 p o G P e Z r 8 G Z A s 0 D k 3 5 2 0 d B 8 k o k f D c b i q + K n j u h H p n n P e X O r + C + 8 H 1 u 5 j 8 7 X 8 h a X a e Y M L k 8 3 k Y j U a E H 8 c x + l Z n z h x r J z b 5 j i O 2 n o J r s f 9 C D a 4 e i F 4 U W s P J D V r Y v O K f Y r o I / 5 M w T J o R 4 R P y a 1 X S Z C q l C o e h X b z 9 n y 1 1 X f 7 E T h G O m Z P 9 m + h K B u 6 L / V O m B g X n 7 / E W 2 f F h I h e G q u T v n p + A k 7 E T U 5 M A 6 W 9 e v 4 w Y z F 5 4 S s y 7 y 0 d k k g n 0 i 1 / T l 0 w n Q b 7 w v A j P C i Y M k 4 m 1 D 2 e g R 1 f T w p S T 0 Y t M 8 c 3 c i W R i j C 6 N Y P d + 7 6 h c O + T g h 9 F u x N i 7 M 8 C i E c N v a z H 6 r g 7 u d 0 w Y / 0 A H 1 6 Q B p W Y / v n a k I 6 e P C t V Z + v T 4 O y N Y k B 0 n E y v U 5 0 E m x g x Z I W w G v k r o J N Q 5 a q d h 7 m v X U O A B 2 e i s k f g n k e e N y Z M 5 / G W P C 8 w c k k 3 A d l N t U D C h G I G H Q V h n a f E u W h B + 0 j + 1 J k F k c s 6 d X u r A m s 8 + e r Z R N p z Q y t M S W R P w q T R y W e z c P U A + q o T W 2 G 1 W J s N S j 7 6 T o F C X k Y u 0 9 s S e F n x l P 5 8 v 4 Y v 5 o v B / + P h 6 3 Y / z B H 8 H + 1 c m 7 V N I 2 R c Q z 0 1 D h b N q b M Y 0 i J B z K i u V e / t 6 F C s n E + L W b r e 0 j f S J F G W O T z b v A 6 1 W K x J T w 4 V D J B I J k s J E M P r T l L 9 7 d 7 g Q q s M x T 2 Q a 4 K O 5 s W V i 5 + m l N 8 + G i u 4 m M P P e C C 7 9 d R w b P + 4 1 f 9 O C x X m 6 K W f 2 m l H M n M 3 H 6 Q e e Q M J k 5 z b V r D 2 e x p p 4 G n w 0 X c I V 7 9 n 3 8 l 4 0 P D d C P e 2 N 4 D o f + W + 5 y I 2 d 2 y F z t 3 P L F p t l w A g g m 3 p q l R o L c 4 u w W C w o F o t w X b C R T 1 N A d K N l U n F p g 8 F 7 t k s y d 3 0 I 2 U S u + W x w 8 N 7 a / t 0 S p q + 1 9 p z q j c 7 I Y C F V h M U 9 m I + R D H U n 3 J 4 V b V b w E U K Z b n P 4 e Y H b F n x y w r y u l w H P j V D P g m 8 2 d f D F l S L H r 1 e k i O 3 8 t m D Z Q E j 6 s t B a t A j u B F D M l Z A 5 z J G G 0 U N v M o u F y y h m c y i k W 6 2 N B w G H u Q 2 W s 6 V t p A 5 T 2 P g h g O n r L b O S N e j 0 m 5 3 l 7 / v 3 0 / A s D p b 8 a r H p O / z C p w F v I r e D E 5 d H a J H / n u A Q / s v c 1 6 I V 5 T t H / + l Z w I f x y U w R P Z q l H i F V a M B m O N v x c j J q F S W x h 8 Q b m 7 w X J f t j p a g C a p 0 G U V 8 I n o t 2 0 V s 8 6 o + i k T d A 0 d C h U q H j I X J P v u k V w Y V 2 Z O I Z Y W 4 5 R u w i i / y 0 d m L V S g 3 + + 4 e Y e b 9 z X 4 n J s H H H h 8 X r 0 2 J f K r J W x t R 7 N j q u w a N g a V 8 J 1 q m n D 1 B w R s b x j H / m 6 F m F 1 3 n g Z a 0 Y f u E I x U 7 w S T f w a W 4 w L z T j q A o H B 0 G M j o 3 1 j O o N A t 5 8 T e 1 V o d U b o L H l M D T j E S H z x / + y h b k P x 1 H I F p D c z 6 O Y r E N n 1 p A 5 2 L 1 3 d F K p e y 6 W J 1 L t Y / K a B 8 4 B W y t z Z n i Z 3 L h 3 J i q C D N w X f f 6 z s z e S E W Y 2 X d c X Y x X w e e l R / n 2 V 4 7 n g h S K U y 1 T D t b H + j i m X f X M 0 6 C y H y v l s B o d O V K E y T k o r O i u q t J K r l T p i + z H S U g X M v d t Z y b v 8 z 0 F c + t c t T e S 7 l c f U 9 Z M z 0 j d v 7 2 H + w 8 m n X t m 1 a h 3 h x 2 W M v D W 4 h G c y v S D y 9 A h s d b d 3 u 3 p Z 8 E L 5 U H m y 2 X s h k p E O k 0 P O Z 7 3 x 5 X Q V G o u a / C J J 3 I m s i H M C m 4 1 6 k x Z j S y M i 7 H 0 c O v q d j O W v d + F 9 6 3 T N W C W z a / d h d 7 R v U H A 9 F p O p k j j 5 u 1 j T R 7 J K P A x q + l 7 T Z 3 T J n h o 8 G S R R + P 2 C I e c J a R W 8 I O K J e 4 7 L Y K m 5 R x e W 4 b E M H i R o R 2 a v g q E 3 H C g W C + T b q L C 9 v Y 1 y u U y f f f 4 r R W c B N n 7 a F j 6 S j O k P n V j 9 3 o f V H 7 Y x + + E I d M Y T / B s 6 p J 2 b W S x 8 N n L m I E c v F O t 5 4 R t m 8 w 3 E 8 g r 4 k 2 r s E c n u 7 G r F 5 A 7 e v v C Y 6 3 h j t L 9 F U K v / / u u C a 7 F 4 T K u b r J W X E S + U h m K w T 8 A O a S y n w G S f v n O D I L q S h m V S 2 i h l A n G y 6 u z s r A g q P M 3 m 8 G l Y / H g a 6 q o L / k c B h H e j 4 j X W F u 5 p E w x W r e g F 0 Q 9 s O m 7 9 E M f M D b O o 0 0 r 5 n 3 0 x m Z 1 k 5 r o b O P j N B 4 e + h g l 7 V f S S 5 9 7 u H J 4 2 D r C R y q N u e g U 8 u V P S 8 w I 3 8 H z R z M + z 4 I U j 1 N V R K U N Z 7 j c + K F L b R a R 2 C o j v J F F L a + F a a m 2 I m k x m E X 1 b W 1 0 9 V x + q H d y i r F z O Y + b t S Z S y Z T z + J x / W v y H f K m i B 8 o Q w c D 5 d w N b t f c y 1 t R A r 5 Z 5 t T 4 l J E G + 2 a p 4 j f 2 z 3 l 4 B 4 / D S I 9 z C 9 i n U 6 r 0 Y c 2 X o I + X p z G P E 5 g e d W y U 0 2 X 8 Y 9 K R b X z Y c v B g r k R 6 X 3 C 2 Q B S f + 4 E L Z E i k p + L v 9 b P t S 0 P W t A 6 1 T A O q O H o m q A 0 k o 3 g t Y T b + A m 4 n F h 0 r L k v 3 j 5 k t B Q / H 7 e M O b / 8 v 6 P / B k n / e P u r f z f X E h 6 n t 4 r i b K O 7 K H 0 e j a g x N z H H v p 9 D S 7 P C C 7 / m 0 k s f O G E + w 0 y B y u z S B 6 m x P v k 7 y v G F O K / v p 8 S W P x s S m h R + d / U e + 6 j x 1 w P l i o o k A k W k f Z X 6 H s r y B 0 0 f + c v o p A o C g L L 7 + d / o V A F T j K Z + D F n t x t s B v E 4 U w 6 K / / I / r r X i / 7 K f l A 1 U j 6 4 x 9 + K r N 4 + F 9 + P c p q p 4 z P 8 O 0 t I 1 U 0 G H X C G G U p L + r p F u / r b 1 r 0 L X p f 3 5 S f 8 Y q b 0 s 4 t t J J H d z S J U C G L E W E c g 8 R i V + 9 g 3 z P x o v l I Y a M t f g 1 p R g G W / 5 E N x v 4 v h w A C 4 3 m H Z U R P N I 7 v 5 T z l e h t 0 s B A N O 4 d E q V c g U a r Q b u I Q 9 U p J 3 Y z A v / l j k q n + C W 0 M U E t 2 w e T K A 0 T N I x G b 2 c 8 q S E e V x D W r E G 0 7 A O 0 f U 4 N B o d V F o V 8 g l a F O E Y k p s V x J 4 U E F r z k R 8 T g s V t R q V e O P q + j W U / q r S K L / y 1 W Z B I L 7 O Z m v M r U U 5 U E N 2 I I 0 G L r L i T g N V Q h 3 l U R 8 u v S G a s G k a 5 h r F K p q R d B 6 1 Z g 8 R a S 5 p r s p 0 L c b g 5 / M 2 s b R U / q p T N x b x Z Q s w f F t c 4 U 1 I i T Y K G Z S x / 9 3 q 0 0 0 x 1 m F L k f y m J T C 7 U A h M o G 0 u o r I 8 h X w 3 T u e U Q W U 3 j Y P 0 Q a s 3 g y y q 6 k o e e G 0 + N K K A Y z a C 8 Z U F o J Q T 9 w S Q y s Z c v c V b x H + 6 k O 1 f r H 4 j 3 r X G 6 m Q 3 R H I X B s Q N 2 p q 2 x N O z z R k T X U q j m 6 / B e k / Z o e N S m Y 6 6 t Q y u f S Z M f T C i G W i N F s V g S V w o 1 p O t a W H U 1 I i q 9 n c Q x F 9 s N g n 0 6 D k s 2 C d u 4 G e V c F V q T G v H 1 H G y z B u E r c c + H J C 0 o b t t n n z Q j 8 i R F t h d J 9 F k H h s l n 4 c 5 E 3 E y l E F B D P 1 o R S c L 7 t w J Y + G y U F k 6 B F r Y C o + 9 o k f Y V o f M o y e / S I 0 D f 6 a h l Y H R J C b j R 1 Q T c F 6 S m M n z s r C X t 9 P 0 y Y u t J a C e d M G t q X e d V y p W g M 3 U S p J g s C U I y U l t V K M Z 0 s J K / x Y g u Z + G + Z B b m 4 / G 9 6 t h W C o q p Q 7 r c 9 N 6 q G 8 q A l u 7 D 6 f V Y 3 E f Q M d N s F U D 3 I 0 7 P X b P 9 / y 6 x m 8 a 9 8 s n t q V 8 0 v F A a q l G t C j K x B s p y 4 m t z T T C Z G O 4 l 2 x G Z G B 1 k Y t D 7 S x n J / 2 D t x C 9 U K x K x y v S 6 z q g S l c N y H 0 p e d L H V g t B 0 v R B I t f w t L m F g M q V 3 G o i t p E R 2 t 3 P R h P h a D s v / 7 E d h r w 6 9 U w X H t E V o Q 6 1 N C d u C D g 6 1 J G V z f k l u K c w 5 0 g Q h q B o V 8 q 2 k z 9 d Y j R h 6 x 4 B 0 M A e 1 U w 3 f z 3 H s / 5 x H 8 p c 1 B B 5 l s L 8 c F N k Y 2 V h Z m J n 8 + V x x q 2 3 b v 0 0 d Z M T v 0 y v J n k L i Y E 0 K l M i I s W Z o k o m x r T O i E c q g Q s I i H y s h 3 U z K Z T I l 8 p 1 + l K J B 3 8 8 V 0 Q X S y g E i n a V F 6 q Q / j e R W B Y e P E 2 S O V k Q R p Q w W K A w 2 k x M H d P 1 m + / f h S G 1 X Y Z 1 6 9 j 4 d v z d e G A 3 1 g T W K t M G G U d t g k b 0 6 S W j u n d e O d o k r g 6 N 7 4 c N D 6 H M u 2 O Z 5 A A H 5 A L R K 0 j t 1 8 r l a 8 i T 0 a w r e t 3 t L y 1 y 4 g G K c t E y x j u G 3 r L Q g 8 s R + M v u 8 k h m Y W K / A s a i h R V q A 6 6 K B C F o n 5 a R C N Z M T E w g Z u X A R l W y d N I o R m z f 3 M f X u M P I H S l i n W + b o 0 F v S I v b f j c D z 1 p D w J x 2 m O m m e L F y L Z u E r 6 c y S a Z v a q d C C U 2 P 7 U Q i z V 7 3 C l I z l l N C T u a d 3 6 p A P V W G Z a O 2 D r X 6 9 j w t f S o m 4 x 6 / T 8 e p a 7 i / I x 5 / Z T c E 5 Z 0 W + r B Q l 8 o w 0 W Z N W 0 s K J j S I J O p 0 4 9 q Q v g 4 L d j p E + / R W z 0 Q J K Y R I y V g V y d O 2 8 7 3 R m g R x v p s N C g 8 v 1 f 9 z R i W T p l w k v h I Z y k D 9 j 9 p q O y B R u y 3 D m B M 1 e K C a 7 I 2 G 8 S C q F T k J y M M I 7 O o J C K S 0 K + A 5 2 D o Q W Y z L l S q 3 P H n q z W x p m S G O E 7 i d g G j L A d c E M x 1 W J c N y u m M l U L V b h v 5 N C I i J F u j T N w G I 2 W C Z J n 0 N 4 m T R G s z 9 4 N d 8 Q Z A q u H m L 0 / Q m k d y s w k U v D C z J D 0 r p A m j T w + B C B 3 x J Q q 7 T Y j Z G 2 I z I x H A t m F F M l a I w a E V Z m N F S S P + Y d d S D 6 O C d y A V X h D P l 0 Z I K S D y O T K b 5 e Q H a / S i Z v C a E H O X H M 7 W T i x p n H E 5 C r J B D Y x 2 I y J b f K R 2 R i 4 h V 3 4 + I a O x b 0 4 t g Z / H 1 M p v Y Q e 3 K 7 K N q Z l b M V m N 1 0 T H S P L e O 6 L j K 1 I 9 f s o s T 1 a I y X j U y M F 0 J D f T q e o c V y 9 n B 2 n C S 3 k y R 3 O 1 h 7 y D 4 Y 2 + z F n A I j V 6 S V n k 6 m Y b V 3 E i d b D p O z P k Q S X 6 o D S i d T Y t C b Z t I O g 0 E h + i m c h I N 7 K V i u O B D 8 a Q v z H 0 8 h V f F B H R m l B S 0 t W l 5 k I V q E T r s R B q c e t 3 8 r Y E 5 V w d B V q / C 7 c u k q a h o t a m R G W a r c 4 k v 6 u + D P Z S J e S 8 N w J K x e J 3 O V C F S L Z 6 H 2 F K H I m a C z a C V S 7 t C C n W k J I h m c Q c 4 Z 3 C K L X m + E X l l D 4 G 4 B 4 x 8 Y 4 E t t k j D T w a 6 f b L 6 7 B d 7 8 9 V o 5 9 E e L u r m u 9 5 f 3 M X 5 J 0 n L J P G m 1 Z i I t + 7 r M r W S B t L I v T n 7 e 6 f 5 U O 9 o 1 V H K P 7 t G 4 F Z y D / D I m y P 7 h G u q G N 9 W T T J l y Z w / x 9 t I C u U i x U e 1 c Q P G 1 E m k T I 0 l 8 S c K x A 8 x k 4 h v u i w E G o 0 E E K x 4 f 0 A K m t c D T 3 Z l M D N s M a Z 0 p B U b f t G P o i h 0 O 4 h 2 T q W + 2 A H 1 m 6 H 4 J w 2 Q m m n V 1 L H 4 6 I 1 4 z q o a O y M T g o N 7 Y j J M k t B J 7 v x 5 i d t Y M n 3 V I x E 9 4 4 x T k Z z h M N Q x Z S H M Q m U J P 0 o h l V U i M t 0 o 7 G L Z J M 5 m N J a E t z K Q x D S q n 6 H r E Z S D V U k W Q q V c G C J O J r x d P / W A N o 1 I r M H x V h c h 2 A o b t B d h 1 n W S K r k j X j j d / B Z P o f / E N q R p Y q + d e I N J 3 y G R i / 6 q p q F D e j P U m U / d h 9 Q a 9 z z 4 p k e l l z O N j / G G E 0 p c K + G w q K 5 o v H k c g 8 y u M 6 s 7 R L r w w Z N z d k x a s d l S N f F R y + n 2 3 w g j b z e R Q F 2 D y d J a l 8 y K w K Z J i D 0 i h U O H K S F l o o + 1 m W D g X 6 R + e Z d O H I 3 z t Y H J n y A e r e a o d m e 8 c K F C j t R C 4 N 5 1 Y b P z D A q F s g t t Y w X t T p F 3 E O 9 h f k a R 7 l E j E r 3 k v W 6 E I J 3 F 5 t I L 1 r 3 0 d J L G O S p o 3 e Z i G 7 8 c M l r 8 9 J C K P i 9 I T R m y 1 s 1 + 6 D B Y M 0 Y M 4 x p o m t c 6 s w / C 8 k 8 w v 6 d r w M G 4 Z y m N b F F w I C Y N 0 f Y Z m 3 X S s 0 p H n 4 j n s / Z T G w Z 0 N E f p m M g x d 7 T P M j f 5 k k F q t 2 G a r t 3 s P 2 f B S 4 A 8 x + S 6 l g 3 C 9 5 R x o + P R p S O 1 n o P K Q l m A 7 v 7 l K 4 1 s Z 0 k 5 m E W E S G 6 9 m k u B W q w h G 8 I 2 q V c k E 4 p G k t L 6 M 5 T x S Q X K U u R 1 y H / D f y F K Y 9 6 B i v y Q w 9 q 4 R J Y V O a C c Z 7 C / w n h A j S Z L b 3 h y + z e F 1 j g j G 1 n J w L Z n g + z W I q b e l L P T I o w w 8 V 5 v O V z v o O 9 l 8 L W g M y K 0 m Y V i 0 o U K a V 1 H U k m a q k k / X q c F k x F Z K c F 1 s a U g G T y + s k V 9 W 3 M + h T j 4 p h 7 t T k R K s k 2 R m u k z k X 9 W x c z u C i T f c C P m T m L v m l e q 6 6 B h S 4 b R o D H o S I s s p O O f N 9 D 1 V H K 5 m w B 0 G p j 5 w d t S O l b N V 0 e m 2 F 4 4 H J R i s o d p 9 s p c F v 5 u G 4 p S S v y w W 8 I E 1 h p F 3 H Y J M 8 g W L 5 5 R H m e Z s m x 9 H t u m s 9 k K d f K L q A U n m t n v i n L M I h 5 0 3 W n V u F Q w 6 o 9 j A T G y U k P H n o d Y o U N h M w E k L n v 0 a N R H j J P C G p w y L v o 7 p G z Y E f 8 s K M v F + U G K t I D r K M p k 4 B J + P l q A r 5 s k E L W K T v l c z Z R E z r T Q a S X s x m f b u S P 0 s l K S g e 0 p j O h + z 1 w g V m X l D 7 z n h M H K p S B Z j 7 + u O y B R d z q D W n L w R I Q 3 H a P R Y + 1 n S J o p a D f Y Z I 5 x L B i K 1 G b M 3 X H B P O s X e l M F M J q T R j q T W i n E y 2 W Q y x f a S p 5 K J 4 b l k Q 2 I 7 L 0 z Q q f f d m P n I L c i 0 f S c k I n Y M j h y e h O P m a j f F X g 7 8 L o T 6 Z L a I O b e 0 H 8 S L R A b f N 4 b T V D 9 K 1 p R t 8 3 Z k + 0 T 6 B B S k d S q 9 J R + b K + V y C V q D R i w k x 4 K O p L J R b A g P X b E d Z S 3 0 2 4 e S w c 0 3 G d x + L L V V R m Q 1 g c n 3 7 Z I J q V L A Q Z / N H W U Z T G K j m x a p U 0 f f q c f w u A E W I p 5 R S 3 5 M s Z X B M P m h G c m D p G h k K W u / X n B e 1 I t r k z / Q Y H j W i d 0 f W x M 6 3 J c s K B w q i N B F s b / G M F k 6 b 6 n / s R + V T A M 6 / c m 3 2 n N B h Q l H l c j V 1 H x 0 T K G V 3 i Z k L 1 Q L 0 v 1 t x + y H X u w k y S 9 c D 0 O l 6 z 5 J O Z o b v C c N Y O h E L y n z 4 u O 5 E 4 q 1 U n o 7 j s T m 0 6 e R 2 J s L + j h Y q I V J u 1 X r v V t t 1 a p V s Z 9 B 6 1 6 g m C 4 j u p 7 s 2 h B 2 v n G y F G b 7 v 0 R / y / t L t j k t k m H y g Y i M y Z 3 u e U 6 p z c 6 w P W s 0 H n X K s M 9 2 m m n c l V Y m 9 U m I P s r B P q c Q q U r T H 9 s Q 5 Q h L E 9 l i i Q g t a T 7 u d Z 7 2 p Z H b U + H g c R i h e 6 R B R 2 f g H G C D V G s 1 Y e d O i 0 D r N 7 d x + R + 7 o 3 / 9 o D X 0 N k H n y c / 0 z H l 6 0 m P I U h P C b O S d z h m p v r h a + J 8 v I 8 6 V U E w e / v l y P o / P Z 3 J 4 G 5 I 0 d S 8 6 4 J h / u q j N b / u 6 r t C 1 7 N + y U F s a q s C z 5 E A 6 0 N 0 S j D V I d r 2 C F J l 6 n E q j 0 a t 6 T k E v t t V h M d j 8 Y K m f 3 y f p T 4 4 y L / r c Y R X D b 9 h F V E s N y U 9 y z t m w E 1 U L Y o U e p Z D x N W C b 7 9 a W b N 6 m C k q o 6 f v b w V 1 n N 7 8 P o R A / O a t a a 9 M g u Z 0 7 C o C 4 y F T j R i 8 M Z Z t m Y J N r + K o L D V 0 a m W g N 3 n e U o g S G v z e Q W G 2 + q 4 V A U h I 2 n M y g J J P Q O c u h b / I R 1 9 J Y v N F / j n A v 8 F 5 U P 3 A v + 5 3 7 3 b O r U r 4 s G j 3 a E Y y e c Q D f i 4 R z C U q 4 L W u 4 O O S C q m 5 A M V E U o e t B k C U H n 8 n B y Z + 9 w L 8 b Q I A L J H f z s E 9 3 f m 9 o J Y L h C 6 3 I F E + y 0 M R y M H k 1 w j T r B U 6 2 Z X O H n e x 2 s C S V / + Z g 7 R A j S 8 P I V x Q w t p E 9 H q 3 C 2 a f t V 5 J 8 K c 4 s 6 I X o I 7 q G V 5 t P T k B s J Q e e 3 u 6 5 K h 1 b c O U Q G r U N n o W W s I r s R u G Z d o u A D L 9 X J n F 2 j 8 z t P g o n v s 5 p V G Q K 7 2 Z J + 6 Z R I + d 2 / q N W e 7 P z A F + l O r e d b s 7 l Y k T W s i T g J J O 3 P T C x G l Z 3 R V Z f F j y z h n J Z 1 m E z 7 U G j M K J B / k z V c i y / r g 8 O 0 y q Y y R w 6 T q b 2 y A 7 v 4 g 8 K J l O 4 L W y c O C w j 6 1 4 R P R Z k c M 8 K 6 6 R e E K N Y a i A X z p P k L y D 2 J I / w w y w y / h L 5 A u R v 2 D o v S 2 a / 2 E F A J t P 2 7 V A H m R h M p t h q t 6 Z k s K n Y D 3 V 3 H c n 9 9 N F + j 4 z E a q f m c l 0 0 o V Q p I p V X 4 I C v 3 / Q I q t m W i e l / F E L d K T W G i T 7 J Q k l a Q 8 5 t r A 8 p k d j o N o 1 T u x z t I z P W l 4 F j 2 o z p d + k z 8 5 1 m 6 3 m A 7 2 S 6 1 C I J m 9 G e J T P W I 8 3 E y i a 4 0 e n L S i b G M x F q z v s 3 2 E 0 + 8 T i 6 m g T X 7 t m I I P I y W z n U C F t 4 u b m R y i N O 5 F H 9 n I F 9 H J x 6 I g c q G M W T g h E 9 4 J g y i m h X l B Z i 1 v g b l G p u m t k i V H v P C j 0 5 y Z z F X a 9 V 4 b h k h I 0 c f N 6 Q H X r D A p N H 0 n T p b V q I d O D t 5 S S M / c d B K L S d T j i n 9 D A 4 R S m x 3 p k W x Y m o 3 U 5 3 C 0 M j S g S C P C q H Z 0 3 x t U y T p i f f 6 E K 3 R q t O e 2 E z N l B d j Y r + d U p l l T R M l U y 8 D M a v e I + u K 5 8 L 5 z r y P 9 4 e 4 M C K b b r 1 e Z z 9 n t o j j U e n w U P c 7 F N S U I X N W 4 1 2 M K H Y j p T / 5 P n A f B 2 1 l R w S O e k 6 s L / H a J / K 8 v W G v m 9 f k Z c F A x G K i c M / m l I R w / Y H e E e R x m z 2 A R p F s u 0 3 r s K d v A H P p V a O l n x J L g 5 X R G v f S 8 2 N V O 4 T Y O s T Y G C Y 2 v Z 0 G B z 9 O x 5 O P Q l x 8 n c a 2 0 l k R + + i 1 i g f 9 T S X c b z s m 2 8 y a y Q 2 K 9 s 3 j h m R R 1 l Y y Y 0 o J D u 1 x M a t b V j n x z F 8 R W p K m f S R V q Q / l S c L M h y L W l H b J M N 5 4 f T + 5 z P N D A P m n d 6 u E V k T x 8 E m M G 8 / M C b e d 5 B W T c M y r S V z T Q 2 L 2 4 J C u q X h O M r I 0 F r I v O W N I Q J r r M 2 7 2 y L U z p n f t k k T E a p b s K l t r W j k I D h 8 G I N t Q i J k P 2 z e D K K i s 8 B h a u B R U H M 0 Z p U H B n A S M E P 2 j V 9 m n E o o p b K C a e s N T B q v 4 / q l P J l p Y S S H f 4 J i P g y F v g L 7 w i N E 7 T d R r v U 2 d U 4 D a 6 V 9 c o 6 z 5 c 5 D i Z A Z F s j + A l / y F p l R p 0 9 H 5 / o j n u S X n 3 7 Q f I V L O N R I 5 j u n Y x w 0 S z I i T 9 L C j N N a W q Y c B w 4 Y s c 3 U k Z + S T n Q O k l 6 4 P i v K S x R l i W h 2 j q D 1 E K r u i 1 J k j U f i J N a K p 2 Y K 6 C 1 6 x P c l x 5 0 T a X v h u D 8 5 9 r Y F 1 Z h O l K Y w e J r i 9 s 1 W B F A G n y e X Z T D U p W E o t a 1 r r T V 2 B 4 v G l r j i b 3 D o m s W d v Z A 6 T I t S l 8 X P x k V x I u N q s z H M c k j 6 O w M J u p e 1 s e V x n E i o U e c 9 f D g d E Y / Z j 1 C r D I J c a m W 3 9 A z m f m s + G h y s f F g r 8 T Q K k e l A S D Y b + H s u G 1 G p F 2 k 1 N J A Z f Y D 4 W h 7 5 c A m b h 7 8 i k 0 w i X 0 x h N 3 U T u + m b 5 A e V 6 f 0 2 B L P 3 x d + 2 I 1 K K o U S a V c 5 k H r G R i b S W o / d L C 9 4 + 0 w r 3 s r D m w Y O c K 8 f Y + M G P k X m v e C y D Q + A L n o q Y c T s I G h W V 0 F B c b s K h 9 3 5 g U 9 g x Z o P / X l x k p Q 8 K 6 4 w K c c W K K D F h T H / U L E A 8 R u D U n r R t o X V n O s z P Y r b T b 2 N w t 9 q N 2 7 v N Z y e D B Y Z 9 8 g T t R F 9 V N p l F 9 H C K t C u P H + X g E O d T 8 i H y U X 4 t y N R b i L x s 6 C K U R l X A 4 s h 3 I v x 9 0 X 0 J B r V k y t U q r R O u 1 i X p z L / z G J b E Y y b a S a D 1 1 I X j b g U v A p 1 L W k x M F E a t L k m x 1 M h 9 h P V 3 o T b k E V M + R r j 8 C J r g D B p 5 M j v 1 D 7 E T v Q 1 / v D v U a z T k S A M S 2 W s Z 0 e I r 9 C Q K y 0 y n R M 0 0 1 4 6 e z L 7 9 n 1 M 4 X M 2 J g r 6 F T z p 7 j T P U T Z u / l O q h l n r A N C Z p R A 4 r c 9 4 i n 2 N i u 0 e I v 8 Z 5 f w o U c 6 e P r 2 l H a r c M r / l N U W L C G 9 a c 5 b D x b e h o f 4 t 9 q 8 D j i E h 5 S q w X M X q h U 0 B 4 L p t 7 m t V a x W D d Z 1 0 L N t H C + T g S w T i Z l 7 u w D V l F R 1 s u E W G f j 2 d Q G Y p Z e B N x j F k r + I 4 n G T b / 5 l X A U d h c o a h h d v h r 8 e K o 6 R o 5 i 5 0 b d Y n N A h z z k u R m y S K b H 1 s x D e Z c F V G K I L K n e 4 A D E o c Z d U f x I E f 5 2 g M T v M h K Q 1 E U 6 / v N V 0 5 G I 2 a B w t X S E v m i i 2 5 Y H I o + x 1 D e H M X 4 n B d 6 s w G F U h l 6 j V p s + j K 4 4 C 4 f L 4 k K 0 v R + H i a P D q p m d W k 7 e N 2 x E G B S 5 J M F 5 I M 1 e J q l I b 2 Q 4 J z C O e n 3 H G x U t 6 8 7 + q z E T h a O W c m 0 Z M 3 H + 1 U P / 2 k L b / y b O f H a I I i v F k R X J Z V e K u e v V e q i J k p N Z l 4 4 u o k h 9 3 z z n f 2 R W C 3 D c a F T y H B 7 6 c t / n e 3 Q Z o O A 1 w E H F j g 4 x V j 9 6 g A X / i L 1 s o i v 5 k V L b N 4 v 4 / J + D o 9 3 4 m z f 9 S J C 9 V / + t / / D / 8 w P Z o e / o Y s n L c Z C N Q 6 r T r K j y 7 U c V E o t s g e 8 v y S Z e v I 1 Z m K 5 m q l C 7 d E 5 N p 3 a n z P 5 O E T O f 5 Z P F p H Y J 4 e f T L 1 6 2 g S F r o q D j A Z 5 0 x 1 U G w O m u h Q 1 U F g 7 J b l G z Q V 3 9 K C s I b 9 C D 6 W p M w p n d J L p Z R s T k l t L Z I r Q V x n U d S H R O a B Q T e n J F y B / w K o R W e O h X 5 M o F 0 i a O i T b n g M Y W Z 8 C 4 Z U Q U o k k P D N u V M s V F B I l V O I a 5 J K p o / c y 0 s E M Y k a n C K w w + J r x + Z c r X F m r h o m u h 8 G h R T J e h d 6 g F H 4 Z j + f J R W s w 0 e s c G c w n 8 m K 2 r 0 r X r Q E Y y c 0 q H I s 6 5 L R 6 2 N 1 q k U u o t 2 l R i B U R X Q E c 1 g k c + N d g c 0 u J v / V G B b 4 f i Y B V F X S O 1 m d y p 1 r n u E 0 I i u K B G p l y G Y V 4 F O H 1 N F L h O F w T 0 t + v 3 9 5 C I a i H i q 4 t p 3 O F H + b o / A v k D p T E f + t 5 0 p L h E D x e S R h z A e f o A m l A + l x u j W Y Z J a I 3 h x / c 3 d O K D f v O j I j 2 x y 8 n + m 7 s c j T P r I + Q K f e x e M 4 1 R p a R 3 u k l s n T t h f R e n n y H O p l q k r / S S r X h 9 7 c u Y C B 7 T 3 Q F G h S N i B U K T 3 8 C G n f f P A p Q 2 A 7 f Q W M i B K d + R j x n c N J m k Q i h I 3 I l 1 0 s w L Z l R K C t F + 6 3 j i D 7 O w 0 A L g / 0 9 T o b d / j E M 2 4 g G J r d J l J r z / h C H o b m l l 8 Z A C 9 t E p C S i p s l v k / M A j 0 P W 8 u U c L U 5 6 P 0 t 1 3 t d K h T N i C N v c B 8 f q l O g Y L F N q U V B 4 E n K V C E w a K Z X n 8 d f L u P L l J f F Y x t Z P u / T Z 0 + L y R 5 d z c F 8 2 C Z O v X R M l d 6 u w T 3 d q j 4 g v C q V 7 W O z l M U F a 9 1 F C h T Q j N 1 J S a X m z v o I S m d g G t R O b U Q 3 m m 3 m c x 8 F l M D e 3 2 / 3 x z s 9 8 G d F b 9 B E S 2 T m o F N J F 5 W x v u Q p W x m E z u 7 l a r K G S K o o Q L l f Q s h 2 f S V a R a 1 p u n I x a H L O L / D m + C W y S 5 P b J L D j W I q p S O 5 v v Y M j L / o 1 8 E z p v R m 7 y A b K / O m A N v g + l v t p B J g a b e 5 m S B p l I H q q x m r D v j 5 M p v l p E Z K U I 9 x U 6 9 5 T k 9 2 z d J W k + Y o Z 7 w Y l y v i L I x O A w t I U k M y 9 4 J l d 8 k 7 Q w k Y n F B p d 8 H A e v R y 7 x i N f 0 I u L I I f 3 1 W z u w D V s w + c 4 w N m 9 1 N q f k Y + D P 5 u s X I S J w c x k Z o W Z Z P E M m E 2 9 a 6 y A 9 Z v L K q M u J x P T 9 T K b N b 6 I d Z G J o S F g w a d r h m X I L M n F A g T M r 2 l E i f 3 O L j p f J x F A q N H i 4 L 5 l 5 0 a z 0 G p v 9 x / G r / 2 T h 8 D K i r 4 a y G A J 4 b 8 J O 1 1 0 p p C i b I r T s 6 e J V 6 K Y o Y B n W k g r v 1 F j c i I T j F X m 7 C c M W a X F K R X Z k 4 9 M 9 E 8 R s 2 2 u S J V 2 V 7 G 7 Z 2 Z f B G q t c K 6 F W 8 0 C t 7 q z e Z T Q i D t J Q C c T S i 3 B Z 1 0 V Q Z O P 7 A z h m N E g F S 1 A u 7 d B n 0 z E V p j B e c o o 9 l + P I p w o o K n W w k a k l + 1 M y u K 6 o R O f H l b T s + + z d T s P L E y 3 o 8 L V t Q w A 4 x Y d N R B n F F P l n z U k f j C w t b F 6 v 2 Q i Z u C R Y u O K W w 8 S 8 o c m a o V x T Q l W t 4 P B J D q Z L T n L e Z V I 3 k D h I i b l T M j i s L / s m y Y 0 K G u Y s k n t l z H w w T L 9 T i V 6 D 7 d j + I Y X Z T 1 o V t O 1 l 6 9 V C l Y 6 t h O R + B a p L b p F p L l 6 n e x H z H W J 4 d k g k N O t d i q O y f A Z r l R o J U K O r 9 d q B P 4 u R i e 7 N Y O 4 J w Y K K p 7 3 z / W 9 v r c 2 a i T + r E 8 e f v 3 z o S S i V s o z p o e + O I n e c B e A r 3 q M L Y K U F E c O U 5 T o t k t Y i Y r D d b n C 1 f A h 5 e B d / O F 8 m 2 a F v R z 5 a g N F 9 + q Y n 4 y D 3 Q J g R 7 f B o L k N d N u F g P Q n n h A F W b 3 e A Y D f 9 I 0 a 0 H y G a I j + u W C T n n R d M C i N X n N A a W e K 3 2 n K 1 g 3 2 m 1 Y h e N K 5 v 5 N I w O 6 U F w 4 1 b 2 g X J 5 s 0 D z N 9 o S m P S N O 5 m O L 4 X m E B x f w q h J 0 l M f z Q E k 9 0 o R v T w V J F g l I Q L X W c X 8 Y d 9 o W R 1 F 5 b G x B H R h U n Y t j F 9 + C B N J r S O f D 6 d + N x E M A n H K A m Z t m v 8 5 J / 2 R A d b G Q 2 S B u k d J l M Z 2 j m e i h + B V m l B M l R C q m H A m J X 8 R P K V o 2 S m L / 2 l F Q 1 M 7 t A 5 j 0 k p W 4 z o W h L u J T t 2 7 8 R J U 2 t h d n W T y Z 9 + i H L 5 H Y Q y S l G C z z 7 1 u x M l 0 b S G M 2 j 6 4 + U m V Q e h l I o a Z p q R P g Y T K r K S g O e i F D r n U P b x 8 L j / o Z 8 W J 2 k R Z Y t M j N u 7 U h o J h 9 / 7 g d N V 2 H G f d X X a 2 G w e t A c 1 e M H 4 f o 6 J c g f 9 t X 1 o 9 u b g n D a j H C P z q l K A b V a S l t z L z 0 i L s 9 2 8 5 2 O 2 R d 6 G e s w s S i k y s S w s b Q u A N Q x / f r u G Y t / i s d a N G Z K o U 8 4 K t p d T G J 8 y I k 8 a 2 D 7 T T V r f n R Q M t h q G L k r O O 9 f 5 s H n U f g 7 H w W Y g H w 9 L 7 1 E D O f c h L e J W D V z Z D K x T B q x / c w D t G x M Y c 9 Q 6 0 n N k C E c / S 9 q Q C C V j 5 8 4 h F M Y a 7 M N m + r E i 5 o / D O c 4 k k y 4 I Z 8 N b p l o X J 1 H d R j 2 l g 8 o 4 c d T 5 i J O A O U u f g y H H E V v P w D F L A m w l j D I 5 x a 4 Z J 2 m g u g g w X J 9 p Z Z Q w a Y J J F U L k F v Q y 9 U 7 G K 0 Q o T i 9 q x 5 G G I r N t P / s D 8 m Q 6 F c p O v D P m R W w 5 j 6 T h C X Y r n 4 r 3 9 A I X 1 n F p x K f z v U n l T 6 i P T A 0 Z Y b o J 3 J J Z x v q 3 + 1 j 8 v H f m M 9 9 8 L r t u X 1 T H s Z 3 8 G a O N N 1 E z 6 c W w t u N m k D 8 Q w 8 R Y a 8 + F h 1 g f m o d x e U T a h F 3 + j / u 4 9 I / S 9 3 N e Y H K 9 Q o u E f K e 2 E n R e s J E H S n j e b K 2 e k 7 Y R Z G R I O y l p A e 3 d X s P F z x f I l 8 q S B q 2 J s p B o j s w z d R n + x w e Y e a d z P y w f 0 M D Y H E x X y V d 7 N r m J 7 C T g n r Y j s B w U n Z 4 0 e j V 0 T j U y Y R J A R L Z o Z Q V u z U W h i e / 4 D L j e 1 p g / n y j Q d z Q k 3 5 H A A k c k / V a V q D W K S J H 5 r 1 J r M P d p K 9 2 M t Q 7 P m 2 I t 5 2 v O p v p y s d g j 8 H A a X g F C c f l F N L N E f k y R b O h O T c O O 9 U g 8 C u W Q D h X D r 1 B G F m C o a M m 0 s W D b d x c 7 p f 6 E Y p y k o V Z u B 3 H x o 9 a E P 8 5 m k P P 5 + E b v P Q h i + u 3 e Z J J N y s B 6 E W O L n c f M G o K L 1 x j p 7 T r 8 R j 0 u e 8 v I Z 8 j 2 P z Z 7 K R p L w u W Q Q s Y N p V L M q J L 9 v N W v / b j w Z f f m b j u 4 R x 0 n 4 X L u H m d r i P J x g h z 5 5 K 5 J c h / x P R I g O i I Z m 3 j y e X K m g W v R B t + D f U y 9 2 T p X j g n I m n b z B z I r P 2 n 1 J U + u l 2 F f l P w 0 D j 7 0 K p f h D V 3 O 7 9 s h A T L T F C A H q 4 d I x 1 N Y u r 4 o S B K I P Y Q l P w e 1 1 0 r C h o 6 H D 5 O + s 5 Q v 9 Z x l x d p 8 8 8 c d u O e d q C a V G K L z b Q d 9 p D j u d s 3 M y c o 8 1 G 1 w v E I a S s a U 5 3 s i V w l T 1 o 8 R z 6 n p I j X g M N D b F A W R d K p T W U h r l X H 3 Q Q N 5 U / / G h T I 4 o Z O n 0 j F k g v E O + b u T Z U Q f h U X j k F w t i 4 s f j o t 6 m Z 0 f Y 5 i 5 T l r j l G v L N 4 9 L H I 4 3 J W k 3 G b l p v 3 1 e u q G r 3 0 d w 4 d P O 6 t B Y L A W r 0 Y j 9 v F G Y X 1 + 2 C Q D u O t t e v 9 M O b r S Z P + A e 4 k T s R e n 7 N 2 / 5 M X 9 d I i D 7 D U w o D s W 3 J / 3 G l w t Q G K q o k 1 k k R w h 5 c d c b S q G V j o I 5 x w I 1 a z d 3 x A w q 1 o a V Q g U a Q 2 u R 8 t 9 n t m u w z q m R r 0 V h U L q w c W c T c + 9 P I / Q w i d G 3 n P R 3 0 n n w e / k z e P J F n T R t Z l u J b b U O r s w 2 z B f z S N + 3 k t Z r i N y 7 4 w i s H G D s o k T s 7 E E B 5 p H T / d + D l E p M S h k c L z e h e l r 5 v s i n Q l M d 5 h 4 L X 8 C s j y F S / A 1 b 8 R g O c g / x J L J O h L A P R C Y G k 0 m W t l + t G / A o q M V H 0 y U h F a f e 4 a Y e L l y 5 M S X M N 7 b f Z z 6 W y M S t h U 8 C f 2 a k l k P 0 c Q H 7 q 1 I Z C a P d M W / P p m 4 0 B w i 0 I 7 i V R E O j w f Y x M o U 2 I n 3 J x J 1 a x b Q P + h 6 Z T A w m 0 8 b X U u 4 j b 1 r y 8 c l d V z n 4 I Q Y I 6 G p w k B 8 m k 4 m x 8 9 O B q J 7 l i B g j n l N 1 R T 2 X b k h h f 9 Y e T K b 2 2 i k m i N Z D / u F B H i q F B n t 3 4 1 j 8 a A F V k P a + 5 s H 2 r R i i q R 1 E S R v K / l S p m k K x R s / V F Z g M C k E m l / o i v I t O Q a a d u 6 2 w f b V S x e r f g 0 d k Y o G l J 6 3 I 0 d 9 2 c I D l e O T u + F T 5 V x 0 9 N R T j u D + 1 F f p r 8 9 H Z w c m k I 1 b e w 1 A 2 G y h K Y C n J 9 T p s C o 1 Y K 1 i P 6 K B e 9 m H p y x F h P r Q T o x 8 2 v z / E / K e d 0 9 b b T T 5 u O m + b V W P f l 8 F 4 s + Z H R m A 5 g g o t 5 A 2 n F 0 t D 9 a O w r v 9 B C B N v d u a 8 y e D E W u d S k w x 8 5 X o c 4 9 7 P a U y + 3 4 r 2 s a / H 2 w 3 G Z h S 0 v b u t Q I / P O Z 6 a J Y O n a A Q f J c l 0 V Y v S f z k 6 K f d V 5 + 9 R 6 8 j X U e d F B K 8 d a 9 8 E s f S F Z G K z p u I E X 6 1 N D b X J B K 2 q C t / t H K a v k 4 a q F 6 B R G h D e j i B Z I B / 2 8 j X x N w y + Z 2 Q f 0 7 1 R I b l V g m 1 O 1 3 U J g k k 1 9 u i 6 M v F K p G n 5 X g 6 O A W 7 6 C 4 y + h J K h 1 5 A k q 3 T a y m c B O + a f z U k O r 7 g Z b S j U 4 r i 1 1 V k q w C b h 5 h 0 y n T 4 8 2 X e R I Y e t I 8 t x O O d t i G 9 l 4 V q w I J Q j P 0 + b x z I R w B C j R W a q o F 7 Q Y e E L T h m q w v 8 b + W f v T u D v D 9 K Y y h W x e E M i Z Y X 7 e t M 9 5 d q h 4 2 j v o c f 9 / s z D n f 5 Y O 9 a / P s T i l 0 2 i H 5 M O v J h 5 w B j q S t R L Z A 4 p a q g V t P C + 2 9 J 2 J 2 W f y E j u k p 8 0 b s S T v + 3 B Z n d h 6 i M r 4 i t F 2 C 9 o S D t y J 1 l e + P y 9 r e 8 + e J i F 2 W K G p W 2 f e + d n P y p Z H a x X 0 9 B b d H D o J 0 U S s d n s x u F B E O o r P g z r L 0 O v l o Q E a 1 s O 3 n C P d N t o J 2 l l P C A r 5 M 1 R K b D z 0 p Z m n E 0 S C J x K q G c F 5 / p d G 5 c m 7 D H k z T 6 W X v z K d 5 u d d j g H B G b q + x i a 6 f R 1 + o E X J w c v p t 5 q E Z M j b P V 8 E Y H f 8 v C M 2 8 l M y k G j M 9 B C q I i 2 X G U y L X / w m a H b e k K + o Y W + 0 0 B L T o 2 x 9 7 R C A x j t n U 4 + Z z L I 5 R 4 M P o f 8 Z o 4 0 Q n c w o B 2 h X 0 v w v t 3 t 3 P c C l + r H 1 7 J w L p j E f g 8 P b + 4 V L m 9 H Z C u P s s u C M b u k y b Z 3 f 4 U y P g S T 3 g r P p d b x 1 h s 1 1 M k A 5 L 6 2 p R B Z A c M Z o Y G y 5 U N S N i M i f L / B G R M a M v t G n b B 4 9 W I w A S O y n G a F B K N X D b O 7 d b 6 l f B n 7 v 0 U x N G u l a 6 2 H Z U q J c l 0 l h A C b z z y S 9 O 3 x C r 7 d H O z 8 X 0 i 8 i I R i T D l q U P I 0 B 0 M d 9 / Z P T z d h L c V R P j l i 1 h 7 x 6 o X N 7 2 N k 9 r m w / T N J U 1 q M + W I D Z p M S 4 1 e H B G E / a 4 b t u W H l z z 6 6 w W 0 X 6 m 1 V F I 5 5 s w g o V M k f u / D J h e Z v J M R W a Z F d 4 N J 0 l v b S 8 X B B n 9 a i F d P + u C f G 7 r 0 g + T U K u C Y c C D z g L q p a O L w O / P L / 3 c e 7 / 6 5 l L g 0 K k Y U + 0 7 1 Z K i N C J m 0 9 n s B w W 3 u w Q j V J G s Q G f / Y u C v c 8 s L t t d B 3 y a O Q N U F / y Y M T e Q N H f g G W 6 + Q d t e P K 3 A K 7 8 d R y x A G n 5 M T u K 1 T Q M 6 t 5 t l V O l f U T u q m C 8 O i 7 M + H a z n N P N T M 1 Y B g d Y f g u c f q 9 f a L y o h D o r P p g q I X D L R / Y 9 S d W 6 A Y 0 J L z z a A u J 7 C b h n H K K 6 t Z A p w G i V J O b m d 1 F o 3 W Z 4 l 7 T Y / z W I y b e 8 R C w 1 7 u x K t T Z d f Q r o Q v E r 3 m w c q k y C y E 5 + 3 q d j 2 H 8 S w v j l T t 8 p F y l A 7 9 D i c P s Q I / M j I l U q s Z V C X U 8 + 4 Q 7 I b D R D q + 9 e O K w 5 o 4 8 r S K e j U N N h T l 1 r b Q / 0 Q j 6 d P z q f z E E W l p H e h F o L a 8 j f q 4 g B A U X S p n I G B 4 O t g H B + B a q o B + 5 J D z K + C m k + w D 6 n E T O C u e y 8 U M 0 h m b P h 3 / 6 v P 4 i / + e / / 7 Q z + i / e G k O a W 1 j B C 7 1 Q g G M p C r y z T + Q 7 D F / 0 V U + 6 3 x X s Z c j k G N 9 B h K 4 P 3 9 h 6 H N G J a h w w v + a 8 h I v 0 r g T O S 6 o U k F P t d n 8 6 1 k m d l M / E 4 k j k 6 3 0 A Z P x X S + B / / 3 w 3 x 2 v / 5 m Q O u 9 6 6 I L O e + 1 4 J + w b 7 8 p Q q P 2 N Q f Z U 6 v f R U k c 0 e N 1 G E J G o U J 2 f w h m T Q u j F 7 s H E t Z P N B C 3 9 z 4 P Q m H D + M Y f k P K n u A s c q u H W 2 b 1 V r U c 3 W z v B R 5 5 S P 7 a G 9 3 + C T v 8 o 3 Y p e M K + z M b N A O Y + n U C R L k b o Q R F D l 7 U I b g b E 8 d e J F G N v z M K 3 + i u M C j c 8 E 0 N I b J O f Z D P h X / / 7 x + I z b A Y N / v f / 7 k M c b B 3 i k k d J J p u V / M g 8 H s G N s d g G E b I C o 9 Y D j b U E v Y e s D M / w K 1 O u P h B e B U I x e I 3 z u X y + U O h r 7 v G m o V 1 T x H / 1 v y 1 j K y 6 F k f / 9 f 3 4 F I W v / u a z X x k q i R m n 3 V h r D 7 1 p R 2 M u L w s n 1 W 5 t Y u r 4 g O g H J i b S 8 x 9 W r 8 1 B s L Y m Y w 4 3 F o c 4 s j + P g f t 7 t w Y 1 y o Y L g W g D T b 0 1 3 J A r 3 2 + 9 i 0 6 u 4 b Y B 9 U f J n H p K j z 1 H R q 6 N S k C c b y 4 o 8 u n h x C w 7 d L A L Z R 1 A 3 r i H 3 Z J + 0 e 5 r u L h F G O w 8 j m W G b q R R U f i 2 Z w Q b k N i p 4 s L 0 B 7 V A N V 6 9 c g d 2 k x k F i G a O O y + J z G b G t B F x z D p S K d Z T I 9 2 I / S 7 4 N X 2 3 o 8 O l s g Q Q f + U 1 V u u 4 K o / j d d 1 u v I N F e F U L J m P d U R I L q a c h V o v h p e 0 z 0 B u y H z 8 m X 2 r 8 d x 8 g 1 M t O M k p k W z P 4 K a / J t N N Q 5 M U U x v p a C a 0 m K a v Y i V H i F / I w l Z 2 f 1 b R 9 E V 7 J w X + w 2 3 X i P h 4 v x K o o q m Z g m H J B m W f i y m f 7 E d 6 O 5 c g M / V z D 2 v g a l Q g G J j R x 0 L g 1 S e h e G N R l h 7 r V n o v N 5 q J Q 6 a H E V B w 9 9 8 I 4 7 R W i 9 Z k y j t u 9 B y q 6 C S n M X m u 0 l m E a V y I f p i 1 x x G N V u s R v J l Q J q s 4 K I r U R 0 v Q 7 T Q h x u + 5 T Y z J 2 8 N i 7 M 5 p / 3 d M L M e 5 O E k s f U u W z C W S W G z P V X T 3 u 9 a o R i n J S + 1 A 7 e N O 4 H 9 j s K 9 4 N Y + K J T e 3 G f B e u 0 B t W E C c l Q F J p 5 6 1 G V b f h x U g x f 4 0 U e W y n C N q O G 2 q D G + o M s F t / s H z S Q k d h J w T F j E 1 k T c j v p t U P y g Y Z b G 6 K h a A V D D t V R A K Y d 7 J f k f j u E 1 l 7 G + J U R + B + G y L R T Q k U m 8 c z 1 Y f o b i X n x 4 j b k r l N O 5 U W y m b U o 7 l V R Q x G p w g H s P F u 4 N k 1 / 5 4 N a x V M M n S K N i I e v 5 W t x m D R u 4 r D 0 W d w 1 y X B t H 8 P G y w i t x Z A N 1 e C Y V Z O P V R N l I r 2 O s z 0 A w R b t l 3 M F V B t S N 6 v t u P q s a / L F w q t I K C 5 b 4 I R Z e Y I H I 5 t M w W y 3 I l P k 5 p k K o T G e N N t S H Q e b j K y d G u y n t C 0 I L j O X Q 9 + R J 0 l 4 L t v F J i x n A H A 5 O x c K p n 3 c I J I W c b N 0 g Z E + z M N 6 r O C y H c V 6 n I w k E 3 L 7 V V R H 9 0 Q G Q j v 4 H s l O e / a 3 C D z v u s n 8 I 7 + u G S b n Z G R + j 5 x c W 8 6 W o W 0 O q 5 b B x 8 m 1 V y n D C k b N 1 + j 9 D V r E J Q T u J 1 H J A C a v C m q d A g 7 y m 7 L 0 P q V R J 2 q p O H d Q r 3 d A P 1 F A c r V 2 d P 4 y o Z J l H y z K c f j u H 9 C J m D D 7 S W c 2 T G A l g m J U g b l P 3 L j j 0 4 k I L G s v 9 n H 5 u H m o W / 1 h E I t f t g T X y z h 8 u g N n I N V L Q a h n g a z d f L 8 d w H N p 9 K i m K P w o g a G r r c U S e U g S n r S J x y K V e L M v V c u T m W S q H n V V Z Z y l h o s R 2 g j C u z D a k b 3 R j s 3 b P r h c H i g N D d g m W u l I 7 W B i F 6 E 5 8 r n a I X p 9 D N P C J l t s 9 5 c D e M l E P L i l w P w n 0 t h R X s Y c 4 c s F 1 D B Y t d B 6 y i L z n A M a n F 2 h M W h R L Z b J 3 C N N N N U a 8 V P M F I X / t / d T C v O f d e 4 J 5 k t J b N / O 4 8 r n c t a F p J n S X D 6 j r G A 1 p i e L o E Z C j v M G x V u 6 T E G r n l O z G l j w V F E i i 9 5 p r C O x n C P f j / w + u g 4 V e u 2 7 7 R f E f D w D o b r 1 9 y s E O d G U W y N P v T V y R C b W T D K Z 5 G t l n 9 c L M j F 4 U d V J 8 7 k u G c h / a V 0 i L j X X 2 X S I Z 1 U i e V U a F N f 6 P f s X D B 7 v G c l I r 6 v L N v F 6 L z I x n B M W O B a N s B 2 b q d u O e F k L A / l b D C 5 B b 2 / b Z R 7 R w 3 c 3 K F K Q J j 6 w Q 9 0 w Y u p j E w 6 3 I 4 J M e / t 5 7 K 7 t o l B I I e W 4 R 3 5 h A c H 7 I V H / V V c X 4 F j Q i q a e t m k D D v K / I e Z L i M a U a z / 6 k F e F B J l 2 f v V L X 9 Z E e q 2 O C x 9 L G i h e 3 D k i D Z N k + 9 Y B H M a G 0 K 5 c i s O Z 5 j K Z + H 3 / s F j E d G w D 9 p 1 d X H V l Y C M h Y V X k k R b D F P R H Q u V Y A f U L j w / G 6 + K c X 1 l C 8 c n J d V U K Y w k 5 v w q H j 6 P I R D o z H H 5 p z u u t x F o m F U f n 5 P b J W m W r 1 k h z k B c j b p z 0 u W y e S Y P i W l p D t i b d 9 H u P R X q 9 W i 5 1 l D M c R 6 3 Y Z D Q t t v C D 7 h b I b E 6 p w 9 z l V v o Q T l a W E 0 5 Z k 0 Z 3 4 5 j + Y I w W q 0 J k P 9 Q V p I G U J q T 3 G g j c y 8 D s 1 O P i B x e g N B d Q X x t G H R U R N m c o K m o E u W c h Q a n Q w q V f g G v K A Y 2 z A a t p C M q G F F 1 s 5 D r J b p 8 y Q 6 1 R I / B L A X t / L 4 m Q P x / L 8 t / 3 s P j 5 B J l 9 0 n V n g X Z l p I L L w 2 V B p L m I 1 N V 2 / q M J L H 4 2 I k p E U o E M N g + l j H 0 e N 5 T a r e D J r y n c J D P x Z U L J l 8 I F s r V f W Z O P h S Z n j 4 s + c R H y t 4 Y N S K 4 X 4 V r q n X v G z f m 5 p T C 3 L O b y C H l g A H c b 4 k K 7 y O M s V G S W 8 b j R s 6 C Y 4 g X c v 3 y h P S O E w e N 0 e K q h D C 7 k N C + a O n q v Z x M 5 B B / E Y R 3 X w H u s s y 2 D w + u a J 1 t w f Z x D 5 l c 3 r B d s q P i q G H l b h 3 I 9 I / y 7 e q l B 5 6 N A b D s F z 5 w U Y W Q / K l X 1 Q 6 s w w / 9 d B R q t A b V a B t l C E j V 6 v 2 d 4 C s V G C M q y E Z l G F R M j w 3 A v 6 R D d S I n J H a z 1 o n t R K E k I m R w G x P Y T i G w n y d + k 3 x E / J i + 3 1 X v R e Y d 3 M 9 C O Z u A 0 t F 6 P b x b w a 3 2 w K o b f D S e Y f G + r e N s g D e c s H z N d w V e V U O 9 N l o 5 a e I V 3 o q L 3 B I 8 F 7 Y f c f g O m 8 a b t 0 o b Y W g p q v R I 2 8 q N S 2 2 X Y Z n s H P v q B C x C 5 t V g / R P 0 x u C d a F c M M 1 p C h 5 S S 0 a h s M 8 x p R T 5 W O p p E g v 2 7 8 2 o g w N 2 W C V U q 0 8 J t T 4 L O V E M w a L 7 Z u 7 2 P u w 3 H y o e j v a j 5 Y V B P I 7 a p R H d 6 j x 5 L f w 4 0 9 r S M m I k y F 1 B O R m o f I 0 e X y P w 4 L r a l R O O B Z V C K b i 6 O R N B 3 l M o Y f p c h c l r Y V 8 r E S U v t Z O r Z K R w + K f i h m i 4 j v p 8 S g b M 4 u 6 d U S b X W P T E C 7 B s u h / k L o D 0 E P U n 1 o r M B M p h 6 D h Q o T 6 p U 1 + W S E n 5 C / N O M W Z O p s q t i J f L z 3 x A n t q A X V Z t S + l B t s r C m H y W V k / S f v o e U 4 3 e M Y O B g w + q Y T 6 U Q c m d 0 w y u S 1 a 2 w 2 T L 4 9 g v W w p k U m I h b 3 l Z B h V n u x + V 0 M c z w s j Q 6 B c w 9 t 6 h k R V q / W K 9 D p D E h X 9 7 B z O y a 6 F u 3 8 G I f v p w T W / 8 5 J s r R m i F i 6 + Q g s b y d h u O Z D R Z 2 B 0 a u F 7 W K b Q 6 O W F h D X P m n s e h j n J T J t / t D d m e o 4 R A Y 8 a T c z E S r w M I 1 y o T v b Z E x b w G i P s p U X C Q o y c a 8 1 k k d k Y r g X y F c u m v 5 Y Q n F T G J W y S j 7 J J q a H v s G 0 5 0 c 4 D J 0 L z G r o 7 E 8 3 K J Y P J e n n u d T S S h x 1 4 r K I n t D 2 T i U q + f N i a j p 3 O 7 J O D R Z 1 4 m x r G b z f c x L q W R O C b X 3 1 Z O z 8 F M H s D Q + 8 S 2 5 o d W o R l u Y j 5 x F B j G I t i U a l L P o b 8 r G l f H n 4 f u E g Q q e 2 Y 7 g N i 3 S t y X s q e 4 n s C 1 j 4 f F j k O p o n G p i 9 P g T v p F e Y n U q o 4 D W 9 A Y / m E t y a C 7 C Y 3 c j s V c m P l H y o Q z J 7 h y 4 6 R J 9 6 D v P X C y X Y T J J m m v 9 k W J j K B + v 9 i Z U O 5 D H 2 h j S h f / Z j N x L k P 7 W D Q / / c 2 5 D R X / T 9 s X A l w n h b X 4 R z U Y / 4 T g q J r Y o o w O R j r 9 X y v 4 / J x + H R W X c V w + S s L 0 c C c J i 2 m 7 8 Z H C b V 2 3 g U 7 F 4 s M v g 7 J h 0 1 U R 3 M 7 a p 4 z 2 X v V g 6 T 1 z s d 6 n 4 I P Y j B + 2 b r 8 3 m f J 7 N L z v m C V G 2 c 3 M 7 C 3 u x D f h o 4 c Z Q H D z A S G y U x f T 7 0 K I F o K C K y 0 p d u L I j f M Q K r Q Y x d a C X O h k k j u c f d X W 3 N j i P 6 J I f a p P U o k r n + f R C L n / Z P w O V h 2 v L 8 X 7 k 5 T n A l L P I U 5 d 7 m Y p 9 O K Z F b 7 t m x + X 0 U 8 5 8 S s X b R k a n O m 7 Z M c l d z E 7 w d a 1 8 f i C L R d m Q O c 7 A M d 9 + L 5 F Y V 9 j n p u L i J p z y r l 7 9 / k M q E 3 w 1 E m C u V B K 2 F P F k O F R J M S Y y 8 d 4 n O X 7 r P B x k l h k 2 1 5 0 s o v m m L n s 4 y a Q b 3 M v B l f m o + G x y T l g 9 w P 2 A W e X A c i j 6 e R C u D R 6 d w W y y O P G X K K r G 4 O W T L P 6 y l e o H L 2 n n 0 v 8 b W g H m o N w k T m 3 n k c 3 U Y 6 T 2 O 6 d 7 B C d Z I s a w C 2 n Q O o e 0 E z D Y D x q 6 5 m 7 9 t g U d 1 Z s J V 6 M m X 1 R m 0 2 P 0 p h h m S 2 u V 8 S c x 5 6 g X e 4 M 0 d k p Y d 2 c K w 8 Z L o h 8 5 N X 6 K 0 + D T + X d g v T B 4 1 w j y O u D 8 B 5 0 S n s 7 / 5 A 2 m 0 T 7 w k T O I k T J z s U o v X U w U F L N y O j d Y 2 D 5 w v r / h h d V o w f K m 7 p C P d z I z v p V H W v w t h / C 2 r O J 9 s p g q z p b c v K c / 4 Z b / O 2 B w U x 3 i R 0 p i u 1 T N k q W i Q D e e O 1 g f X h H E k t W F K Q 9 H Q w P l m 9 W y E 4 u m D 8 k j P Q X B 9 p t g z S 5 z B K p K b U J 4 V M 7 a T x + Y w 2 I R K J q u Y t X E X V 7 p B z b v N z e v Z j 2 p f d I n 1 g p g x q z o 2 o b 0 X u G e D Z c Q o s g O i n J Z 0 1 S 5 6 B a 5 / 6 4 d z 0 o D h x S F h z n D S r o e 0 c f h x H E N X p G z z 4 5 B J v 3 l n D / M f S s 0 o f b e y m L r e W w s y m T K K A P l A k g n s 0 n 4 q a r F K 1 b S Y j K J V W M h P 7 J + 9 k d k h c 2 q m t e w T 6 R r S D w u Y u m E m P 5 P O 5 T J 3 C e 6 k B R O W N W B 0 J Q e l k U z z q f 6 V 2 + y z y / t R 7 e A R Q h z I G L n G j W K a L / Y A r 4 f Y S h Y K r Q K u e b P Y l O Z Z U i 8 C 3 l P n Y Z t p r f v I V g z p c J 5 8 1 c 6 q 8 m B q + W w + 1 F n I x G X v / c j E 4 H 2 T c c s 7 z W f s y A 9 W Z r + T u o l g t j W l s B d 4 L L / X o x a b s H y j o k / y t C A r o g U y p 8 D s k 7 n E G o l T j B y L B s S 3 O 6 c U 9 k O p O R 6 U T U A m U 3 g z g u h G F S O z Q y T 9 a c H Q L 5 i 0 T C a u o + p H p t 2 4 6 q i x p K L c 0 o a e S 7 2 v L w 9 T y w Y r y F S D G D G / I Y S K P O x b 3 T D D e 2 G Y V O P J 9 6 b W a P X d 4 3 0 j h 1 W F O v m w i Y 0 8 + V N a 0 g 7 d + Z K y O S k G P Y x Z E F 9 r f U Y 7 8 o l S X 7 K o N a R F Z + 3 w P + i c J H k c v B 7 c l y y C T D y c 7 k U g k z M T x / u m G M p F y Q r a u h n C y l c + E p 4 O T L 8 z K i K 4 7 R g 2 L + H / B 1 L V S W 4 n 1 / e w A A A A A E l F T k S u Q m C C < / I m a g e > < / T o u r > < / T o u r s > < C o l o r s / > < / V i s u a l i z a t i o n > 
</file>

<file path=customXml/item6.xml>��< ? x m l   v e r s i o n = " 1 . 0 "   e n c o d i n g = " u t f - 1 6 " ? > < D a t a M a s h u p   x m l n s = " h t t p : / / s c h e m a s . m i c r o s o f t . c o m / D a t a M a s h u p " > A A A A A B Y D A A B Q S w M E F A A C A A g A e h R Y V V m / M z W m A A A A + A A A A B I A H A B D b 2 5 m a W c v U G F j a 2 F n Z S 5 4 b W w g o h g A K K A U A A A A A A A A A A A A A A A A A A A A A A A A A A A A h Y 8 x D o I w G I W v Q r r T l h K M I T 9 l c J X E h G h c m 1 K h E Y q h x X I 3 B 4 / k F S R R 1 M 3 p 5 b 1 8 w / c e t z v k U 9 c G V z V Y 3 Z s M R Z i i Q B n Z V 9 r U G R r d K V y j n M N O y L O o V T D D x q a T r T L U O H d J C f H e Y x / j f q g J o z Q i x 2 J b y k Z 1 A n 1 g / R 8 O t b F O G K k Q h 8 N L h j O c r H B C W T x n B G S Z o d D m i 7 D Z G F M g P y N s x t a N g + L K h P s S y F K B v F / w J 1 B L A w Q U A A I A C A B 6 F F 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h R Y V S i K R 7 g O A A A A E Q A A A B M A H A B G b 3 J t d W x h c y 9 T Z W N 0 a W 9 u M S 5 t I K I Y A C i g F A A A A A A A A A A A A A A A A A A A A A A A A A A A A C t O T S 7 J z M 9 T C I b Q h t Y A U E s B A i 0 A F A A C A A g A e h R Y V V m / M z W m A A A A + A A A A B I A A A A A A A A A A A A A A A A A A A A A A E N v b m Z p Z y 9 Q Y W N r Y W d l L n h t b F B L A Q I t A B Q A A g A I A H o U W F U P y u m r p A A A A O k A A A A T A A A A A A A A A A A A A A A A A P I A A A B b Q 2 9 u d G V u d F 9 U e X B l c 1 0 u e G 1 s U E s B A i 0 A F A A C A A g A e h R Y 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1 g A 4 V N h W h E l U 9 K D D y u l U g A A A A A A g A A A A A A E G Y A A A A B A A A g A A A A p w 3 / Q 2 t r V D G p l H v K T p 1 M d v g H + o E P E W S Q K m Q + U r x S 0 d 0 A A A A A D o A A A A A C A A A g A A A A x 9 C p H 7 q 4 A / Z M Q s u w Z u y 6 7 6 G i s p D X g L v V i B A X 6 o Q q D w h Q A A A A U q X Z p z V t Z E 5 m A 0 J B n A d o p y t 0 R B 6 b G 0 N Q y v a U y U U b K t U 2 4 n C U w R x i C Y m Y S g l I 8 2 / 3 4 9 G c j T 2 H + T 9 F F N D x s 2 s M R i x O X m o D p o z S p 5 j x T w 5 T S I 9 A A A A A N H C U R M Y 0 7 Q f X k / c a + 6 j F B q k p E M e n 0 j B J B N R U 8 Z v Q 1 C b h B L p o 9 D C E G C S Q F N F x 0 S d Y g A Q W f 6 k w C H b o G P 2 K 0 9 I 3 V w = = < / D a t a M a s h u p > 
</file>

<file path=customXml/item7.xml>��< ? x m l   v e r s i o n = " 1 . 0 "   e n c o d i n g = " u t f - 1 6 " ? > < V i s u a l i z a t i o n L S t a t e   x m l n s : x s d = " h t t p : / / w w w . w 3 . o r g / 2 0 0 1 / X M L S c h e m a "   x m l n s : x s i = " h t t p : / / w w w . w 3 . o r g / 2 0 0 1 / X M L S c h e m a - i n s t a n c e "   x m l n s = " h t t p : / / m i c r o s o f t . d a t a . v i s u a l i z a t i o n . C l i e n t . E x c e l . L S t a t e / 1 . 0 " > < c g > H 4 s I A A A A A A A E A M 1 Z 3 W 7 b N h h 9 F U H A 7 h y K v x I V 2 A 7 S r A m C J U F R t 9 t u W U u 2 i c l i J t F N s l f b x R 5 p r 9 B P t q T E E g y r S g I b M G C J v 8 c 8 P I f f R / / / 7 3 / D s 8 d l 4 n y P s 1 y b d O Q S h F 0 n T q c m 0 u l 8 5 K 7 s 7 E S 6 Z + P h B 3 i 9 U f b G p B d q u o g d 6 J T m p 4 9 5 N H I X 1 t 6 f e t 7 D w w N 6 Y M h k c 4 9 i T L w / b 2 8 m 0 H K p 3 L q x 3 t / 4 R K e 5 V e k 0 d s f D 6 3 z T s + 6 1 1 N P M 5 G Z m U a S s Q t 9 1 v l K J / k d Z g I 7 m s W G R V + C H n s 5 f I / f s 7 1 W c P Y 0 A c m R S K P x d J a v Y W U x H r s 1 W x f h X s f k c 5 y Z Z F f 3 z x r u T 2 J E r C B L w W w Q V o e s k s D w n G B H q U + Z j A s s E L T 6 Z + 1 W i b B x 9 S t Q a 9 K X J l s p C w X k U Z X G e j z f z D 5 z q + 2 u q o d b 5 D R Y 0 M s u h 1 + o w L H t e 6 j i J A F Z u M 2 j r P O b 6 N N V J i d 7 x q o p y g q G 3 a b e v + G M 6 T 1 Q a N Z v v H r 6 J t 5 r G a 8 D 0 t p Z z P N x + h 9 / h r Q m A 7 + u K I B U t d f q r L k a c 2 t G t z v P i c 3 + v + 7 H F K A o o l o H 0 S 7 J k i H z h U 8 w p 3 b B 1 v p k Q N g 4 w T m C W 1 u K / A P F 6 a n Y u 6 s 6 K 8 e 3 k p 5 m Z W N h / + X O 3 N y B m o 5 y P 4 A H f V t l 8 0 Y 8 O I V A o M A k F A 6 2 s x c M Q k Q E Q E v K u 4 q k h D J z 6 0 b n Q 9 m n g N P d l i 8 q f 1 V E 9 w f N S l n u 9 r l l P 3 a q e T I 0 9 G k 2 V p q f B 0 e + N S X p S x x A n O A g k F i V 1 F I X w y i T u T N 1 N B Q G s 7 / n x z V m r x 2 7 R s r v m e D 3 w S 5 y m c G j E x f H U 4 7 x i A k l O w 5 D 7 1 X k l f c Q 4 o 4 J j K C k O r P 0 W W G M 4 i A F + u W s S u d s s y 8 3 0 b g Z 4 l a h 8 b h 7 6 c Q H 2 J + H 0 k V x U 9 s c R F Q F h o K O u 9 l c C G D j l w 3 t Z X z l 8 c + X H L 6 d t V R 6 V 7 W 2 H E o Q w z r H c I m 6 m k r w d 9 R V x 1 L 7 A 5 D I x m Y 7 U 1 m i d Q 0 g q k Q i F I J T V k q S I y 4 B x K l l X S Z Y I D i L I y 5 s m 8 4 c T 5 C 1 k B o s 4 t 3 H W j w w B 5 5 r E A a G y I o M i C v 4 Y A E V d N f m M A W S Z x R B 7 Z c 7 L s j c / 4 Z 4 H b x I x b s / f a n J M Z 9 3 U r F K b P X 2 O 5 0 W u + V q R b i K d D 3 E y U 7 n t u R 8 4 i D O g f k C q O A d i V o Y J D n G Z M e z P 7 0 o A A 6 d 8 e C + P L o d v E f x y 2 l b l n c n s I s 5 S 5 z q L j y Z E 3 f Z q S B u z u e 7 p r p D y + V x S C X 5 a 5 X w g c Q 6 K L u y / Y 8 B T I j i I u 1 6 d N z k 7 n L t e q C z S s 1 l P K R G w V s J w E M K 6 1 9 k e 5 m E g O 4 c 7 J Y C B U z + 8 u Z m W I z c X f b y r / A + V v M y t N w n h X o r q y 5 1 3 u y x Z C / s X i g G 3 S X T a V z 4 C C R b C 8 V e n 6 E E I O b r g l H d W z x p J w d g a x 0 F E d H f R 5 H M v Q + + Q M 2 z b 2 n m i v i m 4 / O y X x 8 F N l u 9 z 6 h d Z 2 1 p M k M d J j h m j u H P Q W C I 4 C C P n R x E 0 b j M y M S u 7 e L 1 k G A o x C z k l V V o n M Z I h H D e E d L 5 l X E M 5 r G Y m B 9 a M d 1 1 c C T f + V h j / A P 7 4 1 B i R 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4 1 0 e 5 c 3 e - 2 a 7 0 - 4 4 a 4 - b 2 0 c - 0 3 3 9 f 1 b f 7 c 6 9 " > < T r a n s i t i o n > M o v e T o < / T r a n s i t i o n > < E f f e c t > S t a t i o n < / E f f e c t > < T h e m e > L i g h t < / T h e m e > < T h e m e W i t h L a b e l > f a l s e < / T h e m e W i t h L a b e l > < F l a t M o d e E n a b l e d > t r u e < / F l a t M o d e E n a b l e d > < D u r a t i o n > 1 0 0 0 0 0 0 0 0 < / D u r a t i o n > < T r a n s i t i o n D u r a t i o n > 3 0 0 0 0 0 0 0 < / T r a n s i t i o n D u r a t i o n > < S p e e d > 0 . 5 < / S p e e d > < F r a m e > < C a m e r a > < L a t i t u d e > 3 1 . 7 6 4 2 2 8 9 0 2 4 8 3 2 3 9 < / L a t i t u d e > < L o n g i t u d e > - 8 3 . 6 9 2 6 7 2 3 7 9 5 3 9 1 7 5 < / L o n g i t u d e > < R o t a t i o n > 0 < / R o t a t i o n > < P i v o t A n g l e > 0 < / P i v o t A n g l e > < D i s t a n c e > 0 . 5 < / D i s t a n c e > < / C a m e r a > < 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 G u i d = " 8 c b 7 2 f 0 b - 8 b b f - 4 5 e 0 - a 1 0 6 - e f 3 a 7 4 c 3 5 1 8 2 "   R e v = " 3 2 "   R e v G u i d = " 5 0 c 8 c 1 0 a - 0 6 b 0 - 4 8 6 4 - 8 f b f - b e b 4 8 6 6 e d f 5 b "   V i s i b l e = " t r u e "   I n s t O n l y = " f a l s e " & g t ; & l t ; G e o V i s   V i s i b l e = " t r u e "   L a y e r C o l o r S e t = " f a l s e "   R e g i o n S h a d i n g M o d e S e t = " t r u e "   R e g i o n S h a d i n g M o d e = " F u l l B l e e d " 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 M o d e l Q u e r y N a m e = " ' R a n g e 4 ' [ S t a t e ] " & g t ; & l t ; T a b l e   M o d e l N a m e = " R a n g e 4 "   N a m e I n S o u r c e = " R a n g e 4 "   V i s i b l e = " t r u e "   L a s t R e f r e s h = " 0 0 0 1 - 0 1 - 0 1 T 0 0 : 0 0 : 0 0 "   / & g t ; & l t ; / G e o C o l u m n & g t ; & l t ; / G e o C o l u m n s & g t ; & l t ; A d m i n D i s t r i c t   N a m e = " S t a t e "   V i s i b l e = " t r u e "   D a t a T y p e = " S t r i n g "   M o d e l Q u e r y N a m e = " ' R a n g e 4 ' [ S t a t e ] " & g t ; & l t ; T a b l e   M o d e l N a m e = " R a n g e 4 "   N a m e I n S o u r c e = " R a n g e 4 "   V i s i b l e = " t r u e "   L a s t R e f r e s h = " 0 0 0 1 - 0 1 - 0 1 T 0 0 : 0 0 : 0 0 "   / & g t ; & l t ; / A d m i n D i s t r i c t & g t ; & l t ; / G e o E n t i t y & g t ; & l t ; M e a s u r e s & g t ; & l t ; M e a s u r e   N a m e = " R e v "   V i s i b l e = " t r u e "   D a t a T y p e = " L o n g "   M o d e l Q u e r y N a m e = " ' R a n g e 4 ' [ R e v ] " & g t ; & l t ; T a b l e   M o d e l N a m e = " R a n g e 4 "   N a m e I n S o u r c e = " R a n g e 4 " 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 A F = " S u m "   O p = " A n d " & g t ; & l t ; M e a s u r e   N a m e = " R e v "   V i s i b l e = " t r u e "   D a t a T y p e = " L o n g "   M o d e l Q u e r y N a m e = " ' R a n g e 4 ' [ R e v ] " & g t ; & l t ; T a b l e   M o d e l N a m e = " R a n g e 4 "   N a m e I n S o u r c e = " R a n g e 4 " 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3 0 2 1 8 5 7 9 2 3 4 9 7 2 7 1 4 & 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f 7 8 7 4 2 3 3 - 2 3 4 9 - 4 1 e 4 - 9 f 6 1 - d d 1 1 0 a 5 5 3 6 5 3 " > < T r a n s i t i o n > M o v e T o < / T r a n s i t i o n > < E f f e c t > S t a t i o n < / E f f e c t > < T h e m e > L i g h t < / T h e m e > < T h e m e W i t h L a b e l > f a l s e < / T h e m e W i t h L a b e l > < F l a t M o d e E n a b l e d > t r u e < / F l a t M o d e E n a b l e d > < D u r a t i o n > 1 0 0 0 0 0 0 0 0 < / D u r a t i o n > < T r a n s i t i o n D u r a t i o n > 3 0 0 0 0 0 0 0 < / T r a n s i t i o n D u r a t i o n > < S p e e d > 0 . 5 < / S p e e d > < F r a m e > < C a m e r a > < L a t i t u d e > 3 1 . 7 6 4 2 2 8 9 0 2 4 8 3 2 3 9 < / L a t i t u d e > < L o n g i t u d e > - 8 3 . 6 9 2 6 7 2 3 7 9 5 3 9 1 7 5 < / L o n g i t u d e > < R o t a t i o n > 0 < / R o t a t i o n > < P i v o t A n g l e > 0 < / P i v o t A n g l e > < D i s t a n c e > 0 . 5 < / D i s t a n c e > < / C a m e r a > < 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 G u i d = " 8 c b 7 2 f 0 b - 8 b b f - 4 5 e 0 - a 1 0 6 - e f 3 a 7 4 c 3 5 1 8 2 "   R e v = " 3 2 "   R e v G u i d = " 5 0 c 8 c 1 0 a - 0 6 b 0 - 4 8 6 4 - 8 f b f - b e b 4 8 6 6 e d f 5 b "   V i s i b l e = " t r u e "   I n s t O n l y = " f a l s e " & g t ; & l t ; G e o V i s   V i s i b l e = " t r u e "   L a y e r C o l o r S e t = " f a l s e "   R e g i o n S h a d i n g M o d e S e t = " t r u e "   R e g i o n S h a d i n g M o d e = " F u l l B l e e d " 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 M o d e l Q u e r y N a m e = " ' R a n g e 4 ' [ S t a t e ] " & g t ; & l t ; T a b l e   M o d e l N a m e = " R a n g e 4 "   N a m e I n S o u r c e = " R a n g e 4 "   V i s i b l e = " t r u e "   L a s t R e f r e s h = " 0 0 0 1 - 0 1 - 0 1 T 0 0 : 0 0 : 0 0 "   / & g t ; & l t ; / G e o C o l u m n & g t ; & l t ; / G e o C o l u m n s & g t ; & l t ; A d m i n D i s t r i c t   N a m e = " S t a t e "   V i s i b l e = " t r u e "   D a t a T y p e = " S t r i n g "   M o d e l Q u e r y N a m e = " ' R a n g e 4 ' [ S t a t e ] " & g t ; & l t ; T a b l e   M o d e l N a m e = " R a n g e 4 "   N a m e I n S o u r c e = " R a n g e 4 "   V i s i b l e = " t r u e "   L a s t R e f r e s h = " 0 0 0 1 - 0 1 - 0 1 T 0 0 : 0 0 : 0 0 "   / & g t ; & l t ; / A d m i n D i s t r i c t & g t ; & l t ; / G e o E n t i t y & g t ; & l t ; M e a s u r e s & g t ; & l t ; M e a s u r e   N a m e = " R e v "   V i s i b l e = " t r u e "   D a t a T y p e = " L o n g "   M o d e l Q u e r y N a m e = " ' R a n g e 4 ' [ R e v ] " & g t ; & l t ; T a b l e   M o d e l N a m e = " R a n g e 4 "   N a m e I n S o u r c e = " R a n g e 4 " 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 A F = " S u m "   O p = " A n d " & g t ; & l t ; M e a s u r e   N a m e = " R e v "   V i s i b l e = " t r u e "   D a t a T y p e = " L o n g "   M o d e l Q u e r y N a m e = " ' R a n g e 4 ' [ R e v ] " & g t ; & l t ; T a b l e   M o d e l N a m e = " R a n g e 4 "   N a m e I n S o u r c e = " R a n g e 4 " 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3 0 2 1 8 5 7 9 2 3 4 9 7 2 7 1 4 & 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94C66C4-A0A8-4769-B6BF-AE3DE7E8987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1251E02-63EF-4DB2-9CE6-149E49C782A0}">
  <ds:schemaRefs>
    <ds:schemaRef ds:uri="http://www.w3.org/2001/XMLSchema"/>
    <ds:schemaRef ds:uri="http://microsoft.data.visualization.Client.Excel.CustomMapList/1.0"/>
  </ds:schemaRefs>
</ds:datastoreItem>
</file>

<file path=customXml/itemProps3.xml><?xml version="1.0" encoding="utf-8"?>
<ds:datastoreItem xmlns:ds="http://schemas.openxmlformats.org/officeDocument/2006/customXml" ds:itemID="{65296FB7-1F72-4DA9-BDCF-CF1AE18E9753}">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571FAC80-1018-49C8-8F66-DF6C0B41C4C6}">
  <ds:schemaRefs>
    <ds:schemaRef ds:uri="http://www.w3.org/2001/XMLSchema"/>
    <ds:schemaRef ds:uri="http://microsoft.data.visualization.Client.Excel.PState/1.0"/>
  </ds:schemaRefs>
</ds:datastoreItem>
</file>

<file path=customXml/itemProps5.xml><?xml version="1.0" encoding="utf-8"?>
<ds:datastoreItem xmlns:ds="http://schemas.openxmlformats.org/officeDocument/2006/customXml" ds:itemID="{6213899E-F628-4D8A-977E-CE185BA885DA}">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05CC680F-9FE7-46FB-BEA0-6AFE484E0997}">
  <ds:schemaRefs>
    <ds:schemaRef ds:uri="http://schemas.microsoft.com/DataMashup"/>
  </ds:schemaRefs>
</ds:datastoreItem>
</file>

<file path=customXml/itemProps7.xml><?xml version="1.0" encoding="utf-8"?>
<ds:datastoreItem xmlns:ds="http://schemas.openxmlformats.org/officeDocument/2006/customXml" ds:itemID="{C89FA71D-9701-4A21-A52C-F7B3586C27A8}">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557C7287-4432-4D0C-930E-5CBE93445CA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Delivery_return_Satisfaction</vt:lpstr>
      <vt:lpstr>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2022-10-25T06:07:01Z</dcterms:modified>
</cp:coreProperties>
</file>