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barreto\Documents\econexcel\busanalytics\excelworkbooks\ConOpt\"/>
    </mc:Choice>
  </mc:AlternateContent>
  <xr:revisionPtr revIDLastSave="0" documentId="13_ncr:1_{00427152-9C6A-4145-88EC-FF1FAFAB09D0}" xr6:coauthVersionLast="36" xr6:coauthVersionMax="36" xr10:uidLastSave="{00000000-0000-0000-0000-000000000000}"/>
  <bookViews>
    <workbookView xWindow="0" yWindow="0" windowWidth="28800" windowHeight="11175" activeTab="1" xr2:uid="{3E2CCA97-E7FB-47A8-8FFD-5021E59C33E5}"/>
  </bookViews>
  <sheets>
    <sheet name="CS1" sheetId="5" r:id="rId1"/>
    <sheet name="Sheet1" sheetId="1" r:id="rId2"/>
    <sheet name="Sheet2" sheetId="4" r:id="rId3"/>
  </sheets>
  <definedNames>
    <definedName name="K">Sheet1!$M$2</definedName>
    <definedName name="L">Sheet1!$M$1</definedName>
    <definedName name="q">Sheet1!$M$6</definedName>
    <definedName name="r_">Sheet1!$M$5</definedName>
    <definedName name="solver_adj" localSheetId="1" hidden="1">Sheet1!$M$1:$M$2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Sheet1!$M$10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Sheet1!$M$8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hs1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  <definedName name="TC">Sheet1!$M$8</definedName>
    <definedName name="w">Sheet1!$M$4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5" l="1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B2" i="4" l="1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M10" i="1"/>
  <c r="M8" i="1"/>
  <c r="F19" i="1"/>
  <c r="G19" i="1" s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</calcChain>
</file>

<file path=xl/sharedStrings.xml><?xml version="1.0" encoding="utf-8"?>
<sst xmlns="http://schemas.openxmlformats.org/spreadsheetml/2006/main" count="27" uniqueCount="17">
  <si>
    <t>L</t>
  </si>
  <si>
    <t>K</t>
  </si>
  <si>
    <t>Comparative Statics Analysis</t>
  </si>
  <si>
    <t>The following exogenous variables comprised the INITIAL problem:</t>
  </si>
  <si>
    <t>Exogenous Variable</t>
  </si>
  <si>
    <t>Value</t>
  </si>
  <si>
    <t>Exogenous Shock Variable</t>
  </si>
  <si>
    <t>Optimal Objective Function</t>
  </si>
  <si>
    <t>Optimal Endogenous Variable</t>
  </si>
  <si>
    <t>w</t>
  </si>
  <si>
    <t>r</t>
  </si>
  <si>
    <t>q</t>
  </si>
  <si>
    <t>TC</t>
  </si>
  <si>
    <t>constraint</t>
  </si>
  <si>
    <t>r_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</si>
  <si>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TC/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q</t>
    </r>
  </si>
  <si>
    <r>
      <rPr>
        <sz val="11"/>
        <color theme="1"/>
        <rFont val="Symbol"/>
        <family val="1"/>
        <charset val="2"/>
      </rPr>
      <t>%D</t>
    </r>
    <r>
      <rPr>
        <sz val="11"/>
        <color theme="1"/>
        <rFont val="Calibri"/>
        <family val="2"/>
        <scheme val="minor"/>
      </rPr>
      <t>TC/%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q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</si>
</sst>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>
    <font>
      <sz val="11"/>
      <color theme="1"/>
      <name val="Calibri"/>
      <family val="2"/>
      <scheme val="minor"/>
    </font>
    <font>
      <sz val="14"/>
      <color indexed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64" fontId="0" fillId="0" borderId="0" xfId="1" applyNumberFormat="1" applyFont="1"/>
    <xf numFmtId="7" fontId="0" fillId="0" borderId="0" xfId="0" applyNumberFormat="1"/>
    <xf numFmtId="0" fontId="4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TC=f(q)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'CS1'!$B$10</c:f>
              <c:strCache>
                <c:ptCount val="1"/>
                <c:pt idx="0">
                  <c:v>TC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'CS1'!$A$11:$A$21</c:f>
              <c:numCache>
                <c:formatCode>General</c:formatCode>
                <c:ptCount val="11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</c:numCache>
            </c:numRef>
          </c:xVal>
          <c:yVal>
            <c:numRef>
              <c:f>'CS1'!$B$11:$B$21</c:f>
              <c:numCache>
                <c:formatCode>"$"#,##0.00_);\("$"#,##0.00\)</c:formatCode>
                <c:ptCount val="11"/>
                <c:pt idx="0">
                  <c:v>1200000</c:v>
                </c:pt>
                <c:pt idx="1">
                  <c:v>1281333.33</c:v>
                </c:pt>
                <c:pt idx="2">
                  <c:v>1365333.31</c:v>
                </c:pt>
                <c:pt idx="3">
                  <c:v>1451999.98</c:v>
                </c:pt>
                <c:pt idx="4">
                  <c:v>1541333.28</c:v>
                </c:pt>
                <c:pt idx="5">
                  <c:v>1633333.24</c:v>
                </c:pt>
                <c:pt idx="6">
                  <c:v>1727999.97</c:v>
                </c:pt>
                <c:pt idx="7">
                  <c:v>1825333.3</c:v>
                </c:pt>
                <c:pt idx="8">
                  <c:v>1925333.3</c:v>
                </c:pt>
                <c:pt idx="9">
                  <c:v>2027999.96</c:v>
                </c:pt>
                <c:pt idx="10">
                  <c:v>2133333.2999999998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AE-45B4-815C-9C9ACB49C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078559"/>
        <c:axId val="1544342079"/>
      </c:scatterChart>
      <c:valAx>
        <c:axId val="123507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342079"/>
        <c:crosses val="autoZero"/>
        <c:crossBetween val="midCat"/>
      </c:valAx>
      <c:valAx>
        <c:axId val="154434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7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K</c:v>
                </c:pt>
              </c:strCache>
            </c:strRef>
          </c:tx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90000</c:v>
                </c:pt>
                <c:pt idx="1">
                  <c:v>52573.593128807144</c:v>
                </c:pt>
                <c:pt idx="2">
                  <c:v>40000</c:v>
                </c:pt>
                <c:pt idx="3">
                  <c:v>31515.30771650466</c:v>
                </c:pt>
                <c:pt idx="4">
                  <c:v>25147.186257614296</c:v>
                </c:pt>
                <c:pt idx="5">
                  <c:v>20131.670194948616</c:v>
                </c:pt>
                <c:pt idx="6">
                  <c:v>16076.951545867363</c:v>
                </c:pt>
                <c:pt idx="7">
                  <c:v>12750.27839678176</c:v>
                </c:pt>
                <c:pt idx="8">
                  <c:v>10000</c:v>
                </c:pt>
                <c:pt idx="9">
                  <c:v>7720.7793864214445</c:v>
                </c:pt>
                <c:pt idx="10">
                  <c:v>5835.9213500126189</c:v>
                </c:pt>
                <c:pt idx="11">
                  <c:v>4287.5272052971122</c:v>
                </c:pt>
                <c:pt idx="12">
                  <c:v>3030.6154330093132</c:v>
                </c:pt>
                <c:pt idx="13">
                  <c:v>2029.414592216455</c:v>
                </c:pt>
                <c:pt idx="14">
                  <c:v>1254.9213361245629</c:v>
                </c:pt>
                <c:pt idx="15">
                  <c:v>683.23274845016499</c:v>
                </c:pt>
                <c:pt idx="16">
                  <c:v>294.37251522859378</c:v>
                </c:pt>
                <c:pt idx="17">
                  <c:v>71.44315464098618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E1-49B7-94DA-AF1C93D56CE1}"/>
            </c:ext>
          </c:extLst>
        </c:ser>
        <c:ser>
          <c:idx val="3"/>
          <c:order val="1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Sheet1!$F$19</c:f>
              <c:numCache>
                <c:formatCode>General</c:formatCode>
                <c:ptCount val="1"/>
                <c:pt idx="0">
                  <c:v>40000</c:v>
                </c:pt>
              </c:numCache>
            </c:numRef>
          </c:xVal>
          <c:yVal>
            <c:numRef>
              <c:f>Sheet1!$G$19</c:f>
              <c:numCache>
                <c:formatCode>General</c:formatCode>
                <c:ptCount val="1"/>
                <c:pt idx="0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3E1-49B7-94DA-AF1C93D56CE1}"/>
            </c:ext>
          </c:extLst>
        </c:ser>
        <c:ser>
          <c:idx val="0"/>
          <c:order val="2"/>
          <c:tx>
            <c:strRef>
              <c:f>Sheet1!$B$1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90000</c:v>
                </c:pt>
                <c:pt idx="1">
                  <c:v>52573.593128807144</c:v>
                </c:pt>
                <c:pt idx="2">
                  <c:v>40000</c:v>
                </c:pt>
                <c:pt idx="3">
                  <c:v>31515.30771650466</c:v>
                </c:pt>
                <c:pt idx="4">
                  <c:v>25147.186257614296</c:v>
                </c:pt>
                <c:pt idx="5">
                  <c:v>20131.670194948616</c:v>
                </c:pt>
                <c:pt idx="6">
                  <c:v>16076.951545867363</c:v>
                </c:pt>
                <c:pt idx="7">
                  <c:v>12750.27839678176</c:v>
                </c:pt>
                <c:pt idx="8">
                  <c:v>10000</c:v>
                </c:pt>
                <c:pt idx="9">
                  <c:v>7720.7793864214445</c:v>
                </c:pt>
                <c:pt idx="10">
                  <c:v>5835.9213500126189</c:v>
                </c:pt>
                <c:pt idx="11">
                  <c:v>4287.5272052971122</c:v>
                </c:pt>
                <c:pt idx="12">
                  <c:v>3030.6154330093132</c:v>
                </c:pt>
                <c:pt idx="13">
                  <c:v>2029.414592216455</c:v>
                </c:pt>
                <c:pt idx="14">
                  <c:v>1254.9213361245629</c:v>
                </c:pt>
                <c:pt idx="15">
                  <c:v>683.23274845016499</c:v>
                </c:pt>
                <c:pt idx="16">
                  <c:v>294.37251522859378</c:v>
                </c:pt>
                <c:pt idx="17">
                  <c:v>71.44315464098618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E1-49B7-94DA-AF1C93D56CE1}"/>
            </c:ext>
          </c:extLst>
        </c:ser>
        <c:ser>
          <c:idx val="1"/>
          <c:order val="3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3E1-49B7-94DA-AF1C93D56CE1}"/>
              </c:ext>
            </c:extLst>
          </c:dPt>
          <c:xVal>
            <c:numRef>
              <c:f>Sheet1!$F$19</c:f>
              <c:numCache>
                <c:formatCode>General</c:formatCode>
                <c:ptCount val="1"/>
                <c:pt idx="0">
                  <c:v>40000</c:v>
                </c:pt>
              </c:numCache>
            </c:numRef>
          </c:xVal>
          <c:yVal>
            <c:numRef>
              <c:f>Sheet1!$G$19</c:f>
              <c:numCache>
                <c:formatCode>General</c:formatCode>
                <c:ptCount val="1"/>
                <c:pt idx="0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E1-49B7-94DA-AF1C93D56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196783"/>
        <c:axId val="720886655"/>
      </c:scatterChart>
      <c:valAx>
        <c:axId val="79919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86655"/>
        <c:crosses val="autoZero"/>
        <c:crossBetween val="midCat"/>
      </c:valAx>
      <c:valAx>
        <c:axId val="72088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19678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 Total Cost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Sheet2!$A$2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Sheet2!$B$1:$T$1</c:f>
              <c:numCache>
                <c:formatCode>General</c:formatCode>
                <c:ptCount val="19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</c:numCache>
            </c:numRef>
          </c:cat>
          <c:val>
            <c:numRef>
              <c:f>Sheet2!$B$2:$T$2</c:f>
              <c:numCache>
                <c:formatCode>_("$"* #,##0_);_("$"* \(#,##0\);_("$"* "-"??_);_(@_)</c:formatCode>
                <c:ptCount val="19"/>
                <c:pt idx="0">
                  <c:v>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1000000</c:v>
                </c:pt>
                <c:pt idx="6">
                  <c:v>1200000</c:v>
                </c:pt>
                <c:pt idx="7">
                  <c:v>1400000</c:v>
                </c:pt>
                <c:pt idx="8">
                  <c:v>1600000</c:v>
                </c:pt>
                <c:pt idx="9">
                  <c:v>1800000</c:v>
                </c:pt>
                <c:pt idx="10">
                  <c:v>2000000</c:v>
                </c:pt>
                <c:pt idx="11">
                  <c:v>2200000</c:v>
                </c:pt>
                <c:pt idx="12">
                  <c:v>2400000</c:v>
                </c:pt>
                <c:pt idx="13">
                  <c:v>2600000</c:v>
                </c:pt>
                <c:pt idx="14">
                  <c:v>2800000</c:v>
                </c:pt>
                <c:pt idx="15">
                  <c:v>3000000</c:v>
                </c:pt>
                <c:pt idx="16">
                  <c:v>3200000</c:v>
                </c:pt>
                <c:pt idx="17">
                  <c:v>3400000</c:v>
                </c:pt>
                <c:pt idx="18">
                  <c:v>3600000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0-41B0-9CEB-B0FE21E99C16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Sheet2!$B$1:$T$1</c:f>
              <c:numCache>
                <c:formatCode>General</c:formatCode>
                <c:ptCount val="19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</c:numCache>
            </c:numRef>
          </c:cat>
          <c:val>
            <c:numRef>
              <c:f>Sheet2!$B$3:$T$3</c:f>
              <c:numCache>
                <c:formatCode>_("$"* #,##0_);_("$"* \(#,##0\);_("$"* "-"??_);_(@_)</c:formatCode>
                <c:ptCount val="19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900000</c:v>
                </c:pt>
                <c:pt idx="5">
                  <c:v>1100000</c:v>
                </c:pt>
                <c:pt idx="6">
                  <c:v>1300000</c:v>
                </c:pt>
                <c:pt idx="7">
                  <c:v>1500000</c:v>
                </c:pt>
                <c:pt idx="8">
                  <c:v>1700000</c:v>
                </c:pt>
                <c:pt idx="9">
                  <c:v>1900000</c:v>
                </c:pt>
                <c:pt idx="10">
                  <c:v>2100000</c:v>
                </c:pt>
                <c:pt idx="11">
                  <c:v>2300000</c:v>
                </c:pt>
                <c:pt idx="12">
                  <c:v>2500000</c:v>
                </c:pt>
                <c:pt idx="13">
                  <c:v>2700000</c:v>
                </c:pt>
                <c:pt idx="14">
                  <c:v>2900000</c:v>
                </c:pt>
                <c:pt idx="15">
                  <c:v>3100000</c:v>
                </c:pt>
                <c:pt idx="16">
                  <c:v>3300000</c:v>
                </c:pt>
                <c:pt idx="17">
                  <c:v>3500000</c:v>
                </c:pt>
                <c:pt idx="18">
                  <c:v>3700000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F0-41B0-9CEB-B0FE21E99C16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Sheet2!$B$1:$T$1</c:f>
              <c:numCache>
                <c:formatCode>General</c:formatCode>
                <c:ptCount val="19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</c:numCache>
            </c:numRef>
          </c:cat>
          <c:val>
            <c:numRef>
              <c:f>Sheet2!$B$4:$T$4</c:f>
              <c:numCache>
                <c:formatCode>_("$"* #,##0_);_("$"* \(#,##0\);_("$"* "-"??_);_(@_)</c:formatCode>
                <c:ptCount val="19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  <c:pt idx="10">
                  <c:v>2200000</c:v>
                </c:pt>
                <c:pt idx="11">
                  <c:v>2400000</c:v>
                </c:pt>
                <c:pt idx="12">
                  <c:v>2600000</c:v>
                </c:pt>
                <c:pt idx="13">
                  <c:v>2800000</c:v>
                </c:pt>
                <c:pt idx="14">
                  <c:v>3000000</c:v>
                </c:pt>
                <c:pt idx="15">
                  <c:v>3200000</c:v>
                </c:pt>
                <c:pt idx="16">
                  <c:v>3400000</c:v>
                </c:pt>
                <c:pt idx="17">
                  <c:v>3600000</c:v>
                </c:pt>
                <c:pt idx="18">
                  <c:v>3800000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F0-41B0-9CEB-B0FE21E99C16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15000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Sheet2!$B$1:$T$1</c:f>
              <c:numCache>
                <c:formatCode>General</c:formatCode>
                <c:ptCount val="19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</c:numCache>
            </c:numRef>
          </c:cat>
          <c:val>
            <c:numRef>
              <c:f>Sheet2!$B$5:$T$5</c:f>
              <c:numCache>
                <c:formatCode>_("$"* #,##0_);_("$"* \(#,##0\);_("$"* "-"??_);_(@_)</c:formatCode>
                <c:ptCount val="19"/>
                <c:pt idx="0">
                  <c:v>300000</c:v>
                </c:pt>
                <c:pt idx="1">
                  <c:v>500000</c:v>
                </c:pt>
                <c:pt idx="2">
                  <c:v>700000</c:v>
                </c:pt>
                <c:pt idx="3">
                  <c:v>900000</c:v>
                </c:pt>
                <c:pt idx="4">
                  <c:v>1100000</c:v>
                </c:pt>
                <c:pt idx="5">
                  <c:v>1300000</c:v>
                </c:pt>
                <c:pt idx="6">
                  <c:v>1500000</c:v>
                </c:pt>
                <c:pt idx="7">
                  <c:v>1700000</c:v>
                </c:pt>
                <c:pt idx="8">
                  <c:v>1900000</c:v>
                </c:pt>
                <c:pt idx="9">
                  <c:v>2100000</c:v>
                </c:pt>
                <c:pt idx="10">
                  <c:v>2300000</c:v>
                </c:pt>
                <c:pt idx="11">
                  <c:v>2500000</c:v>
                </c:pt>
                <c:pt idx="12">
                  <c:v>2700000</c:v>
                </c:pt>
                <c:pt idx="13">
                  <c:v>2900000</c:v>
                </c:pt>
                <c:pt idx="14">
                  <c:v>3100000</c:v>
                </c:pt>
                <c:pt idx="15">
                  <c:v>3300000</c:v>
                </c:pt>
                <c:pt idx="16">
                  <c:v>3500000</c:v>
                </c:pt>
                <c:pt idx="17">
                  <c:v>3700000</c:v>
                </c:pt>
                <c:pt idx="18">
                  <c:v>3900000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F0-41B0-9CEB-B0FE21E99C16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20000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Sheet2!$B$1:$T$1</c:f>
              <c:numCache>
                <c:formatCode>General</c:formatCode>
                <c:ptCount val="19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</c:numCache>
            </c:numRef>
          </c:cat>
          <c:val>
            <c:numRef>
              <c:f>Sheet2!$B$6:$T$6</c:f>
              <c:numCache>
                <c:formatCode>_("$"* #,##0_);_("$"* \(#,##0\);_("$"* "-"??_);_(@_)</c:formatCode>
                <c:ptCount val="19"/>
                <c:pt idx="0">
                  <c:v>400000</c:v>
                </c:pt>
                <c:pt idx="1">
                  <c:v>600000</c:v>
                </c:pt>
                <c:pt idx="2">
                  <c:v>800000</c:v>
                </c:pt>
                <c:pt idx="3">
                  <c:v>1000000</c:v>
                </c:pt>
                <c:pt idx="4">
                  <c:v>1200000</c:v>
                </c:pt>
                <c:pt idx="5">
                  <c:v>1400000</c:v>
                </c:pt>
                <c:pt idx="6">
                  <c:v>1600000</c:v>
                </c:pt>
                <c:pt idx="7">
                  <c:v>1800000</c:v>
                </c:pt>
                <c:pt idx="8">
                  <c:v>2000000</c:v>
                </c:pt>
                <c:pt idx="9">
                  <c:v>2200000</c:v>
                </c:pt>
                <c:pt idx="10">
                  <c:v>2400000</c:v>
                </c:pt>
                <c:pt idx="11">
                  <c:v>2600000</c:v>
                </c:pt>
                <c:pt idx="12">
                  <c:v>2800000</c:v>
                </c:pt>
                <c:pt idx="13">
                  <c:v>3000000</c:v>
                </c:pt>
                <c:pt idx="14">
                  <c:v>3200000</c:v>
                </c:pt>
                <c:pt idx="15">
                  <c:v>3400000</c:v>
                </c:pt>
                <c:pt idx="16">
                  <c:v>3600000</c:v>
                </c:pt>
                <c:pt idx="17">
                  <c:v>3800000</c:v>
                </c:pt>
                <c:pt idx="18">
                  <c:v>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F0-41B0-9CEB-B0FE21E99C16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25000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Sheet2!$B$1:$T$1</c:f>
              <c:numCache>
                <c:formatCode>General</c:formatCode>
                <c:ptCount val="19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</c:numCache>
            </c:numRef>
          </c:cat>
          <c:val>
            <c:numRef>
              <c:f>Sheet2!$B$7:$T$7</c:f>
              <c:numCache>
                <c:formatCode>_("$"* #,##0_);_("$"* \(#,##0\);_("$"* "-"??_);_(@_)</c:formatCode>
                <c:ptCount val="19"/>
                <c:pt idx="0">
                  <c:v>500000</c:v>
                </c:pt>
                <c:pt idx="1">
                  <c:v>700000</c:v>
                </c:pt>
                <c:pt idx="2">
                  <c:v>900000</c:v>
                </c:pt>
                <c:pt idx="3">
                  <c:v>1100000</c:v>
                </c:pt>
                <c:pt idx="4">
                  <c:v>1300000</c:v>
                </c:pt>
                <c:pt idx="5">
                  <c:v>1500000</c:v>
                </c:pt>
                <c:pt idx="6">
                  <c:v>1700000</c:v>
                </c:pt>
                <c:pt idx="7">
                  <c:v>1900000</c:v>
                </c:pt>
                <c:pt idx="8">
                  <c:v>2100000</c:v>
                </c:pt>
                <c:pt idx="9">
                  <c:v>2300000</c:v>
                </c:pt>
                <c:pt idx="10">
                  <c:v>2500000</c:v>
                </c:pt>
                <c:pt idx="11">
                  <c:v>2700000</c:v>
                </c:pt>
                <c:pt idx="12">
                  <c:v>2900000</c:v>
                </c:pt>
                <c:pt idx="13">
                  <c:v>3100000</c:v>
                </c:pt>
                <c:pt idx="14">
                  <c:v>3300000</c:v>
                </c:pt>
                <c:pt idx="15">
                  <c:v>3500000</c:v>
                </c:pt>
                <c:pt idx="16">
                  <c:v>3700000</c:v>
                </c:pt>
                <c:pt idx="17">
                  <c:v>3900000</c:v>
                </c:pt>
                <c:pt idx="18">
                  <c:v>4100000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F0-41B0-9CEB-B0FE21E99C16}"/>
            </c:ext>
          </c:extLst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Sheet2!$B$1:$T$1</c:f>
              <c:numCache>
                <c:formatCode>General</c:formatCode>
                <c:ptCount val="19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</c:numCache>
            </c:numRef>
          </c:cat>
          <c:val>
            <c:numRef>
              <c:f>Sheet2!$B$8:$T$8</c:f>
              <c:numCache>
                <c:formatCode>_("$"* #,##0_);_("$"* \(#,##0\);_("$"* "-"??_);_(@_)</c:formatCode>
                <c:ptCount val="19"/>
                <c:pt idx="0">
                  <c:v>600000</c:v>
                </c:pt>
                <c:pt idx="1">
                  <c:v>800000</c:v>
                </c:pt>
                <c:pt idx="2">
                  <c:v>1000000</c:v>
                </c:pt>
                <c:pt idx="3">
                  <c:v>1200000</c:v>
                </c:pt>
                <c:pt idx="4">
                  <c:v>1400000</c:v>
                </c:pt>
                <c:pt idx="5">
                  <c:v>1600000</c:v>
                </c:pt>
                <c:pt idx="6">
                  <c:v>1800000</c:v>
                </c:pt>
                <c:pt idx="7">
                  <c:v>2000000</c:v>
                </c:pt>
                <c:pt idx="8">
                  <c:v>2200000</c:v>
                </c:pt>
                <c:pt idx="9">
                  <c:v>2400000</c:v>
                </c:pt>
                <c:pt idx="10">
                  <c:v>2600000</c:v>
                </c:pt>
                <c:pt idx="11">
                  <c:v>2800000</c:v>
                </c:pt>
                <c:pt idx="12">
                  <c:v>3000000</c:v>
                </c:pt>
                <c:pt idx="13">
                  <c:v>3200000</c:v>
                </c:pt>
                <c:pt idx="14">
                  <c:v>3400000</c:v>
                </c:pt>
                <c:pt idx="15">
                  <c:v>3600000</c:v>
                </c:pt>
                <c:pt idx="16">
                  <c:v>3800000</c:v>
                </c:pt>
                <c:pt idx="17">
                  <c:v>4000000</c:v>
                </c:pt>
                <c:pt idx="18">
                  <c:v>4200000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F0-41B0-9CEB-B0FE21E99C16}"/>
            </c:ext>
          </c:extLst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35000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Sheet2!$B$1:$T$1</c:f>
              <c:numCache>
                <c:formatCode>General</c:formatCode>
                <c:ptCount val="19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</c:numCache>
            </c:numRef>
          </c:cat>
          <c:val>
            <c:numRef>
              <c:f>Sheet2!$B$9:$T$9</c:f>
              <c:numCache>
                <c:formatCode>_("$"* #,##0_);_("$"* \(#,##0\);_("$"* "-"??_);_(@_)</c:formatCode>
                <c:ptCount val="19"/>
                <c:pt idx="0">
                  <c:v>700000</c:v>
                </c:pt>
                <c:pt idx="1">
                  <c:v>900000</c:v>
                </c:pt>
                <c:pt idx="2">
                  <c:v>1100000</c:v>
                </c:pt>
                <c:pt idx="3">
                  <c:v>1300000</c:v>
                </c:pt>
                <c:pt idx="4">
                  <c:v>1500000</c:v>
                </c:pt>
                <c:pt idx="5">
                  <c:v>1700000</c:v>
                </c:pt>
                <c:pt idx="6">
                  <c:v>1900000</c:v>
                </c:pt>
                <c:pt idx="7">
                  <c:v>2100000</c:v>
                </c:pt>
                <c:pt idx="8">
                  <c:v>2300000</c:v>
                </c:pt>
                <c:pt idx="9">
                  <c:v>2500000</c:v>
                </c:pt>
                <c:pt idx="10">
                  <c:v>2700000</c:v>
                </c:pt>
                <c:pt idx="11">
                  <c:v>2900000</c:v>
                </c:pt>
                <c:pt idx="12">
                  <c:v>3100000</c:v>
                </c:pt>
                <c:pt idx="13">
                  <c:v>3300000</c:v>
                </c:pt>
                <c:pt idx="14">
                  <c:v>3500000</c:v>
                </c:pt>
                <c:pt idx="15">
                  <c:v>3700000</c:v>
                </c:pt>
                <c:pt idx="16">
                  <c:v>3900000</c:v>
                </c:pt>
                <c:pt idx="17">
                  <c:v>4100000</c:v>
                </c:pt>
                <c:pt idx="18">
                  <c:v>4300000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F0-41B0-9CEB-B0FE21E99C16}"/>
            </c:ext>
          </c:extLst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40000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Sheet2!$B$1:$T$1</c:f>
              <c:numCache>
                <c:formatCode>General</c:formatCode>
                <c:ptCount val="19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</c:numCache>
            </c:numRef>
          </c:cat>
          <c:val>
            <c:numRef>
              <c:f>Sheet2!$B$10:$T$10</c:f>
              <c:numCache>
                <c:formatCode>_("$"* #,##0_);_("$"* \(#,##0\);_("$"* "-"??_);_(@_)</c:formatCode>
                <c:ptCount val="19"/>
                <c:pt idx="0">
                  <c:v>800000</c:v>
                </c:pt>
                <c:pt idx="1">
                  <c:v>1000000</c:v>
                </c:pt>
                <c:pt idx="2">
                  <c:v>1200000</c:v>
                </c:pt>
                <c:pt idx="3">
                  <c:v>1400000</c:v>
                </c:pt>
                <c:pt idx="4">
                  <c:v>1600000</c:v>
                </c:pt>
                <c:pt idx="5">
                  <c:v>1800000</c:v>
                </c:pt>
                <c:pt idx="6">
                  <c:v>2000000</c:v>
                </c:pt>
                <c:pt idx="7">
                  <c:v>2200000</c:v>
                </c:pt>
                <c:pt idx="8">
                  <c:v>2400000</c:v>
                </c:pt>
                <c:pt idx="9">
                  <c:v>2600000</c:v>
                </c:pt>
                <c:pt idx="10">
                  <c:v>2800000</c:v>
                </c:pt>
                <c:pt idx="11">
                  <c:v>3000000</c:v>
                </c:pt>
                <c:pt idx="12">
                  <c:v>3200000</c:v>
                </c:pt>
                <c:pt idx="13">
                  <c:v>3400000</c:v>
                </c:pt>
                <c:pt idx="14">
                  <c:v>3600000</c:v>
                </c:pt>
                <c:pt idx="15">
                  <c:v>3800000</c:v>
                </c:pt>
                <c:pt idx="16">
                  <c:v>4000000</c:v>
                </c:pt>
                <c:pt idx="17">
                  <c:v>4200000</c:v>
                </c:pt>
                <c:pt idx="18">
                  <c:v>4400000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F0-41B0-9CEB-B0FE21E99C16}"/>
            </c:ext>
          </c:extLst>
        </c:ser>
        <c:ser>
          <c:idx val="9"/>
          <c:order val="9"/>
          <c:tx>
            <c:strRef>
              <c:f>Sheet2!$A$11</c:f>
              <c:strCache>
                <c:ptCount val="1"/>
                <c:pt idx="0">
                  <c:v>45000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Sheet2!$B$1:$T$1</c:f>
              <c:numCache>
                <c:formatCode>General</c:formatCode>
                <c:ptCount val="19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</c:numCache>
            </c:numRef>
          </c:cat>
          <c:val>
            <c:numRef>
              <c:f>Sheet2!$B$11:$T$11</c:f>
              <c:numCache>
                <c:formatCode>_("$"* #,##0_);_("$"* \(#,##0\);_("$"* "-"??_);_(@_)</c:formatCode>
                <c:ptCount val="19"/>
                <c:pt idx="0">
                  <c:v>900000</c:v>
                </c:pt>
                <c:pt idx="1">
                  <c:v>1100000</c:v>
                </c:pt>
                <c:pt idx="2">
                  <c:v>1300000</c:v>
                </c:pt>
                <c:pt idx="3">
                  <c:v>1500000</c:v>
                </c:pt>
                <c:pt idx="4">
                  <c:v>1700000</c:v>
                </c:pt>
                <c:pt idx="5">
                  <c:v>1900000</c:v>
                </c:pt>
                <c:pt idx="6">
                  <c:v>2100000</c:v>
                </c:pt>
                <c:pt idx="7">
                  <c:v>2300000</c:v>
                </c:pt>
                <c:pt idx="8">
                  <c:v>2500000</c:v>
                </c:pt>
                <c:pt idx="9">
                  <c:v>2700000</c:v>
                </c:pt>
                <c:pt idx="10">
                  <c:v>2900000</c:v>
                </c:pt>
                <c:pt idx="11">
                  <c:v>3100000</c:v>
                </c:pt>
                <c:pt idx="12">
                  <c:v>3300000</c:v>
                </c:pt>
                <c:pt idx="13">
                  <c:v>3500000</c:v>
                </c:pt>
                <c:pt idx="14">
                  <c:v>3700000</c:v>
                </c:pt>
                <c:pt idx="15">
                  <c:v>3900000</c:v>
                </c:pt>
                <c:pt idx="16">
                  <c:v>4100000</c:v>
                </c:pt>
                <c:pt idx="17">
                  <c:v>4300000</c:v>
                </c:pt>
                <c:pt idx="18">
                  <c:v>4500000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F0-41B0-9CEB-B0FE21E99C16}"/>
            </c:ext>
          </c:extLst>
        </c:ser>
        <c:ser>
          <c:idx val="10"/>
          <c:order val="10"/>
          <c:tx>
            <c:strRef>
              <c:f>Sheet2!$A$12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Sheet2!$B$1:$T$1</c:f>
              <c:numCache>
                <c:formatCode>General</c:formatCode>
                <c:ptCount val="19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</c:numCache>
            </c:numRef>
          </c:cat>
          <c:val>
            <c:numRef>
              <c:f>Sheet2!$B$12:$T$12</c:f>
              <c:numCache>
                <c:formatCode>_("$"* #,##0_);_("$"* \(#,##0\);_("$"* "-"??_);_(@_)</c:formatCode>
                <c:ptCount val="19"/>
                <c:pt idx="0">
                  <c:v>1000000</c:v>
                </c:pt>
                <c:pt idx="1">
                  <c:v>1200000</c:v>
                </c:pt>
                <c:pt idx="2">
                  <c:v>1400000</c:v>
                </c:pt>
                <c:pt idx="3">
                  <c:v>1600000</c:v>
                </c:pt>
                <c:pt idx="4">
                  <c:v>1800000</c:v>
                </c:pt>
                <c:pt idx="5">
                  <c:v>2000000</c:v>
                </c:pt>
                <c:pt idx="6">
                  <c:v>2200000</c:v>
                </c:pt>
                <c:pt idx="7">
                  <c:v>2400000</c:v>
                </c:pt>
                <c:pt idx="8">
                  <c:v>2600000</c:v>
                </c:pt>
                <c:pt idx="9">
                  <c:v>2800000</c:v>
                </c:pt>
                <c:pt idx="10">
                  <c:v>3000000</c:v>
                </c:pt>
                <c:pt idx="11">
                  <c:v>3200000</c:v>
                </c:pt>
                <c:pt idx="12">
                  <c:v>3400000</c:v>
                </c:pt>
                <c:pt idx="13">
                  <c:v>3600000</c:v>
                </c:pt>
                <c:pt idx="14">
                  <c:v>3800000</c:v>
                </c:pt>
                <c:pt idx="15">
                  <c:v>4000000</c:v>
                </c:pt>
                <c:pt idx="16">
                  <c:v>4200000</c:v>
                </c:pt>
                <c:pt idx="17">
                  <c:v>4400000</c:v>
                </c:pt>
                <c:pt idx="18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2F0-41B0-9CEB-B0FE21E99C16}"/>
            </c:ext>
          </c:extLst>
        </c:ser>
        <c:ser>
          <c:idx val="11"/>
          <c:order val="11"/>
          <c:tx>
            <c:strRef>
              <c:f>Sheet2!$A$13</c:f>
              <c:strCache>
                <c:ptCount val="1"/>
                <c:pt idx="0">
                  <c:v>55000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Sheet2!$B$1:$T$1</c:f>
              <c:numCache>
                <c:formatCode>General</c:formatCode>
                <c:ptCount val="19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</c:numCache>
            </c:numRef>
          </c:cat>
          <c:val>
            <c:numRef>
              <c:f>Sheet2!$B$13:$T$13</c:f>
              <c:numCache>
                <c:formatCode>_("$"* #,##0_);_("$"* \(#,##0\);_("$"* "-"??_);_(@_)</c:formatCode>
                <c:ptCount val="19"/>
                <c:pt idx="0">
                  <c:v>1100000</c:v>
                </c:pt>
                <c:pt idx="1">
                  <c:v>1300000</c:v>
                </c:pt>
                <c:pt idx="2">
                  <c:v>1500000</c:v>
                </c:pt>
                <c:pt idx="3">
                  <c:v>1700000</c:v>
                </c:pt>
                <c:pt idx="4">
                  <c:v>1900000</c:v>
                </c:pt>
                <c:pt idx="5">
                  <c:v>2100000</c:v>
                </c:pt>
                <c:pt idx="6">
                  <c:v>2300000</c:v>
                </c:pt>
                <c:pt idx="7">
                  <c:v>2500000</c:v>
                </c:pt>
                <c:pt idx="8">
                  <c:v>2700000</c:v>
                </c:pt>
                <c:pt idx="9">
                  <c:v>2900000</c:v>
                </c:pt>
                <c:pt idx="10">
                  <c:v>3100000</c:v>
                </c:pt>
                <c:pt idx="11">
                  <c:v>3300000</c:v>
                </c:pt>
                <c:pt idx="12">
                  <c:v>3500000</c:v>
                </c:pt>
                <c:pt idx="13">
                  <c:v>3700000</c:v>
                </c:pt>
                <c:pt idx="14">
                  <c:v>3900000</c:v>
                </c:pt>
                <c:pt idx="15">
                  <c:v>4100000</c:v>
                </c:pt>
                <c:pt idx="16">
                  <c:v>4300000</c:v>
                </c:pt>
                <c:pt idx="17">
                  <c:v>4500000</c:v>
                </c:pt>
                <c:pt idx="18">
                  <c:v>4700000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F0-41B0-9CEB-B0FE21E99C16}"/>
            </c:ext>
          </c:extLst>
        </c:ser>
        <c:ser>
          <c:idx val="12"/>
          <c:order val="12"/>
          <c:tx>
            <c:strRef>
              <c:f>Sheet2!$A$14</c:f>
              <c:strCache>
                <c:ptCount val="1"/>
                <c:pt idx="0">
                  <c:v>60000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Sheet2!$B$1:$T$1</c:f>
              <c:numCache>
                <c:formatCode>General</c:formatCode>
                <c:ptCount val="19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</c:numCache>
            </c:numRef>
          </c:cat>
          <c:val>
            <c:numRef>
              <c:f>Sheet2!$B$14:$T$14</c:f>
              <c:numCache>
                <c:formatCode>_("$"* #,##0_);_("$"* \(#,##0\);_("$"* "-"??_);_(@_)</c:formatCode>
                <c:ptCount val="19"/>
                <c:pt idx="0">
                  <c:v>1200000</c:v>
                </c:pt>
                <c:pt idx="1">
                  <c:v>1400000</c:v>
                </c:pt>
                <c:pt idx="2">
                  <c:v>1600000</c:v>
                </c:pt>
                <c:pt idx="3">
                  <c:v>1800000</c:v>
                </c:pt>
                <c:pt idx="4">
                  <c:v>2000000</c:v>
                </c:pt>
                <c:pt idx="5">
                  <c:v>2200000</c:v>
                </c:pt>
                <c:pt idx="6">
                  <c:v>2400000</c:v>
                </c:pt>
                <c:pt idx="7">
                  <c:v>2600000</c:v>
                </c:pt>
                <c:pt idx="8">
                  <c:v>2800000</c:v>
                </c:pt>
                <c:pt idx="9">
                  <c:v>3000000</c:v>
                </c:pt>
                <c:pt idx="10">
                  <c:v>3200000</c:v>
                </c:pt>
                <c:pt idx="11">
                  <c:v>3400000</c:v>
                </c:pt>
                <c:pt idx="12">
                  <c:v>3600000</c:v>
                </c:pt>
                <c:pt idx="13">
                  <c:v>3800000</c:v>
                </c:pt>
                <c:pt idx="14">
                  <c:v>4000000</c:v>
                </c:pt>
                <c:pt idx="15">
                  <c:v>4200000</c:v>
                </c:pt>
                <c:pt idx="16">
                  <c:v>4400000</c:v>
                </c:pt>
                <c:pt idx="17">
                  <c:v>4600000</c:v>
                </c:pt>
                <c:pt idx="18">
                  <c:v>4800000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F0-41B0-9CEB-B0FE21E99C16}"/>
            </c:ext>
          </c:extLst>
        </c:ser>
        <c:ser>
          <c:idx val="13"/>
          <c:order val="13"/>
          <c:tx>
            <c:strRef>
              <c:f>Sheet2!$A$15</c:f>
              <c:strCache>
                <c:ptCount val="1"/>
                <c:pt idx="0">
                  <c:v>65000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Sheet2!$B$1:$T$1</c:f>
              <c:numCache>
                <c:formatCode>General</c:formatCode>
                <c:ptCount val="19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</c:numCache>
            </c:numRef>
          </c:cat>
          <c:val>
            <c:numRef>
              <c:f>Sheet2!$B$15:$T$15</c:f>
              <c:numCache>
                <c:formatCode>_("$"* #,##0_);_("$"* \(#,##0\);_("$"* "-"??_);_(@_)</c:formatCode>
                <c:ptCount val="19"/>
                <c:pt idx="0">
                  <c:v>1300000</c:v>
                </c:pt>
                <c:pt idx="1">
                  <c:v>1500000</c:v>
                </c:pt>
                <c:pt idx="2">
                  <c:v>1700000</c:v>
                </c:pt>
                <c:pt idx="3">
                  <c:v>1900000</c:v>
                </c:pt>
                <c:pt idx="4">
                  <c:v>2100000</c:v>
                </c:pt>
                <c:pt idx="5">
                  <c:v>2300000</c:v>
                </c:pt>
                <c:pt idx="6">
                  <c:v>2500000</c:v>
                </c:pt>
                <c:pt idx="7">
                  <c:v>2700000</c:v>
                </c:pt>
                <c:pt idx="8">
                  <c:v>2900000</c:v>
                </c:pt>
                <c:pt idx="9">
                  <c:v>3100000</c:v>
                </c:pt>
                <c:pt idx="10">
                  <c:v>3300000</c:v>
                </c:pt>
                <c:pt idx="11">
                  <c:v>3500000</c:v>
                </c:pt>
                <c:pt idx="12">
                  <c:v>3700000</c:v>
                </c:pt>
                <c:pt idx="13">
                  <c:v>3900000</c:v>
                </c:pt>
                <c:pt idx="14">
                  <c:v>4100000</c:v>
                </c:pt>
                <c:pt idx="15">
                  <c:v>4300000</c:v>
                </c:pt>
                <c:pt idx="16">
                  <c:v>4500000</c:v>
                </c:pt>
                <c:pt idx="17">
                  <c:v>4700000</c:v>
                </c:pt>
                <c:pt idx="18">
                  <c:v>4900000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F0-41B0-9CEB-B0FE21E99C16}"/>
            </c:ext>
          </c:extLst>
        </c:ser>
        <c:ser>
          <c:idx val="14"/>
          <c:order val="14"/>
          <c:tx>
            <c:strRef>
              <c:f>Sheet2!$A$16</c:f>
              <c:strCache>
                <c:ptCount val="1"/>
                <c:pt idx="0">
                  <c:v>70000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Sheet2!$B$1:$T$1</c:f>
              <c:numCache>
                <c:formatCode>General</c:formatCode>
                <c:ptCount val="19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</c:numCache>
            </c:numRef>
          </c:cat>
          <c:val>
            <c:numRef>
              <c:f>Sheet2!$B$16:$T$16</c:f>
              <c:numCache>
                <c:formatCode>_("$"* #,##0_);_("$"* \(#,##0\);_("$"* "-"??_);_(@_)</c:formatCode>
                <c:ptCount val="19"/>
                <c:pt idx="0">
                  <c:v>1400000</c:v>
                </c:pt>
                <c:pt idx="1">
                  <c:v>1600000</c:v>
                </c:pt>
                <c:pt idx="2">
                  <c:v>1800000</c:v>
                </c:pt>
                <c:pt idx="3">
                  <c:v>2000000</c:v>
                </c:pt>
                <c:pt idx="4">
                  <c:v>2200000</c:v>
                </c:pt>
                <c:pt idx="5">
                  <c:v>2400000</c:v>
                </c:pt>
                <c:pt idx="6">
                  <c:v>2600000</c:v>
                </c:pt>
                <c:pt idx="7">
                  <c:v>2800000</c:v>
                </c:pt>
                <c:pt idx="8">
                  <c:v>3000000</c:v>
                </c:pt>
                <c:pt idx="9">
                  <c:v>3200000</c:v>
                </c:pt>
                <c:pt idx="10">
                  <c:v>3400000</c:v>
                </c:pt>
                <c:pt idx="11">
                  <c:v>3600000</c:v>
                </c:pt>
                <c:pt idx="12">
                  <c:v>3800000</c:v>
                </c:pt>
                <c:pt idx="13">
                  <c:v>4000000</c:v>
                </c:pt>
                <c:pt idx="14">
                  <c:v>4200000</c:v>
                </c:pt>
                <c:pt idx="15">
                  <c:v>4400000</c:v>
                </c:pt>
                <c:pt idx="16">
                  <c:v>4600000</c:v>
                </c:pt>
                <c:pt idx="17">
                  <c:v>4800000</c:v>
                </c:pt>
                <c:pt idx="18">
                  <c:v>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2F0-41B0-9CEB-B0FE21E99C16}"/>
            </c:ext>
          </c:extLst>
        </c:ser>
        <c:ser>
          <c:idx val="15"/>
          <c:order val="15"/>
          <c:tx>
            <c:strRef>
              <c:f>Sheet2!$A$17</c:f>
              <c:strCache>
                <c:ptCount val="1"/>
                <c:pt idx="0">
                  <c:v>75000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Sheet2!$B$1:$T$1</c:f>
              <c:numCache>
                <c:formatCode>General</c:formatCode>
                <c:ptCount val="19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</c:numCache>
            </c:numRef>
          </c:cat>
          <c:val>
            <c:numRef>
              <c:f>Sheet2!$B$17:$T$17</c:f>
              <c:numCache>
                <c:formatCode>_("$"* #,##0_);_("$"* \(#,##0\);_("$"* "-"??_);_(@_)</c:formatCode>
                <c:ptCount val="19"/>
                <c:pt idx="0">
                  <c:v>1500000</c:v>
                </c:pt>
                <c:pt idx="1">
                  <c:v>1700000</c:v>
                </c:pt>
                <c:pt idx="2">
                  <c:v>1900000</c:v>
                </c:pt>
                <c:pt idx="3">
                  <c:v>2100000</c:v>
                </c:pt>
                <c:pt idx="4">
                  <c:v>2300000</c:v>
                </c:pt>
                <c:pt idx="5">
                  <c:v>2500000</c:v>
                </c:pt>
                <c:pt idx="6">
                  <c:v>2700000</c:v>
                </c:pt>
                <c:pt idx="7">
                  <c:v>2900000</c:v>
                </c:pt>
                <c:pt idx="8">
                  <c:v>3100000</c:v>
                </c:pt>
                <c:pt idx="9">
                  <c:v>3300000</c:v>
                </c:pt>
                <c:pt idx="10">
                  <c:v>3500000</c:v>
                </c:pt>
                <c:pt idx="11">
                  <c:v>3700000</c:v>
                </c:pt>
                <c:pt idx="12">
                  <c:v>3900000</c:v>
                </c:pt>
                <c:pt idx="13">
                  <c:v>4100000</c:v>
                </c:pt>
                <c:pt idx="14">
                  <c:v>4300000</c:v>
                </c:pt>
                <c:pt idx="15">
                  <c:v>4500000</c:v>
                </c:pt>
                <c:pt idx="16">
                  <c:v>4700000</c:v>
                </c:pt>
                <c:pt idx="17">
                  <c:v>4900000</c:v>
                </c:pt>
                <c:pt idx="18">
                  <c:v>5100000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2F0-41B0-9CEB-B0FE21E99C16}"/>
            </c:ext>
          </c:extLst>
        </c:ser>
        <c:ser>
          <c:idx val="16"/>
          <c:order val="16"/>
          <c:tx>
            <c:strRef>
              <c:f>Sheet2!$A$18</c:f>
              <c:strCache>
                <c:ptCount val="1"/>
                <c:pt idx="0">
                  <c:v>80000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Sheet2!$B$1:$T$1</c:f>
              <c:numCache>
                <c:formatCode>General</c:formatCode>
                <c:ptCount val="19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</c:numCache>
            </c:numRef>
          </c:cat>
          <c:val>
            <c:numRef>
              <c:f>Sheet2!$B$18:$T$18</c:f>
              <c:numCache>
                <c:formatCode>_("$"* #,##0_);_("$"* \(#,##0\);_("$"* "-"??_);_(@_)</c:formatCode>
                <c:ptCount val="19"/>
                <c:pt idx="0">
                  <c:v>1600000</c:v>
                </c:pt>
                <c:pt idx="1">
                  <c:v>1800000</c:v>
                </c:pt>
                <c:pt idx="2">
                  <c:v>2000000</c:v>
                </c:pt>
                <c:pt idx="3">
                  <c:v>2200000</c:v>
                </c:pt>
                <c:pt idx="4">
                  <c:v>2400000</c:v>
                </c:pt>
                <c:pt idx="5">
                  <c:v>2600000</c:v>
                </c:pt>
                <c:pt idx="6">
                  <c:v>2800000</c:v>
                </c:pt>
                <c:pt idx="7">
                  <c:v>3000000</c:v>
                </c:pt>
                <c:pt idx="8">
                  <c:v>3200000</c:v>
                </c:pt>
                <c:pt idx="9">
                  <c:v>3400000</c:v>
                </c:pt>
                <c:pt idx="10">
                  <c:v>3600000</c:v>
                </c:pt>
                <c:pt idx="11">
                  <c:v>3800000</c:v>
                </c:pt>
                <c:pt idx="12">
                  <c:v>4000000</c:v>
                </c:pt>
                <c:pt idx="13">
                  <c:v>4200000</c:v>
                </c:pt>
                <c:pt idx="14">
                  <c:v>4400000</c:v>
                </c:pt>
                <c:pt idx="15">
                  <c:v>4600000</c:v>
                </c:pt>
                <c:pt idx="16">
                  <c:v>4800000</c:v>
                </c:pt>
                <c:pt idx="17">
                  <c:v>5000000</c:v>
                </c:pt>
                <c:pt idx="18">
                  <c:v>5200000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2F0-41B0-9CEB-B0FE21E99C16}"/>
            </c:ext>
          </c:extLst>
        </c:ser>
        <c:ser>
          <c:idx val="17"/>
          <c:order val="17"/>
          <c:tx>
            <c:strRef>
              <c:f>Sheet2!$A$19</c:f>
              <c:strCache>
                <c:ptCount val="1"/>
                <c:pt idx="0">
                  <c:v>85000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Sheet2!$B$1:$T$1</c:f>
              <c:numCache>
                <c:formatCode>General</c:formatCode>
                <c:ptCount val="19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</c:numCache>
            </c:numRef>
          </c:cat>
          <c:val>
            <c:numRef>
              <c:f>Sheet2!$B$19:$T$19</c:f>
              <c:numCache>
                <c:formatCode>_("$"* #,##0_);_("$"* \(#,##0\);_("$"* "-"??_);_(@_)</c:formatCode>
                <c:ptCount val="19"/>
                <c:pt idx="0">
                  <c:v>1700000</c:v>
                </c:pt>
                <c:pt idx="1">
                  <c:v>1900000</c:v>
                </c:pt>
                <c:pt idx="2">
                  <c:v>2100000</c:v>
                </c:pt>
                <c:pt idx="3">
                  <c:v>2300000</c:v>
                </c:pt>
                <c:pt idx="4">
                  <c:v>2500000</c:v>
                </c:pt>
                <c:pt idx="5">
                  <c:v>2700000</c:v>
                </c:pt>
                <c:pt idx="6">
                  <c:v>2900000</c:v>
                </c:pt>
                <c:pt idx="7">
                  <c:v>3100000</c:v>
                </c:pt>
                <c:pt idx="8">
                  <c:v>3300000</c:v>
                </c:pt>
                <c:pt idx="9">
                  <c:v>3500000</c:v>
                </c:pt>
                <c:pt idx="10">
                  <c:v>3700000</c:v>
                </c:pt>
                <c:pt idx="11">
                  <c:v>3900000</c:v>
                </c:pt>
                <c:pt idx="12">
                  <c:v>4100000</c:v>
                </c:pt>
                <c:pt idx="13">
                  <c:v>4300000</c:v>
                </c:pt>
                <c:pt idx="14">
                  <c:v>4500000</c:v>
                </c:pt>
                <c:pt idx="15">
                  <c:v>4700000</c:v>
                </c:pt>
                <c:pt idx="16">
                  <c:v>4900000</c:v>
                </c:pt>
                <c:pt idx="17">
                  <c:v>5100000</c:v>
                </c:pt>
                <c:pt idx="18">
                  <c:v>5300000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2F0-41B0-9CEB-B0FE21E99C16}"/>
            </c:ext>
          </c:extLst>
        </c:ser>
        <c:ser>
          <c:idx val="18"/>
          <c:order val="18"/>
          <c:tx>
            <c:strRef>
              <c:f>Sheet2!$A$20</c:f>
              <c:strCache>
                <c:ptCount val="1"/>
                <c:pt idx="0">
                  <c:v>90000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Sheet2!$B$1:$T$1</c:f>
              <c:numCache>
                <c:formatCode>General</c:formatCode>
                <c:ptCount val="19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</c:numCache>
            </c:numRef>
          </c:cat>
          <c:val>
            <c:numRef>
              <c:f>Sheet2!$B$20:$T$20</c:f>
              <c:numCache>
                <c:formatCode>_("$"* #,##0_);_("$"* \(#,##0\);_("$"* "-"??_);_(@_)</c:formatCode>
                <c:ptCount val="19"/>
                <c:pt idx="0">
                  <c:v>1800000</c:v>
                </c:pt>
                <c:pt idx="1">
                  <c:v>2000000</c:v>
                </c:pt>
                <c:pt idx="2">
                  <c:v>2200000</c:v>
                </c:pt>
                <c:pt idx="3">
                  <c:v>2400000</c:v>
                </c:pt>
                <c:pt idx="4">
                  <c:v>2600000</c:v>
                </c:pt>
                <c:pt idx="5">
                  <c:v>2800000</c:v>
                </c:pt>
                <c:pt idx="6">
                  <c:v>3000000</c:v>
                </c:pt>
                <c:pt idx="7">
                  <c:v>3200000</c:v>
                </c:pt>
                <c:pt idx="8">
                  <c:v>3400000</c:v>
                </c:pt>
                <c:pt idx="9">
                  <c:v>3600000</c:v>
                </c:pt>
                <c:pt idx="10">
                  <c:v>3800000</c:v>
                </c:pt>
                <c:pt idx="11">
                  <c:v>4000000</c:v>
                </c:pt>
                <c:pt idx="12">
                  <c:v>4200000</c:v>
                </c:pt>
                <c:pt idx="13">
                  <c:v>4400000</c:v>
                </c:pt>
                <c:pt idx="14">
                  <c:v>4600000</c:v>
                </c:pt>
                <c:pt idx="15">
                  <c:v>4800000</c:v>
                </c:pt>
                <c:pt idx="16">
                  <c:v>5000000</c:v>
                </c:pt>
                <c:pt idx="17">
                  <c:v>5200000</c:v>
                </c:pt>
                <c:pt idx="18">
                  <c:v>5400000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2F0-41B0-9CEB-B0FE21E99C1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5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6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7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8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1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20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21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22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23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24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5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6"/>
            <c:spPr>
              <a:solidFill>
                <a:schemeClr val="accent3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1325972943"/>
        <c:axId val="1244021631"/>
        <c:axId val="1215907519"/>
      </c:surface3DChart>
      <c:catAx>
        <c:axId val="1325972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021631"/>
        <c:crosses val="autoZero"/>
        <c:auto val="1"/>
        <c:lblAlgn val="ctr"/>
        <c:lblOffset val="100"/>
        <c:noMultiLvlLbl val="0"/>
      </c:catAx>
      <c:valAx>
        <c:axId val="124402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972943"/>
        <c:crosses val="autoZero"/>
        <c:crossBetween val="midCat"/>
        <c:majorUnit val="200000"/>
      </c:valAx>
      <c:serAx>
        <c:axId val="12159075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021631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2D Contour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Sheet2!$A$2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Sheet2!$B$1:$T$1</c:f>
              <c:numCache>
                <c:formatCode>General</c:formatCode>
                <c:ptCount val="19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</c:numCache>
            </c:numRef>
          </c:cat>
          <c:val>
            <c:numRef>
              <c:f>Sheet2!$B$2:$T$2</c:f>
              <c:numCache>
                <c:formatCode>_("$"* #,##0_);_("$"* \(#,##0\);_("$"* "-"??_);_(@_)</c:formatCode>
                <c:ptCount val="19"/>
                <c:pt idx="0">
                  <c:v>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1000000</c:v>
                </c:pt>
                <c:pt idx="6">
                  <c:v>1200000</c:v>
                </c:pt>
                <c:pt idx="7">
                  <c:v>1400000</c:v>
                </c:pt>
                <c:pt idx="8">
                  <c:v>1600000</c:v>
                </c:pt>
                <c:pt idx="9">
                  <c:v>1800000</c:v>
                </c:pt>
                <c:pt idx="10">
                  <c:v>2000000</c:v>
                </c:pt>
                <c:pt idx="11">
                  <c:v>2200000</c:v>
                </c:pt>
                <c:pt idx="12">
                  <c:v>2400000</c:v>
                </c:pt>
                <c:pt idx="13">
                  <c:v>2600000</c:v>
                </c:pt>
                <c:pt idx="14">
                  <c:v>2800000</c:v>
                </c:pt>
                <c:pt idx="15">
                  <c:v>3000000</c:v>
                </c:pt>
                <c:pt idx="16">
                  <c:v>3200000</c:v>
                </c:pt>
                <c:pt idx="17">
                  <c:v>3400000</c:v>
                </c:pt>
                <c:pt idx="18">
                  <c:v>3600000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E-490E-84D4-51E80B2CC693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Sheet2!$B$1:$T$1</c:f>
              <c:numCache>
                <c:formatCode>General</c:formatCode>
                <c:ptCount val="19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</c:numCache>
            </c:numRef>
          </c:cat>
          <c:val>
            <c:numRef>
              <c:f>Sheet2!$B$3:$T$3</c:f>
              <c:numCache>
                <c:formatCode>_("$"* #,##0_);_("$"* \(#,##0\);_("$"* "-"??_);_(@_)</c:formatCode>
                <c:ptCount val="19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900000</c:v>
                </c:pt>
                <c:pt idx="5">
                  <c:v>1100000</c:v>
                </c:pt>
                <c:pt idx="6">
                  <c:v>1300000</c:v>
                </c:pt>
                <c:pt idx="7">
                  <c:v>1500000</c:v>
                </c:pt>
                <c:pt idx="8">
                  <c:v>1700000</c:v>
                </c:pt>
                <c:pt idx="9">
                  <c:v>1900000</c:v>
                </c:pt>
                <c:pt idx="10">
                  <c:v>2100000</c:v>
                </c:pt>
                <c:pt idx="11">
                  <c:v>2300000</c:v>
                </c:pt>
                <c:pt idx="12">
                  <c:v>2500000</c:v>
                </c:pt>
                <c:pt idx="13">
                  <c:v>2700000</c:v>
                </c:pt>
                <c:pt idx="14">
                  <c:v>2900000</c:v>
                </c:pt>
                <c:pt idx="15">
                  <c:v>3100000</c:v>
                </c:pt>
                <c:pt idx="16">
                  <c:v>3300000</c:v>
                </c:pt>
                <c:pt idx="17">
                  <c:v>3500000</c:v>
                </c:pt>
                <c:pt idx="18">
                  <c:v>3700000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DE-490E-84D4-51E80B2CC693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Sheet2!$B$1:$T$1</c:f>
              <c:numCache>
                <c:formatCode>General</c:formatCode>
                <c:ptCount val="19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</c:numCache>
            </c:numRef>
          </c:cat>
          <c:val>
            <c:numRef>
              <c:f>Sheet2!$B$4:$T$4</c:f>
              <c:numCache>
                <c:formatCode>_("$"* #,##0_);_("$"* \(#,##0\);_("$"* "-"??_);_(@_)</c:formatCode>
                <c:ptCount val="19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  <c:pt idx="10">
                  <c:v>2200000</c:v>
                </c:pt>
                <c:pt idx="11">
                  <c:v>2400000</c:v>
                </c:pt>
                <c:pt idx="12">
                  <c:v>2600000</c:v>
                </c:pt>
                <c:pt idx="13">
                  <c:v>2800000</c:v>
                </c:pt>
                <c:pt idx="14">
                  <c:v>3000000</c:v>
                </c:pt>
                <c:pt idx="15">
                  <c:v>3200000</c:v>
                </c:pt>
                <c:pt idx="16">
                  <c:v>3400000</c:v>
                </c:pt>
                <c:pt idx="17">
                  <c:v>3600000</c:v>
                </c:pt>
                <c:pt idx="18">
                  <c:v>3800000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DE-490E-84D4-51E80B2CC693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15000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Sheet2!$B$1:$T$1</c:f>
              <c:numCache>
                <c:formatCode>General</c:formatCode>
                <c:ptCount val="19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</c:numCache>
            </c:numRef>
          </c:cat>
          <c:val>
            <c:numRef>
              <c:f>Sheet2!$B$5:$T$5</c:f>
              <c:numCache>
                <c:formatCode>_("$"* #,##0_);_("$"* \(#,##0\);_("$"* "-"??_);_(@_)</c:formatCode>
                <c:ptCount val="19"/>
                <c:pt idx="0">
                  <c:v>300000</c:v>
                </c:pt>
                <c:pt idx="1">
                  <c:v>500000</c:v>
                </c:pt>
                <c:pt idx="2">
                  <c:v>700000</c:v>
                </c:pt>
                <c:pt idx="3">
                  <c:v>900000</c:v>
                </c:pt>
                <c:pt idx="4">
                  <c:v>1100000</c:v>
                </c:pt>
                <c:pt idx="5">
                  <c:v>1300000</c:v>
                </c:pt>
                <c:pt idx="6">
                  <c:v>1500000</c:v>
                </c:pt>
                <c:pt idx="7">
                  <c:v>1700000</c:v>
                </c:pt>
                <c:pt idx="8">
                  <c:v>1900000</c:v>
                </c:pt>
                <c:pt idx="9">
                  <c:v>2100000</c:v>
                </c:pt>
                <c:pt idx="10">
                  <c:v>2300000</c:v>
                </c:pt>
                <c:pt idx="11">
                  <c:v>2500000</c:v>
                </c:pt>
                <c:pt idx="12">
                  <c:v>2700000</c:v>
                </c:pt>
                <c:pt idx="13">
                  <c:v>2900000</c:v>
                </c:pt>
                <c:pt idx="14">
                  <c:v>3100000</c:v>
                </c:pt>
                <c:pt idx="15">
                  <c:v>3300000</c:v>
                </c:pt>
                <c:pt idx="16">
                  <c:v>3500000</c:v>
                </c:pt>
                <c:pt idx="17">
                  <c:v>3700000</c:v>
                </c:pt>
                <c:pt idx="18">
                  <c:v>3900000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DE-490E-84D4-51E80B2CC693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20000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Sheet2!$B$1:$T$1</c:f>
              <c:numCache>
                <c:formatCode>General</c:formatCode>
                <c:ptCount val="19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</c:numCache>
            </c:numRef>
          </c:cat>
          <c:val>
            <c:numRef>
              <c:f>Sheet2!$B$6:$T$6</c:f>
              <c:numCache>
                <c:formatCode>_("$"* #,##0_);_("$"* \(#,##0\);_("$"* "-"??_);_(@_)</c:formatCode>
                <c:ptCount val="19"/>
                <c:pt idx="0">
                  <c:v>400000</c:v>
                </c:pt>
                <c:pt idx="1">
                  <c:v>600000</c:v>
                </c:pt>
                <c:pt idx="2">
                  <c:v>800000</c:v>
                </c:pt>
                <c:pt idx="3">
                  <c:v>1000000</c:v>
                </c:pt>
                <c:pt idx="4">
                  <c:v>1200000</c:v>
                </c:pt>
                <c:pt idx="5">
                  <c:v>1400000</c:v>
                </c:pt>
                <c:pt idx="6">
                  <c:v>1600000</c:v>
                </c:pt>
                <c:pt idx="7">
                  <c:v>1800000</c:v>
                </c:pt>
                <c:pt idx="8">
                  <c:v>2000000</c:v>
                </c:pt>
                <c:pt idx="9">
                  <c:v>2200000</c:v>
                </c:pt>
                <c:pt idx="10">
                  <c:v>2400000</c:v>
                </c:pt>
                <c:pt idx="11">
                  <c:v>2600000</c:v>
                </c:pt>
                <c:pt idx="12">
                  <c:v>2800000</c:v>
                </c:pt>
                <c:pt idx="13">
                  <c:v>3000000</c:v>
                </c:pt>
                <c:pt idx="14">
                  <c:v>3200000</c:v>
                </c:pt>
                <c:pt idx="15">
                  <c:v>3400000</c:v>
                </c:pt>
                <c:pt idx="16">
                  <c:v>3600000</c:v>
                </c:pt>
                <c:pt idx="17">
                  <c:v>3800000</c:v>
                </c:pt>
                <c:pt idx="18">
                  <c:v>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DE-490E-84D4-51E80B2CC693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25000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Sheet2!$B$1:$T$1</c:f>
              <c:numCache>
                <c:formatCode>General</c:formatCode>
                <c:ptCount val="19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</c:numCache>
            </c:numRef>
          </c:cat>
          <c:val>
            <c:numRef>
              <c:f>Sheet2!$B$7:$T$7</c:f>
              <c:numCache>
                <c:formatCode>_("$"* #,##0_);_("$"* \(#,##0\);_("$"* "-"??_);_(@_)</c:formatCode>
                <c:ptCount val="19"/>
                <c:pt idx="0">
                  <c:v>500000</c:v>
                </c:pt>
                <c:pt idx="1">
                  <c:v>700000</c:v>
                </c:pt>
                <c:pt idx="2">
                  <c:v>900000</c:v>
                </c:pt>
                <c:pt idx="3">
                  <c:v>1100000</c:v>
                </c:pt>
                <c:pt idx="4">
                  <c:v>1300000</c:v>
                </c:pt>
                <c:pt idx="5">
                  <c:v>1500000</c:v>
                </c:pt>
                <c:pt idx="6">
                  <c:v>1700000</c:v>
                </c:pt>
                <c:pt idx="7">
                  <c:v>1900000</c:v>
                </c:pt>
                <c:pt idx="8">
                  <c:v>2100000</c:v>
                </c:pt>
                <c:pt idx="9">
                  <c:v>2300000</c:v>
                </c:pt>
                <c:pt idx="10">
                  <c:v>2500000</c:v>
                </c:pt>
                <c:pt idx="11">
                  <c:v>2700000</c:v>
                </c:pt>
                <c:pt idx="12">
                  <c:v>2900000</c:v>
                </c:pt>
                <c:pt idx="13">
                  <c:v>3100000</c:v>
                </c:pt>
                <c:pt idx="14">
                  <c:v>3300000</c:v>
                </c:pt>
                <c:pt idx="15">
                  <c:v>3500000</c:v>
                </c:pt>
                <c:pt idx="16">
                  <c:v>3700000</c:v>
                </c:pt>
                <c:pt idx="17">
                  <c:v>3900000</c:v>
                </c:pt>
                <c:pt idx="18">
                  <c:v>4100000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DE-490E-84D4-51E80B2CC693}"/>
            </c:ext>
          </c:extLst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Sheet2!$B$1:$T$1</c:f>
              <c:numCache>
                <c:formatCode>General</c:formatCode>
                <c:ptCount val="19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</c:numCache>
            </c:numRef>
          </c:cat>
          <c:val>
            <c:numRef>
              <c:f>Sheet2!$B$8:$T$8</c:f>
              <c:numCache>
                <c:formatCode>_("$"* #,##0_);_("$"* \(#,##0\);_("$"* "-"??_);_(@_)</c:formatCode>
                <c:ptCount val="19"/>
                <c:pt idx="0">
                  <c:v>600000</c:v>
                </c:pt>
                <c:pt idx="1">
                  <c:v>800000</c:v>
                </c:pt>
                <c:pt idx="2">
                  <c:v>1000000</c:v>
                </c:pt>
                <c:pt idx="3">
                  <c:v>1200000</c:v>
                </c:pt>
                <c:pt idx="4">
                  <c:v>1400000</c:v>
                </c:pt>
                <c:pt idx="5">
                  <c:v>1600000</c:v>
                </c:pt>
                <c:pt idx="6">
                  <c:v>1800000</c:v>
                </c:pt>
                <c:pt idx="7">
                  <c:v>2000000</c:v>
                </c:pt>
                <c:pt idx="8">
                  <c:v>2200000</c:v>
                </c:pt>
                <c:pt idx="9">
                  <c:v>2400000</c:v>
                </c:pt>
                <c:pt idx="10">
                  <c:v>2600000</c:v>
                </c:pt>
                <c:pt idx="11">
                  <c:v>2800000</c:v>
                </c:pt>
                <c:pt idx="12">
                  <c:v>3000000</c:v>
                </c:pt>
                <c:pt idx="13">
                  <c:v>3200000</c:v>
                </c:pt>
                <c:pt idx="14">
                  <c:v>3400000</c:v>
                </c:pt>
                <c:pt idx="15">
                  <c:v>3600000</c:v>
                </c:pt>
                <c:pt idx="16">
                  <c:v>3800000</c:v>
                </c:pt>
                <c:pt idx="17">
                  <c:v>4000000</c:v>
                </c:pt>
                <c:pt idx="18">
                  <c:v>4200000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DE-490E-84D4-51E80B2CC693}"/>
            </c:ext>
          </c:extLst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35000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Sheet2!$B$1:$T$1</c:f>
              <c:numCache>
                <c:formatCode>General</c:formatCode>
                <c:ptCount val="19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</c:numCache>
            </c:numRef>
          </c:cat>
          <c:val>
            <c:numRef>
              <c:f>Sheet2!$B$9:$T$9</c:f>
              <c:numCache>
                <c:formatCode>_("$"* #,##0_);_("$"* \(#,##0\);_("$"* "-"??_);_(@_)</c:formatCode>
                <c:ptCount val="19"/>
                <c:pt idx="0">
                  <c:v>700000</c:v>
                </c:pt>
                <c:pt idx="1">
                  <c:v>900000</c:v>
                </c:pt>
                <c:pt idx="2">
                  <c:v>1100000</c:v>
                </c:pt>
                <c:pt idx="3">
                  <c:v>1300000</c:v>
                </c:pt>
                <c:pt idx="4">
                  <c:v>1500000</c:v>
                </c:pt>
                <c:pt idx="5">
                  <c:v>1700000</c:v>
                </c:pt>
                <c:pt idx="6">
                  <c:v>1900000</c:v>
                </c:pt>
                <c:pt idx="7">
                  <c:v>2100000</c:v>
                </c:pt>
                <c:pt idx="8">
                  <c:v>2300000</c:v>
                </c:pt>
                <c:pt idx="9">
                  <c:v>2500000</c:v>
                </c:pt>
                <c:pt idx="10">
                  <c:v>2700000</c:v>
                </c:pt>
                <c:pt idx="11">
                  <c:v>2900000</c:v>
                </c:pt>
                <c:pt idx="12">
                  <c:v>3100000</c:v>
                </c:pt>
                <c:pt idx="13">
                  <c:v>3300000</c:v>
                </c:pt>
                <c:pt idx="14">
                  <c:v>3500000</c:v>
                </c:pt>
                <c:pt idx="15">
                  <c:v>3700000</c:v>
                </c:pt>
                <c:pt idx="16">
                  <c:v>3900000</c:v>
                </c:pt>
                <c:pt idx="17">
                  <c:v>4100000</c:v>
                </c:pt>
                <c:pt idx="18">
                  <c:v>4300000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DE-490E-84D4-51E80B2CC693}"/>
            </c:ext>
          </c:extLst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40000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Sheet2!$B$1:$T$1</c:f>
              <c:numCache>
                <c:formatCode>General</c:formatCode>
                <c:ptCount val="19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</c:numCache>
            </c:numRef>
          </c:cat>
          <c:val>
            <c:numRef>
              <c:f>Sheet2!$B$10:$T$10</c:f>
              <c:numCache>
                <c:formatCode>_("$"* #,##0_);_("$"* \(#,##0\);_("$"* "-"??_);_(@_)</c:formatCode>
                <c:ptCount val="19"/>
                <c:pt idx="0">
                  <c:v>800000</c:v>
                </c:pt>
                <c:pt idx="1">
                  <c:v>1000000</c:v>
                </c:pt>
                <c:pt idx="2">
                  <c:v>1200000</c:v>
                </c:pt>
                <c:pt idx="3">
                  <c:v>1400000</c:v>
                </c:pt>
                <c:pt idx="4">
                  <c:v>1600000</c:v>
                </c:pt>
                <c:pt idx="5">
                  <c:v>1800000</c:v>
                </c:pt>
                <c:pt idx="6">
                  <c:v>2000000</c:v>
                </c:pt>
                <c:pt idx="7">
                  <c:v>2200000</c:v>
                </c:pt>
                <c:pt idx="8">
                  <c:v>2400000</c:v>
                </c:pt>
                <c:pt idx="9">
                  <c:v>2600000</c:v>
                </c:pt>
                <c:pt idx="10">
                  <c:v>2800000</c:v>
                </c:pt>
                <c:pt idx="11">
                  <c:v>3000000</c:v>
                </c:pt>
                <c:pt idx="12">
                  <c:v>3200000</c:v>
                </c:pt>
                <c:pt idx="13">
                  <c:v>3400000</c:v>
                </c:pt>
                <c:pt idx="14">
                  <c:v>3600000</c:v>
                </c:pt>
                <c:pt idx="15">
                  <c:v>3800000</c:v>
                </c:pt>
                <c:pt idx="16">
                  <c:v>4000000</c:v>
                </c:pt>
                <c:pt idx="17">
                  <c:v>4200000</c:v>
                </c:pt>
                <c:pt idx="18">
                  <c:v>4400000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DE-490E-84D4-51E80B2CC693}"/>
            </c:ext>
          </c:extLst>
        </c:ser>
        <c:ser>
          <c:idx val="9"/>
          <c:order val="9"/>
          <c:tx>
            <c:strRef>
              <c:f>Sheet2!$A$11</c:f>
              <c:strCache>
                <c:ptCount val="1"/>
                <c:pt idx="0">
                  <c:v>45000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Sheet2!$B$1:$T$1</c:f>
              <c:numCache>
                <c:formatCode>General</c:formatCode>
                <c:ptCount val="19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</c:numCache>
            </c:numRef>
          </c:cat>
          <c:val>
            <c:numRef>
              <c:f>Sheet2!$B$11:$T$11</c:f>
              <c:numCache>
                <c:formatCode>_("$"* #,##0_);_("$"* \(#,##0\);_("$"* "-"??_);_(@_)</c:formatCode>
                <c:ptCount val="19"/>
                <c:pt idx="0">
                  <c:v>900000</c:v>
                </c:pt>
                <c:pt idx="1">
                  <c:v>1100000</c:v>
                </c:pt>
                <c:pt idx="2">
                  <c:v>1300000</c:v>
                </c:pt>
                <c:pt idx="3">
                  <c:v>1500000</c:v>
                </c:pt>
                <c:pt idx="4">
                  <c:v>1700000</c:v>
                </c:pt>
                <c:pt idx="5">
                  <c:v>1900000</c:v>
                </c:pt>
                <c:pt idx="6">
                  <c:v>2100000</c:v>
                </c:pt>
                <c:pt idx="7">
                  <c:v>2300000</c:v>
                </c:pt>
                <c:pt idx="8">
                  <c:v>2500000</c:v>
                </c:pt>
                <c:pt idx="9">
                  <c:v>2700000</c:v>
                </c:pt>
                <c:pt idx="10">
                  <c:v>2900000</c:v>
                </c:pt>
                <c:pt idx="11">
                  <c:v>3100000</c:v>
                </c:pt>
                <c:pt idx="12">
                  <c:v>3300000</c:v>
                </c:pt>
                <c:pt idx="13">
                  <c:v>3500000</c:v>
                </c:pt>
                <c:pt idx="14">
                  <c:v>3700000</c:v>
                </c:pt>
                <c:pt idx="15">
                  <c:v>3900000</c:v>
                </c:pt>
                <c:pt idx="16">
                  <c:v>4100000</c:v>
                </c:pt>
                <c:pt idx="17">
                  <c:v>4300000</c:v>
                </c:pt>
                <c:pt idx="18">
                  <c:v>4500000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FDE-490E-84D4-51E80B2CC693}"/>
            </c:ext>
          </c:extLst>
        </c:ser>
        <c:ser>
          <c:idx val="10"/>
          <c:order val="10"/>
          <c:tx>
            <c:strRef>
              <c:f>Sheet2!$A$12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Sheet2!$B$1:$T$1</c:f>
              <c:numCache>
                <c:formatCode>General</c:formatCode>
                <c:ptCount val="19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</c:numCache>
            </c:numRef>
          </c:cat>
          <c:val>
            <c:numRef>
              <c:f>Sheet2!$B$12:$T$12</c:f>
              <c:numCache>
                <c:formatCode>_("$"* #,##0_);_("$"* \(#,##0\);_("$"* "-"??_);_(@_)</c:formatCode>
                <c:ptCount val="19"/>
                <c:pt idx="0">
                  <c:v>1000000</c:v>
                </c:pt>
                <c:pt idx="1">
                  <c:v>1200000</c:v>
                </c:pt>
                <c:pt idx="2">
                  <c:v>1400000</c:v>
                </c:pt>
                <c:pt idx="3">
                  <c:v>1600000</c:v>
                </c:pt>
                <c:pt idx="4">
                  <c:v>1800000</c:v>
                </c:pt>
                <c:pt idx="5">
                  <c:v>2000000</c:v>
                </c:pt>
                <c:pt idx="6">
                  <c:v>2200000</c:v>
                </c:pt>
                <c:pt idx="7">
                  <c:v>2400000</c:v>
                </c:pt>
                <c:pt idx="8">
                  <c:v>2600000</c:v>
                </c:pt>
                <c:pt idx="9">
                  <c:v>2800000</c:v>
                </c:pt>
                <c:pt idx="10">
                  <c:v>3000000</c:v>
                </c:pt>
                <c:pt idx="11">
                  <c:v>3200000</c:v>
                </c:pt>
                <c:pt idx="12">
                  <c:v>3400000</c:v>
                </c:pt>
                <c:pt idx="13">
                  <c:v>3600000</c:v>
                </c:pt>
                <c:pt idx="14">
                  <c:v>3800000</c:v>
                </c:pt>
                <c:pt idx="15">
                  <c:v>4000000</c:v>
                </c:pt>
                <c:pt idx="16">
                  <c:v>4200000</c:v>
                </c:pt>
                <c:pt idx="17">
                  <c:v>4400000</c:v>
                </c:pt>
                <c:pt idx="18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FDE-490E-84D4-51E80B2CC693}"/>
            </c:ext>
          </c:extLst>
        </c:ser>
        <c:ser>
          <c:idx val="11"/>
          <c:order val="11"/>
          <c:tx>
            <c:strRef>
              <c:f>Sheet2!$A$13</c:f>
              <c:strCache>
                <c:ptCount val="1"/>
                <c:pt idx="0">
                  <c:v>55000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Sheet2!$B$1:$T$1</c:f>
              <c:numCache>
                <c:formatCode>General</c:formatCode>
                <c:ptCount val="19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</c:numCache>
            </c:numRef>
          </c:cat>
          <c:val>
            <c:numRef>
              <c:f>Sheet2!$B$13:$T$13</c:f>
              <c:numCache>
                <c:formatCode>_("$"* #,##0_);_("$"* \(#,##0\);_("$"* "-"??_);_(@_)</c:formatCode>
                <c:ptCount val="19"/>
                <c:pt idx="0">
                  <c:v>1100000</c:v>
                </c:pt>
                <c:pt idx="1">
                  <c:v>1300000</c:v>
                </c:pt>
                <c:pt idx="2">
                  <c:v>1500000</c:v>
                </c:pt>
                <c:pt idx="3">
                  <c:v>1700000</c:v>
                </c:pt>
                <c:pt idx="4">
                  <c:v>1900000</c:v>
                </c:pt>
                <c:pt idx="5">
                  <c:v>2100000</c:v>
                </c:pt>
                <c:pt idx="6">
                  <c:v>2300000</c:v>
                </c:pt>
                <c:pt idx="7">
                  <c:v>2500000</c:v>
                </c:pt>
                <c:pt idx="8">
                  <c:v>2700000</c:v>
                </c:pt>
                <c:pt idx="9">
                  <c:v>2900000</c:v>
                </c:pt>
                <c:pt idx="10">
                  <c:v>3100000</c:v>
                </c:pt>
                <c:pt idx="11">
                  <c:v>3300000</c:v>
                </c:pt>
                <c:pt idx="12">
                  <c:v>3500000</c:v>
                </c:pt>
                <c:pt idx="13">
                  <c:v>3700000</c:v>
                </c:pt>
                <c:pt idx="14">
                  <c:v>3900000</c:v>
                </c:pt>
                <c:pt idx="15">
                  <c:v>4100000</c:v>
                </c:pt>
                <c:pt idx="16">
                  <c:v>4300000</c:v>
                </c:pt>
                <c:pt idx="17">
                  <c:v>4500000</c:v>
                </c:pt>
                <c:pt idx="18">
                  <c:v>4700000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FDE-490E-84D4-51E80B2CC693}"/>
            </c:ext>
          </c:extLst>
        </c:ser>
        <c:ser>
          <c:idx val="12"/>
          <c:order val="12"/>
          <c:tx>
            <c:strRef>
              <c:f>Sheet2!$A$14</c:f>
              <c:strCache>
                <c:ptCount val="1"/>
                <c:pt idx="0">
                  <c:v>60000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Sheet2!$B$1:$T$1</c:f>
              <c:numCache>
                <c:formatCode>General</c:formatCode>
                <c:ptCount val="19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</c:numCache>
            </c:numRef>
          </c:cat>
          <c:val>
            <c:numRef>
              <c:f>Sheet2!$B$14:$T$14</c:f>
              <c:numCache>
                <c:formatCode>_("$"* #,##0_);_("$"* \(#,##0\);_("$"* "-"??_);_(@_)</c:formatCode>
                <c:ptCount val="19"/>
                <c:pt idx="0">
                  <c:v>1200000</c:v>
                </c:pt>
                <c:pt idx="1">
                  <c:v>1400000</c:v>
                </c:pt>
                <c:pt idx="2">
                  <c:v>1600000</c:v>
                </c:pt>
                <c:pt idx="3">
                  <c:v>1800000</c:v>
                </c:pt>
                <c:pt idx="4">
                  <c:v>2000000</c:v>
                </c:pt>
                <c:pt idx="5">
                  <c:v>2200000</c:v>
                </c:pt>
                <c:pt idx="6">
                  <c:v>2400000</c:v>
                </c:pt>
                <c:pt idx="7">
                  <c:v>2600000</c:v>
                </c:pt>
                <c:pt idx="8">
                  <c:v>2800000</c:v>
                </c:pt>
                <c:pt idx="9">
                  <c:v>3000000</c:v>
                </c:pt>
                <c:pt idx="10">
                  <c:v>3200000</c:v>
                </c:pt>
                <c:pt idx="11">
                  <c:v>3400000</c:v>
                </c:pt>
                <c:pt idx="12">
                  <c:v>3600000</c:v>
                </c:pt>
                <c:pt idx="13">
                  <c:v>3800000</c:v>
                </c:pt>
                <c:pt idx="14">
                  <c:v>4000000</c:v>
                </c:pt>
                <c:pt idx="15">
                  <c:v>4200000</c:v>
                </c:pt>
                <c:pt idx="16">
                  <c:v>4400000</c:v>
                </c:pt>
                <c:pt idx="17">
                  <c:v>4600000</c:v>
                </c:pt>
                <c:pt idx="18">
                  <c:v>4800000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FDE-490E-84D4-51E80B2CC693}"/>
            </c:ext>
          </c:extLst>
        </c:ser>
        <c:ser>
          <c:idx val="13"/>
          <c:order val="13"/>
          <c:tx>
            <c:strRef>
              <c:f>Sheet2!$A$15</c:f>
              <c:strCache>
                <c:ptCount val="1"/>
                <c:pt idx="0">
                  <c:v>65000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Sheet2!$B$1:$T$1</c:f>
              <c:numCache>
                <c:formatCode>General</c:formatCode>
                <c:ptCount val="19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</c:numCache>
            </c:numRef>
          </c:cat>
          <c:val>
            <c:numRef>
              <c:f>Sheet2!$B$15:$T$15</c:f>
              <c:numCache>
                <c:formatCode>_("$"* #,##0_);_("$"* \(#,##0\);_("$"* "-"??_);_(@_)</c:formatCode>
                <c:ptCount val="19"/>
                <c:pt idx="0">
                  <c:v>1300000</c:v>
                </c:pt>
                <c:pt idx="1">
                  <c:v>1500000</c:v>
                </c:pt>
                <c:pt idx="2">
                  <c:v>1700000</c:v>
                </c:pt>
                <c:pt idx="3">
                  <c:v>1900000</c:v>
                </c:pt>
                <c:pt idx="4">
                  <c:v>2100000</c:v>
                </c:pt>
                <c:pt idx="5">
                  <c:v>2300000</c:v>
                </c:pt>
                <c:pt idx="6">
                  <c:v>2500000</c:v>
                </c:pt>
                <c:pt idx="7">
                  <c:v>2700000</c:v>
                </c:pt>
                <c:pt idx="8">
                  <c:v>2900000</c:v>
                </c:pt>
                <c:pt idx="9">
                  <c:v>3100000</c:v>
                </c:pt>
                <c:pt idx="10">
                  <c:v>3300000</c:v>
                </c:pt>
                <c:pt idx="11">
                  <c:v>3500000</c:v>
                </c:pt>
                <c:pt idx="12">
                  <c:v>3700000</c:v>
                </c:pt>
                <c:pt idx="13">
                  <c:v>3900000</c:v>
                </c:pt>
                <c:pt idx="14">
                  <c:v>4100000</c:v>
                </c:pt>
                <c:pt idx="15">
                  <c:v>4300000</c:v>
                </c:pt>
                <c:pt idx="16">
                  <c:v>4500000</c:v>
                </c:pt>
                <c:pt idx="17">
                  <c:v>4700000</c:v>
                </c:pt>
                <c:pt idx="18">
                  <c:v>4900000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FDE-490E-84D4-51E80B2CC693}"/>
            </c:ext>
          </c:extLst>
        </c:ser>
        <c:ser>
          <c:idx val="14"/>
          <c:order val="14"/>
          <c:tx>
            <c:strRef>
              <c:f>Sheet2!$A$16</c:f>
              <c:strCache>
                <c:ptCount val="1"/>
                <c:pt idx="0">
                  <c:v>70000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Sheet2!$B$1:$T$1</c:f>
              <c:numCache>
                <c:formatCode>General</c:formatCode>
                <c:ptCount val="19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</c:numCache>
            </c:numRef>
          </c:cat>
          <c:val>
            <c:numRef>
              <c:f>Sheet2!$B$16:$T$16</c:f>
              <c:numCache>
                <c:formatCode>_("$"* #,##0_);_("$"* \(#,##0\);_("$"* "-"??_);_(@_)</c:formatCode>
                <c:ptCount val="19"/>
                <c:pt idx="0">
                  <c:v>1400000</c:v>
                </c:pt>
                <c:pt idx="1">
                  <c:v>1600000</c:v>
                </c:pt>
                <c:pt idx="2">
                  <c:v>1800000</c:v>
                </c:pt>
                <c:pt idx="3">
                  <c:v>2000000</c:v>
                </c:pt>
                <c:pt idx="4">
                  <c:v>2200000</c:v>
                </c:pt>
                <c:pt idx="5">
                  <c:v>2400000</c:v>
                </c:pt>
                <c:pt idx="6">
                  <c:v>2600000</c:v>
                </c:pt>
                <c:pt idx="7">
                  <c:v>2800000</c:v>
                </c:pt>
                <c:pt idx="8">
                  <c:v>3000000</c:v>
                </c:pt>
                <c:pt idx="9">
                  <c:v>3200000</c:v>
                </c:pt>
                <c:pt idx="10">
                  <c:v>3400000</c:v>
                </c:pt>
                <c:pt idx="11">
                  <c:v>3600000</c:v>
                </c:pt>
                <c:pt idx="12">
                  <c:v>3800000</c:v>
                </c:pt>
                <c:pt idx="13">
                  <c:v>4000000</c:v>
                </c:pt>
                <c:pt idx="14">
                  <c:v>4200000</c:v>
                </c:pt>
                <c:pt idx="15">
                  <c:v>4400000</c:v>
                </c:pt>
                <c:pt idx="16">
                  <c:v>4600000</c:v>
                </c:pt>
                <c:pt idx="17">
                  <c:v>4800000</c:v>
                </c:pt>
                <c:pt idx="18">
                  <c:v>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FDE-490E-84D4-51E80B2CC693}"/>
            </c:ext>
          </c:extLst>
        </c:ser>
        <c:ser>
          <c:idx val="15"/>
          <c:order val="15"/>
          <c:tx>
            <c:strRef>
              <c:f>Sheet2!$A$17</c:f>
              <c:strCache>
                <c:ptCount val="1"/>
                <c:pt idx="0">
                  <c:v>75000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Sheet2!$B$1:$T$1</c:f>
              <c:numCache>
                <c:formatCode>General</c:formatCode>
                <c:ptCount val="19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</c:numCache>
            </c:numRef>
          </c:cat>
          <c:val>
            <c:numRef>
              <c:f>Sheet2!$B$17:$T$17</c:f>
              <c:numCache>
                <c:formatCode>_("$"* #,##0_);_("$"* \(#,##0\);_("$"* "-"??_);_(@_)</c:formatCode>
                <c:ptCount val="19"/>
                <c:pt idx="0">
                  <c:v>1500000</c:v>
                </c:pt>
                <c:pt idx="1">
                  <c:v>1700000</c:v>
                </c:pt>
                <c:pt idx="2">
                  <c:v>1900000</c:v>
                </c:pt>
                <c:pt idx="3">
                  <c:v>2100000</c:v>
                </c:pt>
                <c:pt idx="4">
                  <c:v>2300000</c:v>
                </c:pt>
                <c:pt idx="5">
                  <c:v>2500000</c:v>
                </c:pt>
                <c:pt idx="6">
                  <c:v>2700000</c:v>
                </c:pt>
                <c:pt idx="7">
                  <c:v>2900000</c:v>
                </c:pt>
                <c:pt idx="8">
                  <c:v>3100000</c:v>
                </c:pt>
                <c:pt idx="9">
                  <c:v>3300000</c:v>
                </c:pt>
                <c:pt idx="10">
                  <c:v>3500000</c:v>
                </c:pt>
                <c:pt idx="11">
                  <c:v>3700000</c:v>
                </c:pt>
                <c:pt idx="12">
                  <c:v>3900000</c:v>
                </c:pt>
                <c:pt idx="13">
                  <c:v>4100000</c:v>
                </c:pt>
                <c:pt idx="14">
                  <c:v>4300000</c:v>
                </c:pt>
                <c:pt idx="15">
                  <c:v>4500000</c:v>
                </c:pt>
                <c:pt idx="16">
                  <c:v>4700000</c:v>
                </c:pt>
                <c:pt idx="17">
                  <c:v>4900000</c:v>
                </c:pt>
                <c:pt idx="18">
                  <c:v>5100000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FDE-490E-84D4-51E80B2CC693}"/>
            </c:ext>
          </c:extLst>
        </c:ser>
        <c:ser>
          <c:idx val="16"/>
          <c:order val="16"/>
          <c:tx>
            <c:strRef>
              <c:f>Sheet2!$A$18</c:f>
              <c:strCache>
                <c:ptCount val="1"/>
                <c:pt idx="0">
                  <c:v>80000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Sheet2!$B$1:$T$1</c:f>
              <c:numCache>
                <c:formatCode>General</c:formatCode>
                <c:ptCount val="19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</c:numCache>
            </c:numRef>
          </c:cat>
          <c:val>
            <c:numRef>
              <c:f>Sheet2!$B$18:$T$18</c:f>
              <c:numCache>
                <c:formatCode>_("$"* #,##0_);_("$"* \(#,##0\);_("$"* "-"??_);_(@_)</c:formatCode>
                <c:ptCount val="19"/>
                <c:pt idx="0">
                  <c:v>1600000</c:v>
                </c:pt>
                <c:pt idx="1">
                  <c:v>1800000</c:v>
                </c:pt>
                <c:pt idx="2">
                  <c:v>2000000</c:v>
                </c:pt>
                <c:pt idx="3">
                  <c:v>2200000</c:v>
                </c:pt>
                <c:pt idx="4">
                  <c:v>2400000</c:v>
                </c:pt>
                <c:pt idx="5">
                  <c:v>2600000</c:v>
                </c:pt>
                <c:pt idx="6">
                  <c:v>2800000</c:v>
                </c:pt>
                <c:pt idx="7">
                  <c:v>3000000</c:v>
                </c:pt>
                <c:pt idx="8">
                  <c:v>3200000</c:v>
                </c:pt>
                <c:pt idx="9">
                  <c:v>3400000</c:v>
                </c:pt>
                <c:pt idx="10">
                  <c:v>3600000</c:v>
                </c:pt>
                <c:pt idx="11">
                  <c:v>3800000</c:v>
                </c:pt>
                <c:pt idx="12">
                  <c:v>4000000</c:v>
                </c:pt>
                <c:pt idx="13">
                  <c:v>4200000</c:v>
                </c:pt>
                <c:pt idx="14">
                  <c:v>4400000</c:v>
                </c:pt>
                <c:pt idx="15">
                  <c:v>4600000</c:v>
                </c:pt>
                <c:pt idx="16">
                  <c:v>4800000</c:v>
                </c:pt>
                <c:pt idx="17">
                  <c:v>5000000</c:v>
                </c:pt>
                <c:pt idx="18">
                  <c:v>5200000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FDE-490E-84D4-51E80B2CC693}"/>
            </c:ext>
          </c:extLst>
        </c:ser>
        <c:ser>
          <c:idx val="17"/>
          <c:order val="17"/>
          <c:tx>
            <c:strRef>
              <c:f>Sheet2!$A$19</c:f>
              <c:strCache>
                <c:ptCount val="1"/>
                <c:pt idx="0">
                  <c:v>85000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Sheet2!$B$1:$T$1</c:f>
              <c:numCache>
                <c:formatCode>General</c:formatCode>
                <c:ptCount val="19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</c:numCache>
            </c:numRef>
          </c:cat>
          <c:val>
            <c:numRef>
              <c:f>Sheet2!$B$19:$T$19</c:f>
              <c:numCache>
                <c:formatCode>_("$"* #,##0_);_("$"* \(#,##0\);_("$"* "-"??_);_(@_)</c:formatCode>
                <c:ptCount val="19"/>
                <c:pt idx="0">
                  <c:v>1700000</c:v>
                </c:pt>
                <c:pt idx="1">
                  <c:v>1900000</c:v>
                </c:pt>
                <c:pt idx="2">
                  <c:v>2100000</c:v>
                </c:pt>
                <c:pt idx="3">
                  <c:v>2300000</c:v>
                </c:pt>
                <c:pt idx="4">
                  <c:v>2500000</c:v>
                </c:pt>
                <c:pt idx="5">
                  <c:v>2700000</c:v>
                </c:pt>
                <c:pt idx="6">
                  <c:v>2900000</c:v>
                </c:pt>
                <c:pt idx="7">
                  <c:v>3100000</c:v>
                </c:pt>
                <c:pt idx="8">
                  <c:v>3300000</c:v>
                </c:pt>
                <c:pt idx="9">
                  <c:v>3500000</c:v>
                </c:pt>
                <c:pt idx="10">
                  <c:v>3700000</c:v>
                </c:pt>
                <c:pt idx="11">
                  <c:v>3900000</c:v>
                </c:pt>
                <c:pt idx="12">
                  <c:v>4100000</c:v>
                </c:pt>
                <c:pt idx="13">
                  <c:v>4300000</c:v>
                </c:pt>
                <c:pt idx="14">
                  <c:v>4500000</c:v>
                </c:pt>
                <c:pt idx="15">
                  <c:v>4700000</c:v>
                </c:pt>
                <c:pt idx="16">
                  <c:v>4900000</c:v>
                </c:pt>
                <c:pt idx="17">
                  <c:v>5100000</c:v>
                </c:pt>
                <c:pt idx="18">
                  <c:v>5300000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FDE-490E-84D4-51E80B2CC693}"/>
            </c:ext>
          </c:extLst>
        </c:ser>
        <c:ser>
          <c:idx val="18"/>
          <c:order val="18"/>
          <c:tx>
            <c:strRef>
              <c:f>Sheet2!$A$20</c:f>
              <c:strCache>
                <c:ptCount val="1"/>
                <c:pt idx="0">
                  <c:v>90000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Sheet2!$B$1:$T$1</c:f>
              <c:numCache>
                <c:formatCode>General</c:formatCode>
                <c:ptCount val="19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</c:numCache>
            </c:numRef>
          </c:cat>
          <c:val>
            <c:numRef>
              <c:f>Sheet2!$B$20:$T$20</c:f>
              <c:numCache>
                <c:formatCode>_("$"* #,##0_);_("$"* \(#,##0\);_("$"* "-"??_);_(@_)</c:formatCode>
                <c:ptCount val="19"/>
                <c:pt idx="0">
                  <c:v>1800000</c:v>
                </c:pt>
                <c:pt idx="1">
                  <c:v>2000000</c:v>
                </c:pt>
                <c:pt idx="2">
                  <c:v>2200000</c:v>
                </c:pt>
                <c:pt idx="3">
                  <c:v>2400000</c:v>
                </c:pt>
                <c:pt idx="4">
                  <c:v>2600000</c:v>
                </c:pt>
                <c:pt idx="5">
                  <c:v>2800000</c:v>
                </c:pt>
                <c:pt idx="6">
                  <c:v>3000000</c:v>
                </c:pt>
                <c:pt idx="7">
                  <c:v>3200000</c:v>
                </c:pt>
                <c:pt idx="8">
                  <c:v>3400000</c:v>
                </c:pt>
                <c:pt idx="9">
                  <c:v>3600000</c:v>
                </c:pt>
                <c:pt idx="10">
                  <c:v>3800000</c:v>
                </c:pt>
                <c:pt idx="11">
                  <c:v>4000000</c:v>
                </c:pt>
                <c:pt idx="12">
                  <c:v>4200000</c:v>
                </c:pt>
                <c:pt idx="13">
                  <c:v>4400000</c:v>
                </c:pt>
                <c:pt idx="14">
                  <c:v>4600000</c:v>
                </c:pt>
                <c:pt idx="15">
                  <c:v>4800000</c:v>
                </c:pt>
                <c:pt idx="16">
                  <c:v>5000000</c:v>
                </c:pt>
                <c:pt idx="17">
                  <c:v>5200000</c:v>
                </c:pt>
                <c:pt idx="18">
                  <c:v>5400000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FDE-490E-84D4-51E80B2CC69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5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6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7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8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1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20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21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22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23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24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5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6"/>
            <c:spPr>
              <a:solidFill>
                <a:schemeClr val="accent3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1325972943"/>
        <c:axId val="1244021631"/>
        <c:axId val="1215907519"/>
      </c:surfaceChart>
      <c:catAx>
        <c:axId val="1325972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021631"/>
        <c:crosses val="autoZero"/>
        <c:auto val="1"/>
        <c:lblAlgn val="ctr"/>
        <c:lblOffset val="100"/>
        <c:noMultiLvlLbl val="0"/>
      </c:catAx>
      <c:valAx>
        <c:axId val="124402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972943"/>
        <c:crosses val="autoZero"/>
        <c:crossBetween val="midCat"/>
        <c:majorUnit val="200000"/>
      </c:valAx>
      <c:serAx>
        <c:axId val="12159075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021631"/>
        <c:crosses val="autoZero"/>
      </c:serAx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6" fmlaLink="$F$20" horiz="1" inc="100" max="9000" page="1000" val="400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4</xdr:row>
      <xdr:rowOff>114300</xdr:rowOff>
    </xdr:from>
    <xdr:to>
      <xdr:col>14</xdr:col>
      <xdr:colOff>563880</xdr:colOff>
      <xdr:row>16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</xdr:row>
      <xdr:rowOff>142875</xdr:rowOff>
    </xdr:from>
    <xdr:to>
      <xdr:col>11</xdr:col>
      <xdr:colOff>57150</xdr:colOff>
      <xdr:row>16</xdr:row>
      <xdr:rowOff>36195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10</xdr:row>
      <xdr:rowOff>180975</xdr:rowOff>
    </xdr:from>
    <xdr:to>
      <xdr:col>9</xdr:col>
      <xdr:colOff>300990</xdr:colOff>
      <xdr:row>15</xdr:row>
      <xdr:rowOff>156210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3009900" y="2085975"/>
          <a:ext cx="3082290" cy="9277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18</xdr:row>
          <xdr:rowOff>85725</xdr:rowOff>
        </xdr:from>
        <xdr:to>
          <xdr:col>10</xdr:col>
          <xdr:colOff>257175</xdr:colOff>
          <xdr:row>19</xdr:row>
          <xdr:rowOff>133350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274320</xdr:colOff>
      <xdr:row>8</xdr:row>
      <xdr:rowOff>83820</xdr:rowOff>
    </xdr:from>
    <xdr:to>
      <xdr:col>9</xdr:col>
      <xdr:colOff>304800</xdr:colOff>
      <xdr:row>13</xdr:row>
      <xdr:rowOff>68580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>
          <a:off x="3040380" y="1546860"/>
          <a:ext cx="3078480" cy="8991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274320</xdr:colOff>
      <xdr:row>12</xdr:row>
      <xdr:rowOff>38100</xdr:rowOff>
    </xdr:from>
    <xdr:to>
      <xdr:col>9</xdr:col>
      <xdr:colOff>304800</xdr:colOff>
      <xdr:row>17</xdr:row>
      <xdr:rowOff>22860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3040380" y="2232660"/>
          <a:ext cx="3078480" cy="8991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327660</xdr:colOff>
      <xdr:row>4</xdr:row>
      <xdr:rowOff>144780</xdr:rowOff>
    </xdr:from>
    <xdr:to>
      <xdr:col>5</xdr:col>
      <xdr:colOff>586740</xdr:colOff>
      <xdr:row>6</xdr:row>
      <xdr:rowOff>76200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3093720" y="876300"/>
          <a:ext cx="86868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q=300</a:t>
          </a:r>
        </a:p>
      </xdr:txBody>
    </xdr:sp>
    <xdr:clientData/>
  </xdr:twoCellAnchor>
  <xdr:twoCellAnchor>
    <xdr:from>
      <xdr:col>9</xdr:col>
      <xdr:colOff>251460</xdr:colOff>
      <xdr:row>12</xdr:row>
      <xdr:rowOff>15240</xdr:rowOff>
    </xdr:from>
    <xdr:to>
      <xdr:col>10</xdr:col>
      <xdr:colOff>510540</xdr:colOff>
      <xdr:row>13</xdr:row>
      <xdr:rowOff>129540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6065520" y="2209800"/>
          <a:ext cx="86868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TC</a:t>
          </a:r>
          <a:r>
            <a:rPr lang="en-US" sz="1100" baseline="0"/>
            <a:t> = $2M</a:t>
          </a:r>
          <a:endParaRPr lang="en-US" sz="1100"/>
        </a:p>
      </xdr:txBody>
    </xdr:sp>
    <xdr:clientData/>
  </xdr:twoCellAnchor>
  <xdr:twoCellAnchor>
    <xdr:from>
      <xdr:col>9</xdr:col>
      <xdr:colOff>266700</xdr:colOff>
      <xdr:row>15</xdr:row>
      <xdr:rowOff>38100</xdr:rowOff>
    </xdr:from>
    <xdr:to>
      <xdr:col>10</xdr:col>
      <xdr:colOff>525780</xdr:colOff>
      <xdr:row>16</xdr:row>
      <xdr:rowOff>152400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6080760" y="2781300"/>
          <a:ext cx="86868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TC</a:t>
          </a:r>
          <a:r>
            <a:rPr lang="en-US" sz="1100" baseline="0"/>
            <a:t> = $1.2M</a:t>
          </a:r>
          <a:endParaRPr lang="en-US" sz="1100"/>
        </a:p>
      </xdr:txBody>
    </xdr:sp>
    <xdr:clientData/>
  </xdr:twoCellAnchor>
  <xdr:twoCellAnchor>
    <xdr:from>
      <xdr:col>9</xdr:col>
      <xdr:colOff>228600</xdr:colOff>
      <xdr:row>16</xdr:row>
      <xdr:rowOff>99060</xdr:rowOff>
    </xdr:from>
    <xdr:to>
      <xdr:col>10</xdr:col>
      <xdr:colOff>487680</xdr:colOff>
      <xdr:row>18</xdr:row>
      <xdr:rowOff>30480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6042660" y="3025140"/>
          <a:ext cx="86868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TC</a:t>
          </a:r>
          <a:r>
            <a:rPr lang="en-US" sz="1100" baseline="0"/>
            <a:t> = $0.8M</a:t>
          </a:r>
          <a:endParaRPr lang="en-US" sz="1100"/>
        </a:p>
      </xdr:txBody>
    </xdr:sp>
    <xdr:clientData/>
  </xdr:twoCellAnchor>
  <xdr:twoCellAnchor>
    <xdr:from>
      <xdr:col>4</xdr:col>
      <xdr:colOff>506730</xdr:colOff>
      <xdr:row>8</xdr:row>
      <xdr:rowOff>125730</xdr:rowOff>
    </xdr:from>
    <xdr:to>
      <xdr:col>5</xdr:col>
      <xdr:colOff>9525</xdr:colOff>
      <xdr:row>9</xdr:row>
      <xdr:rowOff>49530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231F7990-51A0-4155-81F4-0BE17D035A52}"/>
            </a:ext>
          </a:extLst>
        </xdr:cNvPr>
        <xdr:cNvSpPr/>
      </xdr:nvSpPr>
      <xdr:spPr>
        <a:xfrm>
          <a:off x="3249930" y="1649730"/>
          <a:ext cx="112395" cy="114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6</xdr:row>
      <xdr:rowOff>167640</xdr:rowOff>
    </xdr:from>
    <xdr:to>
      <xdr:col>8</xdr:col>
      <xdr:colOff>845820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8</xdr:row>
      <xdr:rowOff>0</xdr:rowOff>
    </xdr:from>
    <xdr:to>
      <xdr:col>13</xdr:col>
      <xdr:colOff>822960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8B1DF-D810-415A-B6E9-58BD70043D6E}">
  <dimension ref="A1:F21"/>
  <sheetViews>
    <sheetView workbookViewId="0">
      <selection activeCell="K4" sqref="K4"/>
    </sheetView>
  </sheetViews>
  <sheetFormatPr defaultRowHeight="15"/>
  <cols>
    <col min="2" max="2" width="17.28515625" customWidth="1"/>
  </cols>
  <sheetData>
    <row r="1" spans="1:6" ht="18.75">
      <c r="A1" s="1" t="s">
        <v>2</v>
      </c>
    </row>
    <row r="3" spans="1:6">
      <c r="A3" t="s">
        <v>3</v>
      </c>
    </row>
    <row r="4" spans="1:6" ht="45.75" thickBot="1">
      <c r="A4" s="2" t="s">
        <v>4</v>
      </c>
      <c r="B4" s="2" t="s">
        <v>5</v>
      </c>
    </row>
    <row r="5" spans="1:6">
      <c r="A5" t="s">
        <v>9</v>
      </c>
      <c r="B5">
        <v>20</v>
      </c>
    </row>
    <row r="6" spans="1:6">
      <c r="A6" t="s">
        <v>14</v>
      </c>
      <c r="B6">
        <v>40</v>
      </c>
    </row>
    <row r="7" spans="1:6">
      <c r="A7" t="s">
        <v>11</v>
      </c>
      <c r="B7">
        <v>300</v>
      </c>
    </row>
    <row r="9" spans="1:6" ht="60">
      <c r="A9" s="3" t="s">
        <v>6</v>
      </c>
      <c r="B9" s="3" t="s">
        <v>7</v>
      </c>
      <c r="C9" s="3" t="s">
        <v>8</v>
      </c>
      <c r="D9" s="3" t="s">
        <v>8</v>
      </c>
    </row>
    <row r="10" spans="1:6" ht="15.75" thickBot="1">
      <c r="A10" s="2" t="s">
        <v>11</v>
      </c>
      <c r="B10" s="2" t="s">
        <v>12</v>
      </c>
      <c r="C10" s="2" t="s">
        <v>0</v>
      </c>
      <c r="D10" s="2" t="s">
        <v>1</v>
      </c>
      <c r="E10" s="6" t="s">
        <v>15</v>
      </c>
      <c r="F10" s="6" t="s">
        <v>16</v>
      </c>
    </row>
    <row r="11" spans="1:6">
      <c r="A11">
        <v>300</v>
      </c>
      <c r="B11" s="5">
        <v>1200000</v>
      </c>
      <c r="C11">
        <v>40000</v>
      </c>
      <c r="D11">
        <v>10000</v>
      </c>
    </row>
    <row r="12" spans="1:6">
      <c r="A12">
        <v>310</v>
      </c>
      <c r="B12" s="5">
        <v>1281333.33</v>
      </c>
      <c r="C12">
        <v>42715.508686376117</v>
      </c>
      <c r="D12">
        <v>10675.578808548133</v>
      </c>
      <c r="E12">
        <f>(B12-B11)/10</f>
        <v>8133.3330000000078</v>
      </c>
      <c r="F12">
        <f>((B12-B11)/B11)/((A12-A11)/A11)</f>
        <v>2.0333332500000019</v>
      </c>
    </row>
    <row r="13" spans="1:6">
      <c r="A13">
        <v>320</v>
      </c>
      <c r="B13" s="5">
        <v>1365333.31</v>
      </c>
      <c r="C13">
        <v>45523.388023474545</v>
      </c>
      <c r="D13">
        <v>11371.638696535871</v>
      </c>
      <c r="E13">
        <f t="shared" ref="E13:E21" si="0">(B13-B12)/10</f>
        <v>8399.9979999999978</v>
      </c>
      <c r="F13">
        <f t="shared" ref="F13:F21" si="1">((B13-B12)/B12)/((A13-A12)/A12)</f>
        <v>2.0322575859319914</v>
      </c>
    </row>
    <row r="14" spans="1:6">
      <c r="A14">
        <v>330</v>
      </c>
      <c r="B14" s="5">
        <v>1451999.98</v>
      </c>
      <c r="C14">
        <v>48411.935061516066</v>
      </c>
      <c r="D14">
        <v>12094.031956959299</v>
      </c>
      <c r="E14">
        <f t="shared" si="0"/>
        <v>8666.6669999999922</v>
      </c>
      <c r="F14">
        <f t="shared" si="1"/>
        <v>2.031250112838745</v>
      </c>
    </row>
    <row r="15" spans="1:6">
      <c r="A15">
        <v>340</v>
      </c>
      <c r="B15" s="5">
        <v>1541333.28</v>
      </c>
      <c r="C15">
        <v>51381.939984997305</v>
      </c>
      <c r="D15">
        <v>12842.362115013981</v>
      </c>
      <c r="E15">
        <f t="shared" si="0"/>
        <v>8933.3300000000054</v>
      </c>
      <c r="F15">
        <f t="shared" si="1"/>
        <v>2.03030230069287</v>
      </c>
    </row>
    <row r="16" spans="1:6">
      <c r="A16">
        <v>350</v>
      </c>
      <c r="B16" s="5">
        <v>1633333.24</v>
      </c>
      <c r="C16">
        <v>54442.454590184701</v>
      </c>
      <c r="D16">
        <v>13612.103747740726</v>
      </c>
      <c r="E16">
        <f t="shared" si="0"/>
        <v>9199.9959999999955</v>
      </c>
      <c r="F16">
        <f t="shared" si="1"/>
        <v>2.0294109525747728</v>
      </c>
    </row>
    <row r="17" spans="1:6">
      <c r="A17">
        <v>360</v>
      </c>
      <c r="B17" s="5">
        <v>1727999.97</v>
      </c>
      <c r="C17">
        <v>57613.263867473303</v>
      </c>
      <c r="D17">
        <v>14393.36723348046</v>
      </c>
      <c r="E17">
        <f t="shared" si="0"/>
        <v>9466.6729999999989</v>
      </c>
      <c r="F17">
        <f t="shared" si="1"/>
        <v>2.028572901632737</v>
      </c>
    </row>
    <row r="18" spans="1:6">
      <c r="A18">
        <v>370</v>
      </c>
      <c r="B18" s="5">
        <v>1825333.3</v>
      </c>
      <c r="C18">
        <v>60858.444183386724</v>
      </c>
      <c r="D18">
        <v>15204.110364185439</v>
      </c>
      <c r="E18">
        <f t="shared" si="0"/>
        <v>9733.3330000000078</v>
      </c>
      <c r="F18">
        <f t="shared" si="1"/>
        <v>2.0277777435378099</v>
      </c>
    </row>
    <row r="19" spans="1:6">
      <c r="A19">
        <v>380</v>
      </c>
      <c r="B19" s="5">
        <v>1925333.3</v>
      </c>
      <c r="C19">
        <v>64192.276049268032</v>
      </c>
      <c r="D19">
        <v>16037.194419483603</v>
      </c>
      <c r="E19">
        <f t="shared" si="0"/>
        <v>10000</v>
      </c>
      <c r="F19">
        <f t="shared" si="1"/>
        <v>2.0270270640435912</v>
      </c>
    </row>
    <row r="20" spans="1:6">
      <c r="A20">
        <v>390</v>
      </c>
      <c r="B20" s="5">
        <v>2027999.96</v>
      </c>
      <c r="C20">
        <v>67614.954647387058</v>
      </c>
      <c r="D20">
        <v>16892.521780806335</v>
      </c>
      <c r="E20">
        <f t="shared" si="0"/>
        <v>10266.665999999992</v>
      </c>
      <c r="F20">
        <f t="shared" si="1"/>
        <v>2.0263156929763779</v>
      </c>
    </row>
    <row r="21" spans="1:6">
      <c r="A21">
        <v>400</v>
      </c>
      <c r="B21" s="5">
        <v>2133333.2999999998</v>
      </c>
      <c r="C21">
        <v>71126.500330522904</v>
      </c>
      <c r="D21">
        <v>17770.082270438939</v>
      </c>
      <c r="E21">
        <f t="shared" si="0"/>
        <v>10533.333999999984</v>
      </c>
      <c r="F21">
        <f t="shared" si="1"/>
        <v>2.0256411937996264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74FE9-0BA2-46D5-8FD5-74510D8B98DF}">
  <dimension ref="A1:N20"/>
  <sheetViews>
    <sheetView showGridLines="0" tabSelected="1" workbookViewId="0">
      <selection activeCell="M14" sqref="M14"/>
    </sheetView>
  </sheetViews>
  <sheetFormatPr defaultRowHeight="15"/>
  <cols>
    <col min="3" max="3" width="13.7109375" bestFit="1" customWidth="1"/>
    <col min="13" max="13" width="13.7109375" bestFit="1" customWidth="1"/>
  </cols>
  <sheetData>
    <row r="1" spans="1:14">
      <c r="A1" t="s">
        <v>0</v>
      </c>
      <c r="B1" t="s">
        <v>1</v>
      </c>
      <c r="C1" t="s">
        <v>12</v>
      </c>
      <c r="M1">
        <v>71126.500330522904</v>
      </c>
      <c r="N1" t="s">
        <v>0</v>
      </c>
    </row>
    <row r="2" spans="1:14">
      <c r="A2">
        <v>0</v>
      </c>
      <c r="B2">
        <f>(300-SQRT(A2))^2</f>
        <v>90000</v>
      </c>
      <c r="C2" s="4">
        <f>20*A2+40*B2</f>
        <v>3600000</v>
      </c>
      <c r="M2">
        <v>17770.082270438939</v>
      </c>
      <c r="N2" t="s">
        <v>1</v>
      </c>
    </row>
    <row r="3" spans="1:14">
      <c r="A3">
        <v>5000</v>
      </c>
      <c r="B3">
        <f t="shared" ref="B3:B20" si="0">(300-SQRT(A3))^2</f>
        <v>52573.593128807144</v>
      </c>
      <c r="C3" s="4">
        <f t="shared" ref="C3:C20" si="1">20*A3+40*B3</f>
        <v>2202943.7251522858</v>
      </c>
    </row>
    <row r="4" spans="1:14">
      <c r="A4">
        <v>10000</v>
      </c>
      <c r="B4">
        <f t="shared" si="0"/>
        <v>40000</v>
      </c>
      <c r="C4" s="4">
        <f t="shared" si="1"/>
        <v>1800000</v>
      </c>
      <c r="M4">
        <v>20</v>
      </c>
      <c r="N4" t="s">
        <v>9</v>
      </c>
    </row>
    <row r="5" spans="1:14">
      <c r="A5">
        <v>15000</v>
      </c>
      <c r="B5">
        <f t="shared" si="0"/>
        <v>31515.30771650466</v>
      </c>
      <c r="C5" s="4">
        <f t="shared" si="1"/>
        <v>1560612.3086601864</v>
      </c>
      <c r="M5">
        <v>40</v>
      </c>
      <c r="N5" t="s">
        <v>10</v>
      </c>
    </row>
    <row r="6" spans="1:14">
      <c r="A6">
        <v>20000</v>
      </c>
      <c r="B6">
        <f t="shared" si="0"/>
        <v>25147.186257614296</v>
      </c>
      <c r="C6" s="4">
        <f t="shared" si="1"/>
        <v>1405887.4503045718</v>
      </c>
      <c r="M6">
        <v>400</v>
      </c>
      <c r="N6" t="s">
        <v>11</v>
      </c>
    </row>
    <row r="7" spans="1:14">
      <c r="A7">
        <v>25000</v>
      </c>
      <c r="B7">
        <f t="shared" si="0"/>
        <v>20131.670194948616</v>
      </c>
      <c r="C7" s="4">
        <f t="shared" si="1"/>
        <v>1305266.8077979446</v>
      </c>
    </row>
    <row r="8" spans="1:14">
      <c r="A8">
        <v>30000</v>
      </c>
      <c r="B8">
        <f t="shared" si="0"/>
        <v>16076.951545867363</v>
      </c>
      <c r="C8" s="4">
        <f t="shared" si="1"/>
        <v>1243078.0618346946</v>
      </c>
      <c r="M8" s="4">
        <f>M4*M1+M5*M2</f>
        <v>2133333.2974280156</v>
      </c>
      <c r="N8" t="s">
        <v>12</v>
      </c>
    </row>
    <row r="9" spans="1:14">
      <c r="A9">
        <v>35000</v>
      </c>
      <c r="B9">
        <f t="shared" si="0"/>
        <v>12750.27839678176</v>
      </c>
      <c r="C9" s="4">
        <f t="shared" si="1"/>
        <v>1210011.1358712704</v>
      </c>
    </row>
    <row r="10" spans="1:14">
      <c r="A10">
        <v>40000</v>
      </c>
      <c r="B10">
        <f t="shared" si="0"/>
        <v>10000</v>
      </c>
      <c r="C10" s="4">
        <f t="shared" si="1"/>
        <v>1200000</v>
      </c>
      <c r="M10">
        <f>SQRT(M1)+SQRT(M2)-M6</f>
        <v>-8.050726933106489E-6</v>
      </c>
      <c r="N10" t="s">
        <v>13</v>
      </c>
    </row>
    <row r="11" spans="1:14">
      <c r="A11">
        <v>45000</v>
      </c>
      <c r="B11">
        <f t="shared" si="0"/>
        <v>7720.7793864214445</v>
      </c>
      <c r="C11" s="4">
        <f t="shared" si="1"/>
        <v>1208831.1754568578</v>
      </c>
    </row>
    <row r="12" spans="1:14">
      <c r="A12">
        <v>50000</v>
      </c>
      <c r="B12">
        <f t="shared" si="0"/>
        <v>5835.9213500126189</v>
      </c>
      <c r="C12" s="4">
        <f t="shared" si="1"/>
        <v>1233436.8540005048</v>
      </c>
    </row>
    <row r="13" spans="1:14">
      <c r="A13">
        <v>55000</v>
      </c>
      <c r="B13">
        <f t="shared" si="0"/>
        <v>4287.5272052971122</v>
      </c>
      <c r="C13" s="4">
        <f t="shared" si="1"/>
        <v>1271501.0882118845</v>
      </c>
    </row>
    <row r="14" spans="1:14">
      <c r="A14">
        <v>60000</v>
      </c>
      <c r="B14">
        <f t="shared" si="0"/>
        <v>3030.6154330093132</v>
      </c>
      <c r="C14" s="4">
        <f t="shared" si="1"/>
        <v>1321224.6173203725</v>
      </c>
    </row>
    <row r="15" spans="1:14">
      <c r="A15">
        <v>65000</v>
      </c>
      <c r="B15">
        <f t="shared" si="0"/>
        <v>2029.414592216455</v>
      </c>
      <c r="C15" s="4">
        <f t="shared" si="1"/>
        <v>1381176.5836886582</v>
      </c>
    </row>
    <row r="16" spans="1:14">
      <c r="A16">
        <v>70000</v>
      </c>
      <c r="B16">
        <f t="shared" si="0"/>
        <v>1254.9213361245629</v>
      </c>
      <c r="C16" s="4">
        <f t="shared" si="1"/>
        <v>1450196.8534449826</v>
      </c>
    </row>
    <row r="17" spans="1:7">
      <c r="A17">
        <v>75000</v>
      </c>
      <c r="B17">
        <f t="shared" si="0"/>
        <v>683.23274845016499</v>
      </c>
      <c r="C17" s="4">
        <f t="shared" si="1"/>
        <v>1527329.3099380066</v>
      </c>
    </row>
    <row r="18" spans="1:7">
      <c r="A18">
        <v>80000</v>
      </c>
      <c r="B18">
        <f t="shared" si="0"/>
        <v>294.37251522859378</v>
      </c>
      <c r="C18" s="4">
        <f t="shared" si="1"/>
        <v>1611774.9006091438</v>
      </c>
    </row>
    <row r="19" spans="1:7">
      <c r="A19">
        <v>85000</v>
      </c>
      <c r="B19">
        <f t="shared" si="0"/>
        <v>71.44315464098618</v>
      </c>
      <c r="C19" s="4">
        <f t="shared" si="1"/>
        <v>1702857.7261856394</v>
      </c>
      <c r="F19">
        <f>F20*10</f>
        <v>40000</v>
      </c>
      <c r="G19">
        <f>(300-SQRT(F19))^2</f>
        <v>10000</v>
      </c>
    </row>
    <row r="20" spans="1:7">
      <c r="A20">
        <v>90000</v>
      </c>
      <c r="B20">
        <f t="shared" si="0"/>
        <v>0</v>
      </c>
      <c r="C20" s="4">
        <f t="shared" si="1"/>
        <v>1800000</v>
      </c>
      <c r="F20">
        <v>4000</v>
      </c>
    </row>
  </sheetData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7</xdr:col>
                    <xdr:colOff>238125</xdr:colOff>
                    <xdr:row>18</xdr:row>
                    <xdr:rowOff>85725</xdr:rowOff>
                  </from>
                  <to>
                    <xdr:col>10</xdr:col>
                    <xdr:colOff>257175</xdr:colOff>
                    <xdr:row>19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3470A-3D67-420C-B917-FDF15B708F66}">
  <dimension ref="A1:T20"/>
  <sheetViews>
    <sheetView workbookViewId="0">
      <selection activeCell="J9" sqref="J9"/>
    </sheetView>
  </sheetViews>
  <sheetFormatPr defaultRowHeight="15"/>
  <cols>
    <col min="2" max="20" width="13.7109375" bestFit="1" customWidth="1"/>
  </cols>
  <sheetData>
    <row r="1" spans="1:20">
      <c r="B1">
        <v>0</v>
      </c>
      <c r="C1">
        <v>5000</v>
      </c>
      <c r="D1">
        <v>10000</v>
      </c>
      <c r="E1">
        <v>15000</v>
      </c>
      <c r="F1">
        <v>20000</v>
      </c>
      <c r="G1">
        <v>25000</v>
      </c>
      <c r="H1">
        <v>30000</v>
      </c>
      <c r="I1">
        <v>35000</v>
      </c>
      <c r="J1">
        <v>40000</v>
      </c>
      <c r="K1">
        <v>45000</v>
      </c>
      <c r="L1">
        <v>50000</v>
      </c>
      <c r="M1">
        <v>55000</v>
      </c>
      <c r="N1">
        <v>60000</v>
      </c>
      <c r="O1">
        <v>65000</v>
      </c>
      <c r="P1">
        <v>70000</v>
      </c>
      <c r="Q1">
        <v>75000</v>
      </c>
      <c r="R1">
        <v>80000</v>
      </c>
      <c r="S1">
        <v>85000</v>
      </c>
      <c r="T1">
        <v>90000</v>
      </c>
    </row>
    <row r="2" spans="1:20">
      <c r="A2">
        <v>0</v>
      </c>
      <c r="B2" s="4">
        <f>20*$A2+40*B$1</f>
        <v>0</v>
      </c>
      <c r="C2" s="4">
        <f t="shared" ref="C2:T16" si="0">20*$A2+40*C$1</f>
        <v>200000</v>
      </c>
      <c r="D2" s="4">
        <f t="shared" si="0"/>
        <v>400000</v>
      </c>
      <c r="E2" s="4">
        <f t="shared" si="0"/>
        <v>600000</v>
      </c>
      <c r="F2" s="4">
        <f t="shared" si="0"/>
        <v>800000</v>
      </c>
      <c r="G2" s="4">
        <f t="shared" si="0"/>
        <v>1000000</v>
      </c>
      <c r="H2" s="4">
        <f t="shared" si="0"/>
        <v>1200000</v>
      </c>
      <c r="I2" s="4">
        <f t="shared" si="0"/>
        <v>1400000</v>
      </c>
      <c r="J2" s="4">
        <f t="shared" si="0"/>
        <v>1600000</v>
      </c>
      <c r="K2" s="4">
        <f t="shared" si="0"/>
        <v>1800000</v>
      </c>
      <c r="L2" s="4">
        <f t="shared" si="0"/>
        <v>2000000</v>
      </c>
      <c r="M2" s="4">
        <f t="shared" si="0"/>
        <v>2200000</v>
      </c>
      <c r="N2" s="4">
        <f t="shared" si="0"/>
        <v>2400000</v>
      </c>
      <c r="O2" s="4">
        <f t="shared" si="0"/>
        <v>2600000</v>
      </c>
      <c r="P2" s="4">
        <f t="shared" si="0"/>
        <v>2800000</v>
      </c>
      <c r="Q2" s="4">
        <f t="shared" si="0"/>
        <v>3000000</v>
      </c>
      <c r="R2" s="4">
        <f t="shared" si="0"/>
        <v>3200000</v>
      </c>
      <c r="S2" s="4">
        <f t="shared" si="0"/>
        <v>3400000</v>
      </c>
      <c r="T2" s="4">
        <f t="shared" si="0"/>
        <v>3600000</v>
      </c>
    </row>
    <row r="3" spans="1:20">
      <c r="A3">
        <v>5000</v>
      </c>
      <c r="B3" s="4">
        <f t="shared" ref="B3:Q20" si="1">20*$A3+40*B$1</f>
        <v>100000</v>
      </c>
      <c r="C3" s="4">
        <f t="shared" si="1"/>
        <v>300000</v>
      </c>
      <c r="D3" s="4">
        <f t="shared" si="1"/>
        <v>500000</v>
      </c>
      <c r="E3" s="4">
        <f t="shared" si="1"/>
        <v>700000</v>
      </c>
      <c r="F3" s="4">
        <f t="shared" si="1"/>
        <v>900000</v>
      </c>
      <c r="G3" s="4">
        <f t="shared" si="1"/>
        <v>1100000</v>
      </c>
      <c r="H3" s="4">
        <f t="shared" si="1"/>
        <v>1300000</v>
      </c>
      <c r="I3" s="4">
        <f t="shared" si="1"/>
        <v>1500000</v>
      </c>
      <c r="J3" s="4">
        <f t="shared" si="1"/>
        <v>1700000</v>
      </c>
      <c r="K3" s="4">
        <f t="shared" si="1"/>
        <v>1900000</v>
      </c>
      <c r="L3" s="4">
        <f t="shared" si="1"/>
        <v>2100000</v>
      </c>
      <c r="M3" s="4">
        <f t="shared" si="1"/>
        <v>2300000</v>
      </c>
      <c r="N3" s="4">
        <f t="shared" si="1"/>
        <v>2500000</v>
      </c>
      <c r="O3" s="4">
        <f t="shared" si="1"/>
        <v>2700000</v>
      </c>
      <c r="P3" s="4">
        <f t="shared" si="1"/>
        <v>2900000</v>
      </c>
      <c r="Q3" s="4">
        <f t="shared" si="1"/>
        <v>3100000</v>
      </c>
      <c r="R3" s="4">
        <f t="shared" si="0"/>
        <v>3300000</v>
      </c>
      <c r="S3" s="4">
        <f t="shared" si="0"/>
        <v>3500000</v>
      </c>
      <c r="T3" s="4">
        <f t="shared" si="0"/>
        <v>3700000</v>
      </c>
    </row>
    <row r="4" spans="1:20">
      <c r="A4">
        <v>10000</v>
      </c>
      <c r="B4" s="4">
        <f t="shared" si="1"/>
        <v>200000</v>
      </c>
      <c r="C4" s="4">
        <f t="shared" si="0"/>
        <v>400000</v>
      </c>
      <c r="D4" s="4">
        <f t="shared" si="0"/>
        <v>600000</v>
      </c>
      <c r="E4" s="4">
        <f t="shared" si="0"/>
        <v>800000</v>
      </c>
      <c r="F4" s="4">
        <f t="shared" si="0"/>
        <v>1000000</v>
      </c>
      <c r="G4" s="4">
        <f t="shared" si="0"/>
        <v>1200000</v>
      </c>
      <c r="H4" s="4">
        <f t="shared" si="0"/>
        <v>1400000</v>
      </c>
      <c r="I4" s="4">
        <f t="shared" si="0"/>
        <v>1600000</v>
      </c>
      <c r="J4" s="4">
        <f t="shared" si="0"/>
        <v>1800000</v>
      </c>
      <c r="K4" s="4">
        <f t="shared" si="0"/>
        <v>2000000</v>
      </c>
      <c r="L4" s="4">
        <f t="shared" si="0"/>
        <v>2200000</v>
      </c>
      <c r="M4" s="4">
        <f t="shared" si="0"/>
        <v>2400000</v>
      </c>
      <c r="N4" s="4">
        <f t="shared" si="0"/>
        <v>2600000</v>
      </c>
      <c r="O4" s="4">
        <f t="shared" si="0"/>
        <v>2800000</v>
      </c>
      <c r="P4" s="4">
        <f t="shared" si="0"/>
        <v>3000000</v>
      </c>
      <c r="Q4" s="4">
        <f t="shared" si="0"/>
        <v>3200000</v>
      </c>
      <c r="R4" s="4">
        <f t="shared" si="0"/>
        <v>3400000</v>
      </c>
      <c r="S4" s="4">
        <f t="shared" si="0"/>
        <v>3600000</v>
      </c>
      <c r="T4" s="4">
        <f t="shared" si="0"/>
        <v>3800000</v>
      </c>
    </row>
    <row r="5" spans="1:20">
      <c r="A5">
        <v>15000</v>
      </c>
      <c r="B5" s="4">
        <f t="shared" si="1"/>
        <v>300000</v>
      </c>
      <c r="C5" s="4">
        <f t="shared" si="0"/>
        <v>500000</v>
      </c>
      <c r="D5" s="4">
        <f t="shared" si="0"/>
        <v>700000</v>
      </c>
      <c r="E5" s="4">
        <f t="shared" si="0"/>
        <v>900000</v>
      </c>
      <c r="F5" s="4">
        <f t="shared" si="0"/>
        <v>1100000</v>
      </c>
      <c r="G5" s="4">
        <f t="shared" si="0"/>
        <v>1300000</v>
      </c>
      <c r="H5" s="4">
        <f t="shared" si="0"/>
        <v>1500000</v>
      </c>
      <c r="I5" s="4">
        <f t="shared" si="0"/>
        <v>1700000</v>
      </c>
      <c r="J5" s="4">
        <f t="shared" si="0"/>
        <v>1900000</v>
      </c>
      <c r="K5" s="4">
        <f t="shared" si="0"/>
        <v>2100000</v>
      </c>
      <c r="L5" s="4">
        <f t="shared" si="0"/>
        <v>2300000</v>
      </c>
      <c r="M5" s="4">
        <f t="shared" si="0"/>
        <v>2500000</v>
      </c>
      <c r="N5" s="4">
        <f t="shared" si="0"/>
        <v>2700000</v>
      </c>
      <c r="O5" s="4">
        <f t="shared" si="0"/>
        <v>2900000</v>
      </c>
      <c r="P5" s="4">
        <f t="shared" si="0"/>
        <v>3100000</v>
      </c>
      <c r="Q5" s="4">
        <f t="shared" si="0"/>
        <v>3300000</v>
      </c>
      <c r="R5" s="4">
        <f t="shared" si="0"/>
        <v>3500000</v>
      </c>
      <c r="S5" s="4">
        <f t="shared" si="0"/>
        <v>3700000</v>
      </c>
      <c r="T5" s="4">
        <f t="shared" si="0"/>
        <v>3900000</v>
      </c>
    </row>
    <row r="6" spans="1:20">
      <c r="A6">
        <v>20000</v>
      </c>
      <c r="B6" s="4">
        <f t="shared" si="1"/>
        <v>400000</v>
      </c>
      <c r="C6" s="4">
        <f t="shared" si="0"/>
        <v>600000</v>
      </c>
      <c r="D6" s="4">
        <f t="shared" si="0"/>
        <v>800000</v>
      </c>
      <c r="E6" s="4">
        <f t="shared" si="0"/>
        <v>1000000</v>
      </c>
      <c r="F6" s="4">
        <f t="shared" si="0"/>
        <v>1200000</v>
      </c>
      <c r="G6" s="4">
        <f t="shared" si="0"/>
        <v>1400000</v>
      </c>
      <c r="H6" s="4">
        <f t="shared" si="0"/>
        <v>1600000</v>
      </c>
      <c r="I6" s="4">
        <f t="shared" si="0"/>
        <v>1800000</v>
      </c>
      <c r="J6" s="4">
        <f t="shared" si="0"/>
        <v>2000000</v>
      </c>
      <c r="K6" s="4">
        <f t="shared" si="0"/>
        <v>2200000</v>
      </c>
      <c r="L6" s="4">
        <f t="shared" si="0"/>
        <v>2400000</v>
      </c>
      <c r="M6" s="4">
        <f t="shared" si="0"/>
        <v>2600000</v>
      </c>
      <c r="N6" s="4">
        <f t="shared" si="0"/>
        <v>2800000</v>
      </c>
      <c r="O6" s="4">
        <f t="shared" si="0"/>
        <v>3000000</v>
      </c>
      <c r="P6" s="4">
        <f t="shared" si="0"/>
        <v>3200000</v>
      </c>
      <c r="Q6" s="4">
        <f t="shared" si="0"/>
        <v>3400000</v>
      </c>
      <c r="R6" s="4">
        <f t="shared" si="0"/>
        <v>3600000</v>
      </c>
      <c r="S6" s="4">
        <f t="shared" si="0"/>
        <v>3800000</v>
      </c>
      <c r="T6" s="4">
        <f t="shared" si="0"/>
        <v>4000000</v>
      </c>
    </row>
    <row r="7" spans="1:20">
      <c r="A7">
        <v>25000</v>
      </c>
      <c r="B7" s="4">
        <f t="shared" si="1"/>
        <v>500000</v>
      </c>
      <c r="C7" s="4">
        <f t="shared" si="0"/>
        <v>700000</v>
      </c>
      <c r="D7" s="4">
        <f t="shared" si="0"/>
        <v>900000</v>
      </c>
      <c r="E7" s="4">
        <f t="shared" si="0"/>
        <v>1100000</v>
      </c>
      <c r="F7" s="4">
        <f t="shared" si="0"/>
        <v>1300000</v>
      </c>
      <c r="G7" s="4">
        <f t="shared" si="0"/>
        <v>1500000</v>
      </c>
      <c r="H7" s="4">
        <f t="shared" si="0"/>
        <v>1700000</v>
      </c>
      <c r="I7" s="4">
        <f t="shared" si="0"/>
        <v>1900000</v>
      </c>
      <c r="J7" s="4">
        <f t="shared" si="0"/>
        <v>2100000</v>
      </c>
      <c r="K7" s="4">
        <f t="shared" si="0"/>
        <v>2300000</v>
      </c>
      <c r="L7" s="4">
        <f t="shared" si="0"/>
        <v>2500000</v>
      </c>
      <c r="M7" s="4">
        <f t="shared" si="0"/>
        <v>2700000</v>
      </c>
      <c r="N7" s="4">
        <f t="shared" si="0"/>
        <v>2900000</v>
      </c>
      <c r="O7" s="4">
        <f t="shared" si="0"/>
        <v>3100000</v>
      </c>
      <c r="P7" s="4">
        <f t="shared" si="0"/>
        <v>3300000</v>
      </c>
      <c r="Q7" s="4">
        <f t="shared" si="0"/>
        <v>3500000</v>
      </c>
      <c r="R7" s="4">
        <f t="shared" si="0"/>
        <v>3700000</v>
      </c>
      <c r="S7" s="4">
        <f t="shared" si="0"/>
        <v>3900000</v>
      </c>
      <c r="T7" s="4">
        <f t="shared" si="0"/>
        <v>4100000</v>
      </c>
    </row>
    <row r="8" spans="1:20">
      <c r="A8">
        <v>30000</v>
      </c>
      <c r="B8" s="4">
        <f t="shared" si="1"/>
        <v>600000</v>
      </c>
      <c r="C8" s="4">
        <f t="shared" si="0"/>
        <v>800000</v>
      </c>
      <c r="D8" s="4">
        <f t="shared" si="0"/>
        <v>1000000</v>
      </c>
      <c r="E8" s="4">
        <f t="shared" si="0"/>
        <v>1200000</v>
      </c>
      <c r="F8" s="4">
        <f t="shared" si="0"/>
        <v>1400000</v>
      </c>
      <c r="G8" s="4">
        <f t="shared" si="0"/>
        <v>1600000</v>
      </c>
      <c r="H8" s="4">
        <f t="shared" si="0"/>
        <v>1800000</v>
      </c>
      <c r="I8" s="4">
        <f t="shared" si="0"/>
        <v>2000000</v>
      </c>
      <c r="J8" s="4">
        <f t="shared" si="0"/>
        <v>2200000</v>
      </c>
      <c r="K8" s="4">
        <f t="shared" si="0"/>
        <v>2400000</v>
      </c>
      <c r="L8" s="4">
        <f t="shared" si="0"/>
        <v>2600000</v>
      </c>
      <c r="M8" s="4">
        <f t="shared" si="0"/>
        <v>2800000</v>
      </c>
      <c r="N8" s="4">
        <f t="shared" si="0"/>
        <v>3000000</v>
      </c>
      <c r="O8" s="4">
        <f t="shared" si="0"/>
        <v>3200000</v>
      </c>
      <c r="P8" s="4">
        <f t="shared" si="0"/>
        <v>3400000</v>
      </c>
      <c r="Q8" s="4">
        <f t="shared" si="0"/>
        <v>3600000</v>
      </c>
      <c r="R8" s="4">
        <f t="shared" si="0"/>
        <v>3800000</v>
      </c>
      <c r="S8" s="4">
        <f t="shared" si="0"/>
        <v>4000000</v>
      </c>
      <c r="T8" s="4">
        <f t="shared" si="0"/>
        <v>4200000</v>
      </c>
    </row>
    <row r="9" spans="1:20">
      <c r="A9">
        <v>35000</v>
      </c>
      <c r="B9" s="4">
        <f t="shared" si="1"/>
        <v>700000</v>
      </c>
      <c r="C9" s="4">
        <f t="shared" si="0"/>
        <v>900000</v>
      </c>
      <c r="D9" s="4">
        <f t="shared" si="0"/>
        <v>1100000</v>
      </c>
      <c r="E9" s="4">
        <f t="shared" si="0"/>
        <v>1300000</v>
      </c>
      <c r="F9" s="4">
        <f t="shared" si="0"/>
        <v>1500000</v>
      </c>
      <c r="G9" s="4">
        <f t="shared" si="0"/>
        <v>1700000</v>
      </c>
      <c r="H9" s="4">
        <f t="shared" si="0"/>
        <v>1900000</v>
      </c>
      <c r="I9" s="4">
        <f t="shared" si="0"/>
        <v>2100000</v>
      </c>
      <c r="J9" s="4">
        <f t="shared" si="0"/>
        <v>2300000</v>
      </c>
      <c r="K9" s="4">
        <f t="shared" si="0"/>
        <v>2500000</v>
      </c>
      <c r="L9" s="4">
        <f t="shared" si="0"/>
        <v>2700000</v>
      </c>
      <c r="M9" s="4">
        <f t="shared" si="0"/>
        <v>2900000</v>
      </c>
      <c r="N9" s="4">
        <f t="shared" si="0"/>
        <v>3100000</v>
      </c>
      <c r="O9" s="4">
        <f t="shared" si="0"/>
        <v>3300000</v>
      </c>
      <c r="P9" s="4">
        <f t="shared" si="0"/>
        <v>3500000</v>
      </c>
      <c r="Q9" s="4">
        <f t="shared" si="0"/>
        <v>3700000</v>
      </c>
      <c r="R9" s="4">
        <f t="shared" si="0"/>
        <v>3900000</v>
      </c>
      <c r="S9" s="4">
        <f t="shared" si="0"/>
        <v>4100000</v>
      </c>
      <c r="T9" s="4">
        <f t="shared" si="0"/>
        <v>4300000</v>
      </c>
    </row>
    <row r="10" spans="1:20">
      <c r="A10">
        <v>40000</v>
      </c>
      <c r="B10" s="4">
        <f t="shared" si="1"/>
        <v>800000</v>
      </c>
      <c r="C10" s="4">
        <f t="shared" si="0"/>
        <v>1000000</v>
      </c>
      <c r="D10" s="4">
        <f t="shared" si="0"/>
        <v>1200000</v>
      </c>
      <c r="E10" s="4">
        <f t="shared" si="0"/>
        <v>1400000</v>
      </c>
      <c r="F10" s="4">
        <f t="shared" si="0"/>
        <v>1600000</v>
      </c>
      <c r="G10" s="4">
        <f t="shared" si="0"/>
        <v>1800000</v>
      </c>
      <c r="H10" s="4">
        <f t="shared" si="0"/>
        <v>2000000</v>
      </c>
      <c r="I10" s="4">
        <f t="shared" si="0"/>
        <v>2200000</v>
      </c>
      <c r="J10" s="4">
        <f t="shared" si="0"/>
        <v>2400000</v>
      </c>
      <c r="K10" s="4">
        <f t="shared" si="0"/>
        <v>2600000</v>
      </c>
      <c r="L10" s="4">
        <f t="shared" si="0"/>
        <v>2800000</v>
      </c>
      <c r="M10" s="4">
        <f t="shared" si="0"/>
        <v>3000000</v>
      </c>
      <c r="N10" s="4">
        <f t="shared" si="0"/>
        <v>3200000</v>
      </c>
      <c r="O10" s="4">
        <f t="shared" si="0"/>
        <v>3400000</v>
      </c>
      <c r="P10" s="4">
        <f t="shared" si="0"/>
        <v>3600000</v>
      </c>
      <c r="Q10" s="4">
        <f t="shared" si="0"/>
        <v>3800000</v>
      </c>
      <c r="R10" s="4">
        <f t="shared" si="0"/>
        <v>4000000</v>
      </c>
      <c r="S10" s="4">
        <f t="shared" si="0"/>
        <v>4200000</v>
      </c>
      <c r="T10" s="4">
        <f t="shared" si="0"/>
        <v>4400000</v>
      </c>
    </row>
    <row r="11" spans="1:20">
      <c r="A11">
        <v>45000</v>
      </c>
      <c r="B11" s="4">
        <f t="shared" si="1"/>
        <v>900000</v>
      </c>
      <c r="C11" s="4">
        <f t="shared" si="0"/>
        <v>1100000</v>
      </c>
      <c r="D11" s="4">
        <f t="shared" si="0"/>
        <v>1300000</v>
      </c>
      <c r="E11" s="4">
        <f t="shared" si="0"/>
        <v>1500000</v>
      </c>
      <c r="F11" s="4">
        <f t="shared" si="0"/>
        <v>1700000</v>
      </c>
      <c r="G11" s="4">
        <f t="shared" si="0"/>
        <v>1900000</v>
      </c>
      <c r="H11" s="4">
        <f t="shared" si="0"/>
        <v>2100000</v>
      </c>
      <c r="I11" s="4">
        <f t="shared" si="0"/>
        <v>2300000</v>
      </c>
      <c r="J11" s="4">
        <f t="shared" si="0"/>
        <v>2500000</v>
      </c>
      <c r="K11" s="4">
        <f t="shared" si="0"/>
        <v>2700000</v>
      </c>
      <c r="L11" s="4">
        <f t="shared" si="0"/>
        <v>2900000</v>
      </c>
      <c r="M11" s="4">
        <f t="shared" si="0"/>
        <v>3100000</v>
      </c>
      <c r="N11" s="4">
        <f t="shared" si="0"/>
        <v>3300000</v>
      </c>
      <c r="O11" s="4">
        <f t="shared" si="0"/>
        <v>3500000</v>
      </c>
      <c r="P11" s="4">
        <f t="shared" si="0"/>
        <v>3700000</v>
      </c>
      <c r="Q11" s="4">
        <f t="shared" si="0"/>
        <v>3900000</v>
      </c>
      <c r="R11" s="4">
        <f t="shared" si="0"/>
        <v>4100000</v>
      </c>
      <c r="S11" s="4">
        <f t="shared" si="0"/>
        <v>4300000</v>
      </c>
      <c r="T11" s="4">
        <f t="shared" si="0"/>
        <v>4500000</v>
      </c>
    </row>
    <row r="12" spans="1:20">
      <c r="A12">
        <v>50000</v>
      </c>
      <c r="B12" s="4">
        <f t="shared" si="1"/>
        <v>1000000</v>
      </c>
      <c r="C12" s="4">
        <f t="shared" si="0"/>
        <v>1200000</v>
      </c>
      <c r="D12" s="4">
        <f t="shared" si="0"/>
        <v>1400000</v>
      </c>
      <c r="E12" s="4">
        <f t="shared" si="0"/>
        <v>1600000</v>
      </c>
      <c r="F12" s="4">
        <f t="shared" si="0"/>
        <v>1800000</v>
      </c>
      <c r="G12" s="4">
        <f t="shared" si="0"/>
        <v>2000000</v>
      </c>
      <c r="H12" s="4">
        <f t="shared" si="0"/>
        <v>2200000</v>
      </c>
      <c r="I12" s="4">
        <f t="shared" si="0"/>
        <v>2400000</v>
      </c>
      <c r="J12" s="4">
        <f t="shared" si="0"/>
        <v>2600000</v>
      </c>
      <c r="K12" s="4">
        <f t="shared" si="0"/>
        <v>2800000</v>
      </c>
      <c r="L12" s="4">
        <f t="shared" si="0"/>
        <v>3000000</v>
      </c>
      <c r="M12" s="4">
        <f t="shared" si="0"/>
        <v>3200000</v>
      </c>
      <c r="N12" s="4">
        <f t="shared" si="0"/>
        <v>3400000</v>
      </c>
      <c r="O12" s="4">
        <f t="shared" si="0"/>
        <v>3600000</v>
      </c>
      <c r="P12" s="4">
        <f t="shared" si="0"/>
        <v>3800000</v>
      </c>
      <c r="Q12" s="4">
        <f t="shared" si="0"/>
        <v>4000000</v>
      </c>
      <c r="R12" s="4">
        <f t="shared" si="0"/>
        <v>4200000</v>
      </c>
      <c r="S12" s="4">
        <f t="shared" si="0"/>
        <v>4400000</v>
      </c>
      <c r="T12" s="4">
        <f t="shared" si="0"/>
        <v>4600000</v>
      </c>
    </row>
    <row r="13" spans="1:20">
      <c r="A13">
        <v>55000</v>
      </c>
      <c r="B13" s="4">
        <f t="shared" si="1"/>
        <v>1100000</v>
      </c>
      <c r="C13" s="4">
        <f t="shared" si="0"/>
        <v>1300000</v>
      </c>
      <c r="D13" s="4">
        <f t="shared" si="0"/>
        <v>1500000</v>
      </c>
      <c r="E13" s="4">
        <f t="shared" si="0"/>
        <v>1700000</v>
      </c>
      <c r="F13" s="4">
        <f t="shared" si="0"/>
        <v>1900000</v>
      </c>
      <c r="G13" s="4">
        <f t="shared" si="0"/>
        <v>2100000</v>
      </c>
      <c r="H13" s="4">
        <f t="shared" si="0"/>
        <v>2300000</v>
      </c>
      <c r="I13" s="4">
        <f t="shared" si="0"/>
        <v>2500000</v>
      </c>
      <c r="J13" s="4">
        <f t="shared" si="0"/>
        <v>2700000</v>
      </c>
      <c r="K13" s="4">
        <f t="shared" si="0"/>
        <v>2900000</v>
      </c>
      <c r="L13" s="4">
        <f t="shared" si="0"/>
        <v>3100000</v>
      </c>
      <c r="M13" s="4">
        <f t="shared" si="0"/>
        <v>3300000</v>
      </c>
      <c r="N13" s="4">
        <f t="shared" si="0"/>
        <v>3500000</v>
      </c>
      <c r="O13" s="4">
        <f t="shared" si="0"/>
        <v>3700000</v>
      </c>
      <c r="P13" s="4">
        <f t="shared" si="0"/>
        <v>3900000</v>
      </c>
      <c r="Q13" s="4">
        <f t="shared" si="0"/>
        <v>4100000</v>
      </c>
      <c r="R13" s="4">
        <f t="shared" si="0"/>
        <v>4300000</v>
      </c>
      <c r="S13" s="4">
        <f t="shared" si="0"/>
        <v>4500000</v>
      </c>
      <c r="T13" s="4">
        <f t="shared" si="0"/>
        <v>4700000</v>
      </c>
    </row>
    <row r="14" spans="1:20">
      <c r="A14">
        <v>60000</v>
      </c>
      <c r="B14" s="4">
        <f t="shared" si="1"/>
        <v>1200000</v>
      </c>
      <c r="C14" s="4">
        <f t="shared" si="0"/>
        <v>1400000</v>
      </c>
      <c r="D14" s="4">
        <f t="shared" si="0"/>
        <v>1600000</v>
      </c>
      <c r="E14" s="4">
        <f t="shared" si="0"/>
        <v>1800000</v>
      </c>
      <c r="F14" s="4">
        <f t="shared" si="0"/>
        <v>2000000</v>
      </c>
      <c r="G14" s="4">
        <f t="shared" si="0"/>
        <v>2200000</v>
      </c>
      <c r="H14" s="4">
        <f t="shared" si="0"/>
        <v>2400000</v>
      </c>
      <c r="I14" s="4">
        <f t="shared" si="0"/>
        <v>2600000</v>
      </c>
      <c r="J14" s="4">
        <f t="shared" si="0"/>
        <v>2800000</v>
      </c>
      <c r="K14" s="4">
        <f t="shared" si="0"/>
        <v>3000000</v>
      </c>
      <c r="L14" s="4">
        <f t="shared" si="0"/>
        <v>3200000</v>
      </c>
      <c r="M14" s="4">
        <f t="shared" si="0"/>
        <v>3400000</v>
      </c>
      <c r="N14" s="4">
        <f t="shared" si="0"/>
        <v>3600000</v>
      </c>
      <c r="O14" s="4">
        <f t="shared" si="0"/>
        <v>3800000</v>
      </c>
      <c r="P14" s="4">
        <f t="shared" si="0"/>
        <v>4000000</v>
      </c>
      <c r="Q14" s="4">
        <f t="shared" si="0"/>
        <v>4200000</v>
      </c>
      <c r="R14" s="4">
        <f t="shared" si="0"/>
        <v>4400000</v>
      </c>
      <c r="S14" s="4">
        <f t="shared" si="0"/>
        <v>4600000</v>
      </c>
      <c r="T14" s="4">
        <f t="shared" si="0"/>
        <v>4800000</v>
      </c>
    </row>
    <row r="15" spans="1:20">
      <c r="A15">
        <v>65000</v>
      </c>
      <c r="B15" s="4">
        <f t="shared" si="1"/>
        <v>1300000</v>
      </c>
      <c r="C15" s="4">
        <f t="shared" si="0"/>
        <v>1500000</v>
      </c>
      <c r="D15" s="4">
        <f t="shared" si="0"/>
        <v>1700000</v>
      </c>
      <c r="E15" s="4">
        <f t="shared" si="0"/>
        <v>1900000</v>
      </c>
      <c r="F15" s="4">
        <f t="shared" si="0"/>
        <v>2100000</v>
      </c>
      <c r="G15" s="4">
        <f t="shared" si="0"/>
        <v>2300000</v>
      </c>
      <c r="H15" s="4">
        <f t="shared" si="0"/>
        <v>2500000</v>
      </c>
      <c r="I15" s="4">
        <f t="shared" si="0"/>
        <v>2700000</v>
      </c>
      <c r="J15" s="4">
        <f t="shared" si="0"/>
        <v>2900000</v>
      </c>
      <c r="K15" s="4">
        <f t="shared" si="0"/>
        <v>3100000</v>
      </c>
      <c r="L15" s="4">
        <f t="shared" si="0"/>
        <v>3300000</v>
      </c>
      <c r="M15" s="4">
        <f t="shared" si="0"/>
        <v>3500000</v>
      </c>
      <c r="N15" s="4">
        <f t="shared" si="0"/>
        <v>3700000</v>
      </c>
      <c r="O15" s="4">
        <f t="shared" si="0"/>
        <v>3900000</v>
      </c>
      <c r="P15" s="4">
        <f t="shared" si="0"/>
        <v>4100000</v>
      </c>
      <c r="Q15" s="4">
        <f t="shared" si="0"/>
        <v>4300000</v>
      </c>
      <c r="R15" s="4">
        <f t="shared" si="0"/>
        <v>4500000</v>
      </c>
      <c r="S15" s="4">
        <f t="shared" si="0"/>
        <v>4700000</v>
      </c>
      <c r="T15" s="4">
        <f t="shared" si="0"/>
        <v>4900000</v>
      </c>
    </row>
    <row r="16" spans="1:20">
      <c r="A16">
        <v>70000</v>
      </c>
      <c r="B16" s="4">
        <f t="shared" si="1"/>
        <v>1400000</v>
      </c>
      <c r="C16" s="4">
        <f t="shared" si="0"/>
        <v>1600000</v>
      </c>
      <c r="D16" s="4">
        <f t="shared" si="0"/>
        <v>1800000</v>
      </c>
      <c r="E16" s="4">
        <f t="shared" si="0"/>
        <v>2000000</v>
      </c>
      <c r="F16" s="4">
        <f t="shared" si="0"/>
        <v>2200000</v>
      </c>
      <c r="G16" s="4">
        <f t="shared" si="0"/>
        <v>2400000</v>
      </c>
      <c r="H16" s="4">
        <f t="shared" si="0"/>
        <v>2600000</v>
      </c>
      <c r="I16" s="4">
        <f t="shared" si="0"/>
        <v>2800000</v>
      </c>
      <c r="J16" s="4">
        <f t="shared" si="0"/>
        <v>3000000</v>
      </c>
      <c r="K16" s="4">
        <f t="shared" si="0"/>
        <v>3200000</v>
      </c>
      <c r="L16" s="4">
        <f t="shared" si="0"/>
        <v>3400000</v>
      </c>
      <c r="M16" s="4">
        <f t="shared" si="0"/>
        <v>3600000</v>
      </c>
      <c r="N16" s="4">
        <f t="shared" si="0"/>
        <v>3800000</v>
      </c>
      <c r="O16" s="4">
        <f t="shared" si="0"/>
        <v>4000000</v>
      </c>
      <c r="P16" s="4">
        <f t="shared" si="0"/>
        <v>4200000</v>
      </c>
      <c r="Q16" s="4">
        <f t="shared" si="0"/>
        <v>4400000</v>
      </c>
      <c r="R16" s="4">
        <f t="shared" si="0"/>
        <v>4600000</v>
      </c>
      <c r="S16" s="4">
        <f t="shared" si="0"/>
        <v>4800000</v>
      </c>
      <c r="T16" s="4">
        <f t="shared" si="0"/>
        <v>5000000</v>
      </c>
    </row>
    <row r="17" spans="1:20">
      <c r="A17">
        <v>75000</v>
      </c>
      <c r="B17" s="4">
        <f t="shared" si="1"/>
        <v>1500000</v>
      </c>
      <c r="C17" s="4">
        <f t="shared" ref="C17:T20" si="2">20*$A17+40*C$1</f>
        <v>1700000</v>
      </c>
      <c r="D17" s="4">
        <f t="shared" si="2"/>
        <v>1900000</v>
      </c>
      <c r="E17" s="4">
        <f t="shared" si="2"/>
        <v>2100000</v>
      </c>
      <c r="F17" s="4">
        <f t="shared" si="2"/>
        <v>2300000</v>
      </c>
      <c r="G17" s="4">
        <f t="shared" si="2"/>
        <v>2500000</v>
      </c>
      <c r="H17" s="4">
        <f t="shared" si="2"/>
        <v>2700000</v>
      </c>
      <c r="I17" s="4">
        <f t="shared" si="2"/>
        <v>2900000</v>
      </c>
      <c r="J17" s="4">
        <f t="shared" si="2"/>
        <v>3100000</v>
      </c>
      <c r="K17" s="4">
        <f t="shared" si="2"/>
        <v>3300000</v>
      </c>
      <c r="L17" s="4">
        <f t="shared" si="2"/>
        <v>3500000</v>
      </c>
      <c r="M17" s="4">
        <f t="shared" si="2"/>
        <v>3700000</v>
      </c>
      <c r="N17" s="4">
        <f t="shared" si="2"/>
        <v>3900000</v>
      </c>
      <c r="O17" s="4">
        <f t="shared" si="2"/>
        <v>4100000</v>
      </c>
      <c r="P17" s="4">
        <f t="shared" si="2"/>
        <v>4300000</v>
      </c>
      <c r="Q17" s="4">
        <f t="shared" si="2"/>
        <v>4500000</v>
      </c>
      <c r="R17" s="4">
        <f t="shared" si="2"/>
        <v>4700000</v>
      </c>
      <c r="S17" s="4">
        <f t="shared" si="2"/>
        <v>4900000</v>
      </c>
      <c r="T17" s="4">
        <f t="shared" si="2"/>
        <v>5100000</v>
      </c>
    </row>
    <row r="18" spans="1:20">
      <c r="A18">
        <v>80000</v>
      </c>
      <c r="B18" s="4">
        <f t="shared" si="1"/>
        <v>1600000</v>
      </c>
      <c r="C18" s="4">
        <f t="shared" si="2"/>
        <v>1800000</v>
      </c>
      <c r="D18" s="4">
        <f t="shared" si="2"/>
        <v>2000000</v>
      </c>
      <c r="E18" s="4">
        <f t="shared" si="2"/>
        <v>2200000</v>
      </c>
      <c r="F18" s="4">
        <f t="shared" si="2"/>
        <v>2400000</v>
      </c>
      <c r="G18" s="4">
        <f t="shared" si="2"/>
        <v>2600000</v>
      </c>
      <c r="H18" s="4">
        <f t="shared" si="2"/>
        <v>2800000</v>
      </c>
      <c r="I18" s="4">
        <f t="shared" si="2"/>
        <v>3000000</v>
      </c>
      <c r="J18" s="4">
        <f t="shared" si="2"/>
        <v>3200000</v>
      </c>
      <c r="K18" s="4">
        <f t="shared" si="2"/>
        <v>3400000</v>
      </c>
      <c r="L18" s="4">
        <f t="shared" si="2"/>
        <v>3600000</v>
      </c>
      <c r="M18" s="4">
        <f t="shared" si="2"/>
        <v>3800000</v>
      </c>
      <c r="N18" s="4">
        <f t="shared" si="2"/>
        <v>4000000</v>
      </c>
      <c r="O18" s="4">
        <f t="shared" si="2"/>
        <v>4200000</v>
      </c>
      <c r="P18" s="4">
        <f t="shared" si="2"/>
        <v>4400000</v>
      </c>
      <c r="Q18" s="4">
        <f t="shared" si="2"/>
        <v>4600000</v>
      </c>
      <c r="R18" s="4">
        <f t="shared" si="2"/>
        <v>4800000</v>
      </c>
      <c r="S18" s="4">
        <f t="shared" si="2"/>
        <v>5000000</v>
      </c>
      <c r="T18" s="4">
        <f t="shared" si="2"/>
        <v>5200000</v>
      </c>
    </row>
    <row r="19" spans="1:20">
      <c r="A19">
        <v>85000</v>
      </c>
      <c r="B19" s="4">
        <f t="shared" si="1"/>
        <v>1700000</v>
      </c>
      <c r="C19" s="4">
        <f t="shared" si="2"/>
        <v>1900000</v>
      </c>
      <c r="D19" s="4">
        <f t="shared" si="2"/>
        <v>2100000</v>
      </c>
      <c r="E19" s="4">
        <f t="shared" si="2"/>
        <v>2300000</v>
      </c>
      <c r="F19" s="4">
        <f t="shared" si="2"/>
        <v>2500000</v>
      </c>
      <c r="G19" s="4">
        <f t="shared" si="2"/>
        <v>2700000</v>
      </c>
      <c r="H19" s="4">
        <f t="shared" si="2"/>
        <v>2900000</v>
      </c>
      <c r="I19" s="4">
        <f t="shared" si="2"/>
        <v>3100000</v>
      </c>
      <c r="J19" s="4">
        <f t="shared" si="2"/>
        <v>3300000</v>
      </c>
      <c r="K19" s="4">
        <f t="shared" si="2"/>
        <v>3500000</v>
      </c>
      <c r="L19" s="4">
        <f t="shared" si="2"/>
        <v>3700000</v>
      </c>
      <c r="M19" s="4">
        <f t="shared" si="2"/>
        <v>3900000</v>
      </c>
      <c r="N19" s="4">
        <f t="shared" si="2"/>
        <v>4100000</v>
      </c>
      <c r="O19" s="4">
        <f t="shared" si="2"/>
        <v>4300000</v>
      </c>
      <c r="P19" s="4">
        <f t="shared" si="2"/>
        <v>4500000</v>
      </c>
      <c r="Q19" s="4">
        <f t="shared" si="2"/>
        <v>4700000</v>
      </c>
      <c r="R19" s="4">
        <f t="shared" si="2"/>
        <v>4900000</v>
      </c>
      <c r="S19" s="4">
        <f t="shared" si="2"/>
        <v>5100000</v>
      </c>
      <c r="T19" s="4">
        <f t="shared" si="2"/>
        <v>5300000</v>
      </c>
    </row>
    <row r="20" spans="1:20">
      <c r="A20">
        <v>90000</v>
      </c>
      <c r="B20" s="4">
        <f t="shared" si="1"/>
        <v>1800000</v>
      </c>
      <c r="C20" s="4">
        <f t="shared" si="2"/>
        <v>2000000</v>
      </c>
      <c r="D20" s="4">
        <f t="shared" si="2"/>
        <v>2200000</v>
      </c>
      <c r="E20" s="4">
        <f t="shared" si="2"/>
        <v>2400000</v>
      </c>
      <c r="F20" s="4">
        <f t="shared" si="2"/>
        <v>2600000</v>
      </c>
      <c r="G20" s="4">
        <f t="shared" si="2"/>
        <v>2800000</v>
      </c>
      <c r="H20" s="4">
        <f t="shared" si="2"/>
        <v>3000000</v>
      </c>
      <c r="I20" s="4">
        <f t="shared" si="2"/>
        <v>3200000</v>
      </c>
      <c r="J20" s="4">
        <f t="shared" si="2"/>
        <v>3400000</v>
      </c>
      <c r="K20" s="4">
        <f t="shared" si="2"/>
        <v>3600000</v>
      </c>
      <c r="L20" s="4">
        <f t="shared" si="2"/>
        <v>3800000</v>
      </c>
      <c r="M20" s="4">
        <f t="shared" si="2"/>
        <v>4000000</v>
      </c>
      <c r="N20" s="4">
        <f t="shared" si="2"/>
        <v>4200000</v>
      </c>
      <c r="O20" s="4">
        <f t="shared" si="2"/>
        <v>4400000</v>
      </c>
      <c r="P20" s="4">
        <f t="shared" si="2"/>
        <v>4600000</v>
      </c>
      <c r="Q20" s="4">
        <f t="shared" si="2"/>
        <v>4800000</v>
      </c>
      <c r="R20" s="4">
        <f t="shared" si="2"/>
        <v>5000000</v>
      </c>
      <c r="S20" s="4">
        <f t="shared" si="2"/>
        <v>5200000</v>
      </c>
      <c r="T20" s="4">
        <f t="shared" si="2"/>
        <v>5400000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CS1</vt:lpstr>
      <vt:lpstr>Sheet1</vt:lpstr>
      <vt:lpstr>Sheet2</vt:lpstr>
      <vt:lpstr>K</vt:lpstr>
      <vt:lpstr>L</vt:lpstr>
      <vt:lpstr>q</vt:lpstr>
      <vt:lpstr>r_</vt:lpstr>
      <vt:lpstr>TC</vt:lpstr>
      <vt:lpstr>w</vt:lpstr>
    </vt:vector>
  </TitlesOfParts>
  <Company>DePauw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Barreto</dc:creator>
  <cp:lastModifiedBy>Humberto Barreto</cp:lastModifiedBy>
  <dcterms:created xsi:type="dcterms:W3CDTF">2023-10-17T22:11:04Z</dcterms:created>
  <dcterms:modified xsi:type="dcterms:W3CDTF">2023-10-26T12:57:54Z</dcterms:modified>
</cp:coreProperties>
</file>